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n Hang\Desktop\stockdata\"/>
    </mc:Choice>
  </mc:AlternateContent>
  <bookViews>
    <workbookView xWindow="0" yWindow="0" windowWidth="28800" windowHeight="12210" activeTab="13"/>
  </bookViews>
  <sheets>
    <sheet name="PEP_Daily_5Years" sheetId="1" r:id="rId1"/>
    <sheet name="Aroon" sheetId="2" r:id="rId2"/>
    <sheet name="EMA" sheetId="3" r:id="rId3"/>
    <sheet name="PSAR" sheetId="4" r:id="rId4"/>
    <sheet name="Fractal" sheetId="5" r:id="rId5"/>
    <sheet name="RSI" sheetId="6" r:id="rId6"/>
    <sheet name="ATR" sheetId="7" r:id="rId7"/>
    <sheet name="Momentum" sheetId="8" r:id="rId8"/>
    <sheet name="MACD" sheetId="9" r:id="rId9"/>
    <sheet name="Awesome" sheetId="10" r:id="rId10"/>
    <sheet name="ADX" sheetId="11" r:id="rId11"/>
    <sheet name="OBV" sheetId="12" r:id="rId12"/>
    <sheet name="Stochastic" sheetId="13" r:id="rId13"/>
    <sheet name="MFI" sheetId="14" r:id="rId14"/>
  </sheets>
  <calcPr calcId="162913"/>
</workbook>
</file>

<file path=xl/calcChain.xml><?xml version="1.0" encoding="utf-8"?>
<calcChain xmlns="http://schemas.openxmlformats.org/spreadsheetml/2006/main">
  <c r="G5" i="14" l="1"/>
  <c r="H5" i="14" s="1"/>
  <c r="G6" i="14"/>
  <c r="G7" i="14"/>
  <c r="G8" i="14"/>
  <c r="H8" i="14" s="1"/>
  <c r="G9" i="14"/>
  <c r="G10" i="14"/>
  <c r="H10" i="14" s="1"/>
  <c r="G11" i="14"/>
  <c r="G12" i="14"/>
  <c r="H12" i="14" s="1"/>
  <c r="G13" i="14"/>
  <c r="G14" i="14"/>
  <c r="H14" i="14"/>
  <c r="G15" i="14"/>
  <c r="G16" i="14"/>
  <c r="H16" i="14"/>
  <c r="G17" i="14"/>
  <c r="G18" i="14"/>
  <c r="H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H30" i="14"/>
  <c r="G31" i="14"/>
  <c r="G32" i="14"/>
  <c r="H32" i="14"/>
  <c r="G33" i="14"/>
  <c r="G34" i="14"/>
  <c r="H34" i="14"/>
  <c r="G35" i="14"/>
  <c r="G36" i="14"/>
  <c r="H36" i="14" s="1"/>
  <c r="G37" i="14"/>
  <c r="G38" i="14"/>
  <c r="H38" i="14"/>
  <c r="G39" i="14"/>
  <c r="G40" i="14"/>
  <c r="G41" i="14"/>
  <c r="G42" i="14"/>
  <c r="H42" i="14" s="1"/>
  <c r="G43" i="14"/>
  <c r="G44" i="14"/>
  <c r="G45" i="14"/>
  <c r="G46" i="14"/>
  <c r="H46" i="14" s="1"/>
  <c r="G47" i="14"/>
  <c r="G48" i="14"/>
  <c r="H48" i="14"/>
  <c r="G49" i="14"/>
  <c r="G50" i="14"/>
  <c r="G51" i="14"/>
  <c r="G52" i="14"/>
  <c r="H52" i="14" s="1"/>
  <c r="G53" i="14"/>
  <c r="G54" i="14"/>
  <c r="G55" i="14"/>
  <c r="G56" i="14"/>
  <c r="G57" i="14"/>
  <c r="G58" i="14"/>
  <c r="G59" i="14"/>
  <c r="G60" i="14"/>
  <c r="H60" i="14"/>
  <c r="G61" i="14"/>
  <c r="G62" i="14"/>
  <c r="G63" i="14"/>
  <c r="G64" i="14"/>
  <c r="G65" i="14"/>
  <c r="G66" i="14"/>
  <c r="G67" i="14"/>
  <c r="G68" i="14"/>
  <c r="H68" i="14"/>
  <c r="G69" i="14"/>
  <c r="G70" i="14"/>
  <c r="G71" i="14"/>
  <c r="G72" i="14"/>
  <c r="H72" i="14"/>
  <c r="G73" i="14"/>
  <c r="G74" i="14"/>
  <c r="G75" i="14"/>
  <c r="G76" i="14"/>
  <c r="H76" i="14" s="1"/>
  <c r="G77" i="14"/>
  <c r="G78" i="14"/>
  <c r="G79" i="14"/>
  <c r="G80" i="14"/>
  <c r="H80" i="14"/>
  <c r="G81" i="14"/>
  <c r="G82" i="14"/>
  <c r="G83" i="14"/>
  <c r="G84" i="14"/>
  <c r="H84" i="14" s="1"/>
  <c r="G85" i="14"/>
  <c r="G86" i="14"/>
  <c r="G87" i="14"/>
  <c r="G88" i="14"/>
  <c r="G89" i="14"/>
  <c r="G90" i="14"/>
  <c r="G91" i="14"/>
  <c r="G92" i="14"/>
  <c r="H92" i="14" s="1"/>
  <c r="G93" i="14"/>
  <c r="G94" i="14"/>
  <c r="G95" i="14"/>
  <c r="G96" i="14"/>
  <c r="G97" i="14"/>
  <c r="G98" i="14"/>
  <c r="G99" i="14"/>
  <c r="G100" i="14"/>
  <c r="H100" i="14" s="1"/>
  <c r="G101" i="14"/>
  <c r="G102" i="14"/>
  <c r="G103" i="14"/>
  <c r="G104" i="14"/>
  <c r="H104" i="14" s="1"/>
  <c r="G105" i="14"/>
  <c r="G106" i="14"/>
  <c r="G107" i="14"/>
  <c r="G108" i="14"/>
  <c r="H108" i="14"/>
  <c r="G109" i="14"/>
  <c r="G110" i="14"/>
  <c r="G111" i="14"/>
  <c r="G112" i="14"/>
  <c r="H112" i="14" s="1"/>
  <c r="G113" i="14"/>
  <c r="G114" i="14"/>
  <c r="G115" i="14"/>
  <c r="G116" i="14"/>
  <c r="H116" i="14" s="1"/>
  <c r="G117" i="14"/>
  <c r="G118" i="14"/>
  <c r="G119" i="14"/>
  <c r="G120" i="14"/>
  <c r="G121" i="14"/>
  <c r="G122" i="14"/>
  <c r="G123" i="14"/>
  <c r="G124" i="14"/>
  <c r="H124" i="14" s="1"/>
  <c r="G125" i="14"/>
  <c r="G126" i="14"/>
  <c r="G127" i="14"/>
  <c r="G128" i="14"/>
  <c r="G129" i="14"/>
  <c r="G130" i="14"/>
  <c r="G131" i="14"/>
  <c r="G132" i="14"/>
  <c r="H132" i="14" s="1"/>
  <c r="G133" i="14"/>
  <c r="G134" i="14"/>
  <c r="G135" i="14"/>
  <c r="G136" i="14"/>
  <c r="H136" i="14"/>
  <c r="G137" i="14"/>
  <c r="G138" i="14"/>
  <c r="G139" i="14"/>
  <c r="G140" i="14"/>
  <c r="H140" i="14" s="1"/>
  <c r="G141" i="14"/>
  <c r="G142" i="14"/>
  <c r="G143" i="14"/>
  <c r="G144" i="14"/>
  <c r="H144" i="14" s="1"/>
  <c r="G145" i="14"/>
  <c r="G146" i="14"/>
  <c r="G147" i="14"/>
  <c r="G148" i="14"/>
  <c r="H148" i="14" s="1"/>
  <c r="G149" i="14"/>
  <c r="G150" i="14"/>
  <c r="G151" i="14"/>
  <c r="G152" i="14"/>
  <c r="G153" i="14"/>
  <c r="G154" i="14"/>
  <c r="G155" i="14"/>
  <c r="G156" i="14"/>
  <c r="H156" i="14" s="1"/>
  <c r="G157" i="14"/>
  <c r="G158" i="14"/>
  <c r="G159" i="14"/>
  <c r="G160" i="14"/>
  <c r="G161" i="14"/>
  <c r="G162" i="14"/>
  <c r="G163" i="14"/>
  <c r="G164" i="14"/>
  <c r="H164" i="14" s="1"/>
  <c r="G165" i="14"/>
  <c r="G166" i="14"/>
  <c r="G167" i="14"/>
  <c r="G168" i="14"/>
  <c r="H168" i="14" s="1"/>
  <c r="G169" i="14"/>
  <c r="G170" i="14"/>
  <c r="G171" i="14"/>
  <c r="G172" i="14"/>
  <c r="H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H184" i="14"/>
  <c r="G185" i="14"/>
  <c r="G186" i="14"/>
  <c r="G187" i="14"/>
  <c r="G188" i="14"/>
  <c r="H188" i="14" s="1"/>
  <c r="G189" i="14"/>
  <c r="G190" i="14"/>
  <c r="G191" i="14"/>
  <c r="G192" i="14"/>
  <c r="H192" i="14" s="1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H212" i="14" s="1"/>
  <c r="G213" i="14"/>
  <c r="G214" i="14"/>
  <c r="G215" i="14"/>
  <c r="G216" i="14"/>
  <c r="H216" i="14" s="1"/>
  <c r="G217" i="14"/>
  <c r="G218" i="14"/>
  <c r="G219" i="14"/>
  <c r="G220" i="14"/>
  <c r="H220" i="14" s="1"/>
  <c r="G221" i="14"/>
  <c r="G222" i="14"/>
  <c r="G223" i="14"/>
  <c r="G224" i="14"/>
  <c r="H224" i="14" s="1"/>
  <c r="G225" i="14"/>
  <c r="G226" i="14"/>
  <c r="G227" i="14"/>
  <c r="G228" i="14"/>
  <c r="G229" i="14"/>
  <c r="G230" i="14"/>
  <c r="G231" i="14"/>
  <c r="G232" i="14"/>
  <c r="H232" i="14" s="1"/>
  <c r="G233" i="14"/>
  <c r="G234" i="14"/>
  <c r="G235" i="14"/>
  <c r="G236" i="14"/>
  <c r="H236" i="14" s="1"/>
  <c r="G237" i="14"/>
  <c r="G238" i="14"/>
  <c r="G239" i="14"/>
  <c r="G240" i="14"/>
  <c r="G241" i="14"/>
  <c r="G242" i="14"/>
  <c r="G243" i="14"/>
  <c r="G244" i="14"/>
  <c r="H244" i="14" s="1"/>
  <c r="G245" i="14"/>
  <c r="G246" i="14"/>
  <c r="G247" i="14"/>
  <c r="G248" i="14"/>
  <c r="G249" i="14"/>
  <c r="G250" i="14"/>
  <c r="G251" i="14"/>
  <c r="G252" i="14"/>
  <c r="H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H276" i="14"/>
  <c r="G277" i="14"/>
  <c r="G278" i="14"/>
  <c r="G279" i="14"/>
  <c r="G280" i="14"/>
  <c r="H280" i="14" s="1"/>
  <c r="G281" i="14"/>
  <c r="G282" i="14"/>
  <c r="G283" i="14"/>
  <c r="G284" i="14"/>
  <c r="H284" i="14" s="1"/>
  <c r="G285" i="14"/>
  <c r="G286" i="14"/>
  <c r="G287" i="14"/>
  <c r="H287" i="14" s="1"/>
  <c r="G288" i="14"/>
  <c r="H288" i="14"/>
  <c r="G289" i="14"/>
  <c r="G290" i="14"/>
  <c r="G291" i="14"/>
  <c r="G292" i="14"/>
  <c r="H292" i="14" s="1"/>
  <c r="G293" i="14"/>
  <c r="G294" i="14"/>
  <c r="G295" i="14"/>
  <c r="G296" i="14"/>
  <c r="G297" i="14"/>
  <c r="G298" i="14"/>
  <c r="G299" i="14"/>
  <c r="H299" i="14" s="1"/>
  <c r="G300" i="14"/>
  <c r="H300" i="14" s="1"/>
  <c r="G301" i="14"/>
  <c r="G302" i="14"/>
  <c r="G303" i="14"/>
  <c r="H303" i="14" s="1"/>
  <c r="G304" i="14"/>
  <c r="H304" i="14" s="1"/>
  <c r="G305" i="14"/>
  <c r="G306" i="14"/>
  <c r="G307" i="14"/>
  <c r="G308" i="14"/>
  <c r="H308" i="14" s="1"/>
  <c r="G309" i="14"/>
  <c r="G310" i="14"/>
  <c r="G311" i="14"/>
  <c r="G312" i="14"/>
  <c r="G313" i="14"/>
  <c r="G314" i="14"/>
  <c r="G315" i="14"/>
  <c r="H315" i="14"/>
  <c r="G316" i="14"/>
  <c r="H316" i="14" s="1"/>
  <c r="G317" i="14"/>
  <c r="G318" i="14"/>
  <c r="G319" i="14"/>
  <c r="H319" i="14"/>
  <c r="G320" i="14"/>
  <c r="H320" i="14"/>
  <c r="G321" i="14"/>
  <c r="G322" i="14"/>
  <c r="G323" i="14"/>
  <c r="G324" i="14"/>
  <c r="G325" i="14"/>
  <c r="G326" i="14"/>
  <c r="G327" i="14"/>
  <c r="H327" i="14" s="1"/>
  <c r="G328" i="14"/>
  <c r="G329" i="14"/>
  <c r="G330" i="14"/>
  <c r="G331" i="14"/>
  <c r="H331" i="14" s="1"/>
  <c r="G332" i="14"/>
  <c r="H332" i="14" s="1"/>
  <c r="G333" i="14"/>
  <c r="G334" i="14"/>
  <c r="G335" i="14"/>
  <c r="H335" i="14" s="1"/>
  <c r="G336" i="14"/>
  <c r="H336" i="14" s="1"/>
  <c r="G337" i="14"/>
  <c r="G338" i="14"/>
  <c r="G339" i="14"/>
  <c r="G340" i="14"/>
  <c r="G341" i="14"/>
  <c r="G342" i="14"/>
  <c r="G343" i="14"/>
  <c r="H343" i="14" s="1"/>
  <c r="G344" i="14"/>
  <c r="G345" i="14"/>
  <c r="H345" i="14" s="1"/>
  <c r="G346" i="14"/>
  <c r="H346" i="14"/>
  <c r="G347" i="14"/>
  <c r="H347" i="14" s="1"/>
  <c r="G348" i="14"/>
  <c r="G349" i="14"/>
  <c r="G350" i="14"/>
  <c r="H350" i="14" s="1"/>
  <c r="G351" i="14"/>
  <c r="H351" i="14"/>
  <c r="G352" i="14"/>
  <c r="G353" i="14"/>
  <c r="G354" i="14"/>
  <c r="H354" i="14" s="1"/>
  <c r="G355" i="14"/>
  <c r="H355" i="14" s="1"/>
  <c r="G356" i="14"/>
  <c r="G357" i="14"/>
  <c r="G358" i="14"/>
  <c r="H358" i="14" s="1"/>
  <c r="G359" i="14"/>
  <c r="H359" i="14" s="1"/>
  <c r="G360" i="14"/>
  <c r="G361" i="14"/>
  <c r="G362" i="14"/>
  <c r="H362" i="14"/>
  <c r="G363" i="14"/>
  <c r="H363" i="14" s="1"/>
  <c r="G364" i="14"/>
  <c r="G365" i="14"/>
  <c r="G366" i="14"/>
  <c r="H366" i="14" s="1"/>
  <c r="G367" i="14"/>
  <c r="H367" i="14" s="1"/>
  <c r="G368" i="14"/>
  <c r="G369" i="14"/>
  <c r="G370" i="14"/>
  <c r="H370" i="14" s="1"/>
  <c r="G371" i="14"/>
  <c r="H371" i="14" s="1"/>
  <c r="G372" i="14"/>
  <c r="G373" i="14"/>
  <c r="G374" i="14"/>
  <c r="H374" i="14" s="1"/>
  <c r="G375" i="14"/>
  <c r="H375" i="14" s="1"/>
  <c r="G376" i="14"/>
  <c r="G377" i="14"/>
  <c r="G378" i="14"/>
  <c r="H378" i="14"/>
  <c r="G379" i="14"/>
  <c r="H379" i="14" s="1"/>
  <c r="G380" i="14"/>
  <c r="G381" i="14"/>
  <c r="G382" i="14"/>
  <c r="H382" i="14" s="1"/>
  <c r="G383" i="14"/>
  <c r="H383" i="14"/>
  <c r="G384" i="14"/>
  <c r="G385" i="14"/>
  <c r="G386" i="14"/>
  <c r="H386" i="14" s="1"/>
  <c r="G387" i="14"/>
  <c r="H387" i="14" s="1"/>
  <c r="G388" i="14"/>
  <c r="G389" i="14"/>
  <c r="G390" i="14"/>
  <c r="H390" i="14" s="1"/>
  <c r="G391" i="14"/>
  <c r="H391" i="14" s="1"/>
  <c r="G392" i="14"/>
  <c r="G393" i="14"/>
  <c r="G394" i="14"/>
  <c r="H394" i="14"/>
  <c r="G395" i="14"/>
  <c r="H395" i="14" s="1"/>
  <c r="G396" i="14"/>
  <c r="G397" i="14"/>
  <c r="G398" i="14"/>
  <c r="H398" i="14" s="1"/>
  <c r="G399" i="14"/>
  <c r="H399" i="14"/>
  <c r="G400" i="14"/>
  <c r="G401" i="14"/>
  <c r="G402" i="14"/>
  <c r="H402" i="14" s="1"/>
  <c r="G403" i="14"/>
  <c r="H403" i="14" s="1"/>
  <c r="G404" i="14"/>
  <c r="G405" i="14"/>
  <c r="G406" i="14"/>
  <c r="H406" i="14" s="1"/>
  <c r="G407" i="14"/>
  <c r="H407" i="14" s="1"/>
  <c r="G408" i="14"/>
  <c r="G409" i="14"/>
  <c r="G410" i="14"/>
  <c r="H410" i="14"/>
  <c r="G411" i="14"/>
  <c r="H411" i="14" s="1"/>
  <c r="G412" i="14"/>
  <c r="G413" i="14"/>
  <c r="G414" i="14"/>
  <c r="H414" i="14" s="1"/>
  <c r="G415" i="14"/>
  <c r="H415" i="14"/>
  <c r="G416" i="14"/>
  <c r="G417" i="14"/>
  <c r="G418" i="14"/>
  <c r="H418" i="14" s="1"/>
  <c r="G419" i="14"/>
  <c r="H419" i="14" s="1"/>
  <c r="G420" i="14"/>
  <c r="G421" i="14"/>
  <c r="G422" i="14"/>
  <c r="H422" i="14" s="1"/>
  <c r="G423" i="14"/>
  <c r="H423" i="14" s="1"/>
  <c r="G424" i="14"/>
  <c r="G425" i="14"/>
  <c r="G426" i="14"/>
  <c r="H426" i="14" s="1"/>
  <c r="G427" i="14"/>
  <c r="H427" i="14" s="1"/>
  <c r="G428" i="14"/>
  <c r="G429" i="14"/>
  <c r="G430" i="14"/>
  <c r="H430" i="14" s="1"/>
  <c r="G431" i="14"/>
  <c r="H431" i="14" s="1"/>
  <c r="G432" i="14"/>
  <c r="G433" i="14"/>
  <c r="G434" i="14"/>
  <c r="H434" i="14" s="1"/>
  <c r="G435" i="14"/>
  <c r="H435" i="14" s="1"/>
  <c r="G436" i="14"/>
  <c r="G437" i="14"/>
  <c r="G438" i="14"/>
  <c r="H438" i="14" s="1"/>
  <c r="G439" i="14"/>
  <c r="H439" i="14" s="1"/>
  <c r="G440" i="14"/>
  <c r="G441" i="14"/>
  <c r="G442" i="14"/>
  <c r="H442" i="14" s="1"/>
  <c r="G443" i="14"/>
  <c r="H443" i="14" s="1"/>
  <c r="G444" i="14"/>
  <c r="G445" i="14"/>
  <c r="G446" i="14"/>
  <c r="H446" i="14" s="1"/>
  <c r="G447" i="14"/>
  <c r="H447" i="14" s="1"/>
  <c r="G448" i="14"/>
  <c r="G449" i="14"/>
  <c r="G450" i="14"/>
  <c r="H450" i="14" s="1"/>
  <c r="G451" i="14"/>
  <c r="H451" i="14" s="1"/>
  <c r="G452" i="14"/>
  <c r="G453" i="14"/>
  <c r="G454" i="14"/>
  <c r="H454" i="14" s="1"/>
  <c r="G455" i="14"/>
  <c r="H455" i="14" s="1"/>
  <c r="G456" i="14"/>
  <c r="G457" i="14"/>
  <c r="G458" i="14"/>
  <c r="H458" i="14" s="1"/>
  <c r="G459" i="14"/>
  <c r="H459" i="14" s="1"/>
  <c r="G460" i="14"/>
  <c r="G461" i="14"/>
  <c r="G462" i="14"/>
  <c r="H462" i="14" s="1"/>
  <c r="G463" i="14"/>
  <c r="H463" i="14" s="1"/>
  <c r="G464" i="14"/>
  <c r="G465" i="14"/>
  <c r="G466" i="14"/>
  <c r="H466" i="14" s="1"/>
  <c r="G467" i="14"/>
  <c r="H467" i="14" s="1"/>
  <c r="G468" i="14"/>
  <c r="G469" i="14"/>
  <c r="G470" i="14"/>
  <c r="H470" i="14" s="1"/>
  <c r="G471" i="14"/>
  <c r="H471" i="14" s="1"/>
  <c r="G472" i="14"/>
  <c r="G473" i="14"/>
  <c r="G474" i="14"/>
  <c r="G475" i="14"/>
  <c r="G476" i="14"/>
  <c r="G477" i="14"/>
  <c r="G478" i="14"/>
  <c r="G479" i="14"/>
  <c r="H479" i="14" s="1"/>
  <c r="G480" i="14"/>
  <c r="G481" i="14"/>
  <c r="G482" i="14"/>
  <c r="G483" i="14"/>
  <c r="G484" i="14"/>
  <c r="G485" i="14"/>
  <c r="G486" i="14"/>
  <c r="G487" i="14"/>
  <c r="H487" i="14" s="1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H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H519" i="14" s="1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H686" i="14" s="1"/>
  <c r="G687" i="14"/>
  <c r="H687" i="14" s="1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H811" i="14" s="1"/>
  <c r="G812" i="14"/>
  <c r="G813" i="14"/>
  <c r="G814" i="14"/>
  <c r="G815" i="14"/>
  <c r="G816" i="14"/>
  <c r="G817" i="14"/>
  <c r="G818" i="14"/>
  <c r="G819" i="14"/>
  <c r="H819" i="14" s="1"/>
  <c r="G820" i="14"/>
  <c r="G821" i="14"/>
  <c r="G822" i="14"/>
  <c r="G823" i="14"/>
  <c r="H823" i="14" s="1"/>
  <c r="G824" i="14"/>
  <c r="G825" i="14"/>
  <c r="G826" i="14"/>
  <c r="G827" i="14"/>
  <c r="H827" i="14" s="1"/>
  <c r="G828" i="14"/>
  <c r="G829" i="14"/>
  <c r="G830" i="14"/>
  <c r="G831" i="14"/>
  <c r="G832" i="14"/>
  <c r="G833" i="14"/>
  <c r="G834" i="14"/>
  <c r="G835" i="14"/>
  <c r="H835" i="14" s="1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H851" i="14"/>
  <c r="G852" i="14"/>
  <c r="G853" i="14"/>
  <c r="G854" i="14"/>
  <c r="G855" i="14"/>
  <c r="H855" i="14" s="1"/>
  <c r="G856" i="14"/>
  <c r="G857" i="14"/>
  <c r="G858" i="14"/>
  <c r="G859" i="14"/>
  <c r="H859" i="14" s="1"/>
  <c r="G860" i="14"/>
  <c r="G861" i="14"/>
  <c r="G862" i="14"/>
  <c r="G863" i="14"/>
  <c r="G864" i="14"/>
  <c r="G865" i="14"/>
  <c r="G866" i="14"/>
  <c r="G867" i="14"/>
  <c r="H867" i="14" s="1"/>
  <c r="G868" i="14"/>
  <c r="G869" i="14"/>
  <c r="G870" i="14"/>
  <c r="G871" i="14"/>
  <c r="G872" i="14"/>
  <c r="G873" i="14"/>
  <c r="G874" i="14"/>
  <c r="G875" i="14"/>
  <c r="H875" i="14"/>
  <c r="G876" i="14"/>
  <c r="G877" i="14"/>
  <c r="G878" i="14"/>
  <c r="G879" i="14"/>
  <c r="G880" i="14"/>
  <c r="G881" i="14"/>
  <c r="G882" i="14"/>
  <c r="G883" i="14"/>
  <c r="H883" i="14" s="1"/>
  <c r="G884" i="14"/>
  <c r="G885" i="14"/>
  <c r="G886" i="14"/>
  <c r="G887" i="14"/>
  <c r="H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H899" i="14" s="1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H915" i="14" s="1"/>
  <c r="G916" i="14"/>
  <c r="G917" i="14"/>
  <c r="G918" i="14"/>
  <c r="G919" i="14"/>
  <c r="G920" i="14"/>
  <c r="G921" i="14"/>
  <c r="G922" i="14"/>
  <c r="G923" i="14"/>
  <c r="H923" i="14" s="1"/>
  <c r="G924" i="14"/>
  <c r="G925" i="14"/>
  <c r="G926" i="14"/>
  <c r="G927" i="14"/>
  <c r="G928" i="14"/>
  <c r="G929" i="14"/>
  <c r="G930" i="14"/>
  <c r="G931" i="14"/>
  <c r="H931" i="14" s="1"/>
  <c r="G932" i="14"/>
  <c r="G933" i="14"/>
  <c r="G934" i="14"/>
  <c r="G935" i="14"/>
  <c r="J935" i="14" s="1"/>
  <c r="G936" i="14"/>
  <c r="G937" i="14"/>
  <c r="G938" i="14"/>
  <c r="G939" i="14"/>
  <c r="G940" i="14"/>
  <c r="G941" i="14"/>
  <c r="G942" i="14"/>
  <c r="G943" i="14"/>
  <c r="G944" i="14"/>
  <c r="G945" i="14"/>
  <c r="G946" i="14"/>
  <c r="H946" i="14"/>
  <c r="G947" i="14"/>
  <c r="G948" i="14"/>
  <c r="G949" i="14"/>
  <c r="G950" i="14"/>
  <c r="H950" i="14" s="1"/>
  <c r="G951" i="14"/>
  <c r="G952" i="14"/>
  <c r="G953" i="14"/>
  <c r="G954" i="14"/>
  <c r="H954" i="14"/>
  <c r="G955" i="14"/>
  <c r="G956" i="14"/>
  <c r="G957" i="14"/>
  <c r="G958" i="14"/>
  <c r="H958" i="14" s="1"/>
  <c r="G959" i="14"/>
  <c r="G960" i="14"/>
  <c r="G961" i="14"/>
  <c r="G962" i="14"/>
  <c r="H962" i="14" s="1"/>
  <c r="G963" i="14"/>
  <c r="G964" i="14"/>
  <c r="G965" i="14"/>
  <c r="G966" i="14"/>
  <c r="G967" i="14"/>
  <c r="G968" i="14"/>
  <c r="G969" i="14"/>
  <c r="G970" i="14"/>
  <c r="H970" i="14" s="1"/>
  <c r="G971" i="14"/>
  <c r="G972" i="14"/>
  <c r="G973" i="14"/>
  <c r="G974" i="14"/>
  <c r="G975" i="14"/>
  <c r="G976" i="14"/>
  <c r="G977" i="14"/>
  <c r="G978" i="14"/>
  <c r="H978" i="14"/>
  <c r="G979" i="14"/>
  <c r="G980" i="14"/>
  <c r="J980" i="14" s="1"/>
  <c r="G981" i="14"/>
  <c r="G982" i="14"/>
  <c r="H982" i="14" s="1"/>
  <c r="G983" i="14"/>
  <c r="G984" i="14"/>
  <c r="G985" i="14"/>
  <c r="G986" i="14"/>
  <c r="H986" i="14" s="1"/>
  <c r="G987" i="14"/>
  <c r="G988" i="14"/>
  <c r="G989" i="14"/>
  <c r="G990" i="14"/>
  <c r="H990" i="14" s="1"/>
  <c r="G991" i="14"/>
  <c r="G992" i="14"/>
  <c r="G993" i="14"/>
  <c r="G994" i="14"/>
  <c r="H994" i="14" s="1"/>
  <c r="G995" i="14"/>
  <c r="G996" i="14"/>
  <c r="G997" i="14"/>
  <c r="G998" i="14"/>
  <c r="G999" i="14"/>
  <c r="G1000" i="14"/>
  <c r="G1001" i="14"/>
  <c r="G1002" i="14"/>
  <c r="H1002" i="14" s="1"/>
  <c r="G1003" i="14"/>
  <c r="G1004" i="14"/>
  <c r="G1005" i="14"/>
  <c r="G1006" i="14"/>
  <c r="G1007" i="14"/>
  <c r="G1008" i="14"/>
  <c r="G1009" i="14"/>
  <c r="G1010" i="14"/>
  <c r="H1010" i="14"/>
  <c r="G1011" i="14"/>
  <c r="H1011" i="14" s="1"/>
  <c r="G1012" i="14"/>
  <c r="G1013" i="14"/>
  <c r="G1014" i="14"/>
  <c r="H1014" i="14" s="1"/>
  <c r="G1015" i="14"/>
  <c r="G1016" i="14"/>
  <c r="G1017" i="14"/>
  <c r="G1018" i="14"/>
  <c r="G1019" i="14"/>
  <c r="H1019" i="14" s="1"/>
  <c r="G1020" i="14"/>
  <c r="G1021" i="14"/>
  <c r="G1022" i="14"/>
  <c r="G1023" i="14"/>
  <c r="G1024" i="14"/>
  <c r="G1025" i="14"/>
  <c r="G1026" i="14"/>
  <c r="H1026" i="14" s="1"/>
  <c r="G1027" i="14"/>
  <c r="G1028" i="14"/>
  <c r="G1029" i="14"/>
  <c r="G1030" i="14"/>
  <c r="H1030" i="14" s="1"/>
  <c r="G1031" i="14"/>
  <c r="G1032" i="14"/>
  <c r="G1033" i="14"/>
  <c r="G1034" i="14"/>
  <c r="H1034" i="14" s="1"/>
  <c r="G1035" i="14"/>
  <c r="H1035" i="14" s="1"/>
  <c r="G1036" i="14"/>
  <c r="G1037" i="14"/>
  <c r="G1038" i="14"/>
  <c r="H1038" i="14"/>
  <c r="G1039" i="14"/>
  <c r="H1039" i="14" s="1"/>
  <c r="G1040" i="14"/>
  <c r="G1041" i="14"/>
  <c r="G1042" i="14"/>
  <c r="H1042" i="14" s="1"/>
  <c r="G1043" i="14"/>
  <c r="H1043" i="14"/>
  <c r="G1044" i="14"/>
  <c r="G1045" i="14"/>
  <c r="G1046" i="14"/>
  <c r="H1046" i="14" s="1"/>
  <c r="G1047" i="14"/>
  <c r="G1048" i="14"/>
  <c r="G1049" i="14"/>
  <c r="G1050" i="14"/>
  <c r="G1051" i="14"/>
  <c r="G1052" i="14"/>
  <c r="G1053" i="14"/>
  <c r="G1054" i="14"/>
  <c r="H1054" i="14" s="1"/>
  <c r="G1055" i="14"/>
  <c r="G1056" i="14"/>
  <c r="G1057" i="14"/>
  <c r="J1057" i="14" s="1"/>
  <c r="G1058" i="14"/>
  <c r="H1058" i="14" s="1"/>
  <c r="G1059" i="14"/>
  <c r="H1059" i="14" s="1"/>
  <c r="G1060" i="14"/>
  <c r="G1061" i="14"/>
  <c r="G1062" i="14"/>
  <c r="G1063" i="14"/>
  <c r="G1064" i="14"/>
  <c r="G1065" i="14"/>
  <c r="G1066" i="14"/>
  <c r="H1066" i="14" s="1"/>
  <c r="G1067" i="14"/>
  <c r="H1067" i="14" s="1"/>
  <c r="G1068" i="14"/>
  <c r="G1069" i="14"/>
  <c r="J1069" i="14" s="1"/>
  <c r="G1070" i="14"/>
  <c r="H1070" i="14"/>
  <c r="G1071" i="14"/>
  <c r="H1071" i="14" s="1"/>
  <c r="G1072" i="14"/>
  <c r="G1073" i="14"/>
  <c r="G1074" i="14"/>
  <c r="H1074" i="14"/>
  <c r="G1075" i="14"/>
  <c r="H1075" i="14"/>
  <c r="G1076" i="14"/>
  <c r="G1077" i="14"/>
  <c r="G1078" i="14"/>
  <c r="H1078" i="14" s="1"/>
  <c r="G1079" i="14"/>
  <c r="G1080" i="14"/>
  <c r="G1081" i="14"/>
  <c r="G1082" i="14"/>
  <c r="H1082" i="14" s="1"/>
  <c r="G1083" i="14"/>
  <c r="G1084" i="14"/>
  <c r="G1085" i="14"/>
  <c r="G1086" i="14"/>
  <c r="H1086" i="14" s="1"/>
  <c r="G1087" i="14"/>
  <c r="H1087" i="14" s="1"/>
  <c r="G1088" i="14"/>
  <c r="G1089" i="14"/>
  <c r="G1090" i="14"/>
  <c r="G1091" i="14"/>
  <c r="H1091" i="14" s="1"/>
  <c r="G1092" i="14"/>
  <c r="G1093" i="14"/>
  <c r="G1094" i="14"/>
  <c r="H1094" i="14"/>
  <c r="G1095" i="14"/>
  <c r="G1096" i="14"/>
  <c r="G1097" i="14"/>
  <c r="J1097" i="14" s="1"/>
  <c r="G1098" i="14"/>
  <c r="H1098" i="14" s="1"/>
  <c r="G1099" i="14"/>
  <c r="H1099" i="14" s="1"/>
  <c r="G1100" i="14"/>
  <c r="G1101" i="14"/>
  <c r="G1102" i="14"/>
  <c r="G1103" i="14"/>
  <c r="H1103" i="14" s="1"/>
  <c r="G1104" i="14"/>
  <c r="G1105" i="14"/>
  <c r="G1106" i="14"/>
  <c r="G1107" i="14"/>
  <c r="H1107" i="14" s="1"/>
  <c r="G1108" i="14"/>
  <c r="G1109" i="14"/>
  <c r="J1109" i="14" s="1"/>
  <c r="G1110" i="14"/>
  <c r="H1110" i="14"/>
  <c r="G1111" i="14"/>
  <c r="G1112" i="14"/>
  <c r="G1113" i="14"/>
  <c r="G1114" i="14"/>
  <c r="G1115" i="14"/>
  <c r="H1115" i="14" s="1"/>
  <c r="G1116" i="14"/>
  <c r="G1117" i="14"/>
  <c r="G1118" i="14"/>
  <c r="G1119" i="14"/>
  <c r="G1120" i="14"/>
  <c r="G1121" i="14"/>
  <c r="G1122" i="14"/>
  <c r="G1123" i="14"/>
  <c r="H1123" i="14"/>
  <c r="G1124" i="14"/>
  <c r="G1125" i="14"/>
  <c r="G1126" i="14"/>
  <c r="H1126" i="14" s="1"/>
  <c r="G1127" i="14"/>
  <c r="G1128" i="14"/>
  <c r="G1129" i="14"/>
  <c r="G1130" i="14"/>
  <c r="G1131" i="14"/>
  <c r="G1132" i="14"/>
  <c r="G1133" i="14"/>
  <c r="G1134" i="14"/>
  <c r="H1134" i="14" s="1"/>
  <c r="G1135" i="14"/>
  <c r="G1136" i="14"/>
  <c r="G1137" i="14"/>
  <c r="J1137" i="14" s="1"/>
  <c r="G1138" i="14"/>
  <c r="G1139" i="14"/>
  <c r="H1139" i="14" s="1"/>
  <c r="G1140" i="14"/>
  <c r="G1141" i="14"/>
  <c r="G1142" i="14"/>
  <c r="H1142" i="14" s="1"/>
  <c r="G1143" i="14"/>
  <c r="G1144" i="14"/>
  <c r="G1145" i="14"/>
  <c r="G1146" i="14"/>
  <c r="H1146" i="14" s="1"/>
  <c r="G1147" i="14"/>
  <c r="G1148" i="14"/>
  <c r="G1149" i="14"/>
  <c r="G1150" i="14"/>
  <c r="H1150" i="14" s="1"/>
  <c r="G1151" i="14"/>
  <c r="H1151" i="14" s="1"/>
  <c r="G1152" i="14"/>
  <c r="G1153" i="14"/>
  <c r="G1154" i="14"/>
  <c r="G1155" i="14"/>
  <c r="H1155" i="14" s="1"/>
  <c r="G1156" i="14"/>
  <c r="G1157" i="14"/>
  <c r="G1158" i="14"/>
  <c r="H1158" i="14" s="1"/>
  <c r="G1159" i="14"/>
  <c r="G1160" i="14"/>
  <c r="G1161" i="14"/>
  <c r="G1162" i="14"/>
  <c r="H1162" i="14" s="1"/>
  <c r="G1163" i="14"/>
  <c r="H1163" i="14" s="1"/>
  <c r="G1164" i="14"/>
  <c r="G1165" i="14"/>
  <c r="G1166" i="14"/>
  <c r="G1167" i="14"/>
  <c r="H1167" i="14"/>
  <c r="G1168" i="14"/>
  <c r="G1169" i="14"/>
  <c r="G1170" i="14"/>
  <c r="G1171" i="14"/>
  <c r="G1172" i="14"/>
  <c r="H1172" i="14" s="1"/>
  <c r="G1173" i="14"/>
  <c r="G1174" i="14"/>
  <c r="G1175" i="14"/>
  <c r="H1175" i="14" s="1"/>
  <c r="G1176" i="14"/>
  <c r="H1176" i="14" s="1"/>
  <c r="G1177" i="14"/>
  <c r="G1178" i="14"/>
  <c r="G1179" i="14"/>
  <c r="G1180" i="14"/>
  <c r="G1181" i="14"/>
  <c r="J1181" i="14" s="1"/>
  <c r="G1182" i="14"/>
  <c r="H1182" i="14" s="1"/>
  <c r="G1183" i="14"/>
  <c r="G1184" i="14"/>
  <c r="G1185" i="14"/>
  <c r="G1186" i="14"/>
  <c r="H1186" i="14" s="1"/>
  <c r="G1187" i="14"/>
  <c r="H1187" i="14" s="1"/>
  <c r="G1188" i="14"/>
  <c r="G1189" i="14"/>
  <c r="G1190" i="14"/>
  <c r="H1190" i="14"/>
  <c r="G1191" i="14"/>
  <c r="H1191" i="14" s="1"/>
  <c r="G1192" i="14"/>
  <c r="G1193" i="14"/>
  <c r="G1194" i="14"/>
  <c r="G1195" i="14"/>
  <c r="G1196" i="14"/>
  <c r="H1196" i="14" s="1"/>
  <c r="G1197" i="14"/>
  <c r="G1198" i="14"/>
  <c r="H1198" i="14" s="1"/>
  <c r="G1199" i="14"/>
  <c r="H1199" i="14" s="1"/>
  <c r="G1200" i="14"/>
  <c r="H1200" i="14" s="1"/>
  <c r="G1201" i="14"/>
  <c r="J1201" i="14" s="1"/>
  <c r="G1202" i="14"/>
  <c r="G1203" i="14"/>
  <c r="G1204" i="14"/>
  <c r="G1205" i="14"/>
  <c r="G1206" i="14"/>
  <c r="G1207" i="14"/>
  <c r="H1207" i="14" s="1"/>
  <c r="G1208" i="14"/>
  <c r="H1208" i="14" s="1"/>
  <c r="G1209" i="14"/>
  <c r="G1210" i="14"/>
  <c r="H1210" i="14" s="1"/>
  <c r="G1211" i="14"/>
  <c r="G1212" i="14"/>
  <c r="G1213" i="14"/>
  <c r="G1214" i="14"/>
  <c r="H1214" i="14" s="1"/>
  <c r="G1215" i="14"/>
  <c r="G1216" i="14"/>
  <c r="H1216" i="14"/>
  <c r="G1217" i="14"/>
  <c r="G1218" i="14"/>
  <c r="H1218" i="14" s="1"/>
  <c r="G1219" i="14"/>
  <c r="H1219" i="14" s="1"/>
  <c r="G1220" i="14"/>
  <c r="G1221" i="14"/>
  <c r="G1222" i="14"/>
  <c r="G1223" i="14"/>
  <c r="H1223" i="14" s="1"/>
  <c r="G1224" i="14"/>
  <c r="G1225" i="14"/>
  <c r="G1226" i="14"/>
  <c r="G1227" i="14"/>
  <c r="H1227" i="14" s="1"/>
  <c r="G1228" i="14"/>
  <c r="H1228" i="14" s="1"/>
  <c r="G1229" i="14"/>
  <c r="G1230" i="14"/>
  <c r="H1230" i="14" s="1"/>
  <c r="G1231" i="14"/>
  <c r="G1232" i="14"/>
  <c r="G1233" i="14"/>
  <c r="J1233" i="14" s="1"/>
  <c r="G1234" i="14"/>
  <c r="G1235" i="14"/>
  <c r="G1236" i="14"/>
  <c r="H1236" i="14"/>
  <c r="G1237" i="14"/>
  <c r="G1238" i="14"/>
  <c r="G1239" i="14"/>
  <c r="H1239" i="14"/>
  <c r="G1240" i="14"/>
  <c r="H1240" i="14" s="1"/>
  <c r="G1241" i="14"/>
  <c r="G1242" i="14"/>
  <c r="G1243" i="14"/>
  <c r="G1244" i="14"/>
  <c r="G1245" i="14"/>
  <c r="G1246" i="14"/>
  <c r="H1246" i="14" s="1"/>
  <c r="G1247" i="14"/>
  <c r="G1248" i="14"/>
  <c r="G1249" i="14"/>
  <c r="G1250" i="14"/>
  <c r="H1250" i="14" s="1"/>
  <c r="G1251" i="14"/>
  <c r="H1251" i="14"/>
  <c r="G1252" i="14"/>
  <c r="G1253" i="14"/>
  <c r="G1254" i="14"/>
  <c r="H1254" i="14"/>
  <c r="G1255" i="14"/>
  <c r="H1255" i="14" s="1"/>
  <c r="G1256" i="14"/>
  <c r="G1257" i="14"/>
  <c r="G1258" i="14"/>
  <c r="G1259" i="14"/>
  <c r="G1260" i="14"/>
  <c r="G1261" i="14"/>
  <c r="G4" i="14"/>
  <c r="H4" i="14" s="1"/>
  <c r="G22" i="13"/>
  <c r="H22" i="13"/>
  <c r="G23" i="13"/>
  <c r="I23" i="13" s="1"/>
  <c r="H23" i="13"/>
  <c r="G24" i="13"/>
  <c r="H24" i="13"/>
  <c r="I24" i="13" s="1"/>
  <c r="G25" i="13"/>
  <c r="H25" i="13"/>
  <c r="G26" i="13"/>
  <c r="I26" i="13" s="1"/>
  <c r="H26" i="13"/>
  <c r="G27" i="13"/>
  <c r="H27" i="13"/>
  <c r="G28" i="13"/>
  <c r="H28" i="13"/>
  <c r="G29" i="13"/>
  <c r="I29" i="13" s="1"/>
  <c r="H29" i="13"/>
  <c r="G30" i="13"/>
  <c r="H30" i="13"/>
  <c r="G31" i="13"/>
  <c r="H31" i="13"/>
  <c r="G32" i="13"/>
  <c r="H32" i="13"/>
  <c r="G33" i="13"/>
  <c r="H33" i="13"/>
  <c r="G34" i="13"/>
  <c r="H34" i="13"/>
  <c r="I34" i="13" s="1"/>
  <c r="G35" i="13"/>
  <c r="H35" i="13"/>
  <c r="G36" i="13"/>
  <c r="H36" i="13"/>
  <c r="G37" i="13"/>
  <c r="H37" i="13"/>
  <c r="I37" i="13" s="1"/>
  <c r="G38" i="13"/>
  <c r="H38" i="13"/>
  <c r="G39" i="13"/>
  <c r="I39" i="13" s="1"/>
  <c r="H39" i="13"/>
  <c r="G40" i="13"/>
  <c r="H40" i="13"/>
  <c r="I40" i="13" s="1"/>
  <c r="G41" i="13"/>
  <c r="H41" i="13"/>
  <c r="G42" i="13"/>
  <c r="H42" i="13"/>
  <c r="G43" i="13"/>
  <c r="H43" i="13"/>
  <c r="G44" i="13"/>
  <c r="H44" i="13"/>
  <c r="I44" i="13" s="1"/>
  <c r="G45" i="13"/>
  <c r="H45" i="13"/>
  <c r="I45" i="13" s="1"/>
  <c r="G46" i="13"/>
  <c r="H46" i="13"/>
  <c r="G47" i="13"/>
  <c r="H47" i="13"/>
  <c r="G48" i="13"/>
  <c r="H48" i="13"/>
  <c r="G49" i="13"/>
  <c r="H49" i="13"/>
  <c r="G50" i="13"/>
  <c r="H50" i="13"/>
  <c r="G51" i="13"/>
  <c r="H51" i="13"/>
  <c r="G52" i="13"/>
  <c r="H52" i="13"/>
  <c r="G53" i="13"/>
  <c r="H53" i="13"/>
  <c r="G54" i="13"/>
  <c r="H54" i="13"/>
  <c r="G55" i="13"/>
  <c r="I55" i="13" s="1"/>
  <c r="H55" i="13"/>
  <c r="G56" i="13"/>
  <c r="H56" i="13"/>
  <c r="I56" i="13" s="1"/>
  <c r="G57" i="13"/>
  <c r="H57" i="13"/>
  <c r="G58" i="13"/>
  <c r="H58" i="13"/>
  <c r="G59" i="13"/>
  <c r="H59" i="13"/>
  <c r="G60" i="13"/>
  <c r="H60" i="13"/>
  <c r="G61" i="13"/>
  <c r="H61" i="13"/>
  <c r="I61" i="13" s="1"/>
  <c r="G62" i="13"/>
  <c r="H62" i="13"/>
  <c r="G63" i="13"/>
  <c r="H63" i="13"/>
  <c r="I63" i="13" s="1"/>
  <c r="G64" i="13"/>
  <c r="H64" i="13"/>
  <c r="I64" i="13" s="1"/>
  <c r="G65" i="13"/>
  <c r="H65" i="13"/>
  <c r="I65" i="13" s="1"/>
  <c r="G66" i="13"/>
  <c r="H66" i="13"/>
  <c r="G67" i="13"/>
  <c r="H67" i="13"/>
  <c r="G68" i="13"/>
  <c r="H68" i="13"/>
  <c r="G69" i="13"/>
  <c r="H69" i="13"/>
  <c r="I69" i="13" s="1"/>
  <c r="G70" i="13"/>
  <c r="H70" i="13"/>
  <c r="G71" i="13"/>
  <c r="H71" i="13"/>
  <c r="I71" i="13" s="1"/>
  <c r="G72" i="13"/>
  <c r="H72" i="13"/>
  <c r="I72" i="13"/>
  <c r="G73" i="13"/>
  <c r="H73" i="13"/>
  <c r="G74" i="13"/>
  <c r="H74" i="13"/>
  <c r="I74" i="13" s="1"/>
  <c r="G75" i="13"/>
  <c r="H75" i="13"/>
  <c r="I75" i="13" s="1"/>
  <c r="G76" i="13"/>
  <c r="H76" i="13"/>
  <c r="I76" i="13" s="1"/>
  <c r="G77" i="13"/>
  <c r="H77" i="13"/>
  <c r="I77" i="13" s="1"/>
  <c r="G78" i="13"/>
  <c r="H78" i="13"/>
  <c r="G79" i="13"/>
  <c r="H79" i="13"/>
  <c r="I79" i="13" s="1"/>
  <c r="G80" i="13"/>
  <c r="H80" i="13"/>
  <c r="G81" i="13"/>
  <c r="H81" i="13"/>
  <c r="G82" i="13"/>
  <c r="H82" i="13"/>
  <c r="G83" i="13"/>
  <c r="H83" i="13"/>
  <c r="G84" i="13"/>
  <c r="H84" i="13"/>
  <c r="G85" i="13"/>
  <c r="I85" i="13" s="1"/>
  <c r="H85" i="13"/>
  <c r="G86" i="13"/>
  <c r="H86" i="13"/>
  <c r="I86" i="13" s="1"/>
  <c r="G87" i="13"/>
  <c r="H87" i="13"/>
  <c r="G88" i="13"/>
  <c r="I88" i="13" s="1"/>
  <c r="H88" i="13"/>
  <c r="G89" i="13"/>
  <c r="H89" i="13"/>
  <c r="G90" i="13"/>
  <c r="H90" i="13"/>
  <c r="I90" i="13" s="1"/>
  <c r="G91" i="13"/>
  <c r="H91" i="13"/>
  <c r="I91" i="13" s="1"/>
  <c r="G92" i="13"/>
  <c r="H92" i="13"/>
  <c r="G93" i="13"/>
  <c r="H93" i="13"/>
  <c r="G94" i="13"/>
  <c r="H94" i="13"/>
  <c r="G95" i="13"/>
  <c r="H95" i="13"/>
  <c r="G96" i="13"/>
  <c r="H96" i="13"/>
  <c r="G97" i="13"/>
  <c r="H97" i="13"/>
  <c r="G98" i="13"/>
  <c r="H98" i="13"/>
  <c r="G99" i="13"/>
  <c r="H99" i="13"/>
  <c r="G100" i="13"/>
  <c r="H100" i="13"/>
  <c r="G101" i="13"/>
  <c r="H101" i="13"/>
  <c r="I101" i="13" s="1"/>
  <c r="G102" i="13"/>
  <c r="H102" i="13"/>
  <c r="I102" i="13" s="1"/>
  <c r="G103" i="13"/>
  <c r="H103" i="13"/>
  <c r="I103" i="13" s="1"/>
  <c r="G104" i="13"/>
  <c r="H104" i="13"/>
  <c r="I104" i="13" s="1"/>
  <c r="G105" i="13"/>
  <c r="H105" i="13"/>
  <c r="I105" i="13" s="1"/>
  <c r="G106" i="13"/>
  <c r="H106" i="13"/>
  <c r="G107" i="13"/>
  <c r="H107" i="13"/>
  <c r="G108" i="13"/>
  <c r="H108" i="13"/>
  <c r="G109" i="13"/>
  <c r="H109" i="13"/>
  <c r="I109" i="13"/>
  <c r="G110" i="13"/>
  <c r="H110" i="13"/>
  <c r="I110" i="13" s="1"/>
  <c r="G111" i="13"/>
  <c r="H111" i="13"/>
  <c r="G112" i="13"/>
  <c r="H112" i="13"/>
  <c r="I112" i="13" s="1"/>
  <c r="G113" i="13"/>
  <c r="H113" i="13"/>
  <c r="G114" i="13"/>
  <c r="H114" i="13"/>
  <c r="G115" i="13"/>
  <c r="H115" i="13"/>
  <c r="G116" i="13"/>
  <c r="H116" i="13"/>
  <c r="G117" i="13"/>
  <c r="H117" i="13"/>
  <c r="I117" i="13" s="1"/>
  <c r="G118" i="13"/>
  <c r="H118" i="13"/>
  <c r="G119" i="13"/>
  <c r="H119" i="13"/>
  <c r="I119" i="13" s="1"/>
  <c r="G120" i="13"/>
  <c r="H120" i="13"/>
  <c r="I120" i="13" s="1"/>
  <c r="G121" i="13"/>
  <c r="H121" i="13"/>
  <c r="G122" i="13"/>
  <c r="H122" i="13"/>
  <c r="G123" i="13"/>
  <c r="H123" i="13"/>
  <c r="G124" i="13"/>
  <c r="H124" i="13"/>
  <c r="G125" i="13"/>
  <c r="H125" i="13"/>
  <c r="I125" i="13" s="1"/>
  <c r="G126" i="13"/>
  <c r="H126" i="13"/>
  <c r="I126" i="13" s="1"/>
  <c r="G127" i="13"/>
  <c r="I127" i="13" s="1"/>
  <c r="H127" i="13"/>
  <c r="G128" i="13"/>
  <c r="H128" i="13"/>
  <c r="G129" i="13"/>
  <c r="H129" i="13"/>
  <c r="G130" i="13"/>
  <c r="H130" i="13"/>
  <c r="G131" i="13"/>
  <c r="H131" i="13"/>
  <c r="G132" i="13"/>
  <c r="H132" i="13"/>
  <c r="G133" i="13"/>
  <c r="H133" i="13"/>
  <c r="G134" i="13"/>
  <c r="H134" i="13"/>
  <c r="I134" i="13" s="1"/>
  <c r="G135" i="13"/>
  <c r="H135" i="13"/>
  <c r="I135" i="13" s="1"/>
  <c r="G136" i="13"/>
  <c r="H136" i="13"/>
  <c r="G137" i="13"/>
  <c r="H137" i="13"/>
  <c r="G138" i="13"/>
  <c r="H138" i="13"/>
  <c r="G139" i="13"/>
  <c r="H139" i="13"/>
  <c r="G140" i="13"/>
  <c r="H140" i="13"/>
  <c r="G141" i="13"/>
  <c r="H141" i="13"/>
  <c r="I141" i="13" s="1"/>
  <c r="G142" i="13"/>
  <c r="H142" i="13"/>
  <c r="I142" i="13"/>
  <c r="G143" i="13"/>
  <c r="H143" i="13"/>
  <c r="I143" i="13" s="1"/>
  <c r="G144" i="13"/>
  <c r="H144" i="13"/>
  <c r="I144" i="13"/>
  <c r="G145" i="13"/>
  <c r="H145" i="13"/>
  <c r="G146" i="13"/>
  <c r="H146" i="13"/>
  <c r="G147" i="13"/>
  <c r="H147" i="13"/>
  <c r="G148" i="13"/>
  <c r="H148" i="13"/>
  <c r="I148" i="13" s="1"/>
  <c r="G149" i="13"/>
  <c r="H149" i="13"/>
  <c r="I149" i="13" s="1"/>
  <c r="G150" i="13"/>
  <c r="H150" i="13"/>
  <c r="I150" i="13"/>
  <c r="G151" i="13"/>
  <c r="H151" i="13"/>
  <c r="G152" i="13"/>
  <c r="I152" i="13" s="1"/>
  <c r="H152" i="13"/>
  <c r="G153" i="13"/>
  <c r="H153" i="13"/>
  <c r="G154" i="13"/>
  <c r="H154" i="13"/>
  <c r="I154" i="13" s="1"/>
  <c r="G155" i="13"/>
  <c r="H155" i="13"/>
  <c r="I155" i="13" s="1"/>
  <c r="G156" i="13"/>
  <c r="H156" i="13"/>
  <c r="G157" i="13"/>
  <c r="H157" i="13"/>
  <c r="I157" i="13" s="1"/>
  <c r="G158" i="13"/>
  <c r="H158" i="13"/>
  <c r="I158" i="13" s="1"/>
  <c r="G159" i="13"/>
  <c r="H159" i="13"/>
  <c r="I159" i="13" s="1"/>
  <c r="G160" i="13"/>
  <c r="H160" i="13"/>
  <c r="I160" i="13"/>
  <c r="G161" i="13"/>
  <c r="H161" i="13"/>
  <c r="I161" i="13" s="1"/>
  <c r="G162" i="13"/>
  <c r="H162" i="13"/>
  <c r="I162" i="13" s="1"/>
  <c r="G163" i="13"/>
  <c r="H163" i="13"/>
  <c r="G164" i="13"/>
  <c r="H164" i="13"/>
  <c r="I164" i="13" s="1"/>
  <c r="G165" i="13"/>
  <c r="H165" i="13"/>
  <c r="I165" i="13" s="1"/>
  <c r="G166" i="13"/>
  <c r="H166" i="13"/>
  <c r="I166" i="13" s="1"/>
  <c r="G167" i="13"/>
  <c r="H167" i="13"/>
  <c r="I167" i="13" s="1"/>
  <c r="G168" i="13"/>
  <c r="I168" i="13" s="1"/>
  <c r="H168" i="13"/>
  <c r="G169" i="13"/>
  <c r="H169" i="13"/>
  <c r="G170" i="13"/>
  <c r="H170" i="13"/>
  <c r="G171" i="13"/>
  <c r="H171" i="13"/>
  <c r="G172" i="13"/>
  <c r="H172" i="13"/>
  <c r="G173" i="13"/>
  <c r="H173" i="13"/>
  <c r="I173" i="13" s="1"/>
  <c r="G174" i="13"/>
  <c r="H174" i="13"/>
  <c r="I174" i="13" s="1"/>
  <c r="G175" i="13"/>
  <c r="H175" i="13"/>
  <c r="I175" i="13" s="1"/>
  <c r="G176" i="13"/>
  <c r="H176" i="13"/>
  <c r="G177" i="13"/>
  <c r="H177" i="13"/>
  <c r="G178" i="13"/>
  <c r="H178" i="13"/>
  <c r="G179" i="13"/>
  <c r="H179" i="13"/>
  <c r="G180" i="13"/>
  <c r="H180" i="13"/>
  <c r="G181" i="13"/>
  <c r="I181" i="13" s="1"/>
  <c r="H181" i="13"/>
  <c r="G182" i="13"/>
  <c r="H182" i="13"/>
  <c r="G183" i="13"/>
  <c r="H183" i="13"/>
  <c r="I183" i="13"/>
  <c r="G184" i="13"/>
  <c r="H184" i="13"/>
  <c r="I184" i="13" s="1"/>
  <c r="G185" i="13"/>
  <c r="H185" i="13"/>
  <c r="G186" i="13"/>
  <c r="H186" i="13"/>
  <c r="G187" i="13"/>
  <c r="H187" i="13"/>
  <c r="G188" i="13"/>
  <c r="H188" i="13"/>
  <c r="G189" i="13"/>
  <c r="H189" i="13"/>
  <c r="I189" i="13" s="1"/>
  <c r="G190" i="13"/>
  <c r="H190" i="13"/>
  <c r="G191" i="13"/>
  <c r="I191" i="13" s="1"/>
  <c r="H191" i="13"/>
  <c r="G192" i="13"/>
  <c r="H192" i="13"/>
  <c r="I192" i="13" s="1"/>
  <c r="G193" i="13"/>
  <c r="H193" i="13"/>
  <c r="G194" i="13"/>
  <c r="H194" i="13"/>
  <c r="G195" i="13"/>
  <c r="H195" i="13"/>
  <c r="G196" i="13"/>
  <c r="H196" i="13"/>
  <c r="G197" i="13"/>
  <c r="H197" i="13"/>
  <c r="G198" i="13"/>
  <c r="H198" i="13"/>
  <c r="I198" i="13" s="1"/>
  <c r="G199" i="13"/>
  <c r="H199" i="13"/>
  <c r="I199" i="13" s="1"/>
  <c r="G200" i="13"/>
  <c r="H200" i="13"/>
  <c r="G201" i="13"/>
  <c r="H201" i="13"/>
  <c r="G202" i="13"/>
  <c r="H202" i="13"/>
  <c r="G203" i="13"/>
  <c r="H203" i="13"/>
  <c r="G204" i="13"/>
  <c r="H204" i="13"/>
  <c r="G205" i="13"/>
  <c r="H205" i="13"/>
  <c r="G206" i="13"/>
  <c r="I206" i="13" s="1"/>
  <c r="H206" i="13"/>
  <c r="G207" i="13"/>
  <c r="H207" i="13"/>
  <c r="G208" i="13"/>
  <c r="H208" i="13"/>
  <c r="I208" i="13"/>
  <c r="G209" i="13"/>
  <c r="H209" i="13"/>
  <c r="I209" i="13" s="1"/>
  <c r="G210" i="13"/>
  <c r="H210" i="13"/>
  <c r="I210" i="13" s="1"/>
  <c r="G211" i="13"/>
  <c r="H211" i="13"/>
  <c r="G212" i="13"/>
  <c r="H212" i="13"/>
  <c r="G213" i="13"/>
  <c r="H213" i="13"/>
  <c r="I213" i="13" s="1"/>
  <c r="G214" i="13"/>
  <c r="H214" i="13"/>
  <c r="G215" i="13"/>
  <c r="I215" i="13" s="1"/>
  <c r="H215" i="13"/>
  <c r="G216" i="13"/>
  <c r="H216" i="13"/>
  <c r="G217" i="13"/>
  <c r="H217" i="13"/>
  <c r="G218" i="13"/>
  <c r="H218" i="13"/>
  <c r="G219" i="13"/>
  <c r="H219" i="13"/>
  <c r="G220" i="13"/>
  <c r="H220" i="13"/>
  <c r="G221" i="13"/>
  <c r="I221" i="13" s="1"/>
  <c r="H221" i="13"/>
  <c r="G222" i="13"/>
  <c r="H222" i="13"/>
  <c r="I222" i="13" s="1"/>
  <c r="G223" i="13"/>
  <c r="H223" i="13"/>
  <c r="I223" i="13" s="1"/>
  <c r="G224" i="13"/>
  <c r="H224" i="13"/>
  <c r="G225" i="13"/>
  <c r="H225" i="13"/>
  <c r="G226" i="13"/>
  <c r="H226" i="13"/>
  <c r="G227" i="13"/>
  <c r="H227" i="13"/>
  <c r="G228" i="13"/>
  <c r="H228" i="13"/>
  <c r="G229" i="13"/>
  <c r="H229" i="13"/>
  <c r="I229" i="13"/>
  <c r="G230" i="13"/>
  <c r="H230" i="13"/>
  <c r="I230" i="13" s="1"/>
  <c r="G231" i="13"/>
  <c r="H231" i="13"/>
  <c r="G232" i="13"/>
  <c r="H232" i="13"/>
  <c r="I232" i="13" s="1"/>
  <c r="G233" i="13"/>
  <c r="H233" i="13"/>
  <c r="G234" i="13"/>
  <c r="H234" i="13"/>
  <c r="G235" i="13"/>
  <c r="H235" i="13"/>
  <c r="G236" i="13"/>
  <c r="H236" i="13"/>
  <c r="G237" i="13"/>
  <c r="H237" i="13"/>
  <c r="I237" i="13" s="1"/>
  <c r="G238" i="13"/>
  <c r="H238" i="13"/>
  <c r="G239" i="13"/>
  <c r="H239" i="13"/>
  <c r="G240" i="13"/>
  <c r="I240" i="13" s="1"/>
  <c r="H240" i="13"/>
  <c r="G241" i="13"/>
  <c r="H241" i="13"/>
  <c r="G242" i="13"/>
  <c r="I242" i="13" s="1"/>
  <c r="H242" i="13"/>
  <c r="G243" i="13"/>
  <c r="H243" i="13"/>
  <c r="G244" i="13"/>
  <c r="H244" i="13"/>
  <c r="G245" i="13"/>
  <c r="H245" i="13"/>
  <c r="G246" i="13"/>
  <c r="I246" i="13" s="1"/>
  <c r="H246" i="13"/>
  <c r="G247" i="13"/>
  <c r="I247" i="13" s="1"/>
  <c r="H247" i="13"/>
  <c r="G248" i="13"/>
  <c r="H248" i="13"/>
  <c r="I248" i="13" s="1"/>
  <c r="G249" i="13"/>
  <c r="H249" i="13"/>
  <c r="I249" i="13" s="1"/>
  <c r="G250" i="13"/>
  <c r="H250" i="13"/>
  <c r="G251" i="13"/>
  <c r="H251" i="13"/>
  <c r="G252" i="13"/>
  <c r="H252" i="13"/>
  <c r="G253" i="13"/>
  <c r="H253" i="13"/>
  <c r="I253" i="13" s="1"/>
  <c r="G254" i="13"/>
  <c r="H254" i="13"/>
  <c r="G255" i="13"/>
  <c r="H255" i="13"/>
  <c r="G256" i="13"/>
  <c r="H256" i="13"/>
  <c r="I256" i="13" s="1"/>
  <c r="G257" i="13"/>
  <c r="H257" i="13"/>
  <c r="I257" i="13" s="1"/>
  <c r="G258" i="13"/>
  <c r="H258" i="13"/>
  <c r="G259" i="13"/>
  <c r="I259" i="13" s="1"/>
  <c r="H259" i="13"/>
  <c r="G260" i="13"/>
  <c r="H260" i="13"/>
  <c r="G261" i="13"/>
  <c r="H261" i="13"/>
  <c r="I261" i="13" s="1"/>
  <c r="G262" i="13"/>
  <c r="H262" i="13"/>
  <c r="G263" i="13"/>
  <c r="H263" i="13"/>
  <c r="I263" i="13" s="1"/>
  <c r="G264" i="13"/>
  <c r="H264" i="13"/>
  <c r="G265" i="13"/>
  <c r="I265" i="13" s="1"/>
  <c r="H265" i="13"/>
  <c r="G266" i="13"/>
  <c r="H266" i="13"/>
  <c r="G267" i="13"/>
  <c r="H267" i="13"/>
  <c r="G268" i="13"/>
  <c r="H268" i="13"/>
  <c r="G269" i="13"/>
  <c r="H269" i="13"/>
  <c r="G270" i="13"/>
  <c r="H270" i="13"/>
  <c r="G271" i="13"/>
  <c r="H271" i="13"/>
  <c r="I271" i="13" s="1"/>
  <c r="G272" i="13"/>
  <c r="H272" i="13"/>
  <c r="I272" i="13" s="1"/>
  <c r="G273" i="13"/>
  <c r="H273" i="13"/>
  <c r="I273" i="13" s="1"/>
  <c r="G274" i="13"/>
  <c r="H274" i="13"/>
  <c r="G275" i="13"/>
  <c r="I275" i="13" s="1"/>
  <c r="H275" i="13"/>
  <c r="G276" i="13"/>
  <c r="H276" i="13"/>
  <c r="G277" i="13"/>
  <c r="H277" i="13"/>
  <c r="I277" i="13" s="1"/>
  <c r="G278" i="13"/>
  <c r="H278" i="13"/>
  <c r="G279" i="13"/>
  <c r="I279" i="13" s="1"/>
  <c r="H279" i="13"/>
  <c r="G280" i="13"/>
  <c r="H280" i="13"/>
  <c r="G281" i="13"/>
  <c r="H281" i="13"/>
  <c r="G282" i="13"/>
  <c r="H282" i="13"/>
  <c r="G283" i="13"/>
  <c r="H283" i="13"/>
  <c r="G284" i="13"/>
  <c r="H284" i="13"/>
  <c r="G285" i="13"/>
  <c r="I285" i="13" s="1"/>
  <c r="H285" i="13"/>
  <c r="G286" i="13"/>
  <c r="H286" i="13"/>
  <c r="I286" i="13" s="1"/>
  <c r="G287" i="13"/>
  <c r="H287" i="13"/>
  <c r="I287" i="13" s="1"/>
  <c r="G288" i="13"/>
  <c r="H288" i="13"/>
  <c r="G289" i="13"/>
  <c r="H289" i="13"/>
  <c r="I289" i="13" s="1"/>
  <c r="G290" i="13"/>
  <c r="H290" i="13"/>
  <c r="G291" i="13"/>
  <c r="H291" i="13"/>
  <c r="G292" i="13"/>
  <c r="H292" i="13"/>
  <c r="I292" i="13" s="1"/>
  <c r="G293" i="13"/>
  <c r="H293" i="13"/>
  <c r="G294" i="13"/>
  <c r="H294" i="13"/>
  <c r="G295" i="13"/>
  <c r="H295" i="13"/>
  <c r="G296" i="13"/>
  <c r="H296" i="13"/>
  <c r="I296" i="13" s="1"/>
  <c r="G297" i="13"/>
  <c r="H297" i="13"/>
  <c r="G298" i="13"/>
  <c r="H298" i="13"/>
  <c r="G299" i="13"/>
  <c r="H299" i="13"/>
  <c r="G300" i="13"/>
  <c r="H300" i="13"/>
  <c r="G301" i="13"/>
  <c r="H301" i="13"/>
  <c r="G302" i="13"/>
  <c r="H302" i="13"/>
  <c r="G303" i="13"/>
  <c r="H303" i="13"/>
  <c r="I303" i="13" s="1"/>
  <c r="G304" i="13"/>
  <c r="H304" i="13"/>
  <c r="G305" i="13"/>
  <c r="H305" i="13"/>
  <c r="I305" i="13" s="1"/>
  <c r="G306" i="13"/>
  <c r="H306" i="13"/>
  <c r="G307" i="13"/>
  <c r="H307" i="13"/>
  <c r="G308" i="13"/>
  <c r="H308" i="13"/>
  <c r="G309" i="13"/>
  <c r="H309" i="13"/>
  <c r="I309" i="13" s="1"/>
  <c r="G310" i="13"/>
  <c r="H310" i="13"/>
  <c r="G311" i="13"/>
  <c r="I311" i="13" s="1"/>
  <c r="H311" i="13"/>
  <c r="G312" i="13"/>
  <c r="H312" i="13"/>
  <c r="G313" i="13"/>
  <c r="H313" i="13"/>
  <c r="I313" i="13" s="1"/>
  <c r="G314" i="13"/>
  <c r="H314" i="13"/>
  <c r="G315" i="13"/>
  <c r="I315" i="13" s="1"/>
  <c r="H315" i="13"/>
  <c r="G316" i="13"/>
  <c r="H316" i="13"/>
  <c r="G317" i="13"/>
  <c r="H317" i="13"/>
  <c r="I317" i="13" s="1"/>
  <c r="G318" i="13"/>
  <c r="H318" i="13"/>
  <c r="I318" i="13" s="1"/>
  <c r="G319" i="13"/>
  <c r="H319" i="13"/>
  <c r="I319" i="13" s="1"/>
  <c r="G320" i="13"/>
  <c r="H320" i="13"/>
  <c r="G321" i="13"/>
  <c r="I321" i="13" s="1"/>
  <c r="H321" i="13"/>
  <c r="G322" i="13"/>
  <c r="H322" i="13"/>
  <c r="G323" i="13"/>
  <c r="H323" i="13"/>
  <c r="G324" i="13"/>
  <c r="I324" i="13" s="1"/>
  <c r="H324" i="13"/>
  <c r="G325" i="13"/>
  <c r="H325" i="13"/>
  <c r="I325" i="13" s="1"/>
  <c r="G326" i="13"/>
  <c r="H326" i="13"/>
  <c r="G327" i="13"/>
  <c r="H327" i="13"/>
  <c r="I327" i="13" s="1"/>
  <c r="G328" i="13"/>
  <c r="H328" i="13"/>
  <c r="G329" i="13"/>
  <c r="H329" i="13"/>
  <c r="I329" i="13" s="1"/>
  <c r="G330" i="13"/>
  <c r="H330" i="13"/>
  <c r="G331" i="13"/>
  <c r="I331" i="13" s="1"/>
  <c r="H331" i="13"/>
  <c r="G332" i="13"/>
  <c r="H332" i="13"/>
  <c r="G333" i="13"/>
  <c r="H333" i="13"/>
  <c r="I333" i="13" s="1"/>
  <c r="G334" i="13"/>
  <c r="H334" i="13"/>
  <c r="G335" i="13"/>
  <c r="H335" i="13"/>
  <c r="I335" i="13" s="1"/>
  <c r="G336" i="13"/>
  <c r="H336" i="13"/>
  <c r="I336" i="13" s="1"/>
  <c r="G337" i="13"/>
  <c r="H337" i="13"/>
  <c r="G338" i="13"/>
  <c r="H338" i="13"/>
  <c r="G339" i="13"/>
  <c r="H339" i="13"/>
  <c r="G340" i="13"/>
  <c r="H340" i="13"/>
  <c r="I340" i="13" s="1"/>
  <c r="G341" i="13"/>
  <c r="H341" i="13"/>
  <c r="G342" i="13"/>
  <c r="H342" i="13"/>
  <c r="G343" i="13"/>
  <c r="H343" i="13"/>
  <c r="G344" i="13"/>
  <c r="H344" i="13"/>
  <c r="G345" i="13"/>
  <c r="H345" i="13"/>
  <c r="G346" i="13"/>
  <c r="H346" i="13"/>
  <c r="G347" i="13"/>
  <c r="H347" i="13"/>
  <c r="G348" i="13"/>
  <c r="H348" i="13"/>
  <c r="G349" i="13"/>
  <c r="H349" i="13"/>
  <c r="G350" i="13"/>
  <c r="H350" i="13"/>
  <c r="G351" i="13"/>
  <c r="I351" i="13" s="1"/>
  <c r="H351" i="13"/>
  <c r="G352" i="13"/>
  <c r="H352" i="13"/>
  <c r="G353" i="13"/>
  <c r="H353" i="13"/>
  <c r="I353" i="13"/>
  <c r="G354" i="13"/>
  <c r="H354" i="13"/>
  <c r="G355" i="13"/>
  <c r="H355" i="13"/>
  <c r="I355" i="13" s="1"/>
  <c r="G356" i="13"/>
  <c r="H356" i="13"/>
  <c r="I356" i="13" s="1"/>
  <c r="G357" i="13"/>
  <c r="H357" i="13"/>
  <c r="G358" i="13"/>
  <c r="H358" i="13"/>
  <c r="G359" i="13"/>
  <c r="H359" i="13"/>
  <c r="I359" i="13" s="1"/>
  <c r="G360" i="13"/>
  <c r="H360" i="13"/>
  <c r="G361" i="13"/>
  <c r="H361" i="13"/>
  <c r="G362" i="13"/>
  <c r="H362" i="13"/>
  <c r="G363" i="13"/>
  <c r="H363" i="13"/>
  <c r="I363" i="13"/>
  <c r="G364" i="13"/>
  <c r="H364" i="13"/>
  <c r="I364" i="13" s="1"/>
  <c r="G365" i="13"/>
  <c r="H365" i="13"/>
  <c r="G366" i="13"/>
  <c r="H366" i="13"/>
  <c r="G367" i="13"/>
  <c r="H367" i="13"/>
  <c r="I367" i="13" s="1"/>
  <c r="G368" i="13"/>
  <c r="H368" i="13"/>
  <c r="G369" i="13"/>
  <c r="H369" i="13"/>
  <c r="G370" i="13"/>
  <c r="H370" i="13"/>
  <c r="I370" i="13" s="1"/>
  <c r="G371" i="13"/>
  <c r="H371" i="13"/>
  <c r="G372" i="13"/>
  <c r="H372" i="13"/>
  <c r="G373" i="13"/>
  <c r="I373" i="13" s="1"/>
  <c r="H373" i="13"/>
  <c r="G374" i="13"/>
  <c r="H374" i="13"/>
  <c r="G375" i="13"/>
  <c r="I375" i="13" s="1"/>
  <c r="H375" i="13"/>
  <c r="G376" i="13"/>
  <c r="H376" i="13"/>
  <c r="G377" i="13"/>
  <c r="H377" i="13"/>
  <c r="G378" i="13"/>
  <c r="H378" i="13"/>
  <c r="G379" i="13"/>
  <c r="I379" i="13" s="1"/>
  <c r="H379" i="13"/>
  <c r="G380" i="13"/>
  <c r="I380" i="13" s="1"/>
  <c r="H380" i="13"/>
  <c r="G381" i="13"/>
  <c r="H381" i="13"/>
  <c r="G382" i="13"/>
  <c r="H382" i="13"/>
  <c r="I382" i="13" s="1"/>
  <c r="G383" i="13"/>
  <c r="H383" i="13"/>
  <c r="G384" i="13"/>
  <c r="H384" i="13"/>
  <c r="G385" i="13"/>
  <c r="H385" i="13"/>
  <c r="G386" i="13"/>
  <c r="H386" i="13"/>
  <c r="I386" i="13" s="1"/>
  <c r="G387" i="13"/>
  <c r="H387" i="13"/>
  <c r="G388" i="13"/>
  <c r="I388" i="13" s="1"/>
  <c r="H388" i="13"/>
  <c r="G389" i="13"/>
  <c r="H389" i="13"/>
  <c r="I389" i="13" s="1"/>
  <c r="G390" i="13"/>
  <c r="H390" i="13"/>
  <c r="I390" i="13" s="1"/>
  <c r="G391" i="13"/>
  <c r="H391" i="13"/>
  <c r="I391" i="13" s="1"/>
  <c r="G392" i="13"/>
  <c r="H392" i="13"/>
  <c r="G393" i="13"/>
  <c r="H393" i="13"/>
  <c r="G394" i="13"/>
  <c r="H394" i="13"/>
  <c r="G395" i="13"/>
  <c r="H395" i="13"/>
  <c r="G396" i="13"/>
  <c r="H396" i="13"/>
  <c r="G397" i="13"/>
  <c r="H397" i="13"/>
  <c r="G398" i="13"/>
  <c r="H398" i="13"/>
  <c r="G399" i="13"/>
  <c r="H399" i="13"/>
  <c r="I399" i="13" s="1"/>
  <c r="G400" i="13"/>
  <c r="H400" i="13"/>
  <c r="G401" i="13"/>
  <c r="H401" i="13"/>
  <c r="G402" i="13"/>
  <c r="H402" i="13"/>
  <c r="G403" i="13"/>
  <c r="H403" i="13"/>
  <c r="G404" i="13"/>
  <c r="H404" i="13"/>
  <c r="G405" i="13"/>
  <c r="H405" i="13"/>
  <c r="G406" i="13"/>
  <c r="H406" i="13"/>
  <c r="G407" i="13"/>
  <c r="H407" i="13"/>
  <c r="G408" i="13"/>
  <c r="H408" i="13"/>
  <c r="G409" i="13"/>
  <c r="H409" i="13"/>
  <c r="G410" i="13"/>
  <c r="H410" i="13"/>
  <c r="G411" i="13"/>
  <c r="I411" i="13" s="1"/>
  <c r="H411" i="13"/>
  <c r="G412" i="13"/>
  <c r="H412" i="13"/>
  <c r="G413" i="13"/>
  <c r="H413" i="13"/>
  <c r="I413" i="13"/>
  <c r="G414" i="13"/>
  <c r="H414" i="13"/>
  <c r="I414" i="13" s="1"/>
  <c r="G415" i="13"/>
  <c r="H415" i="13"/>
  <c r="G416" i="13"/>
  <c r="H416" i="13"/>
  <c r="G417" i="13"/>
  <c r="H417" i="13"/>
  <c r="G418" i="13"/>
  <c r="H418" i="13"/>
  <c r="G419" i="13"/>
  <c r="H419" i="13"/>
  <c r="G420" i="13"/>
  <c r="H420" i="13"/>
  <c r="I420" i="13" s="1"/>
  <c r="G421" i="13"/>
  <c r="H421" i="13"/>
  <c r="I421" i="13" s="1"/>
  <c r="G422" i="13"/>
  <c r="H422" i="13"/>
  <c r="G423" i="13"/>
  <c r="H423" i="13"/>
  <c r="I423" i="13" s="1"/>
  <c r="G424" i="13"/>
  <c r="H424" i="13"/>
  <c r="I424" i="13" s="1"/>
  <c r="G425" i="13"/>
  <c r="H425" i="13"/>
  <c r="G426" i="13"/>
  <c r="H426" i="13"/>
  <c r="G427" i="13"/>
  <c r="H427" i="13"/>
  <c r="G428" i="13"/>
  <c r="H428" i="13"/>
  <c r="I428" i="13" s="1"/>
  <c r="G429" i="13"/>
  <c r="H429" i="13"/>
  <c r="G430" i="13"/>
  <c r="H430" i="13"/>
  <c r="G431" i="13"/>
  <c r="H431" i="13"/>
  <c r="I431" i="13" s="1"/>
  <c r="G432" i="13"/>
  <c r="H432" i="13"/>
  <c r="I432" i="13" s="1"/>
  <c r="G433" i="13"/>
  <c r="H433" i="13"/>
  <c r="G434" i="13"/>
  <c r="H434" i="13"/>
  <c r="I434" i="13" s="1"/>
  <c r="G435" i="13"/>
  <c r="H435" i="13"/>
  <c r="G436" i="13"/>
  <c r="H436" i="13"/>
  <c r="G437" i="13"/>
  <c r="H437" i="13"/>
  <c r="I437" i="13" s="1"/>
  <c r="G438" i="13"/>
  <c r="H438" i="13"/>
  <c r="G439" i="13"/>
  <c r="H439" i="13"/>
  <c r="I439" i="13" s="1"/>
  <c r="G440" i="13"/>
  <c r="H440" i="13"/>
  <c r="G441" i="13"/>
  <c r="I441" i="13" s="1"/>
  <c r="H441" i="13"/>
  <c r="G442" i="13"/>
  <c r="H442" i="13"/>
  <c r="G443" i="13"/>
  <c r="H443" i="13"/>
  <c r="G444" i="13"/>
  <c r="H444" i="13"/>
  <c r="G445" i="13"/>
  <c r="H445" i="13"/>
  <c r="G446" i="13"/>
  <c r="H446" i="13"/>
  <c r="G447" i="13"/>
  <c r="H447" i="13"/>
  <c r="I447" i="13" s="1"/>
  <c r="G448" i="13"/>
  <c r="H448" i="13"/>
  <c r="G449" i="13"/>
  <c r="I449" i="13" s="1"/>
  <c r="H449" i="13"/>
  <c r="G450" i="13"/>
  <c r="H450" i="13"/>
  <c r="G451" i="13"/>
  <c r="H451" i="13"/>
  <c r="I451" i="13" s="1"/>
  <c r="G452" i="13"/>
  <c r="H452" i="13"/>
  <c r="I452" i="13" s="1"/>
  <c r="G453" i="13"/>
  <c r="H453" i="13"/>
  <c r="G454" i="13"/>
  <c r="H454" i="13"/>
  <c r="G455" i="13"/>
  <c r="H455" i="13"/>
  <c r="I455" i="13" s="1"/>
  <c r="G456" i="13"/>
  <c r="H456" i="13"/>
  <c r="G457" i="13"/>
  <c r="H457" i="13"/>
  <c r="G458" i="13"/>
  <c r="H458" i="13"/>
  <c r="I458" i="13" s="1"/>
  <c r="G459" i="13"/>
  <c r="H459" i="13"/>
  <c r="G460" i="13"/>
  <c r="H460" i="13"/>
  <c r="G461" i="13"/>
  <c r="H461" i="13"/>
  <c r="I461" i="13" s="1"/>
  <c r="G462" i="13"/>
  <c r="H462" i="13"/>
  <c r="G463" i="13"/>
  <c r="I463" i="13" s="1"/>
  <c r="H463" i="13"/>
  <c r="G464" i="13"/>
  <c r="H464" i="13"/>
  <c r="G465" i="13"/>
  <c r="H465" i="13"/>
  <c r="G466" i="13"/>
  <c r="H466" i="13"/>
  <c r="I466" i="13" s="1"/>
  <c r="G467" i="13"/>
  <c r="H467" i="13"/>
  <c r="G468" i="13"/>
  <c r="H468" i="13"/>
  <c r="G469" i="13"/>
  <c r="H469" i="13"/>
  <c r="I469" i="13" s="1"/>
  <c r="G470" i="13"/>
  <c r="H470" i="13"/>
  <c r="I470" i="13" s="1"/>
  <c r="G471" i="13"/>
  <c r="H471" i="13"/>
  <c r="I471" i="13" s="1"/>
  <c r="G472" i="13"/>
  <c r="H472" i="13"/>
  <c r="G473" i="13"/>
  <c r="I473" i="13" s="1"/>
  <c r="H473" i="13"/>
  <c r="G474" i="13"/>
  <c r="H474" i="13"/>
  <c r="G475" i="13"/>
  <c r="H475" i="13"/>
  <c r="G476" i="13"/>
  <c r="H476" i="13"/>
  <c r="G477" i="13"/>
  <c r="I477" i="13" s="1"/>
  <c r="H477" i="13"/>
  <c r="G478" i="13"/>
  <c r="H478" i="13"/>
  <c r="I478" i="13" s="1"/>
  <c r="G479" i="13"/>
  <c r="H479" i="13"/>
  <c r="G480" i="13"/>
  <c r="H480" i="13"/>
  <c r="G481" i="13"/>
  <c r="H481" i="13"/>
  <c r="G482" i="13"/>
  <c r="H482" i="13"/>
  <c r="I482" i="13" s="1"/>
  <c r="G483" i="13"/>
  <c r="H483" i="13"/>
  <c r="G484" i="13"/>
  <c r="H484" i="13"/>
  <c r="G485" i="13"/>
  <c r="I485" i="13" s="1"/>
  <c r="H485" i="13"/>
  <c r="G486" i="13"/>
  <c r="H486" i="13"/>
  <c r="I486" i="13" s="1"/>
  <c r="G487" i="13"/>
  <c r="H487" i="13"/>
  <c r="G488" i="13"/>
  <c r="H488" i="13"/>
  <c r="G489" i="13"/>
  <c r="H489" i="13"/>
  <c r="G490" i="13"/>
  <c r="H490" i="13"/>
  <c r="I490" i="13" s="1"/>
  <c r="G491" i="13"/>
  <c r="H491" i="13"/>
  <c r="I491" i="13" s="1"/>
  <c r="G492" i="13"/>
  <c r="H492" i="13"/>
  <c r="G493" i="13"/>
  <c r="H493" i="13"/>
  <c r="G494" i="13"/>
  <c r="H494" i="13"/>
  <c r="G495" i="13"/>
  <c r="H495" i="13"/>
  <c r="G496" i="13"/>
  <c r="H496" i="13"/>
  <c r="G497" i="13"/>
  <c r="I497" i="13" s="1"/>
  <c r="H497" i="13"/>
  <c r="G498" i="13"/>
  <c r="H498" i="13"/>
  <c r="G499" i="13"/>
  <c r="H499" i="13"/>
  <c r="G500" i="13"/>
  <c r="H500" i="13"/>
  <c r="G501" i="13"/>
  <c r="H501" i="13"/>
  <c r="I501" i="13"/>
  <c r="G502" i="13"/>
  <c r="H502" i="13"/>
  <c r="G503" i="13"/>
  <c r="H503" i="13"/>
  <c r="G504" i="13"/>
  <c r="H504" i="13"/>
  <c r="G505" i="13"/>
  <c r="H505" i="13"/>
  <c r="G506" i="13"/>
  <c r="H506" i="13"/>
  <c r="G507" i="13"/>
  <c r="H507" i="13"/>
  <c r="G508" i="13"/>
  <c r="H508" i="13"/>
  <c r="G509" i="13"/>
  <c r="H509" i="13"/>
  <c r="I509" i="13" s="1"/>
  <c r="G510" i="13"/>
  <c r="H510" i="13"/>
  <c r="I510" i="13"/>
  <c r="G511" i="13"/>
  <c r="H511" i="13"/>
  <c r="G512" i="13"/>
  <c r="H512" i="13"/>
  <c r="G513" i="13"/>
  <c r="H513" i="13"/>
  <c r="I513" i="13" s="1"/>
  <c r="G514" i="13"/>
  <c r="H514" i="13"/>
  <c r="G515" i="13"/>
  <c r="H515" i="13"/>
  <c r="I515" i="13" s="1"/>
  <c r="G516" i="13"/>
  <c r="H516" i="13"/>
  <c r="G517" i="13"/>
  <c r="H517" i="13"/>
  <c r="I517" i="13"/>
  <c r="G518" i="13"/>
  <c r="H518" i="13"/>
  <c r="G519" i="13"/>
  <c r="H519" i="13"/>
  <c r="G520" i="13"/>
  <c r="H520" i="13"/>
  <c r="G521" i="13"/>
  <c r="H521" i="13"/>
  <c r="G522" i="13"/>
  <c r="H522" i="13"/>
  <c r="G523" i="13"/>
  <c r="H523" i="13"/>
  <c r="G524" i="13"/>
  <c r="H524" i="13"/>
  <c r="G525" i="13"/>
  <c r="H525" i="13"/>
  <c r="G526" i="13"/>
  <c r="H526" i="13"/>
  <c r="I526" i="13" s="1"/>
  <c r="G527" i="13"/>
  <c r="H527" i="13"/>
  <c r="I527" i="13" s="1"/>
  <c r="G528" i="13"/>
  <c r="H528" i="13"/>
  <c r="G529" i="13"/>
  <c r="H529" i="13"/>
  <c r="G530" i="13"/>
  <c r="H530" i="13"/>
  <c r="I530" i="13" s="1"/>
  <c r="G531" i="13"/>
  <c r="H531" i="13"/>
  <c r="G532" i="13"/>
  <c r="H532" i="13"/>
  <c r="G533" i="13"/>
  <c r="H533" i="13"/>
  <c r="I533" i="13" s="1"/>
  <c r="G534" i="13"/>
  <c r="H534" i="13"/>
  <c r="I534" i="13" s="1"/>
  <c r="G535" i="13"/>
  <c r="H535" i="13"/>
  <c r="G536" i="13"/>
  <c r="H536" i="13"/>
  <c r="G537" i="13"/>
  <c r="H537" i="13"/>
  <c r="I537" i="13" s="1"/>
  <c r="G538" i="13"/>
  <c r="H538" i="13"/>
  <c r="G539" i="13"/>
  <c r="H539" i="13"/>
  <c r="G540" i="13"/>
  <c r="H540" i="13"/>
  <c r="G541" i="13"/>
  <c r="H541" i="13"/>
  <c r="I541" i="13" s="1"/>
  <c r="G542" i="13"/>
  <c r="H542" i="13"/>
  <c r="G543" i="13"/>
  <c r="H543" i="13"/>
  <c r="G544" i="13"/>
  <c r="H544" i="13"/>
  <c r="G545" i="13"/>
  <c r="H545" i="13"/>
  <c r="I545" i="13" s="1"/>
  <c r="G546" i="13"/>
  <c r="H546" i="13"/>
  <c r="I546" i="13" s="1"/>
  <c r="G547" i="13"/>
  <c r="H547" i="13"/>
  <c r="G548" i="13"/>
  <c r="H548" i="13"/>
  <c r="G549" i="13"/>
  <c r="I549" i="13" s="1"/>
  <c r="H549" i="13"/>
  <c r="G550" i="13"/>
  <c r="H550" i="13"/>
  <c r="I550" i="13" s="1"/>
  <c r="G551" i="13"/>
  <c r="H551" i="13"/>
  <c r="I551" i="13" s="1"/>
  <c r="G552" i="13"/>
  <c r="H552" i="13"/>
  <c r="G553" i="13"/>
  <c r="H553" i="13"/>
  <c r="G554" i="13"/>
  <c r="H554" i="13"/>
  <c r="G555" i="13"/>
  <c r="H555" i="13"/>
  <c r="G556" i="13"/>
  <c r="H556" i="13"/>
  <c r="G557" i="13"/>
  <c r="H557" i="13"/>
  <c r="G558" i="13"/>
  <c r="H558" i="13"/>
  <c r="I558" i="13" s="1"/>
  <c r="G559" i="13"/>
  <c r="H559" i="13"/>
  <c r="I559" i="13" s="1"/>
  <c r="G560" i="13"/>
  <c r="H560" i="13"/>
  <c r="G561" i="13"/>
  <c r="H561" i="13"/>
  <c r="G562" i="13"/>
  <c r="H562" i="13"/>
  <c r="I562" i="13" s="1"/>
  <c r="G563" i="13"/>
  <c r="I563" i="13" s="1"/>
  <c r="H563" i="13"/>
  <c r="G564" i="13"/>
  <c r="H564" i="13"/>
  <c r="G565" i="13"/>
  <c r="H565" i="13"/>
  <c r="I565" i="13"/>
  <c r="G566" i="13"/>
  <c r="H566" i="13"/>
  <c r="I566" i="13" s="1"/>
  <c r="G567" i="13"/>
  <c r="H567" i="13"/>
  <c r="G568" i="13"/>
  <c r="H568" i="13"/>
  <c r="G569" i="13"/>
  <c r="H569" i="13"/>
  <c r="I569" i="13" s="1"/>
  <c r="G570" i="13"/>
  <c r="H570" i="13"/>
  <c r="G571" i="13"/>
  <c r="I571" i="13" s="1"/>
  <c r="H571" i="13"/>
  <c r="G572" i="13"/>
  <c r="H572" i="13"/>
  <c r="G573" i="13"/>
  <c r="H573" i="13"/>
  <c r="I573" i="13" s="1"/>
  <c r="G574" i="13"/>
  <c r="H574" i="13"/>
  <c r="G575" i="13"/>
  <c r="H575" i="13"/>
  <c r="G576" i="13"/>
  <c r="H576" i="13"/>
  <c r="I576" i="13" s="1"/>
  <c r="G577" i="13"/>
  <c r="H577" i="13"/>
  <c r="I577" i="13" s="1"/>
  <c r="G578" i="13"/>
  <c r="H578" i="13"/>
  <c r="I578" i="13" s="1"/>
  <c r="G579" i="13"/>
  <c r="H579" i="13"/>
  <c r="G580" i="13"/>
  <c r="H580" i="13"/>
  <c r="G581" i="13"/>
  <c r="H581" i="13"/>
  <c r="G582" i="13"/>
  <c r="H582" i="13"/>
  <c r="G583" i="13"/>
  <c r="H583" i="13"/>
  <c r="I583" i="13" s="1"/>
  <c r="G584" i="13"/>
  <c r="H584" i="13"/>
  <c r="I584" i="13" s="1"/>
  <c r="G585" i="13"/>
  <c r="H585" i="13"/>
  <c r="I585" i="13" s="1"/>
  <c r="G586" i="13"/>
  <c r="H586" i="13"/>
  <c r="I586" i="13"/>
  <c r="G587" i="13"/>
  <c r="H587" i="13"/>
  <c r="G588" i="13"/>
  <c r="H588" i="13"/>
  <c r="G589" i="13"/>
  <c r="H589" i="13"/>
  <c r="I589" i="13"/>
  <c r="G590" i="13"/>
  <c r="H590" i="13"/>
  <c r="G591" i="13"/>
  <c r="H591" i="13"/>
  <c r="G592" i="13"/>
  <c r="H592" i="13"/>
  <c r="G593" i="13"/>
  <c r="H593" i="13"/>
  <c r="I593" i="13"/>
  <c r="G594" i="13"/>
  <c r="H594" i="13"/>
  <c r="G595" i="13"/>
  <c r="H595" i="13"/>
  <c r="G596" i="13"/>
  <c r="H596" i="13"/>
  <c r="I596" i="13" s="1"/>
  <c r="G597" i="13"/>
  <c r="H597" i="13"/>
  <c r="I597" i="13" s="1"/>
  <c r="G598" i="13"/>
  <c r="H598" i="13"/>
  <c r="I598" i="13" s="1"/>
  <c r="J600" i="13" s="1"/>
  <c r="G599" i="13"/>
  <c r="H599" i="13"/>
  <c r="I599" i="13" s="1"/>
  <c r="G600" i="13"/>
  <c r="H600" i="13"/>
  <c r="I600" i="13" s="1"/>
  <c r="G601" i="13"/>
  <c r="H601" i="13"/>
  <c r="I601" i="13" s="1"/>
  <c r="G602" i="13"/>
  <c r="H602" i="13"/>
  <c r="G603" i="13"/>
  <c r="H603" i="13"/>
  <c r="G604" i="13"/>
  <c r="H604" i="13"/>
  <c r="G605" i="13"/>
  <c r="H605" i="13"/>
  <c r="I605" i="13"/>
  <c r="G606" i="13"/>
  <c r="H606" i="13"/>
  <c r="G607" i="13"/>
  <c r="H607" i="13"/>
  <c r="G608" i="13"/>
  <c r="H608" i="13"/>
  <c r="I608" i="13" s="1"/>
  <c r="G609" i="13"/>
  <c r="H609" i="13"/>
  <c r="I609" i="13" s="1"/>
  <c r="G610" i="13"/>
  <c r="H610" i="13"/>
  <c r="G611" i="13"/>
  <c r="H611" i="13"/>
  <c r="G612" i="13"/>
  <c r="H612" i="13"/>
  <c r="G613" i="13"/>
  <c r="H613" i="13"/>
  <c r="G614" i="13"/>
  <c r="H614" i="13"/>
  <c r="G615" i="13"/>
  <c r="H615" i="13"/>
  <c r="G616" i="13"/>
  <c r="H616" i="13"/>
  <c r="I616" i="13" s="1"/>
  <c r="G617" i="13"/>
  <c r="H617" i="13"/>
  <c r="I617" i="13" s="1"/>
  <c r="G618" i="13"/>
  <c r="H618" i="13"/>
  <c r="I618" i="13" s="1"/>
  <c r="G619" i="13"/>
  <c r="H619" i="13"/>
  <c r="G620" i="13"/>
  <c r="H620" i="13"/>
  <c r="G621" i="13"/>
  <c r="H621" i="13"/>
  <c r="I621" i="13"/>
  <c r="G622" i="13"/>
  <c r="H622" i="13"/>
  <c r="I622" i="13" s="1"/>
  <c r="G623" i="13"/>
  <c r="H623" i="13"/>
  <c r="G624" i="13"/>
  <c r="H624" i="13"/>
  <c r="G625" i="13"/>
  <c r="H625" i="13"/>
  <c r="I625" i="13" s="1"/>
  <c r="G626" i="13"/>
  <c r="H626" i="13"/>
  <c r="G627" i="13"/>
  <c r="I627" i="13" s="1"/>
  <c r="H627" i="13"/>
  <c r="G628" i="13"/>
  <c r="H628" i="13"/>
  <c r="I628" i="13" s="1"/>
  <c r="G629" i="13"/>
  <c r="H629" i="13"/>
  <c r="I629" i="13"/>
  <c r="G630" i="13"/>
  <c r="H630" i="13"/>
  <c r="I630" i="13" s="1"/>
  <c r="G631" i="13"/>
  <c r="H631" i="13"/>
  <c r="G632" i="13"/>
  <c r="H632" i="13"/>
  <c r="G633" i="13"/>
  <c r="H633" i="13"/>
  <c r="I633" i="13" s="1"/>
  <c r="G634" i="13"/>
  <c r="H634" i="13"/>
  <c r="I634" i="13" s="1"/>
  <c r="G635" i="13"/>
  <c r="H635" i="13"/>
  <c r="I635" i="13" s="1"/>
  <c r="G636" i="13"/>
  <c r="H636" i="13"/>
  <c r="G637" i="13"/>
  <c r="H637" i="13"/>
  <c r="I637" i="13"/>
  <c r="G638" i="13"/>
  <c r="H638" i="13"/>
  <c r="I638" i="13" s="1"/>
  <c r="G639" i="13"/>
  <c r="H639" i="13"/>
  <c r="G640" i="13"/>
  <c r="H640" i="13"/>
  <c r="G641" i="13"/>
  <c r="H641" i="13"/>
  <c r="I641" i="13" s="1"/>
  <c r="G642" i="13"/>
  <c r="I642" i="13" s="1"/>
  <c r="H642" i="13"/>
  <c r="G643" i="13"/>
  <c r="I643" i="13" s="1"/>
  <c r="H643" i="13"/>
  <c r="G644" i="13"/>
  <c r="H644" i="13"/>
  <c r="G645" i="13"/>
  <c r="H645" i="13"/>
  <c r="G646" i="13"/>
  <c r="H646" i="13"/>
  <c r="G647" i="13"/>
  <c r="H647" i="13"/>
  <c r="G648" i="13"/>
  <c r="H648" i="13"/>
  <c r="G649" i="13"/>
  <c r="I649" i="13" s="1"/>
  <c r="H649" i="13"/>
  <c r="G650" i="13"/>
  <c r="H650" i="13"/>
  <c r="G651" i="13"/>
  <c r="H651" i="13"/>
  <c r="I651" i="13" s="1"/>
  <c r="G652" i="13"/>
  <c r="H652" i="13"/>
  <c r="G653" i="13"/>
  <c r="H653" i="13"/>
  <c r="G654" i="13"/>
  <c r="H654" i="13"/>
  <c r="G655" i="13"/>
  <c r="H655" i="13"/>
  <c r="G656" i="13"/>
  <c r="H656" i="13"/>
  <c r="G657" i="13"/>
  <c r="H657" i="13"/>
  <c r="I657" i="13" s="1"/>
  <c r="G658" i="13"/>
  <c r="H658" i="13"/>
  <c r="I658" i="13" s="1"/>
  <c r="G659" i="13"/>
  <c r="H659" i="13"/>
  <c r="I659" i="13" s="1"/>
  <c r="G660" i="13"/>
  <c r="H660" i="13"/>
  <c r="I660" i="13" s="1"/>
  <c r="G661" i="13"/>
  <c r="H661" i="13"/>
  <c r="I661" i="13"/>
  <c r="G662" i="13"/>
  <c r="H662" i="13"/>
  <c r="I662" i="13" s="1"/>
  <c r="G663" i="13"/>
  <c r="H663" i="13"/>
  <c r="G664" i="13"/>
  <c r="H664" i="13"/>
  <c r="G665" i="13"/>
  <c r="H665" i="13"/>
  <c r="I665" i="13" s="1"/>
  <c r="G666" i="13"/>
  <c r="H666" i="13"/>
  <c r="G667" i="13"/>
  <c r="H667" i="13"/>
  <c r="G668" i="13"/>
  <c r="H668" i="13"/>
  <c r="G669" i="13"/>
  <c r="H669" i="13"/>
  <c r="G670" i="13"/>
  <c r="H670" i="13"/>
  <c r="G671" i="13"/>
  <c r="H671" i="13"/>
  <c r="I671" i="13" s="1"/>
  <c r="G672" i="13"/>
  <c r="H672" i="13"/>
  <c r="I672" i="13" s="1"/>
  <c r="G673" i="13"/>
  <c r="H673" i="13"/>
  <c r="G674" i="13"/>
  <c r="H674" i="13"/>
  <c r="I674" i="13" s="1"/>
  <c r="G675" i="13"/>
  <c r="H675" i="13"/>
  <c r="G676" i="13"/>
  <c r="H676" i="13"/>
  <c r="G677" i="13"/>
  <c r="H677" i="13"/>
  <c r="G678" i="13"/>
  <c r="H678" i="13"/>
  <c r="I678" i="13" s="1"/>
  <c r="G679" i="13"/>
  <c r="H679" i="13"/>
  <c r="I679" i="13" s="1"/>
  <c r="G680" i="13"/>
  <c r="I680" i="13" s="1"/>
  <c r="H680" i="13"/>
  <c r="G681" i="13"/>
  <c r="H681" i="13"/>
  <c r="G682" i="13"/>
  <c r="H682" i="13"/>
  <c r="I682" i="13" s="1"/>
  <c r="G683" i="13"/>
  <c r="H683" i="13"/>
  <c r="G684" i="13"/>
  <c r="H684" i="13"/>
  <c r="I684" i="13"/>
  <c r="G685" i="13"/>
  <c r="H685" i="13"/>
  <c r="G686" i="13"/>
  <c r="H686" i="13"/>
  <c r="G687" i="13"/>
  <c r="H687" i="13"/>
  <c r="G688" i="13"/>
  <c r="H688" i="13"/>
  <c r="I688" i="13" s="1"/>
  <c r="G689" i="13"/>
  <c r="H689" i="13"/>
  <c r="G690" i="13"/>
  <c r="H690" i="13"/>
  <c r="G691" i="13"/>
  <c r="H691" i="13"/>
  <c r="I691" i="13"/>
  <c r="G692" i="13"/>
  <c r="H692" i="13"/>
  <c r="I692" i="13" s="1"/>
  <c r="G693" i="13"/>
  <c r="H693" i="13"/>
  <c r="G694" i="13"/>
  <c r="H694" i="13"/>
  <c r="I694" i="13" s="1"/>
  <c r="G695" i="13"/>
  <c r="H695" i="13"/>
  <c r="I695" i="13" s="1"/>
  <c r="G696" i="13"/>
  <c r="H696" i="13"/>
  <c r="I696" i="13" s="1"/>
  <c r="G697" i="13"/>
  <c r="H697" i="13"/>
  <c r="I697" i="13" s="1"/>
  <c r="G698" i="13"/>
  <c r="H698" i="13"/>
  <c r="G699" i="13"/>
  <c r="I699" i="13" s="1"/>
  <c r="H699" i="13"/>
  <c r="G700" i="13"/>
  <c r="I700" i="13" s="1"/>
  <c r="H700" i="13"/>
  <c r="G701" i="13"/>
  <c r="H701" i="13"/>
  <c r="G702" i="13"/>
  <c r="H702" i="13"/>
  <c r="G703" i="13"/>
  <c r="H703" i="13"/>
  <c r="G704" i="13"/>
  <c r="H704" i="13"/>
  <c r="I704" i="13"/>
  <c r="G705" i="13"/>
  <c r="H705" i="13"/>
  <c r="G706" i="13"/>
  <c r="H706" i="13"/>
  <c r="G707" i="13"/>
  <c r="I707" i="13" s="1"/>
  <c r="H707" i="13"/>
  <c r="G708" i="13"/>
  <c r="H708" i="13"/>
  <c r="G709" i="13"/>
  <c r="H709" i="13"/>
  <c r="G710" i="13"/>
  <c r="H710" i="13"/>
  <c r="I710" i="13" s="1"/>
  <c r="G711" i="13"/>
  <c r="H711" i="13"/>
  <c r="I711" i="13"/>
  <c r="G712" i="13"/>
  <c r="H712" i="13"/>
  <c r="I712" i="13" s="1"/>
  <c r="G713" i="13"/>
  <c r="H713" i="13"/>
  <c r="I713" i="13" s="1"/>
  <c r="G714" i="13"/>
  <c r="H714" i="13"/>
  <c r="G715" i="13"/>
  <c r="H715" i="13"/>
  <c r="I715" i="13" s="1"/>
  <c r="G716" i="13"/>
  <c r="H716" i="13"/>
  <c r="I716" i="13" s="1"/>
  <c r="G717" i="13"/>
  <c r="H717" i="13"/>
  <c r="I717" i="13" s="1"/>
  <c r="G718" i="13"/>
  <c r="H718" i="13"/>
  <c r="I718" i="13" s="1"/>
  <c r="G719" i="13"/>
  <c r="H719" i="13"/>
  <c r="I719" i="13"/>
  <c r="G720" i="13"/>
  <c r="H720" i="13"/>
  <c r="I720" i="13"/>
  <c r="G721" i="13"/>
  <c r="H721" i="13"/>
  <c r="I721" i="13" s="1"/>
  <c r="G722" i="13"/>
  <c r="I722" i="13" s="1"/>
  <c r="H722" i="13"/>
  <c r="G723" i="13"/>
  <c r="H723" i="13"/>
  <c r="G724" i="13"/>
  <c r="I724" i="13" s="1"/>
  <c r="H724" i="13"/>
  <c r="G725" i="13"/>
  <c r="H725" i="13"/>
  <c r="G726" i="13"/>
  <c r="H726" i="13"/>
  <c r="G727" i="13"/>
  <c r="H727" i="13"/>
  <c r="I727" i="13" s="1"/>
  <c r="G728" i="13"/>
  <c r="H728" i="13"/>
  <c r="I728" i="13" s="1"/>
  <c r="G729" i="13"/>
  <c r="H729" i="13"/>
  <c r="G730" i="13"/>
  <c r="H730" i="13"/>
  <c r="G731" i="13"/>
  <c r="H731" i="13"/>
  <c r="I731" i="13" s="1"/>
  <c r="G732" i="13"/>
  <c r="H732" i="13"/>
  <c r="I732" i="13"/>
  <c r="G733" i="13"/>
  <c r="H733" i="13"/>
  <c r="I733" i="13" s="1"/>
  <c r="G734" i="13"/>
  <c r="H734" i="13"/>
  <c r="I734" i="13" s="1"/>
  <c r="G735" i="13"/>
  <c r="I735" i="13" s="1"/>
  <c r="H735" i="13"/>
  <c r="G736" i="13"/>
  <c r="H736" i="13"/>
  <c r="I736" i="13"/>
  <c r="G737" i="13"/>
  <c r="H737" i="13"/>
  <c r="I737" i="13" s="1"/>
  <c r="G738" i="13"/>
  <c r="I738" i="13" s="1"/>
  <c r="H738" i="13"/>
  <c r="G739" i="13"/>
  <c r="H739" i="13"/>
  <c r="I739" i="13" s="1"/>
  <c r="G740" i="13"/>
  <c r="I740" i="13" s="1"/>
  <c r="H740" i="13"/>
  <c r="G741" i="13"/>
  <c r="H741" i="13"/>
  <c r="G742" i="13"/>
  <c r="H742" i="13"/>
  <c r="I742" i="13" s="1"/>
  <c r="G743" i="13"/>
  <c r="H743" i="13"/>
  <c r="I743" i="13" s="1"/>
  <c r="G744" i="13"/>
  <c r="H744" i="13"/>
  <c r="I744" i="13"/>
  <c r="G745" i="13"/>
  <c r="H745" i="13"/>
  <c r="I745" i="13" s="1"/>
  <c r="G746" i="13"/>
  <c r="I746" i="13" s="1"/>
  <c r="H746" i="13"/>
  <c r="G747" i="13"/>
  <c r="H747" i="13"/>
  <c r="G748" i="13"/>
  <c r="H748" i="13"/>
  <c r="I748" i="13" s="1"/>
  <c r="G749" i="13"/>
  <c r="H749" i="13"/>
  <c r="G750" i="13"/>
  <c r="H750" i="13"/>
  <c r="G751" i="13"/>
  <c r="H751" i="13"/>
  <c r="I751" i="13"/>
  <c r="G752" i="13"/>
  <c r="H752" i="13"/>
  <c r="I752" i="13" s="1"/>
  <c r="G753" i="13"/>
  <c r="H753" i="13"/>
  <c r="G754" i="13"/>
  <c r="H754" i="13"/>
  <c r="G755" i="13"/>
  <c r="H755" i="13"/>
  <c r="I755" i="13" s="1"/>
  <c r="G756" i="13"/>
  <c r="H756" i="13"/>
  <c r="I756" i="13" s="1"/>
  <c r="G757" i="13"/>
  <c r="H757" i="13"/>
  <c r="I757" i="13" s="1"/>
  <c r="G758" i="13"/>
  <c r="H758" i="13"/>
  <c r="G759" i="13"/>
  <c r="H759" i="13"/>
  <c r="I759" i="13"/>
  <c r="G760" i="13"/>
  <c r="H760" i="13"/>
  <c r="I760" i="13"/>
  <c r="G761" i="13"/>
  <c r="H761" i="13"/>
  <c r="I761" i="13" s="1"/>
  <c r="G762" i="13"/>
  <c r="I762" i="13" s="1"/>
  <c r="H762" i="13"/>
  <c r="G763" i="13"/>
  <c r="H763" i="13"/>
  <c r="G764" i="13"/>
  <c r="H764" i="13"/>
  <c r="I764" i="13" s="1"/>
  <c r="G765" i="13"/>
  <c r="H765" i="13"/>
  <c r="G766" i="13"/>
  <c r="H766" i="13"/>
  <c r="G767" i="13"/>
  <c r="H767" i="13"/>
  <c r="I767" i="13"/>
  <c r="G768" i="13"/>
  <c r="H768" i="13"/>
  <c r="I768" i="13" s="1"/>
  <c r="G769" i="13"/>
  <c r="H769" i="13"/>
  <c r="G770" i="13"/>
  <c r="H770" i="13"/>
  <c r="G771" i="13"/>
  <c r="H771" i="13"/>
  <c r="I771" i="13" s="1"/>
  <c r="G772" i="13"/>
  <c r="H772" i="13"/>
  <c r="I772" i="13" s="1"/>
  <c r="G773" i="13"/>
  <c r="H773" i="13"/>
  <c r="I773" i="13" s="1"/>
  <c r="G774" i="13"/>
  <c r="H774" i="13"/>
  <c r="G775" i="13"/>
  <c r="I775" i="13" s="1"/>
  <c r="H775" i="13"/>
  <c r="G776" i="13"/>
  <c r="H776" i="13"/>
  <c r="I776" i="13"/>
  <c r="G777" i="13"/>
  <c r="H777" i="13"/>
  <c r="G778" i="13"/>
  <c r="I778" i="13" s="1"/>
  <c r="H778" i="13"/>
  <c r="G779" i="13"/>
  <c r="H779" i="13"/>
  <c r="G780" i="13"/>
  <c r="H780" i="13"/>
  <c r="I780" i="13" s="1"/>
  <c r="G781" i="13"/>
  <c r="H781" i="13"/>
  <c r="G782" i="13"/>
  <c r="H782" i="13"/>
  <c r="G783" i="13"/>
  <c r="H783" i="13"/>
  <c r="I783" i="13" s="1"/>
  <c r="G784" i="13"/>
  <c r="H784" i="13"/>
  <c r="I784" i="13" s="1"/>
  <c r="G785" i="13"/>
  <c r="H785" i="13"/>
  <c r="G786" i="13"/>
  <c r="H786" i="13"/>
  <c r="G787" i="13"/>
  <c r="H787" i="13"/>
  <c r="I787" i="13"/>
  <c r="G788" i="13"/>
  <c r="H788" i="13"/>
  <c r="I788" i="13" s="1"/>
  <c r="G789" i="13"/>
  <c r="H789" i="13"/>
  <c r="G790" i="13"/>
  <c r="H790" i="13"/>
  <c r="G791" i="13"/>
  <c r="H791" i="13"/>
  <c r="I791" i="13" s="1"/>
  <c r="G792" i="13"/>
  <c r="H792" i="13"/>
  <c r="I792" i="13" s="1"/>
  <c r="G793" i="13"/>
  <c r="H793" i="13"/>
  <c r="G794" i="13"/>
  <c r="H794" i="13"/>
  <c r="G795" i="13"/>
  <c r="H795" i="13"/>
  <c r="G796" i="13"/>
  <c r="H796" i="13"/>
  <c r="I796" i="13" s="1"/>
  <c r="G797" i="13"/>
  <c r="H797" i="13"/>
  <c r="G798" i="13"/>
  <c r="H798" i="13"/>
  <c r="G799" i="13"/>
  <c r="H799" i="13"/>
  <c r="G800" i="13"/>
  <c r="I800" i="13" s="1"/>
  <c r="H800" i="13"/>
  <c r="G801" i="13"/>
  <c r="H801" i="13"/>
  <c r="G802" i="13"/>
  <c r="H802" i="13"/>
  <c r="I802" i="13" s="1"/>
  <c r="G803" i="13"/>
  <c r="I803" i="13" s="1"/>
  <c r="H803" i="13"/>
  <c r="G804" i="13"/>
  <c r="H804" i="13"/>
  <c r="G805" i="13"/>
  <c r="H805" i="13"/>
  <c r="I805" i="13" s="1"/>
  <c r="G806" i="13"/>
  <c r="H806" i="13"/>
  <c r="I806" i="13" s="1"/>
  <c r="G807" i="13"/>
  <c r="H807" i="13"/>
  <c r="G808" i="13"/>
  <c r="H808" i="13"/>
  <c r="G809" i="13"/>
  <c r="H809" i="13"/>
  <c r="I809" i="13" s="1"/>
  <c r="G810" i="13"/>
  <c r="H810" i="13"/>
  <c r="G811" i="13"/>
  <c r="H811" i="13"/>
  <c r="G812" i="13"/>
  <c r="H812" i="13"/>
  <c r="G813" i="13"/>
  <c r="H813" i="13"/>
  <c r="G814" i="13"/>
  <c r="H814" i="13"/>
  <c r="G815" i="13"/>
  <c r="H815" i="13"/>
  <c r="I815" i="13" s="1"/>
  <c r="G816" i="13"/>
  <c r="H816" i="13"/>
  <c r="I816" i="13"/>
  <c r="G817" i="13"/>
  <c r="H817" i="13"/>
  <c r="I817" i="13" s="1"/>
  <c r="G818" i="13"/>
  <c r="H818" i="13"/>
  <c r="I818" i="13"/>
  <c r="G819" i="13"/>
  <c r="H819" i="13"/>
  <c r="G820" i="13"/>
  <c r="H820" i="13"/>
  <c r="G821" i="13"/>
  <c r="H821" i="13"/>
  <c r="G822" i="13"/>
  <c r="H822" i="13"/>
  <c r="G823" i="13"/>
  <c r="H823" i="13"/>
  <c r="I823" i="13"/>
  <c r="G824" i="13"/>
  <c r="H824" i="13"/>
  <c r="I824" i="13" s="1"/>
  <c r="J826" i="13" s="1"/>
  <c r="G825" i="13"/>
  <c r="H825" i="13"/>
  <c r="I825" i="13"/>
  <c r="G826" i="13"/>
  <c r="H826" i="13"/>
  <c r="I826" i="13" s="1"/>
  <c r="G827" i="13"/>
  <c r="H827" i="13"/>
  <c r="I827" i="13"/>
  <c r="G828" i="13"/>
  <c r="H828" i="13"/>
  <c r="I828" i="13"/>
  <c r="G829" i="13"/>
  <c r="H829" i="13"/>
  <c r="G830" i="13"/>
  <c r="H830" i="13"/>
  <c r="G831" i="13"/>
  <c r="H831" i="13"/>
  <c r="G832" i="13"/>
  <c r="H832" i="13"/>
  <c r="I832" i="13" s="1"/>
  <c r="G833" i="13"/>
  <c r="H833" i="13"/>
  <c r="I833" i="13" s="1"/>
  <c r="G834" i="13"/>
  <c r="H834" i="13"/>
  <c r="G835" i="13"/>
  <c r="H835" i="13"/>
  <c r="G836" i="13"/>
  <c r="H836" i="13"/>
  <c r="G837" i="13"/>
  <c r="H837" i="13"/>
  <c r="G838" i="13"/>
  <c r="H838" i="13"/>
  <c r="I838" i="13" s="1"/>
  <c r="G839" i="13"/>
  <c r="H839" i="13"/>
  <c r="I839" i="13"/>
  <c r="G840" i="13"/>
  <c r="H840" i="13"/>
  <c r="I840" i="13" s="1"/>
  <c r="G841" i="13"/>
  <c r="H841" i="13"/>
  <c r="I841" i="13"/>
  <c r="G842" i="13"/>
  <c r="H842" i="13"/>
  <c r="G843" i="13"/>
  <c r="H843" i="13"/>
  <c r="I843" i="13"/>
  <c r="G844" i="13"/>
  <c r="H844" i="13"/>
  <c r="I844" i="13"/>
  <c r="G845" i="13"/>
  <c r="H845" i="13"/>
  <c r="G846" i="13"/>
  <c r="H846" i="13"/>
  <c r="G847" i="13"/>
  <c r="H847" i="13"/>
  <c r="G848" i="13"/>
  <c r="H848" i="13"/>
  <c r="I848" i="13" s="1"/>
  <c r="G849" i="13"/>
  <c r="H849" i="13"/>
  <c r="I849" i="13" s="1"/>
  <c r="G850" i="13"/>
  <c r="H850" i="13"/>
  <c r="G851" i="13"/>
  <c r="H851" i="13"/>
  <c r="I851" i="13" s="1"/>
  <c r="G852" i="13"/>
  <c r="H852" i="13"/>
  <c r="G853" i="13"/>
  <c r="H853" i="13"/>
  <c r="G854" i="13"/>
  <c r="H854" i="13"/>
  <c r="I854" i="13" s="1"/>
  <c r="G855" i="13"/>
  <c r="H855" i="13"/>
  <c r="I855" i="13"/>
  <c r="G856" i="13"/>
  <c r="H856" i="13"/>
  <c r="I856" i="13" s="1"/>
  <c r="G857" i="13"/>
  <c r="H857" i="13"/>
  <c r="I857" i="13"/>
  <c r="G858" i="13"/>
  <c r="H858" i="13"/>
  <c r="G859" i="13"/>
  <c r="I859" i="13" s="1"/>
  <c r="H859" i="13"/>
  <c r="G860" i="13"/>
  <c r="H860" i="13"/>
  <c r="I860" i="13"/>
  <c r="G861" i="13"/>
  <c r="H861" i="13"/>
  <c r="G862" i="13"/>
  <c r="H862" i="13"/>
  <c r="G863" i="13"/>
  <c r="H863" i="13"/>
  <c r="G864" i="13"/>
  <c r="H864" i="13"/>
  <c r="I864" i="13" s="1"/>
  <c r="G865" i="13"/>
  <c r="H865" i="13"/>
  <c r="G866" i="13"/>
  <c r="H866" i="13"/>
  <c r="G867" i="13"/>
  <c r="H867" i="13"/>
  <c r="I867" i="13" s="1"/>
  <c r="G868" i="13"/>
  <c r="H868" i="13"/>
  <c r="I868" i="13" s="1"/>
  <c r="G869" i="13"/>
  <c r="H869" i="13"/>
  <c r="G870" i="13"/>
  <c r="H870" i="13"/>
  <c r="G871" i="13"/>
  <c r="H871" i="13"/>
  <c r="I871" i="13"/>
  <c r="G872" i="13"/>
  <c r="H872" i="13"/>
  <c r="G873" i="13"/>
  <c r="H873" i="13"/>
  <c r="G874" i="13"/>
  <c r="H874" i="13"/>
  <c r="I874" i="13" s="1"/>
  <c r="G875" i="13"/>
  <c r="H875" i="13"/>
  <c r="I875" i="13" s="1"/>
  <c r="G876" i="13"/>
  <c r="H876" i="13"/>
  <c r="G877" i="13"/>
  <c r="H877" i="13"/>
  <c r="G878" i="13"/>
  <c r="H878" i="13"/>
  <c r="I878" i="13" s="1"/>
  <c r="G879" i="13"/>
  <c r="H879" i="13"/>
  <c r="I879" i="13"/>
  <c r="G880" i="13"/>
  <c r="H880" i="13"/>
  <c r="G881" i="13"/>
  <c r="I881" i="13" s="1"/>
  <c r="H881" i="13"/>
  <c r="G882" i="13"/>
  <c r="H882" i="13"/>
  <c r="G883" i="13"/>
  <c r="H883" i="13"/>
  <c r="G884" i="13"/>
  <c r="H884" i="13"/>
  <c r="G885" i="13"/>
  <c r="H885" i="13"/>
  <c r="G886" i="13"/>
  <c r="H886" i="13"/>
  <c r="I886" i="13" s="1"/>
  <c r="G887" i="13"/>
  <c r="H887" i="13"/>
  <c r="I887" i="13"/>
  <c r="G888" i="13"/>
  <c r="H888" i="13"/>
  <c r="G889" i="13"/>
  <c r="H889" i="13"/>
  <c r="G890" i="13"/>
  <c r="H890" i="13"/>
  <c r="I890" i="13" s="1"/>
  <c r="G891" i="13"/>
  <c r="H891" i="13"/>
  <c r="I891" i="13" s="1"/>
  <c r="G892" i="13"/>
  <c r="H892" i="13"/>
  <c r="I892" i="13" s="1"/>
  <c r="G893" i="13"/>
  <c r="H893" i="13"/>
  <c r="G894" i="13"/>
  <c r="H894" i="13"/>
  <c r="G895" i="13"/>
  <c r="H895" i="13"/>
  <c r="G896" i="13"/>
  <c r="H896" i="13"/>
  <c r="G897" i="13"/>
  <c r="H897" i="13"/>
  <c r="I897" i="13"/>
  <c r="G898" i="13"/>
  <c r="H898" i="13"/>
  <c r="I898" i="13" s="1"/>
  <c r="G899" i="13"/>
  <c r="H899" i="13"/>
  <c r="G900" i="13"/>
  <c r="H900" i="13"/>
  <c r="G901" i="13"/>
  <c r="H901" i="13"/>
  <c r="G902" i="13"/>
  <c r="H902" i="13"/>
  <c r="G903" i="13"/>
  <c r="H903" i="13"/>
  <c r="I903" i="13" s="1"/>
  <c r="G904" i="13"/>
  <c r="H904" i="13"/>
  <c r="I904" i="13" s="1"/>
  <c r="G905" i="13"/>
  <c r="H905" i="13"/>
  <c r="I905" i="13"/>
  <c r="G906" i="13"/>
  <c r="H906" i="13"/>
  <c r="G907" i="13"/>
  <c r="H907" i="13"/>
  <c r="I907" i="13"/>
  <c r="G908" i="13"/>
  <c r="H908" i="13"/>
  <c r="G909" i="13"/>
  <c r="I909" i="13" s="1"/>
  <c r="H909" i="13"/>
  <c r="G910" i="13"/>
  <c r="H910" i="13"/>
  <c r="I910" i="13" s="1"/>
  <c r="G911" i="13"/>
  <c r="H911" i="13"/>
  <c r="I911" i="13"/>
  <c r="G912" i="13"/>
  <c r="H912" i="13"/>
  <c r="I912" i="13" s="1"/>
  <c r="G913" i="13"/>
  <c r="I913" i="13" s="1"/>
  <c r="H913" i="13"/>
  <c r="G914" i="13"/>
  <c r="H914" i="13"/>
  <c r="I914" i="13" s="1"/>
  <c r="G915" i="13"/>
  <c r="H915" i="13"/>
  <c r="I915" i="13"/>
  <c r="G916" i="13"/>
  <c r="H916" i="13"/>
  <c r="G917" i="13"/>
  <c r="H917" i="13"/>
  <c r="G918" i="13"/>
  <c r="H918" i="13"/>
  <c r="I918" i="13" s="1"/>
  <c r="G919" i="13"/>
  <c r="H919" i="13"/>
  <c r="I919" i="13" s="1"/>
  <c r="G920" i="13"/>
  <c r="H920" i="13"/>
  <c r="G921" i="13"/>
  <c r="H921" i="13"/>
  <c r="I921" i="13"/>
  <c r="G922" i="13"/>
  <c r="H922" i="13"/>
  <c r="G923" i="13"/>
  <c r="I923" i="13" s="1"/>
  <c r="H923" i="13"/>
  <c r="G924" i="13"/>
  <c r="H924" i="13"/>
  <c r="I924" i="13" s="1"/>
  <c r="G925" i="13"/>
  <c r="H925" i="13"/>
  <c r="G926" i="13"/>
  <c r="H926" i="13"/>
  <c r="G927" i="13"/>
  <c r="H927" i="13"/>
  <c r="G928" i="13"/>
  <c r="H928" i="13"/>
  <c r="G929" i="13"/>
  <c r="H929" i="13"/>
  <c r="I929" i="13" s="1"/>
  <c r="G930" i="13"/>
  <c r="H930" i="13"/>
  <c r="G931" i="13"/>
  <c r="H931" i="13"/>
  <c r="G932" i="13"/>
  <c r="H932" i="13"/>
  <c r="I932" i="13" s="1"/>
  <c r="G933" i="13"/>
  <c r="H933" i="13"/>
  <c r="G934" i="13"/>
  <c r="H934" i="13"/>
  <c r="G935" i="13"/>
  <c r="H935" i="13"/>
  <c r="I935" i="13" s="1"/>
  <c r="G936" i="13"/>
  <c r="H936" i="13"/>
  <c r="I936" i="13" s="1"/>
  <c r="G937" i="13"/>
  <c r="H937" i="13"/>
  <c r="I937" i="13" s="1"/>
  <c r="G938" i="13"/>
  <c r="H938" i="13"/>
  <c r="I938" i="13" s="1"/>
  <c r="G939" i="13"/>
  <c r="H939" i="13"/>
  <c r="G940" i="13"/>
  <c r="H940" i="13"/>
  <c r="G941" i="13"/>
  <c r="H941" i="13"/>
  <c r="G942" i="13"/>
  <c r="H942" i="13"/>
  <c r="I942" i="13" s="1"/>
  <c r="G943" i="13"/>
  <c r="H943" i="13"/>
  <c r="I943" i="13"/>
  <c r="G944" i="13"/>
  <c r="H944" i="13"/>
  <c r="G945" i="13"/>
  <c r="H945" i="13"/>
  <c r="I945" i="13"/>
  <c r="G946" i="13"/>
  <c r="H946" i="13"/>
  <c r="G947" i="13"/>
  <c r="H947" i="13"/>
  <c r="G948" i="13"/>
  <c r="H948" i="13"/>
  <c r="G949" i="13"/>
  <c r="H949" i="13"/>
  <c r="G950" i="13"/>
  <c r="H950" i="13"/>
  <c r="I950" i="13" s="1"/>
  <c r="G951" i="13"/>
  <c r="H951" i="13"/>
  <c r="I951" i="13"/>
  <c r="G952" i="13"/>
  <c r="H952" i="13"/>
  <c r="I952" i="13" s="1"/>
  <c r="G953" i="13"/>
  <c r="H953" i="13"/>
  <c r="G954" i="13"/>
  <c r="H954" i="13"/>
  <c r="I954" i="13" s="1"/>
  <c r="G955" i="13"/>
  <c r="H955" i="13"/>
  <c r="I955" i="13" s="1"/>
  <c r="G956" i="13"/>
  <c r="H956" i="13"/>
  <c r="I956" i="13" s="1"/>
  <c r="G957" i="13"/>
  <c r="H957" i="13"/>
  <c r="G958" i="13"/>
  <c r="H958" i="13"/>
  <c r="G959" i="13"/>
  <c r="H959" i="13"/>
  <c r="G960" i="13"/>
  <c r="H960" i="13"/>
  <c r="G961" i="13"/>
  <c r="H961" i="13"/>
  <c r="G962" i="13"/>
  <c r="H962" i="13"/>
  <c r="G963" i="13"/>
  <c r="I963" i="13" s="1"/>
  <c r="H963" i="13"/>
  <c r="G964" i="13"/>
  <c r="H964" i="13"/>
  <c r="G965" i="13"/>
  <c r="H965" i="13"/>
  <c r="G966" i="13"/>
  <c r="H966" i="13"/>
  <c r="G967" i="13"/>
  <c r="H967" i="13"/>
  <c r="G968" i="13"/>
  <c r="H968" i="13"/>
  <c r="I968" i="13" s="1"/>
  <c r="G969" i="13"/>
  <c r="H969" i="13"/>
  <c r="I969" i="13" s="1"/>
  <c r="G970" i="13"/>
  <c r="H970" i="13"/>
  <c r="G971" i="13"/>
  <c r="I971" i="13" s="1"/>
  <c r="H971" i="13"/>
  <c r="G972" i="13"/>
  <c r="H972" i="13"/>
  <c r="I972" i="13" s="1"/>
  <c r="G973" i="13"/>
  <c r="H973" i="13"/>
  <c r="G974" i="13"/>
  <c r="H974" i="13"/>
  <c r="G975" i="13"/>
  <c r="H975" i="13"/>
  <c r="G976" i="13"/>
  <c r="H976" i="13"/>
  <c r="G977" i="13"/>
  <c r="H977" i="13"/>
  <c r="G978" i="13"/>
  <c r="H978" i="13"/>
  <c r="G979" i="13"/>
  <c r="H979" i="13"/>
  <c r="G980" i="13"/>
  <c r="H980" i="13"/>
  <c r="G981" i="13"/>
  <c r="H981" i="13"/>
  <c r="G982" i="13"/>
  <c r="H982" i="13"/>
  <c r="I982" i="13" s="1"/>
  <c r="G983" i="13"/>
  <c r="H983" i="13"/>
  <c r="G984" i="13"/>
  <c r="H984" i="13"/>
  <c r="G985" i="13"/>
  <c r="I985" i="13" s="1"/>
  <c r="H985" i="13"/>
  <c r="G986" i="13"/>
  <c r="H986" i="13"/>
  <c r="G987" i="13"/>
  <c r="H987" i="13"/>
  <c r="I987" i="13" s="1"/>
  <c r="G988" i="13"/>
  <c r="H988" i="13"/>
  <c r="G989" i="13"/>
  <c r="H989" i="13"/>
  <c r="G990" i="13"/>
  <c r="H990" i="13"/>
  <c r="G991" i="13"/>
  <c r="H991" i="13"/>
  <c r="I991" i="13" s="1"/>
  <c r="G992" i="13"/>
  <c r="H992" i="13"/>
  <c r="G993" i="13"/>
  <c r="H993" i="13"/>
  <c r="I993" i="13"/>
  <c r="G994" i="13"/>
  <c r="H994" i="13"/>
  <c r="G995" i="13"/>
  <c r="H995" i="13"/>
  <c r="G996" i="13"/>
  <c r="H996" i="13"/>
  <c r="G997" i="13"/>
  <c r="H997" i="13"/>
  <c r="I997" i="13" s="1"/>
  <c r="G998" i="13"/>
  <c r="H998" i="13"/>
  <c r="G999" i="13"/>
  <c r="H999" i="13"/>
  <c r="G1000" i="13"/>
  <c r="H1000" i="13"/>
  <c r="G1001" i="13"/>
  <c r="I1001" i="13" s="1"/>
  <c r="H1001" i="13"/>
  <c r="G1002" i="13"/>
  <c r="H1002" i="13"/>
  <c r="I1002" i="13" s="1"/>
  <c r="G1003" i="13"/>
  <c r="H1003" i="13"/>
  <c r="G1004" i="13"/>
  <c r="H1004" i="13"/>
  <c r="G1005" i="13"/>
  <c r="H1005" i="13"/>
  <c r="G1006" i="13"/>
  <c r="H1006" i="13"/>
  <c r="G1007" i="13"/>
  <c r="H1007" i="13"/>
  <c r="I1007" i="13"/>
  <c r="G1008" i="13"/>
  <c r="H1008" i="13"/>
  <c r="G1009" i="13"/>
  <c r="H1009" i="13"/>
  <c r="G1010" i="13"/>
  <c r="H1010" i="13"/>
  <c r="G1011" i="13"/>
  <c r="H1011" i="13"/>
  <c r="G1012" i="13"/>
  <c r="H1012" i="13"/>
  <c r="G1013" i="13"/>
  <c r="H1013" i="13"/>
  <c r="G1014" i="13"/>
  <c r="H1014" i="13"/>
  <c r="G1015" i="13"/>
  <c r="H1015" i="13"/>
  <c r="I1015" i="13" s="1"/>
  <c r="G1016" i="13"/>
  <c r="H1016" i="13"/>
  <c r="G1017" i="13"/>
  <c r="H1017" i="13"/>
  <c r="G1018" i="13"/>
  <c r="H1018" i="13"/>
  <c r="G1019" i="13"/>
  <c r="H1019" i="13"/>
  <c r="G1020" i="13"/>
  <c r="H1020" i="13"/>
  <c r="G1021" i="13"/>
  <c r="H1021" i="13"/>
  <c r="I1021" i="13"/>
  <c r="G1022" i="13"/>
  <c r="H1022" i="13"/>
  <c r="G1023" i="13"/>
  <c r="H1023" i="13"/>
  <c r="G1024" i="13"/>
  <c r="H1024" i="13"/>
  <c r="G1025" i="13"/>
  <c r="H1025" i="13"/>
  <c r="G1026" i="13"/>
  <c r="H1026" i="13"/>
  <c r="G1027" i="13"/>
  <c r="I1027" i="13" s="1"/>
  <c r="H1027" i="13"/>
  <c r="G1028" i="13"/>
  <c r="H1028" i="13"/>
  <c r="G1029" i="13"/>
  <c r="H1029" i="13"/>
  <c r="I1029" i="13" s="1"/>
  <c r="G1030" i="13"/>
  <c r="H1030" i="13"/>
  <c r="G1031" i="13"/>
  <c r="H1031" i="13"/>
  <c r="I1031" i="13"/>
  <c r="G1032" i="13"/>
  <c r="H1032" i="13"/>
  <c r="G1033" i="13"/>
  <c r="H1033" i="13"/>
  <c r="G1034" i="13"/>
  <c r="H1034" i="13"/>
  <c r="G1035" i="13"/>
  <c r="H1035" i="13"/>
  <c r="G1036" i="13"/>
  <c r="H1036" i="13"/>
  <c r="G1037" i="13"/>
  <c r="H1037" i="13"/>
  <c r="G1038" i="13"/>
  <c r="H1038" i="13"/>
  <c r="I1038" i="13" s="1"/>
  <c r="G1039" i="13"/>
  <c r="H1039" i="13"/>
  <c r="I1039" i="13" s="1"/>
  <c r="G1040" i="13"/>
  <c r="H1040" i="13"/>
  <c r="G1041" i="13"/>
  <c r="I1041" i="13" s="1"/>
  <c r="H1041" i="13"/>
  <c r="G1042" i="13"/>
  <c r="H1042" i="13"/>
  <c r="I1042" i="13" s="1"/>
  <c r="G1043" i="13"/>
  <c r="H1043" i="13"/>
  <c r="G1044" i="13"/>
  <c r="H1044" i="13"/>
  <c r="G1045" i="13"/>
  <c r="H1045" i="13"/>
  <c r="I1045" i="13" s="1"/>
  <c r="G1046" i="13"/>
  <c r="H1046" i="13"/>
  <c r="G1047" i="13"/>
  <c r="H1047" i="13"/>
  <c r="G1048" i="13"/>
  <c r="H1048" i="13"/>
  <c r="I1048" i="13" s="1"/>
  <c r="G1049" i="13"/>
  <c r="H1049" i="13"/>
  <c r="G1050" i="13"/>
  <c r="H1050" i="13"/>
  <c r="G1051" i="13"/>
  <c r="I1051" i="13" s="1"/>
  <c r="H1051" i="13"/>
  <c r="G1052" i="13"/>
  <c r="H1052" i="13"/>
  <c r="I1052" i="13" s="1"/>
  <c r="G1053" i="13"/>
  <c r="H1053" i="13"/>
  <c r="I1053" i="13"/>
  <c r="G1054" i="13"/>
  <c r="H1054" i="13"/>
  <c r="I1054" i="13" s="1"/>
  <c r="G1055" i="13"/>
  <c r="H1055" i="13"/>
  <c r="I1055" i="13"/>
  <c r="G1056" i="13"/>
  <c r="H1056" i="13"/>
  <c r="I1056" i="13" s="1"/>
  <c r="G1057" i="13"/>
  <c r="I1057" i="13" s="1"/>
  <c r="H1057" i="13"/>
  <c r="G1058" i="13"/>
  <c r="H1058" i="13"/>
  <c r="G1059" i="13"/>
  <c r="H1059" i="13"/>
  <c r="G1060" i="13"/>
  <c r="H1060" i="13"/>
  <c r="I1060" i="13" s="1"/>
  <c r="G1061" i="13"/>
  <c r="H1061" i="13"/>
  <c r="G1062" i="13"/>
  <c r="H1062" i="13"/>
  <c r="G1063" i="13"/>
  <c r="H1063" i="13"/>
  <c r="I1063" i="13" s="1"/>
  <c r="G1064" i="13"/>
  <c r="H1064" i="13"/>
  <c r="I1064" i="13" s="1"/>
  <c r="G1065" i="13"/>
  <c r="H1065" i="13"/>
  <c r="G1066" i="13"/>
  <c r="H1066" i="13"/>
  <c r="G1067" i="13"/>
  <c r="H1067" i="13"/>
  <c r="G1068" i="13"/>
  <c r="H1068" i="13"/>
  <c r="I1068" i="13" s="1"/>
  <c r="J1070" i="13" s="1"/>
  <c r="G1069" i="13"/>
  <c r="H1069" i="13"/>
  <c r="I1069" i="13" s="1"/>
  <c r="G1070" i="13"/>
  <c r="H1070" i="13"/>
  <c r="I1070" i="13" s="1"/>
  <c r="G1071" i="13"/>
  <c r="H1071" i="13"/>
  <c r="I1071" i="13"/>
  <c r="G1072" i="13"/>
  <c r="H1072" i="13"/>
  <c r="G1073" i="13"/>
  <c r="H1073" i="13"/>
  <c r="G1074" i="13"/>
  <c r="H1074" i="13"/>
  <c r="G1075" i="13"/>
  <c r="H1075" i="13"/>
  <c r="G1076" i="13"/>
  <c r="H1076" i="13"/>
  <c r="G1077" i="13"/>
  <c r="H1077" i="13"/>
  <c r="I1077" i="13"/>
  <c r="G1078" i="13"/>
  <c r="H1078" i="13"/>
  <c r="I1078" i="13" s="1"/>
  <c r="G1079" i="13"/>
  <c r="H1079" i="13"/>
  <c r="I1079" i="13" s="1"/>
  <c r="G1080" i="13"/>
  <c r="H1080" i="13"/>
  <c r="I1080" i="13" s="1"/>
  <c r="G1081" i="13"/>
  <c r="I1081" i="13" s="1"/>
  <c r="H1081" i="13"/>
  <c r="G1082" i="13"/>
  <c r="H1082" i="13"/>
  <c r="G1083" i="13"/>
  <c r="H1083" i="13"/>
  <c r="G1084" i="13"/>
  <c r="H1084" i="13"/>
  <c r="I1084" i="13" s="1"/>
  <c r="G1085" i="13"/>
  <c r="I1085" i="13" s="1"/>
  <c r="H1085" i="13"/>
  <c r="G1086" i="13"/>
  <c r="H1086" i="13"/>
  <c r="G1087" i="13"/>
  <c r="H1087" i="13"/>
  <c r="I1087" i="13"/>
  <c r="G1088" i="13"/>
  <c r="H1088" i="13"/>
  <c r="G1089" i="13"/>
  <c r="H1089" i="13"/>
  <c r="G1090" i="13"/>
  <c r="H1090" i="13"/>
  <c r="G1091" i="13"/>
  <c r="H1091" i="13"/>
  <c r="G1092" i="13"/>
  <c r="H1092" i="13"/>
  <c r="G1093" i="13"/>
  <c r="H1093" i="13"/>
  <c r="I1093" i="13" s="1"/>
  <c r="G1094" i="13"/>
  <c r="H1094" i="13"/>
  <c r="I1094" i="13" s="1"/>
  <c r="G1095" i="13"/>
  <c r="H1095" i="13"/>
  <c r="I1095" i="13" s="1"/>
  <c r="G1096" i="13"/>
  <c r="H1096" i="13"/>
  <c r="G1097" i="13"/>
  <c r="H1097" i="13"/>
  <c r="G1098" i="13"/>
  <c r="H1098" i="13"/>
  <c r="I1098" i="13" s="1"/>
  <c r="G1099" i="13"/>
  <c r="H1099" i="13"/>
  <c r="G1100" i="13"/>
  <c r="H1100" i="13"/>
  <c r="G1101" i="13"/>
  <c r="I1101" i="13" s="1"/>
  <c r="H1101" i="13"/>
  <c r="G1102" i="13"/>
  <c r="H1102" i="13"/>
  <c r="G1103" i="13"/>
  <c r="H1103" i="13"/>
  <c r="I1103" i="13" s="1"/>
  <c r="G1104" i="13"/>
  <c r="H1104" i="13"/>
  <c r="G1105" i="13"/>
  <c r="H1105" i="13"/>
  <c r="G1106" i="13"/>
  <c r="H1106" i="13"/>
  <c r="I1106" i="13" s="1"/>
  <c r="G1107" i="13"/>
  <c r="H1107" i="13"/>
  <c r="G1108" i="13"/>
  <c r="H1108" i="13"/>
  <c r="G1109" i="13"/>
  <c r="H1109" i="13"/>
  <c r="I1109" i="13"/>
  <c r="G1110" i="13"/>
  <c r="H1110" i="13"/>
  <c r="G1111" i="13"/>
  <c r="H1111" i="13"/>
  <c r="I1111" i="13" s="1"/>
  <c r="G1112" i="13"/>
  <c r="H1112" i="13"/>
  <c r="G1113" i="13"/>
  <c r="H1113" i="13"/>
  <c r="G1114" i="13"/>
  <c r="H1114" i="13"/>
  <c r="I1114" i="13" s="1"/>
  <c r="G1115" i="13"/>
  <c r="H1115" i="13"/>
  <c r="G1116" i="13"/>
  <c r="H1116" i="13"/>
  <c r="G1117" i="13"/>
  <c r="H1117" i="13"/>
  <c r="I1117" i="13" s="1"/>
  <c r="G1118" i="13"/>
  <c r="H1118" i="13"/>
  <c r="I1118" i="13" s="1"/>
  <c r="G1119" i="13"/>
  <c r="H1119" i="13"/>
  <c r="G1120" i="13"/>
  <c r="H1120" i="13"/>
  <c r="G1121" i="13"/>
  <c r="H1121" i="13"/>
  <c r="G1122" i="13"/>
  <c r="H1122" i="13"/>
  <c r="I1122" i="13" s="1"/>
  <c r="G1123" i="13"/>
  <c r="H1123" i="13"/>
  <c r="G1124" i="13"/>
  <c r="H1124" i="13"/>
  <c r="G1125" i="13"/>
  <c r="H1125" i="13"/>
  <c r="I1125" i="13" s="1"/>
  <c r="G1126" i="13"/>
  <c r="H1126" i="13"/>
  <c r="G1127" i="13"/>
  <c r="H1127" i="13"/>
  <c r="G1128" i="13"/>
  <c r="H1128" i="13"/>
  <c r="I1128" i="13" s="1"/>
  <c r="G1129" i="13"/>
  <c r="I1129" i="13" s="1"/>
  <c r="H1129" i="13"/>
  <c r="G1130" i="13"/>
  <c r="H1130" i="13"/>
  <c r="G1131" i="13"/>
  <c r="H1131" i="13"/>
  <c r="G1132" i="13"/>
  <c r="H1132" i="13"/>
  <c r="G1133" i="13"/>
  <c r="H1133" i="13"/>
  <c r="I1133" i="13" s="1"/>
  <c r="G1134" i="13"/>
  <c r="H1134" i="13"/>
  <c r="G1135" i="13"/>
  <c r="H1135" i="13"/>
  <c r="G1136" i="13"/>
  <c r="H1136" i="13"/>
  <c r="I1136" i="13" s="1"/>
  <c r="G1137" i="13"/>
  <c r="H1137" i="13"/>
  <c r="I1137" i="13"/>
  <c r="G1138" i="13"/>
  <c r="H1138" i="13"/>
  <c r="G1139" i="13"/>
  <c r="H1139" i="13"/>
  <c r="G1140" i="13"/>
  <c r="H1140" i="13"/>
  <c r="G1141" i="13"/>
  <c r="H1141" i="13"/>
  <c r="I1141" i="13" s="1"/>
  <c r="G1142" i="13"/>
  <c r="H1142" i="13"/>
  <c r="G1143" i="13"/>
  <c r="H1143" i="13"/>
  <c r="G1144" i="13"/>
  <c r="H1144" i="13"/>
  <c r="G1145" i="13"/>
  <c r="H1145" i="13"/>
  <c r="G1146" i="13"/>
  <c r="H1146" i="13"/>
  <c r="G1147" i="13"/>
  <c r="H1147" i="13"/>
  <c r="G1148" i="13"/>
  <c r="H1148" i="13"/>
  <c r="G1149" i="13"/>
  <c r="H1149" i="13"/>
  <c r="I1149" i="13" s="1"/>
  <c r="G1150" i="13"/>
  <c r="H1150" i="13"/>
  <c r="G1151" i="13"/>
  <c r="I1151" i="13" s="1"/>
  <c r="H1151" i="13"/>
  <c r="G1152" i="13"/>
  <c r="H1152" i="13"/>
  <c r="I1152" i="13" s="1"/>
  <c r="G1153" i="13"/>
  <c r="H1153" i="13"/>
  <c r="G1154" i="13"/>
  <c r="H1154" i="13"/>
  <c r="G1155" i="13"/>
  <c r="I1155" i="13" s="1"/>
  <c r="H1155" i="13"/>
  <c r="G1156" i="13"/>
  <c r="H1156" i="13"/>
  <c r="I1156" i="13" s="1"/>
  <c r="G1157" i="13"/>
  <c r="H1157" i="13"/>
  <c r="G1158" i="13"/>
  <c r="H1158" i="13"/>
  <c r="I1158" i="13" s="1"/>
  <c r="G1159" i="13"/>
  <c r="I1159" i="13" s="1"/>
  <c r="H1159" i="13"/>
  <c r="G1160" i="13"/>
  <c r="H1160" i="13"/>
  <c r="G1161" i="13"/>
  <c r="H1161" i="13"/>
  <c r="G1162" i="13"/>
  <c r="H1162" i="13"/>
  <c r="G1163" i="13"/>
  <c r="H1163" i="13"/>
  <c r="G1164" i="13"/>
  <c r="H1164" i="13"/>
  <c r="G1165" i="13"/>
  <c r="H1165" i="13"/>
  <c r="I1165" i="13" s="1"/>
  <c r="G1166" i="13"/>
  <c r="H1166" i="13"/>
  <c r="I1166" i="13" s="1"/>
  <c r="G1167" i="13"/>
  <c r="H1167" i="13"/>
  <c r="G1168" i="13"/>
  <c r="H1168" i="13"/>
  <c r="G1169" i="13"/>
  <c r="H1169" i="13"/>
  <c r="G1170" i="13"/>
  <c r="H1170" i="13"/>
  <c r="I1170" i="13" s="1"/>
  <c r="G1171" i="13"/>
  <c r="H1171" i="13"/>
  <c r="G1172" i="13"/>
  <c r="H1172" i="13"/>
  <c r="G1173" i="13"/>
  <c r="H1173" i="13"/>
  <c r="I1173" i="13"/>
  <c r="G1174" i="13"/>
  <c r="H1174" i="13"/>
  <c r="G1175" i="13"/>
  <c r="H1175" i="13"/>
  <c r="I1175" i="13" s="1"/>
  <c r="G1176" i="13"/>
  <c r="H1176" i="13"/>
  <c r="G1177" i="13"/>
  <c r="H1177" i="13"/>
  <c r="G1178" i="13"/>
  <c r="H1178" i="13"/>
  <c r="G1179" i="13"/>
  <c r="I1179" i="13" s="1"/>
  <c r="H1179" i="13"/>
  <c r="G1180" i="13"/>
  <c r="H1180" i="13"/>
  <c r="I1180" i="13" s="1"/>
  <c r="G1181" i="13"/>
  <c r="H1181" i="13"/>
  <c r="I1181" i="13" s="1"/>
  <c r="G1182" i="13"/>
  <c r="H1182" i="13"/>
  <c r="I1182" i="13" s="1"/>
  <c r="G1183" i="13"/>
  <c r="H1183" i="13"/>
  <c r="I1183" i="13" s="1"/>
  <c r="G1184" i="13"/>
  <c r="H1184" i="13"/>
  <c r="I1184" i="13" s="1"/>
  <c r="G1185" i="13"/>
  <c r="I1185" i="13" s="1"/>
  <c r="H1185" i="13"/>
  <c r="G1186" i="13"/>
  <c r="H1186" i="13"/>
  <c r="I1186" i="13" s="1"/>
  <c r="G1187" i="13"/>
  <c r="H1187" i="13"/>
  <c r="I1187" i="13" s="1"/>
  <c r="G1188" i="13"/>
  <c r="H1188" i="13"/>
  <c r="G1189" i="13"/>
  <c r="H1189" i="13"/>
  <c r="G1190" i="13"/>
  <c r="H1190" i="13"/>
  <c r="G1191" i="13"/>
  <c r="H1191" i="13"/>
  <c r="G1192" i="13"/>
  <c r="H1192" i="13"/>
  <c r="G1193" i="13"/>
  <c r="H1193" i="13"/>
  <c r="G1194" i="13"/>
  <c r="H1194" i="13"/>
  <c r="G1195" i="13"/>
  <c r="H1195" i="13"/>
  <c r="G1196" i="13"/>
  <c r="H1196" i="13"/>
  <c r="G1197" i="13"/>
  <c r="H1197" i="13"/>
  <c r="G1198" i="13"/>
  <c r="H1198" i="13"/>
  <c r="G1199" i="13"/>
  <c r="H1199" i="13"/>
  <c r="G1200" i="13"/>
  <c r="H1200" i="13"/>
  <c r="G1201" i="13"/>
  <c r="H1201" i="13"/>
  <c r="G1202" i="13"/>
  <c r="H1202" i="13"/>
  <c r="G1203" i="13"/>
  <c r="H1203" i="13"/>
  <c r="G1204" i="13"/>
  <c r="H1204" i="13"/>
  <c r="G1205" i="13"/>
  <c r="H1205" i="13"/>
  <c r="I1205" i="13" s="1"/>
  <c r="G1206" i="13"/>
  <c r="H1206" i="13"/>
  <c r="G1207" i="13"/>
  <c r="H1207" i="13"/>
  <c r="I1207" i="13" s="1"/>
  <c r="G1208" i="13"/>
  <c r="H1208" i="13"/>
  <c r="I1208" i="13"/>
  <c r="G1209" i="13"/>
  <c r="H1209" i="13"/>
  <c r="G1210" i="13"/>
  <c r="H1210" i="13"/>
  <c r="I1210" i="13" s="1"/>
  <c r="G1211" i="13"/>
  <c r="H1211" i="13"/>
  <c r="G1212" i="13"/>
  <c r="H1212" i="13"/>
  <c r="I1212" i="13" s="1"/>
  <c r="G1213" i="13"/>
  <c r="H1213" i="13"/>
  <c r="I1213" i="13"/>
  <c r="G1214" i="13"/>
  <c r="H1214" i="13"/>
  <c r="G1215" i="13"/>
  <c r="H1215" i="13"/>
  <c r="I1215" i="13" s="1"/>
  <c r="G1216" i="13"/>
  <c r="H1216" i="13"/>
  <c r="G1217" i="13"/>
  <c r="H1217" i="13"/>
  <c r="I1217" i="13" s="1"/>
  <c r="G1218" i="13"/>
  <c r="H1218" i="13"/>
  <c r="G1219" i="13"/>
  <c r="H1219" i="13"/>
  <c r="G1220" i="13"/>
  <c r="H1220" i="13"/>
  <c r="G1221" i="13"/>
  <c r="H1221" i="13"/>
  <c r="I1221" i="13"/>
  <c r="G1222" i="13"/>
  <c r="H1222" i="13"/>
  <c r="G1223" i="13"/>
  <c r="H1223" i="13"/>
  <c r="G1224" i="13"/>
  <c r="H1224" i="13"/>
  <c r="I1224" i="13"/>
  <c r="G1225" i="13"/>
  <c r="H1225" i="13"/>
  <c r="G1226" i="13"/>
  <c r="H1226" i="13"/>
  <c r="I1226" i="13" s="1"/>
  <c r="G1227" i="13"/>
  <c r="H1227" i="13"/>
  <c r="G1228" i="13"/>
  <c r="H1228" i="13"/>
  <c r="I1228" i="13"/>
  <c r="G1229" i="13"/>
  <c r="H1229" i="13"/>
  <c r="I1229" i="13"/>
  <c r="G1230" i="13"/>
  <c r="H1230" i="13"/>
  <c r="G1231" i="13"/>
  <c r="H1231" i="13"/>
  <c r="I1231" i="13" s="1"/>
  <c r="G1232" i="13"/>
  <c r="H1232" i="13"/>
  <c r="G1233" i="13"/>
  <c r="H1233" i="13"/>
  <c r="I1233" i="13" s="1"/>
  <c r="G1234" i="13"/>
  <c r="H1234" i="13"/>
  <c r="G1235" i="13"/>
  <c r="H1235" i="13"/>
  <c r="G1236" i="13"/>
  <c r="H1236" i="13"/>
  <c r="G1237" i="13"/>
  <c r="H1237" i="13"/>
  <c r="I1237" i="13" s="1"/>
  <c r="G1238" i="13"/>
  <c r="H1238" i="13"/>
  <c r="G1239" i="13"/>
  <c r="H1239" i="13"/>
  <c r="I1239" i="13" s="1"/>
  <c r="G1240" i="13"/>
  <c r="H1240" i="13"/>
  <c r="I1240" i="13"/>
  <c r="G1241" i="13"/>
  <c r="H1241" i="13"/>
  <c r="I1241" i="13" s="1"/>
  <c r="G1242" i="13"/>
  <c r="H1242" i="13"/>
  <c r="I1242" i="13" s="1"/>
  <c r="G1243" i="13"/>
  <c r="H1243" i="13"/>
  <c r="G1244" i="13"/>
  <c r="H1244" i="13"/>
  <c r="I1244" i="13" s="1"/>
  <c r="G1245" i="13"/>
  <c r="H1245" i="13"/>
  <c r="I1245" i="13"/>
  <c r="G1246" i="13"/>
  <c r="H1246" i="13"/>
  <c r="G1247" i="13"/>
  <c r="H1247" i="13"/>
  <c r="I1247" i="13" s="1"/>
  <c r="G1248" i="13"/>
  <c r="H1248" i="13"/>
  <c r="I1248" i="13" s="1"/>
  <c r="G1249" i="13"/>
  <c r="H1249" i="13"/>
  <c r="I1249" i="13" s="1"/>
  <c r="G1250" i="13"/>
  <c r="H1250" i="13"/>
  <c r="G1251" i="13"/>
  <c r="H1251" i="13"/>
  <c r="G1252" i="13"/>
  <c r="H1252" i="13"/>
  <c r="I1252" i="13" s="1"/>
  <c r="G1253" i="13"/>
  <c r="H1253" i="13"/>
  <c r="I1253" i="13"/>
  <c r="G1254" i="13"/>
  <c r="H1254" i="13"/>
  <c r="G1255" i="13"/>
  <c r="H1255" i="13"/>
  <c r="G1256" i="13"/>
  <c r="I1256" i="13" s="1"/>
  <c r="H1256" i="13"/>
  <c r="G1257" i="13"/>
  <c r="H1257" i="13"/>
  <c r="G1258" i="13"/>
  <c r="H1258" i="13"/>
  <c r="I1258" i="13" s="1"/>
  <c r="G1259" i="13"/>
  <c r="H1259" i="13"/>
  <c r="G1260" i="13"/>
  <c r="H1260" i="13"/>
  <c r="I1260" i="13"/>
  <c r="G1261" i="13"/>
  <c r="H1261" i="13"/>
  <c r="I1261" i="13"/>
  <c r="H21" i="13"/>
  <c r="G21" i="13"/>
  <c r="H20" i="13"/>
  <c r="G20" i="13"/>
  <c r="H19" i="13"/>
  <c r="I19" i="13" s="1"/>
  <c r="G19" i="13"/>
  <c r="H18" i="13"/>
  <c r="G18" i="13"/>
  <c r="H17" i="13"/>
  <c r="G17" i="13"/>
  <c r="I17" i="13" s="1"/>
  <c r="G5" i="12"/>
  <c r="G6" i="12" s="1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49" i="12" s="1"/>
  <c r="G550" i="12" s="1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0" i="12" s="1"/>
  <c r="G581" i="12" s="1"/>
  <c r="G582" i="12" s="1"/>
  <c r="G583" i="12" s="1"/>
  <c r="G584" i="12" s="1"/>
  <c r="G585" i="12" s="1"/>
  <c r="G586" i="12" s="1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611" i="12" s="1"/>
  <c r="G612" i="12" s="1"/>
  <c r="G613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1" i="12" s="1"/>
  <c r="G642" i="12" s="1"/>
  <c r="G643" i="12" s="1"/>
  <c r="G644" i="12" s="1"/>
  <c r="G645" i="12" s="1"/>
  <c r="G646" i="12" s="1"/>
  <c r="G647" i="12" s="1"/>
  <c r="G648" i="12" s="1"/>
  <c r="G649" i="12" s="1"/>
  <c r="G650" i="12" s="1"/>
  <c r="G651" i="12" s="1"/>
  <c r="G652" i="12" s="1"/>
  <c r="G653" i="12" s="1"/>
  <c r="G654" i="12" s="1"/>
  <c r="G655" i="12" s="1"/>
  <c r="G656" i="12" s="1"/>
  <c r="G657" i="12" s="1"/>
  <c r="G658" i="12" s="1"/>
  <c r="G659" i="12" s="1"/>
  <c r="G660" i="12" s="1"/>
  <c r="G661" i="12" s="1"/>
  <c r="G662" i="12" s="1"/>
  <c r="G663" i="12" s="1"/>
  <c r="G664" i="12" s="1"/>
  <c r="G665" i="12" s="1"/>
  <c r="G666" i="12" s="1"/>
  <c r="G667" i="12" s="1"/>
  <c r="G668" i="12" s="1"/>
  <c r="G669" i="12" s="1"/>
  <c r="G670" i="12" s="1"/>
  <c r="G671" i="12" s="1"/>
  <c r="G672" i="12" s="1"/>
  <c r="G673" i="12" s="1"/>
  <c r="G674" i="12" s="1"/>
  <c r="G675" i="12" s="1"/>
  <c r="G676" i="12" s="1"/>
  <c r="G677" i="12" s="1"/>
  <c r="G678" i="12" s="1"/>
  <c r="G679" i="12" s="1"/>
  <c r="G680" i="12" s="1"/>
  <c r="G681" i="12" s="1"/>
  <c r="G682" i="12" s="1"/>
  <c r="G683" i="12" s="1"/>
  <c r="G684" i="12" s="1"/>
  <c r="G685" i="12" s="1"/>
  <c r="G686" i="12" s="1"/>
  <c r="G687" i="12" s="1"/>
  <c r="G688" i="12" s="1"/>
  <c r="G689" i="12" s="1"/>
  <c r="G690" i="12" s="1"/>
  <c r="G691" i="12" s="1"/>
  <c r="G692" i="12" s="1"/>
  <c r="G693" i="12" s="1"/>
  <c r="G694" i="12" s="1"/>
  <c r="G695" i="12" s="1"/>
  <c r="G696" i="12" s="1"/>
  <c r="G697" i="12" s="1"/>
  <c r="G698" i="12" s="1"/>
  <c r="G699" i="12" s="1"/>
  <c r="G700" i="12" s="1"/>
  <c r="G701" i="12" s="1"/>
  <c r="G702" i="12" s="1"/>
  <c r="G703" i="12" s="1"/>
  <c r="G704" i="12" s="1"/>
  <c r="G705" i="12" s="1"/>
  <c r="G706" i="12" s="1"/>
  <c r="G707" i="12" s="1"/>
  <c r="G708" i="12" s="1"/>
  <c r="G709" i="12" s="1"/>
  <c r="G710" i="12" s="1"/>
  <c r="G711" i="12" s="1"/>
  <c r="G712" i="12" s="1"/>
  <c r="G713" i="12" s="1"/>
  <c r="G714" i="12" s="1"/>
  <c r="G715" i="12" s="1"/>
  <c r="G716" i="12" s="1"/>
  <c r="G717" i="12" s="1"/>
  <c r="G718" i="12" s="1"/>
  <c r="G719" i="12" s="1"/>
  <c r="G720" i="12" s="1"/>
  <c r="G721" i="12" s="1"/>
  <c r="G722" i="12" s="1"/>
  <c r="G723" i="12" s="1"/>
  <c r="G724" i="12" s="1"/>
  <c r="G725" i="12" s="1"/>
  <c r="G726" i="12" s="1"/>
  <c r="G727" i="12" s="1"/>
  <c r="G728" i="12" s="1"/>
  <c r="G729" i="12" s="1"/>
  <c r="G730" i="12" s="1"/>
  <c r="G731" i="12" s="1"/>
  <c r="G732" i="12" s="1"/>
  <c r="G733" i="12" s="1"/>
  <c r="G734" i="12" s="1"/>
  <c r="G735" i="12" s="1"/>
  <c r="G736" i="12" s="1"/>
  <c r="G737" i="12" s="1"/>
  <c r="G738" i="12" s="1"/>
  <c r="G739" i="12" s="1"/>
  <c r="G740" i="12" s="1"/>
  <c r="G741" i="12" s="1"/>
  <c r="G742" i="12" s="1"/>
  <c r="G743" i="12" s="1"/>
  <c r="G744" i="12" s="1"/>
  <c r="G745" i="12" s="1"/>
  <c r="G746" i="12" s="1"/>
  <c r="G747" i="12" s="1"/>
  <c r="G748" i="12" s="1"/>
  <c r="G749" i="12" s="1"/>
  <c r="G750" i="12" s="1"/>
  <c r="G751" i="12" s="1"/>
  <c r="G752" i="12" s="1"/>
  <c r="G753" i="12" s="1"/>
  <c r="G754" i="12" s="1"/>
  <c r="G755" i="12" s="1"/>
  <c r="G756" i="12" s="1"/>
  <c r="G757" i="12" s="1"/>
  <c r="G758" i="12" s="1"/>
  <c r="G759" i="12" s="1"/>
  <c r="G760" i="12" s="1"/>
  <c r="G761" i="12" s="1"/>
  <c r="G762" i="12" s="1"/>
  <c r="G763" i="12" s="1"/>
  <c r="G764" i="12" s="1"/>
  <c r="G765" i="12" s="1"/>
  <c r="G766" i="12" s="1"/>
  <c r="G767" i="12" s="1"/>
  <c r="G768" i="12" s="1"/>
  <c r="G769" i="12" s="1"/>
  <c r="G770" i="12" s="1"/>
  <c r="G771" i="12" s="1"/>
  <c r="G772" i="12" s="1"/>
  <c r="G773" i="12" s="1"/>
  <c r="G774" i="12" s="1"/>
  <c r="G775" i="12" s="1"/>
  <c r="G776" i="12" s="1"/>
  <c r="G777" i="12" s="1"/>
  <c r="G778" i="12" s="1"/>
  <c r="G779" i="12" s="1"/>
  <c r="G780" i="12" s="1"/>
  <c r="G781" i="12" s="1"/>
  <c r="G782" i="12" s="1"/>
  <c r="G783" i="12" s="1"/>
  <c r="G784" i="12" s="1"/>
  <c r="G785" i="12" s="1"/>
  <c r="G786" i="12" s="1"/>
  <c r="G787" i="12" s="1"/>
  <c r="G788" i="12" s="1"/>
  <c r="G789" i="12" s="1"/>
  <c r="G790" i="12" s="1"/>
  <c r="G791" i="12" s="1"/>
  <c r="G792" i="12" s="1"/>
  <c r="G793" i="12" s="1"/>
  <c r="G794" i="12" s="1"/>
  <c r="G795" i="12" s="1"/>
  <c r="G796" i="12" s="1"/>
  <c r="G797" i="12" s="1"/>
  <c r="G798" i="12" s="1"/>
  <c r="G799" i="12" s="1"/>
  <c r="G800" i="12" s="1"/>
  <c r="G801" i="12" s="1"/>
  <c r="G802" i="12" s="1"/>
  <c r="G803" i="12" s="1"/>
  <c r="G804" i="12" s="1"/>
  <c r="G805" i="12" s="1"/>
  <c r="G806" i="12" s="1"/>
  <c r="G807" i="12" s="1"/>
  <c r="G808" i="12" s="1"/>
  <c r="G809" i="12" s="1"/>
  <c r="G810" i="12" s="1"/>
  <c r="G811" i="12" s="1"/>
  <c r="G812" i="12" s="1"/>
  <c r="G813" i="12" s="1"/>
  <c r="G814" i="12" s="1"/>
  <c r="G815" i="12" s="1"/>
  <c r="G816" i="12" s="1"/>
  <c r="G817" i="12" s="1"/>
  <c r="G818" i="12" s="1"/>
  <c r="G819" i="12" s="1"/>
  <c r="G820" i="12" s="1"/>
  <c r="G821" i="12" s="1"/>
  <c r="G822" i="12" s="1"/>
  <c r="G823" i="12" s="1"/>
  <c r="G824" i="12" s="1"/>
  <c r="G825" i="12" s="1"/>
  <c r="G826" i="12" s="1"/>
  <c r="G827" i="12" s="1"/>
  <c r="G828" i="12" s="1"/>
  <c r="G829" i="12" s="1"/>
  <c r="G830" i="12" s="1"/>
  <c r="G831" i="12" s="1"/>
  <c r="G832" i="12" s="1"/>
  <c r="G833" i="12" s="1"/>
  <c r="G834" i="12" s="1"/>
  <c r="G835" i="12" s="1"/>
  <c r="G836" i="12" s="1"/>
  <c r="G837" i="12" s="1"/>
  <c r="G838" i="12" s="1"/>
  <c r="G839" i="12" s="1"/>
  <c r="G840" i="12" s="1"/>
  <c r="G841" i="12" s="1"/>
  <c r="G842" i="12" s="1"/>
  <c r="G843" i="12" s="1"/>
  <c r="G844" i="12" s="1"/>
  <c r="G845" i="12" s="1"/>
  <c r="G846" i="12" s="1"/>
  <c r="G847" i="12" s="1"/>
  <c r="G848" i="12" s="1"/>
  <c r="G849" i="12" s="1"/>
  <c r="G850" i="12" s="1"/>
  <c r="G851" i="12" s="1"/>
  <c r="G852" i="12" s="1"/>
  <c r="G853" i="12" s="1"/>
  <c r="G854" i="12" s="1"/>
  <c r="G855" i="12" s="1"/>
  <c r="G856" i="12" s="1"/>
  <c r="G857" i="12" s="1"/>
  <c r="G858" i="12" s="1"/>
  <c r="G859" i="12" s="1"/>
  <c r="G860" i="12" s="1"/>
  <c r="G861" i="12" s="1"/>
  <c r="G862" i="12" s="1"/>
  <c r="G863" i="12" s="1"/>
  <c r="G864" i="12" s="1"/>
  <c r="G865" i="12" s="1"/>
  <c r="G866" i="12" s="1"/>
  <c r="G867" i="12" s="1"/>
  <c r="G868" i="12" s="1"/>
  <c r="G869" i="12" s="1"/>
  <c r="G870" i="12" s="1"/>
  <c r="G871" i="12" s="1"/>
  <c r="G872" i="12" s="1"/>
  <c r="G873" i="12" s="1"/>
  <c r="G874" i="12" s="1"/>
  <c r="G875" i="12" s="1"/>
  <c r="G876" i="12" s="1"/>
  <c r="G877" i="12" s="1"/>
  <c r="G878" i="12" s="1"/>
  <c r="G879" i="12" s="1"/>
  <c r="G880" i="12" s="1"/>
  <c r="G881" i="12" s="1"/>
  <c r="G882" i="12" s="1"/>
  <c r="G883" i="12" s="1"/>
  <c r="G884" i="12" s="1"/>
  <c r="G885" i="12" s="1"/>
  <c r="G886" i="12" s="1"/>
  <c r="G887" i="12" s="1"/>
  <c r="G888" i="12" s="1"/>
  <c r="G889" i="12" s="1"/>
  <c r="G890" i="12" s="1"/>
  <c r="G891" i="12" s="1"/>
  <c r="G892" i="12" s="1"/>
  <c r="G893" i="12" s="1"/>
  <c r="G894" i="12" s="1"/>
  <c r="G895" i="12" s="1"/>
  <c r="G896" i="12" s="1"/>
  <c r="G897" i="12" s="1"/>
  <c r="G898" i="12" s="1"/>
  <c r="G899" i="12" s="1"/>
  <c r="G900" i="12" s="1"/>
  <c r="G901" i="12" s="1"/>
  <c r="G902" i="12" s="1"/>
  <c r="G903" i="12" s="1"/>
  <c r="G904" i="12" s="1"/>
  <c r="G905" i="12" s="1"/>
  <c r="G906" i="12" s="1"/>
  <c r="G907" i="12" s="1"/>
  <c r="G908" i="12" s="1"/>
  <c r="G909" i="12" s="1"/>
  <c r="G910" i="12" s="1"/>
  <c r="G911" i="12" s="1"/>
  <c r="G912" i="12" s="1"/>
  <c r="G913" i="12" s="1"/>
  <c r="G914" i="12" s="1"/>
  <c r="G915" i="12" s="1"/>
  <c r="G916" i="12" s="1"/>
  <c r="G917" i="12" s="1"/>
  <c r="G918" i="12" s="1"/>
  <c r="G919" i="12" s="1"/>
  <c r="G920" i="12" s="1"/>
  <c r="G921" i="12" s="1"/>
  <c r="G922" i="12" s="1"/>
  <c r="G923" i="12" s="1"/>
  <c r="G924" i="12" s="1"/>
  <c r="G925" i="12" s="1"/>
  <c r="G926" i="12" s="1"/>
  <c r="G927" i="12" s="1"/>
  <c r="G928" i="12" s="1"/>
  <c r="G929" i="12" s="1"/>
  <c r="G930" i="12" s="1"/>
  <c r="G931" i="12" s="1"/>
  <c r="G932" i="12" s="1"/>
  <c r="G933" i="12" s="1"/>
  <c r="G934" i="12" s="1"/>
  <c r="G935" i="12" s="1"/>
  <c r="G936" i="12" s="1"/>
  <c r="G937" i="12" s="1"/>
  <c r="G938" i="12" s="1"/>
  <c r="G939" i="12" s="1"/>
  <c r="G940" i="12" s="1"/>
  <c r="G941" i="12" s="1"/>
  <c r="G942" i="12" s="1"/>
  <c r="G943" i="12" s="1"/>
  <c r="G944" i="12" s="1"/>
  <c r="G945" i="12" s="1"/>
  <c r="G946" i="12" s="1"/>
  <c r="G947" i="12" s="1"/>
  <c r="G948" i="12" s="1"/>
  <c r="G949" i="12" s="1"/>
  <c r="G950" i="12" s="1"/>
  <c r="G951" i="12" s="1"/>
  <c r="G952" i="12" s="1"/>
  <c r="G953" i="12" s="1"/>
  <c r="G954" i="12" s="1"/>
  <c r="G955" i="12" s="1"/>
  <c r="G956" i="12" s="1"/>
  <c r="G957" i="12" s="1"/>
  <c r="G958" i="12" s="1"/>
  <c r="G959" i="12" s="1"/>
  <c r="G960" i="12" s="1"/>
  <c r="G961" i="12" s="1"/>
  <c r="G962" i="12" s="1"/>
  <c r="G963" i="12" s="1"/>
  <c r="G964" i="12" s="1"/>
  <c r="G965" i="12" s="1"/>
  <c r="G966" i="12" s="1"/>
  <c r="G967" i="12" s="1"/>
  <c r="G968" i="12" s="1"/>
  <c r="G969" i="12" s="1"/>
  <c r="G970" i="12" s="1"/>
  <c r="G971" i="12" s="1"/>
  <c r="G972" i="12" s="1"/>
  <c r="G973" i="12" s="1"/>
  <c r="G974" i="12" s="1"/>
  <c r="G975" i="12" s="1"/>
  <c r="G976" i="12" s="1"/>
  <c r="G977" i="12" s="1"/>
  <c r="G978" i="12" s="1"/>
  <c r="G979" i="12" s="1"/>
  <c r="G980" i="12" s="1"/>
  <c r="G981" i="12" s="1"/>
  <c r="G982" i="12" s="1"/>
  <c r="G983" i="12" s="1"/>
  <c r="G984" i="12" s="1"/>
  <c r="G985" i="12" s="1"/>
  <c r="G986" i="12" s="1"/>
  <c r="G987" i="12" s="1"/>
  <c r="G988" i="12" s="1"/>
  <c r="G989" i="12" s="1"/>
  <c r="G990" i="12" s="1"/>
  <c r="G991" i="12" s="1"/>
  <c r="G992" i="12" s="1"/>
  <c r="G993" i="12" s="1"/>
  <c r="G994" i="12" s="1"/>
  <c r="G995" i="12" s="1"/>
  <c r="G996" i="12" s="1"/>
  <c r="G997" i="12" s="1"/>
  <c r="G998" i="12" s="1"/>
  <c r="G999" i="12" s="1"/>
  <c r="G1000" i="12" s="1"/>
  <c r="G1001" i="12" s="1"/>
  <c r="G1002" i="12" s="1"/>
  <c r="G1003" i="12" s="1"/>
  <c r="G1004" i="12" s="1"/>
  <c r="G1005" i="12" s="1"/>
  <c r="G1006" i="12" s="1"/>
  <c r="G1007" i="12" s="1"/>
  <c r="G1008" i="12" s="1"/>
  <c r="G1009" i="12" s="1"/>
  <c r="G1010" i="12" s="1"/>
  <c r="G1011" i="12" s="1"/>
  <c r="G1012" i="12" s="1"/>
  <c r="G1013" i="12" s="1"/>
  <c r="G1014" i="12" s="1"/>
  <c r="G1015" i="12" s="1"/>
  <c r="G1016" i="12" s="1"/>
  <c r="G1017" i="12" s="1"/>
  <c r="G1018" i="12" s="1"/>
  <c r="G1019" i="12" s="1"/>
  <c r="G1020" i="12" s="1"/>
  <c r="G1021" i="12" s="1"/>
  <c r="G1022" i="12" s="1"/>
  <c r="G1023" i="12" s="1"/>
  <c r="G1024" i="12" s="1"/>
  <c r="G1025" i="12" s="1"/>
  <c r="G1026" i="12" s="1"/>
  <c r="G1027" i="12" s="1"/>
  <c r="G1028" i="12" s="1"/>
  <c r="G1029" i="12" s="1"/>
  <c r="G1030" i="12" s="1"/>
  <c r="G1031" i="12" s="1"/>
  <c r="G1032" i="12" s="1"/>
  <c r="G1033" i="12" s="1"/>
  <c r="G1034" i="12" s="1"/>
  <c r="G1035" i="12" s="1"/>
  <c r="G1036" i="12" s="1"/>
  <c r="G1037" i="12" s="1"/>
  <c r="G1038" i="12" s="1"/>
  <c r="G1039" i="12" s="1"/>
  <c r="G1040" i="12" s="1"/>
  <c r="G1041" i="12" s="1"/>
  <c r="G1042" i="12" s="1"/>
  <c r="G1043" i="12" s="1"/>
  <c r="G1044" i="12" s="1"/>
  <c r="G1045" i="12" s="1"/>
  <c r="G1046" i="12" s="1"/>
  <c r="G1047" i="12" s="1"/>
  <c r="G1048" i="12" s="1"/>
  <c r="G1049" i="12" s="1"/>
  <c r="G1050" i="12" s="1"/>
  <c r="G1051" i="12" s="1"/>
  <c r="G1052" i="12" s="1"/>
  <c r="G1053" i="12" s="1"/>
  <c r="G1054" i="12" s="1"/>
  <c r="G1055" i="12" s="1"/>
  <c r="G1056" i="12" s="1"/>
  <c r="G1057" i="12" s="1"/>
  <c r="G1058" i="12" s="1"/>
  <c r="G1059" i="12" s="1"/>
  <c r="G1060" i="12" s="1"/>
  <c r="G1061" i="12" s="1"/>
  <c r="G1062" i="12" s="1"/>
  <c r="G1063" i="12" s="1"/>
  <c r="G1064" i="12" s="1"/>
  <c r="G1065" i="12" s="1"/>
  <c r="G1066" i="12" s="1"/>
  <c r="G1067" i="12" s="1"/>
  <c r="G1068" i="12" s="1"/>
  <c r="G1069" i="12" s="1"/>
  <c r="G1070" i="12" s="1"/>
  <c r="G1071" i="12" s="1"/>
  <c r="G1072" i="12" s="1"/>
  <c r="G1073" i="12" s="1"/>
  <c r="G1074" i="12" s="1"/>
  <c r="G1075" i="12" s="1"/>
  <c r="G1076" i="12" s="1"/>
  <c r="G1077" i="12" s="1"/>
  <c r="G1078" i="12" s="1"/>
  <c r="G1079" i="12" s="1"/>
  <c r="G1080" i="12" s="1"/>
  <c r="G1081" i="12" s="1"/>
  <c r="G1082" i="12" s="1"/>
  <c r="G1083" i="12" s="1"/>
  <c r="G1084" i="12" s="1"/>
  <c r="G1085" i="12" s="1"/>
  <c r="G1086" i="12" s="1"/>
  <c r="G1087" i="12" s="1"/>
  <c r="G1088" i="12" s="1"/>
  <c r="G1089" i="12" s="1"/>
  <c r="G1090" i="12" s="1"/>
  <c r="G1091" i="12" s="1"/>
  <c r="G1092" i="12" s="1"/>
  <c r="G1093" i="12" s="1"/>
  <c r="G1094" i="12" s="1"/>
  <c r="G1095" i="12" s="1"/>
  <c r="G1096" i="12" s="1"/>
  <c r="G1097" i="12" s="1"/>
  <c r="G1098" i="12" s="1"/>
  <c r="G1099" i="12" s="1"/>
  <c r="G1100" i="12" s="1"/>
  <c r="G1101" i="12" s="1"/>
  <c r="G1102" i="12" s="1"/>
  <c r="G1103" i="12" s="1"/>
  <c r="G1104" i="12" s="1"/>
  <c r="G1105" i="12" s="1"/>
  <c r="G1106" i="12" s="1"/>
  <c r="G1107" i="12" s="1"/>
  <c r="G1108" i="12" s="1"/>
  <c r="G1109" i="12" s="1"/>
  <c r="G1110" i="12" s="1"/>
  <c r="G1111" i="12" s="1"/>
  <c r="G1112" i="12" s="1"/>
  <c r="G1113" i="12" s="1"/>
  <c r="G1114" i="12" s="1"/>
  <c r="G1115" i="12" s="1"/>
  <c r="G1116" i="12" s="1"/>
  <c r="G1117" i="12" s="1"/>
  <c r="G1118" i="12" s="1"/>
  <c r="G1119" i="12" s="1"/>
  <c r="G1120" i="12" s="1"/>
  <c r="G1121" i="12" s="1"/>
  <c r="G1122" i="12" s="1"/>
  <c r="G1123" i="12" s="1"/>
  <c r="G1124" i="12" s="1"/>
  <c r="G1125" i="12" s="1"/>
  <c r="G1126" i="12" s="1"/>
  <c r="G1127" i="12" s="1"/>
  <c r="G1128" i="12" s="1"/>
  <c r="G1129" i="12" s="1"/>
  <c r="G1130" i="12" s="1"/>
  <c r="G1131" i="12" s="1"/>
  <c r="G1132" i="12" s="1"/>
  <c r="G1133" i="12" s="1"/>
  <c r="G1134" i="12" s="1"/>
  <c r="G1135" i="12" s="1"/>
  <c r="G1136" i="12" s="1"/>
  <c r="G1137" i="12" s="1"/>
  <c r="G1138" i="12" s="1"/>
  <c r="G1139" i="12" s="1"/>
  <c r="G1140" i="12" s="1"/>
  <c r="G1141" i="12" s="1"/>
  <c r="G1142" i="12" s="1"/>
  <c r="G1143" i="12" s="1"/>
  <c r="G1144" i="12" s="1"/>
  <c r="G1145" i="12" s="1"/>
  <c r="G1146" i="12" s="1"/>
  <c r="G1147" i="12" s="1"/>
  <c r="G1148" i="12" s="1"/>
  <c r="G1149" i="12" s="1"/>
  <c r="G1150" i="12" s="1"/>
  <c r="G1151" i="12" s="1"/>
  <c r="G1152" i="12" s="1"/>
  <c r="G1153" i="12" s="1"/>
  <c r="G1154" i="12" s="1"/>
  <c r="G1155" i="12" s="1"/>
  <c r="G1156" i="12" s="1"/>
  <c r="G1157" i="12" s="1"/>
  <c r="G1158" i="12" s="1"/>
  <c r="G1159" i="12" s="1"/>
  <c r="G1160" i="12" s="1"/>
  <c r="G1161" i="12" s="1"/>
  <c r="G1162" i="12" s="1"/>
  <c r="G1163" i="12" s="1"/>
  <c r="G1164" i="12" s="1"/>
  <c r="G1165" i="12" s="1"/>
  <c r="G1166" i="12" s="1"/>
  <c r="G1167" i="12" s="1"/>
  <c r="G1168" i="12" s="1"/>
  <c r="G1169" i="12" s="1"/>
  <c r="G1170" i="12" s="1"/>
  <c r="G1171" i="12" s="1"/>
  <c r="G1172" i="12" s="1"/>
  <c r="G1173" i="12" s="1"/>
  <c r="G1174" i="12" s="1"/>
  <c r="G1175" i="12" s="1"/>
  <c r="G1176" i="12" s="1"/>
  <c r="G1177" i="12" s="1"/>
  <c r="G1178" i="12" s="1"/>
  <c r="G1179" i="12" s="1"/>
  <c r="G1180" i="12" s="1"/>
  <c r="G1181" i="12" s="1"/>
  <c r="G1182" i="12" s="1"/>
  <c r="G1183" i="12" s="1"/>
  <c r="G1184" i="12" s="1"/>
  <c r="G1185" i="12" s="1"/>
  <c r="G1186" i="12" s="1"/>
  <c r="G1187" i="12" s="1"/>
  <c r="G1188" i="12" s="1"/>
  <c r="G1189" i="12" s="1"/>
  <c r="G1190" i="12" s="1"/>
  <c r="G1191" i="12" s="1"/>
  <c r="G1192" i="12" s="1"/>
  <c r="G1193" i="12" s="1"/>
  <c r="G1194" i="12" s="1"/>
  <c r="G1195" i="12" s="1"/>
  <c r="G1196" i="12" s="1"/>
  <c r="G1197" i="12" s="1"/>
  <c r="G1198" i="12" s="1"/>
  <c r="G1199" i="12" s="1"/>
  <c r="G1200" i="12" s="1"/>
  <c r="G1201" i="12" s="1"/>
  <c r="G1202" i="12" s="1"/>
  <c r="G1203" i="12" s="1"/>
  <c r="G1204" i="12" s="1"/>
  <c r="G1205" i="12" s="1"/>
  <c r="G1206" i="12" s="1"/>
  <c r="G1207" i="12" s="1"/>
  <c r="G1208" i="12" s="1"/>
  <c r="G1209" i="12" s="1"/>
  <c r="G1210" i="12" s="1"/>
  <c r="G1211" i="12" s="1"/>
  <c r="G1212" i="12" s="1"/>
  <c r="G1213" i="12" s="1"/>
  <c r="G1214" i="12" s="1"/>
  <c r="G1215" i="12" s="1"/>
  <c r="G1216" i="12" s="1"/>
  <c r="G1217" i="12" s="1"/>
  <c r="G1218" i="12" s="1"/>
  <c r="G1219" i="12" s="1"/>
  <c r="G1220" i="12" s="1"/>
  <c r="G1221" i="12" s="1"/>
  <c r="G1222" i="12" s="1"/>
  <c r="G1223" i="12" s="1"/>
  <c r="G1224" i="12" s="1"/>
  <c r="G1225" i="12" s="1"/>
  <c r="G1226" i="12" s="1"/>
  <c r="G1227" i="12" s="1"/>
  <c r="G1228" i="12" s="1"/>
  <c r="G1229" i="12" s="1"/>
  <c r="G1230" i="12" s="1"/>
  <c r="G1231" i="12" s="1"/>
  <c r="G1232" i="12" s="1"/>
  <c r="G1233" i="12" s="1"/>
  <c r="G1234" i="12" s="1"/>
  <c r="G1235" i="12" s="1"/>
  <c r="G1236" i="12" s="1"/>
  <c r="G1237" i="12" s="1"/>
  <c r="G1238" i="12" s="1"/>
  <c r="G1239" i="12" s="1"/>
  <c r="G1240" i="12" s="1"/>
  <c r="G1241" i="12" s="1"/>
  <c r="G1242" i="12" s="1"/>
  <c r="G1243" i="12" s="1"/>
  <c r="G1244" i="12" s="1"/>
  <c r="G1245" i="12" s="1"/>
  <c r="G1246" i="12" s="1"/>
  <c r="G1247" i="12" s="1"/>
  <c r="G1248" i="12" s="1"/>
  <c r="G1249" i="12" s="1"/>
  <c r="G1250" i="12" s="1"/>
  <c r="G1251" i="12" s="1"/>
  <c r="G1252" i="12" s="1"/>
  <c r="G1253" i="12" s="1"/>
  <c r="G1254" i="12" s="1"/>
  <c r="G1255" i="12" s="1"/>
  <c r="G1256" i="12" s="1"/>
  <c r="G1257" i="12" s="1"/>
  <c r="G1258" i="12" s="1"/>
  <c r="G1259" i="12" s="1"/>
  <c r="G1260" i="12" s="1"/>
  <c r="G1261" i="12" s="1"/>
  <c r="G32" i="11"/>
  <c r="H32" i="11"/>
  <c r="I32" i="11"/>
  <c r="L32" i="11"/>
  <c r="M32" i="11"/>
  <c r="G33" i="11"/>
  <c r="H33" i="11"/>
  <c r="I33" i="11"/>
  <c r="L33" i="11"/>
  <c r="M33" i="11"/>
  <c r="G34" i="11"/>
  <c r="H34" i="11"/>
  <c r="I34" i="11"/>
  <c r="L34" i="11"/>
  <c r="M34" i="11"/>
  <c r="G35" i="11"/>
  <c r="H35" i="11"/>
  <c r="I35" i="11"/>
  <c r="L35" i="11"/>
  <c r="N35" i="11" s="1"/>
  <c r="M35" i="11"/>
  <c r="G36" i="11"/>
  <c r="H36" i="11"/>
  <c r="I36" i="11"/>
  <c r="L36" i="11"/>
  <c r="N36" i="11" s="1"/>
  <c r="M36" i="11"/>
  <c r="G37" i="11"/>
  <c r="H37" i="11"/>
  <c r="I37" i="11"/>
  <c r="L37" i="11"/>
  <c r="M37" i="11"/>
  <c r="O37" i="11" s="1"/>
  <c r="G38" i="11"/>
  <c r="H38" i="11"/>
  <c r="I38" i="11"/>
  <c r="L38" i="11"/>
  <c r="N38" i="11" s="1"/>
  <c r="M38" i="11"/>
  <c r="G39" i="11"/>
  <c r="H39" i="11"/>
  <c r="I39" i="11"/>
  <c r="J39" i="11" s="1"/>
  <c r="L39" i="11"/>
  <c r="M39" i="11"/>
  <c r="G40" i="11"/>
  <c r="H40" i="11"/>
  <c r="I40" i="11"/>
  <c r="L40" i="11"/>
  <c r="M40" i="11"/>
  <c r="O40" i="11" s="1"/>
  <c r="G41" i="11"/>
  <c r="H41" i="11"/>
  <c r="I41" i="11"/>
  <c r="L41" i="11"/>
  <c r="M41" i="11"/>
  <c r="G42" i="11"/>
  <c r="H42" i="11"/>
  <c r="I42" i="11"/>
  <c r="L42" i="11"/>
  <c r="M42" i="11"/>
  <c r="G43" i="11"/>
  <c r="H43" i="11"/>
  <c r="I43" i="11"/>
  <c r="L43" i="11"/>
  <c r="M43" i="11"/>
  <c r="O43" i="11" s="1"/>
  <c r="N43" i="11"/>
  <c r="G44" i="11"/>
  <c r="H44" i="11"/>
  <c r="I44" i="11"/>
  <c r="L44" i="11"/>
  <c r="M44" i="11"/>
  <c r="O44" i="11" s="1"/>
  <c r="G45" i="11"/>
  <c r="H45" i="11"/>
  <c r="I45" i="11"/>
  <c r="L45" i="11"/>
  <c r="M45" i="11"/>
  <c r="G46" i="11"/>
  <c r="H46" i="11"/>
  <c r="I46" i="11"/>
  <c r="L46" i="11"/>
  <c r="M46" i="11"/>
  <c r="G47" i="11"/>
  <c r="H47" i="11"/>
  <c r="I47" i="11"/>
  <c r="L47" i="11"/>
  <c r="M47" i="11"/>
  <c r="O47" i="11" s="1"/>
  <c r="G48" i="11"/>
  <c r="H48" i="11"/>
  <c r="I48" i="11"/>
  <c r="L48" i="11"/>
  <c r="M48" i="11"/>
  <c r="G49" i="11"/>
  <c r="H49" i="11"/>
  <c r="I49" i="11"/>
  <c r="L49" i="11"/>
  <c r="M49" i="11"/>
  <c r="O49" i="11" s="1"/>
  <c r="G50" i="11"/>
  <c r="H50" i="11"/>
  <c r="I50" i="11"/>
  <c r="L50" i="11"/>
  <c r="M50" i="11"/>
  <c r="G51" i="11"/>
  <c r="H51" i="11"/>
  <c r="I51" i="11"/>
  <c r="L51" i="11"/>
  <c r="M51" i="11"/>
  <c r="N51" i="11" s="1"/>
  <c r="G52" i="11"/>
  <c r="H52" i="11"/>
  <c r="I52" i="11"/>
  <c r="L52" i="11"/>
  <c r="M52" i="11"/>
  <c r="O52" i="11" s="1"/>
  <c r="G53" i="11"/>
  <c r="H53" i="11"/>
  <c r="J53" i="11" s="1"/>
  <c r="I53" i="11"/>
  <c r="L53" i="11"/>
  <c r="M53" i="11"/>
  <c r="O53" i="11" s="1"/>
  <c r="G54" i="11"/>
  <c r="H54" i="11"/>
  <c r="I54" i="11"/>
  <c r="L54" i="11"/>
  <c r="M54" i="11"/>
  <c r="G55" i="11"/>
  <c r="H55" i="11"/>
  <c r="I55" i="11"/>
  <c r="J55" i="11"/>
  <c r="L55" i="11"/>
  <c r="M55" i="11"/>
  <c r="G56" i="11"/>
  <c r="H56" i="11"/>
  <c r="I56" i="11"/>
  <c r="L56" i="11"/>
  <c r="M56" i="11"/>
  <c r="O56" i="11" s="1"/>
  <c r="G57" i="11"/>
  <c r="H57" i="11"/>
  <c r="I57" i="11"/>
  <c r="L57" i="11"/>
  <c r="M57" i="11"/>
  <c r="G58" i="11"/>
  <c r="H58" i="11"/>
  <c r="I58" i="11"/>
  <c r="L58" i="11"/>
  <c r="M58" i="11"/>
  <c r="G59" i="11"/>
  <c r="H59" i="11"/>
  <c r="I59" i="11"/>
  <c r="L59" i="11"/>
  <c r="M59" i="11"/>
  <c r="G60" i="11"/>
  <c r="H60" i="11"/>
  <c r="J60" i="11" s="1"/>
  <c r="I60" i="11"/>
  <c r="L60" i="11"/>
  <c r="M60" i="11"/>
  <c r="N60" i="11" s="1"/>
  <c r="G61" i="11"/>
  <c r="H61" i="11"/>
  <c r="I61" i="11"/>
  <c r="L61" i="11"/>
  <c r="M61" i="11"/>
  <c r="G62" i="11"/>
  <c r="H62" i="11"/>
  <c r="I62" i="11"/>
  <c r="L62" i="11"/>
  <c r="M62" i="11"/>
  <c r="G63" i="11"/>
  <c r="H63" i="11"/>
  <c r="I63" i="11"/>
  <c r="L63" i="11"/>
  <c r="M63" i="11"/>
  <c r="G64" i="11"/>
  <c r="H64" i="11"/>
  <c r="I64" i="11"/>
  <c r="L64" i="11"/>
  <c r="M64" i="11"/>
  <c r="G65" i="11"/>
  <c r="H65" i="11"/>
  <c r="I65" i="11"/>
  <c r="L65" i="11"/>
  <c r="M65" i="11"/>
  <c r="G66" i="11"/>
  <c r="H66" i="11"/>
  <c r="I66" i="11"/>
  <c r="L66" i="11"/>
  <c r="N66" i="11" s="1"/>
  <c r="M66" i="11"/>
  <c r="G67" i="11"/>
  <c r="H67" i="11"/>
  <c r="I67" i="11"/>
  <c r="L67" i="11"/>
  <c r="M67" i="11"/>
  <c r="G68" i="11"/>
  <c r="H68" i="11"/>
  <c r="I68" i="11"/>
  <c r="L68" i="11"/>
  <c r="M68" i="11"/>
  <c r="O68" i="11" s="1"/>
  <c r="G69" i="11"/>
  <c r="H69" i="11"/>
  <c r="I69" i="11"/>
  <c r="L69" i="11"/>
  <c r="M69" i="11"/>
  <c r="G70" i="11"/>
  <c r="H70" i="11"/>
  <c r="I70" i="11"/>
  <c r="L70" i="11"/>
  <c r="M70" i="11"/>
  <c r="G71" i="11"/>
  <c r="H71" i="11"/>
  <c r="I71" i="11"/>
  <c r="J71" i="11" s="1"/>
  <c r="L71" i="11"/>
  <c r="M71" i="11"/>
  <c r="G72" i="11"/>
  <c r="H72" i="11"/>
  <c r="I72" i="11"/>
  <c r="L72" i="11"/>
  <c r="M72" i="11"/>
  <c r="G73" i="11"/>
  <c r="H73" i="11"/>
  <c r="I73" i="11"/>
  <c r="L73" i="11"/>
  <c r="M73" i="11"/>
  <c r="G74" i="11"/>
  <c r="H74" i="11"/>
  <c r="I74" i="11"/>
  <c r="L74" i="11"/>
  <c r="M74" i="11"/>
  <c r="G75" i="11"/>
  <c r="H75" i="11"/>
  <c r="I75" i="11"/>
  <c r="L75" i="11"/>
  <c r="M75" i="11"/>
  <c r="G76" i="11"/>
  <c r="H76" i="11"/>
  <c r="I76" i="11"/>
  <c r="L76" i="11"/>
  <c r="M76" i="11"/>
  <c r="O76" i="11" s="1"/>
  <c r="G77" i="11"/>
  <c r="H77" i="11"/>
  <c r="I77" i="11"/>
  <c r="L77" i="11"/>
  <c r="N77" i="11" s="1"/>
  <c r="M77" i="11"/>
  <c r="G78" i="11"/>
  <c r="H78" i="11"/>
  <c r="I78" i="11"/>
  <c r="L78" i="11"/>
  <c r="M78" i="11"/>
  <c r="G79" i="11"/>
  <c r="H79" i="11"/>
  <c r="I79" i="11"/>
  <c r="L79" i="11"/>
  <c r="M79" i="11"/>
  <c r="G80" i="11"/>
  <c r="J80" i="11" s="1"/>
  <c r="H80" i="11"/>
  <c r="I80" i="11"/>
  <c r="L80" i="11"/>
  <c r="M80" i="11"/>
  <c r="G81" i="11"/>
  <c r="H81" i="11"/>
  <c r="I81" i="11"/>
  <c r="L81" i="11"/>
  <c r="M81" i="11"/>
  <c r="G82" i="11"/>
  <c r="H82" i="11"/>
  <c r="I82" i="11"/>
  <c r="L82" i="11"/>
  <c r="M82" i="11"/>
  <c r="G83" i="11"/>
  <c r="J83" i="11" s="1"/>
  <c r="H83" i="11"/>
  <c r="I83" i="11"/>
  <c r="L83" i="11"/>
  <c r="M83" i="11"/>
  <c r="G84" i="11"/>
  <c r="H84" i="11"/>
  <c r="I84" i="11"/>
  <c r="L84" i="11"/>
  <c r="N84" i="11" s="1"/>
  <c r="M84" i="11"/>
  <c r="O84" i="11" s="1"/>
  <c r="G85" i="11"/>
  <c r="H85" i="11"/>
  <c r="I85" i="11"/>
  <c r="L85" i="11"/>
  <c r="M85" i="11"/>
  <c r="O85" i="11" s="1"/>
  <c r="G86" i="11"/>
  <c r="H86" i="11"/>
  <c r="I86" i="11"/>
  <c r="L86" i="11"/>
  <c r="M86" i="11"/>
  <c r="O86" i="11" s="1"/>
  <c r="G87" i="11"/>
  <c r="H87" i="11"/>
  <c r="I87" i="11"/>
  <c r="L87" i="11"/>
  <c r="M87" i="11"/>
  <c r="G88" i="11"/>
  <c r="H88" i="11"/>
  <c r="I88" i="11"/>
  <c r="L88" i="11"/>
  <c r="N88" i="11" s="1"/>
  <c r="M88" i="11"/>
  <c r="G89" i="11"/>
  <c r="H89" i="11"/>
  <c r="I89" i="11"/>
  <c r="L89" i="11"/>
  <c r="M89" i="11"/>
  <c r="N89" i="11" s="1"/>
  <c r="G90" i="11"/>
  <c r="H90" i="11"/>
  <c r="I90" i="11"/>
  <c r="L90" i="11"/>
  <c r="M90" i="11"/>
  <c r="O90" i="11" s="1"/>
  <c r="G91" i="11"/>
  <c r="H91" i="11"/>
  <c r="I91" i="11"/>
  <c r="L91" i="11"/>
  <c r="M91" i="11"/>
  <c r="G92" i="11"/>
  <c r="H92" i="11"/>
  <c r="I92" i="11"/>
  <c r="J92" i="11" s="1"/>
  <c r="L92" i="11"/>
  <c r="M92" i="11"/>
  <c r="G93" i="11"/>
  <c r="H93" i="11"/>
  <c r="I93" i="11"/>
  <c r="L93" i="11"/>
  <c r="M93" i="11"/>
  <c r="G94" i="11"/>
  <c r="H94" i="11"/>
  <c r="I94" i="11"/>
  <c r="L94" i="11"/>
  <c r="M94" i="11"/>
  <c r="O94" i="11" s="1"/>
  <c r="G95" i="11"/>
  <c r="H95" i="11"/>
  <c r="I95" i="11"/>
  <c r="L95" i="11"/>
  <c r="N95" i="11" s="1"/>
  <c r="M95" i="11"/>
  <c r="G96" i="11"/>
  <c r="H96" i="11"/>
  <c r="I96" i="11"/>
  <c r="L96" i="11"/>
  <c r="N96" i="11" s="1"/>
  <c r="M96" i="11"/>
  <c r="G97" i="11"/>
  <c r="H97" i="11"/>
  <c r="I97" i="11"/>
  <c r="L97" i="11"/>
  <c r="M97" i="11"/>
  <c r="O97" i="11" s="1"/>
  <c r="G98" i="11"/>
  <c r="H98" i="11"/>
  <c r="I98" i="11"/>
  <c r="L98" i="11"/>
  <c r="M98" i="11"/>
  <c r="G99" i="11"/>
  <c r="H99" i="11"/>
  <c r="I99" i="11"/>
  <c r="J99" i="11" s="1"/>
  <c r="L99" i="11"/>
  <c r="M99" i="11"/>
  <c r="G100" i="11"/>
  <c r="H100" i="11"/>
  <c r="I100" i="11"/>
  <c r="L100" i="11"/>
  <c r="M100" i="11"/>
  <c r="G101" i="11"/>
  <c r="H101" i="11"/>
  <c r="I101" i="11"/>
  <c r="L101" i="11"/>
  <c r="N101" i="11" s="1"/>
  <c r="M101" i="11"/>
  <c r="G102" i="11"/>
  <c r="H102" i="11"/>
  <c r="I102" i="11"/>
  <c r="L102" i="11"/>
  <c r="M102" i="11"/>
  <c r="G103" i="11"/>
  <c r="H103" i="11"/>
  <c r="I103" i="11"/>
  <c r="L103" i="11"/>
  <c r="M103" i="11"/>
  <c r="G104" i="11"/>
  <c r="H104" i="11"/>
  <c r="I104" i="11"/>
  <c r="L104" i="11"/>
  <c r="M104" i="11"/>
  <c r="G105" i="11"/>
  <c r="H105" i="11"/>
  <c r="I105" i="11"/>
  <c r="L105" i="11"/>
  <c r="M105" i="11"/>
  <c r="O105" i="11"/>
  <c r="G106" i="11"/>
  <c r="H106" i="11"/>
  <c r="I106" i="11"/>
  <c r="L106" i="11"/>
  <c r="N106" i="11" s="1"/>
  <c r="M106" i="11"/>
  <c r="G107" i="11"/>
  <c r="H107" i="11"/>
  <c r="I107" i="11"/>
  <c r="L107" i="11"/>
  <c r="M107" i="11"/>
  <c r="O107" i="11" s="1"/>
  <c r="G108" i="11"/>
  <c r="H108" i="11"/>
  <c r="I108" i="11"/>
  <c r="L108" i="11"/>
  <c r="M108" i="11"/>
  <c r="G109" i="11"/>
  <c r="H109" i="11"/>
  <c r="I109" i="11"/>
  <c r="L109" i="11"/>
  <c r="M109" i="11"/>
  <c r="G110" i="11"/>
  <c r="H110" i="11"/>
  <c r="I110" i="11"/>
  <c r="L110" i="11"/>
  <c r="M110" i="11"/>
  <c r="G111" i="11"/>
  <c r="H111" i="11"/>
  <c r="I111" i="11"/>
  <c r="L111" i="11"/>
  <c r="M111" i="11"/>
  <c r="G112" i="11"/>
  <c r="H112" i="11"/>
  <c r="I112" i="11"/>
  <c r="L112" i="11"/>
  <c r="M112" i="11"/>
  <c r="G113" i="11"/>
  <c r="H113" i="11"/>
  <c r="I113" i="11"/>
  <c r="L113" i="11"/>
  <c r="N113" i="11" s="1"/>
  <c r="M113" i="11"/>
  <c r="G114" i="11"/>
  <c r="H114" i="11"/>
  <c r="I114" i="11"/>
  <c r="L114" i="11"/>
  <c r="M114" i="11"/>
  <c r="G115" i="11"/>
  <c r="H115" i="11"/>
  <c r="I115" i="11"/>
  <c r="L115" i="11"/>
  <c r="M115" i="11"/>
  <c r="G116" i="11"/>
  <c r="H116" i="11"/>
  <c r="I116" i="11"/>
  <c r="L116" i="11"/>
  <c r="N116" i="11" s="1"/>
  <c r="M116" i="11"/>
  <c r="G117" i="11"/>
  <c r="H117" i="11"/>
  <c r="I117" i="11"/>
  <c r="L117" i="11"/>
  <c r="M117" i="11"/>
  <c r="G118" i="11"/>
  <c r="H118" i="11"/>
  <c r="I118" i="11"/>
  <c r="L118" i="11"/>
  <c r="M118" i="11"/>
  <c r="G119" i="11"/>
  <c r="H119" i="11"/>
  <c r="I119" i="11"/>
  <c r="L119" i="11"/>
  <c r="M119" i="11"/>
  <c r="G120" i="11"/>
  <c r="H120" i="11"/>
  <c r="I120" i="11"/>
  <c r="L120" i="11"/>
  <c r="N120" i="11" s="1"/>
  <c r="M120" i="11"/>
  <c r="G121" i="11"/>
  <c r="H121" i="11"/>
  <c r="I121" i="11"/>
  <c r="L121" i="11"/>
  <c r="M121" i="11"/>
  <c r="N121" i="11" s="1"/>
  <c r="G122" i="11"/>
  <c r="H122" i="11"/>
  <c r="I122" i="11"/>
  <c r="L122" i="11"/>
  <c r="O122" i="11" s="1"/>
  <c r="M122" i="11"/>
  <c r="G123" i="11"/>
  <c r="H123" i="11"/>
  <c r="I123" i="11"/>
  <c r="L123" i="11"/>
  <c r="M123" i="11"/>
  <c r="G124" i="11"/>
  <c r="H124" i="11"/>
  <c r="I124" i="11"/>
  <c r="L124" i="11"/>
  <c r="M124" i="11"/>
  <c r="G125" i="11"/>
  <c r="H125" i="11"/>
  <c r="I125" i="11"/>
  <c r="L125" i="11"/>
  <c r="M125" i="11"/>
  <c r="G126" i="11"/>
  <c r="H126" i="11"/>
  <c r="I126" i="11"/>
  <c r="L126" i="11"/>
  <c r="M126" i="11"/>
  <c r="G127" i="11"/>
  <c r="H127" i="11"/>
  <c r="I127" i="11"/>
  <c r="L127" i="11"/>
  <c r="M127" i="11"/>
  <c r="G128" i="11"/>
  <c r="H128" i="11"/>
  <c r="I128" i="11"/>
  <c r="L128" i="11"/>
  <c r="M128" i="11"/>
  <c r="G129" i="11"/>
  <c r="H129" i="11"/>
  <c r="I129" i="11"/>
  <c r="L129" i="11"/>
  <c r="M129" i="11"/>
  <c r="G130" i="11"/>
  <c r="H130" i="11"/>
  <c r="I130" i="11"/>
  <c r="L130" i="11"/>
  <c r="N130" i="11" s="1"/>
  <c r="M130" i="11"/>
  <c r="G131" i="11"/>
  <c r="H131" i="11"/>
  <c r="I131" i="11"/>
  <c r="L131" i="11"/>
  <c r="M131" i="11"/>
  <c r="G132" i="11"/>
  <c r="H132" i="11"/>
  <c r="I132" i="11"/>
  <c r="L132" i="11"/>
  <c r="M132" i="11"/>
  <c r="G133" i="11"/>
  <c r="H133" i="11"/>
  <c r="I133" i="11"/>
  <c r="L133" i="11"/>
  <c r="M133" i="11"/>
  <c r="O133" i="11" s="1"/>
  <c r="G134" i="11"/>
  <c r="H134" i="11"/>
  <c r="I134" i="11"/>
  <c r="L134" i="11"/>
  <c r="M134" i="11"/>
  <c r="G135" i="11"/>
  <c r="H135" i="11"/>
  <c r="I135" i="11"/>
  <c r="L135" i="11"/>
  <c r="M135" i="11"/>
  <c r="G136" i="11"/>
  <c r="H136" i="11"/>
  <c r="I136" i="11"/>
  <c r="L136" i="11"/>
  <c r="M136" i="11"/>
  <c r="G137" i="11"/>
  <c r="H137" i="11"/>
  <c r="I137" i="11"/>
  <c r="L137" i="11"/>
  <c r="M137" i="11"/>
  <c r="G138" i="11"/>
  <c r="H138" i="11"/>
  <c r="I138" i="11"/>
  <c r="L138" i="11"/>
  <c r="M138" i="11"/>
  <c r="G139" i="11"/>
  <c r="H139" i="11"/>
  <c r="I139" i="11"/>
  <c r="L139" i="11"/>
  <c r="M139" i="11"/>
  <c r="O139" i="11" s="1"/>
  <c r="G140" i="11"/>
  <c r="H140" i="11"/>
  <c r="I140" i="11"/>
  <c r="L140" i="11"/>
  <c r="M140" i="11"/>
  <c r="G141" i="11"/>
  <c r="H141" i="11"/>
  <c r="I141" i="11"/>
  <c r="L141" i="11"/>
  <c r="N141" i="11" s="1"/>
  <c r="M141" i="11"/>
  <c r="G142" i="11"/>
  <c r="H142" i="11"/>
  <c r="I142" i="11"/>
  <c r="L142" i="11"/>
  <c r="M142" i="11"/>
  <c r="G143" i="11"/>
  <c r="H143" i="11"/>
  <c r="I143" i="11"/>
  <c r="L143" i="11"/>
  <c r="M143" i="11"/>
  <c r="G144" i="11"/>
  <c r="H144" i="11"/>
  <c r="I144" i="11"/>
  <c r="L144" i="11"/>
  <c r="M144" i="11"/>
  <c r="O144" i="11" s="1"/>
  <c r="G145" i="11"/>
  <c r="H145" i="11"/>
  <c r="I145" i="11"/>
  <c r="L145" i="11"/>
  <c r="M145" i="11"/>
  <c r="G146" i="11"/>
  <c r="H146" i="11"/>
  <c r="I146" i="11"/>
  <c r="L146" i="11"/>
  <c r="M146" i="11"/>
  <c r="G147" i="11"/>
  <c r="H147" i="11"/>
  <c r="I147" i="11"/>
  <c r="L147" i="11"/>
  <c r="M147" i="11"/>
  <c r="G148" i="11"/>
  <c r="H148" i="11"/>
  <c r="I148" i="11"/>
  <c r="L148" i="11"/>
  <c r="N148" i="11" s="1"/>
  <c r="M148" i="11"/>
  <c r="G149" i="11"/>
  <c r="H149" i="11"/>
  <c r="I149" i="11"/>
  <c r="L149" i="11"/>
  <c r="M149" i="11"/>
  <c r="G150" i="11"/>
  <c r="H150" i="11"/>
  <c r="I150" i="11"/>
  <c r="L150" i="11"/>
  <c r="M150" i="11"/>
  <c r="G151" i="11"/>
  <c r="H151" i="11"/>
  <c r="I151" i="11"/>
  <c r="L151" i="11"/>
  <c r="M151" i="11"/>
  <c r="G152" i="11"/>
  <c r="H152" i="11"/>
  <c r="I152" i="11"/>
  <c r="L152" i="11"/>
  <c r="M152" i="11"/>
  <c r="G153" i="11"/>
  <c r="H153" i="11"/>
  <c r="I153" i="11"/>
  <c r="L153" i="11"/>
  <c r="M153" i="11"/>
  <c r="G154" i="11"/>
  <c r="H154" i="11"/>
  <c r="I154" i="11"/>
  <c r="L154" i="11"/>
  <c r="M154" i="11"/>
  <c r="G155" i="11"/>
  <c r="H155" i="11"/>
  <c r="I155" i="11"/>
  <c r="L155" i="11"/>
  <c r="M155" i="11"/>
  <c r="G156" i="11"/>
  <c r="H156" i="11"/>
  <c r="I156" i="11"/>
  <c r="L156" i="11"/>
  <c r="M156" i="11"/>
  <c r="G157" i="11"/>
  <c r="H157" i="11"/>
  <c r="I157" i="11"/>
  <c r="L157" i="11"/>
  <c r="M157" i="11"/>
  <c r="G158" i="11"/>
  <c r="H158" i="11"/>
  <c r="I158" i="11"/>
  <c r="L158" i="11"/>
  <c r="M158" i="11"/>
  <c r="G159" i="11"/>
  <c r="H159" i="11"/>
  <c r="I159" i="11"/>
  <c r="L159" i="11"/>
  <c r="M159" i="11"/>
  <c r="O159" i="11" s="1"/>
  <c r="G160" i="11"/>
  <c r="H160" i="11"/>
  <c r="I160" i="11"/>
  <c r="L160" i="11"/>
  <c r="M160" i="11"/>
  <c r="G161" i="11"/>
  <c r="H161" i="11"/>
  <c r="I161" i="11"/>
  <c r="L161" i="11"/>
  <c r="M161" i="11"/>
  <c r="G162" i="11"/>
  <c r="H162" i="11"/>
  <c r="I162" i="11"/>
  <c r="L162" i="11"/>
  <c r="M162" i="11"/>
  <c r="O162" i="11"/>
  <c r="G163" i="11"/>
  <c r="H163" i="11"/>
  <c r="I163" i="11"/>
  <c r="L163" i="11"/>
  <c r="M163" i="11"/>
  <c r="O163" i="11" s="1"/>
  <c r="G164" i="11"/>
  <c r="H164" i="11"/>
  <c r="I164" i="11"/>
  <c r="L164" i="11"/>
  <c r="M164" i="11"/>
  <c r="G165" i="11"/>
  <c r="H165" i="11"/>
  <c r="I165" i="11"/>
  <c r="L165" i="11"/>
  <c r="M165" i="11"/>
  <c r="G166" i="11"/>
  <c r="H166" i="11"/>
  <c r="I166" i="11"/>
  <c r="L166" i="11"/>
  <c r="M166" i="11"/>
  <c r="G167" i="11"/>
  <c r="H167" i="11"/>
  <c r="I167" i="11"/>
  <c r="L167" i="11"/>
  <c r="M167" i="11"/>
  <c r="G168" i="11"/>
  <c r="H168" i="11"/>
  <c r="I168" i="11"/>
  <c r="L168" i="11"/>
  <c r="N168" i="11" s="1"/>
  <c r="M168" i="11"/>
  <c r="G169" i="11"/>
  <c r="H169" i="11"/>
  <c r="I169" i="11"/>
  <c r="L169" i="11"/>
  <c r="M169" i="11"/>
  <c r="O169" i="11" s="1"/>
  <c r="G170" i="11"/>
  <c r="H170" i="11"/>
  <c r="I170" i="11"/>
  <c r="L170" i="11"/>
  <c r="M170" i="11"/>
  <c r="G171" i="11"/>
  <c r="H171" i="11"/>
  <c r="I171" i="11"/>
  <c r="L171" i="11"/>
  <c r="M171" i="11"/>
  <c r="G172" i="11"/>
  <c r="H172" i="11"/>
  <c r="I172" i="11"/>
  <c r="L172" i="11"/>
  <c r="M172" i="11"/>
  <c r="G173" i="11"/>
  <c r="H173" i="11"/>
  <c r="I173" i="11"/>
  <c r="L173" i="11"/>
  <c r="M173" i="11"/>
  <c r="G174" i="11"/>
  <c r="H174" i="11"/>
  <c r="I174" i="11"/>
  <c r="L174" i="11"/>
  <c r="M174" i="11"/>
  <c r="G175" i="11"/>
  <c r="H175" i="11"/>
  <c r="I175" i="11"/>
  <c r="L175" i="11"/>
  <c r="M175" i="11"/>
  <c r="G176" i="11"/>
  <c r="H176" i="11"/>
  <c r="I176" i="11"/>
  <c r="L176" i="11"/>
  <c r="M176" i="11"/>
  <c r="G177" i="11"/>
  <c r="H177" i="11"/>
  <c r="I177" i="11"/>
  <c r="L177" i="11"/>
  <c r="M177" i="11"/>
  <c r="O177" i="11" s="1"/>
  <c r="G178" i="11"/>
  <c r="H178" i="11"/>
  <c r="I178" i="11"/>
  <c r="L178" i="11"/>
  <c r="M178" i="11"/>
  <c r="O178" i="11" s="1"/>
  <c r="G179" i="11"/>
  <c r="H179" i="11"/>
  <c r="I179" i="11"/>
  <c r="L179" i="11"/>
  <c r="M179" i="11"/>
  <c r="O179" i="11" s="1"/>
  <c r="G180" i="11"/>
  <c r="H180" i="11"/>
  <c r="I180" i="11"/>
  <c r="L180" i="11"/>
  <c r="M180" i="11"/>
  <c r="G181" i="11"/>
  <c r="H181" i="11"/>
  <c r="I181" i="11"/>
  <c r="L181" i="11"/>
  <c r="M181" i="11"/>
  <c r="O181" i="11" s="1"/>
  <c r="G182" i="11"/>
  <c r="J182" i="11" s="1"/>
  <c r="H182" i="11"/>
  <c r="I182" i="11"/>
  <c r="L182" i="11"/>
  <c r="M182" i="11"/>
  <c r="G183" i="11"/>
  <c r="H183" i="11"/>
  <c r="I183" i="11"/>
  <c r="L183" i="11"/>
  <c r="N183" i="11" s="1"/>
  <c r="M183" i="11"/>
  <c r="G184" i="11"/>
  <c r="H184" i="11"/>
  <c r="I184" i="11"/>
  <c r="L184" i="11"/>
  <c r="M184" i="11"/>
  <c r="G185" i="11"/>
  <c r="H185" i="11"/>
  <c r="J185" i="11" s="1"/>
  <c r="I185" i="11"/>
  <c r="L185" i="11"/>
  <c r="M185" i="11"/>
  <c r="G186" i="11"/>
  <c r="H186" i="11"/>
  <c r="I186" i="11"/>
  <c r="L186" i="11"/>
  <c r="M186" i="11"/>
  <c r="G187" i="11"/>
  <c r="H187" i="11"/>
  <c r="I187" i="11"/>
  <c r="L187" i="11"/>
  <c r="M187" i="11"/>
  <c r="G188" i="11"/>
  <c r="H188" i="11"/>
  <c r="I188" i="11"/>
  <c r="L188" i="11"/>
  <c r="M188" i="11"/>
  <c r="G189" i="11"/>
  <c r="H189" i="11"/>
  <c r="I189" i="11"/>
  <c r="L189" i="11"/>
  <c r="M189" i="11"/>
  <c r="N189" i="11"/>
  <c r="G190" i="11"/>
  <c r="H190" i="11"/>
  <c r="I190" i="11"/>
  <c r="L190" i="11"/>
  <c r="M190" i="11"/>
  <c r="G191" i="11"/>
  <c r="H191" i="11"/>
  <c r="I191" i="11"/>
  <c r="J191" i="11" s="1"/>
  <c r="L191" i="11"/>
  <c r="M191" i="11"/>
  <c r="O191" i="11" s="1"/>
  <c r="G192" i="11"/>
  <c r="H192" i="11"/>
  <c r="I192" i="11"/>
  <c r="L192" i="11"/>
  <c r="M192" i="11"/>
  <c r="G193" i="11"/>
  <c r="H193" i="11"/>
  <c r="I193" i="11"/>
  <c r="L193" i="11"/>
  <c r="M193" i="11"/>
  <c r="G194" i="11"/>
  <c r="H194" i="11"/>
  <c r="I194" i="11"/>
  <c r="L194" i="11"/>
  <c r="M194" i="11"/>
  <c r="G195" i="11"/>
  <c r="H195" i="11"/>
  <c r="I195" i="11"/>
  <c r="L195" i="11"/>
  <c r="M195" i="11"/>
  <c r="O195" i="11" s="1"/>
  <c r="G196" i="11"/>
  <c r="H196" i="11"/>
  <c r="I196" i="11"/>
  <c r="L196" i="11"/>
  <c r="M196" i="11"/>
  <c r="G197" i="11"/>
  <c r="H197" i="11"/>
  <c r="I197" i="11"/>
  <c r="L197" i="11"/>
  <c r="N197" i="11" s="1"/>
  <c r="M197" i="11"/>
  <c r="G198" i="11"/>
  <c r="H198" i="11"/>
  <c r="I198" i="11"/>
  <c r="L198" i="11"/>
  <c r="M198" i="11"/>
  <c r="G199" i="11"/>
  <c r="H199" i="11"/>
  <c r="I199" i="11"/>
  <c r="L199" i="11"/>
  <c r="M199" i="11"/>
  <c r="G200" i="11"/>
  <c r="H200" i="11"/>
  <c r="I200" i="11"/>
  <c r="L200" i="11"/>
  <c r="M200" i="11"/>
  <c r="O200" i="11" s="1"/>
  <c r="G201" i="11"/>
  <c r="H201" i="11"/>
  <c r="I201" i="11"/>
  <c r="L201" i="11"/>
  <c r="M201" i="11"/>
  <c r="G202" i="11"/>
  <c r="H202" i="11"/>
  <c r="I202" i="11"/>
  <c r="L202" i="11"/>
  <c r="M202" i="11"/>
  <c r="G203" i="11"/>
  <c r="H203" i="11"/>
  <c r="I203" i="11"/>
  <c r="L203" i="11"/>
  <c r="M203" i="11"/>
  <c r="G204" i="11"/>
  <c r="H204" i="11"/>
  <c r="I204" i="11"/>
  <c r="L204" i="11"/>
  <c r="M204" i="11"/>
  <c r="G205" i="11"/>
  <c r="H205" i="11"/>
  <c r="I205" i="11"/>
  <c r="L205" i="11"/>
  <c r="N205" i="11" s="1"/>
  <c r="M205" i="11"/>
  <c r="G206" i="11"/>
  <c r="H206" i="11"/>
  <c r="I206" i="11"/>
  <c r="L206" i="11"/>
  <c r="N206" i="11" s="1"/>
  <c r="M206" i="11"/>
  <c r="G207" i="11"/>
  <c r="H207" i="11"/>
  <c r="I207" i="11"/>
  <c r="L207" i="11"/>
  <c r="M207" i="11"/>
  <c r="G208" i="11"/>
  <c r="H208" i="11"/>
  <c r="I208" i="11"/>
  <c r="L208" i="11"/>
  <c r="M208" i="11"/>
  <c r="G209" i="11"/>
  <c r="H209" i="11"/>
  <c r="I209" i="11"/>
  <c r="L209" i="11"/>
  <c r="M209" i="11"/>
  <c r="G210" i="11"/>
  <c r="H210" i="11"/>
  <c r="I210" i="11"/>
  <c r="L210" i="11"/>
  <c r="M210" i="11"/>
  <c r="N210" i="11" s="1"/>
  <c r="G211" i="11"/>
  <c r="H211" i="11"/>
  <c r="I211" i="11"/>
  <c r="L211" i="11"/>
  <c r="M211" i="11"/>
  <c r="G212" i="11"/>
  <c r="H212" i="11"/>
  <c r="I212" i="11"/>
  <c r="L212" i="11"/>
  <c r="N212" i="11" s="1"/>
  <c r="M212" i="11"/>
  <c r="G213" i="11"/>
  <c r="H213" i="11"/>
  <c r="I213" i="11"/>
  <c r="L213" i="11"/>
  <c r="N213" i="11" s="1"/>
  <c r="M213" i="11"/>
  <c r="G214" i="11"/>
  <c r="H214" i="11"/>
  <c r="I214" i="11"/>
  <c r="L214" i="11"/>
  <c r="M214" i="11"/>
  <c r="N214" i="11"/>
  <c r="O214" i="11"/>
  <c r="G215" i="11"/>
  <c r="H215" i="11"/>
  <c r="I215" i="11"/>
  <c r="L215" i="11"/>
  <c r="M215" i="11"/>
  <c r="G216" i="11"/>
  <c r="H216" i="11"/>
  <c r="I216" i="11"/>
  <c r="L216" i="11"/>
  <c r="M216" i="11"/>
  <c r="G217" i="11"/>
  <c r="J217" i="11" s="1"/>
  <c r="H217" i="11"/>
  <c r="I217" i="11"/>
  <c r="L217" i="11"/>
  <c r="M217" i="11"/>
  <c r="O217" i="11" s="1"/>
  <c r="G218" i="11"/>
  <c r="H218" i="11"/>
  <c r="I218" i="11"/>
  <c r="L218" i="11"/>
  <c r="M218" i="11"/>
  <c r="O218" i="11" s="1"/>
  <c r="G219" i="11"/>
  <c r="H219" i="11"/>
  <c r="I219" i="11"/>
  <c r="L219" i="11"/>
  <c r="M219" i="11"/>
  <c r="G220" i="11"/>
  <c r="H220" i="11"/>
  <c r="I220" i="11"/>
  <c r="L220" i="11"/>
  <c r="M220" i="11"/>
  <c r="G221" i="11"/>
  <c r="J221" i="11" s="1"/>
  <c r="H221" i="11"/>
  <c r="I221" i="11"/>
  <c r="L221" i="11"/>
  <c r="M221" i="11"/>
  <c r="G222" i="11"/>
  <c r="H222" i="11"/>
  <c r="I222" i="11"/>
  <c r="L222" i="11"/>
  <c r="M222" i="11"/>
  <c r="G223" i="11"/>
  <c r="H223" i="11"/>
  <c r="I223" i="11"/>
  <c r="L223" i="11"/>
  <c r="M223" i="11"/>
  <c r="G224" i="11"/>
  <c r="H224" i="11"/>
  <c r="I224" i="11"/>
  <c r="L224" i="11"/>
  <c r="M224" i="11"/>
  <c r="G225" i="11"/>
  <c r="H225" i="11"/>
  <c r="I225" i="11"/>
  <c r="L225" i="11"/>
  <c r="N225" i="11" s="1"/>
  <c r="M225" i="11"/>
  <c r="G226" i="11"/>
  <c r="H226" i="11"/>
  <c r="I226" i="11"/>
  <c r="L226" i="11"/>
  <c r="M226" i="11"/>
  <c r="G227" i="11"/>
  <c r="H227" i="11"/>
  <c r="I227" i="11"/>
  <c r="L227" i="11"/>
  <c r="M227" i="11"/>
  <c r="G228" i="11"/>
  <c r="H228" i="11"/>
  <c r="I228" i="11"/>
  <c r="L228" i="11"/>
  <c r="M228" i="11"/>
  <c r="N228" i="11" s="1"/>
  <c r="G229" i="11"/>
  <c r="H229" i="11"/>
  <c r="I229" i="11"/>
  <c r="L229" i="11"/>
  <c r="M229" i="11"/>
  <c r="G230" i="11"/>
  <c r="H230" i="11"/>
  <c r="I230" i="11"/>
  <c r="L230" i="11"/>
  <c r="M230" i="11"/>
  <c r="O230" i="11" s="1"/>
  <c r="G231" i="11"/>
  <c r="H231" i="11"/>
  <c r="I231" i="11"/>
  <c r="L231" i="11"/>
  <c r="M231" i="11"/>
  <c r="O231" i="11"/>
  <c r="G232" i="11"/>
  <c r="H232" i="11"/>
  <c r="I232" i="11"/>
  <c r="L232" i="11"/>
  <c r="M232" i="11"/>
  <c r="G233" i="11"/>
  <c r="H233" i="11"/>
  <c r="J233" i="11" s="1"/>
  <c r="I233" i="11"/>
  <c r="L233" i="11"/>
  <c r="M233" i="11"/>
  <c r="O233" i="11" s="1"/>
  <c r="G234" i="11"/>
  <c r="H234" i="11"/>
  <c r="J234" i="11" s="1"/>
  <c r="I234" i="11"/>
  <c r="L234" i="11"/>
  <c r="M234" i="11"/>
  <c r="O234" i="11" s="1"/>
  <c r="G235" i="11"/>
  <c r="H235" i="11"/>
  <c r="I235" i="11"/>
  <c r="L235" i="11"/>
  <c r="M235" i="11"/>
  <c r="G236" i="11"/>
  <c r="H236" i="11"/>
  <c r="I236" i="11"/>
  <c r="L236" i="11"/>
  <c r="M236" i="11"/>
  <c r="G237" i="11"/>
  <c r="H237" i="11"/>
  <c r="I237" i="11"/>
  <c r="L237" i="11"/>
  <c r="M237" i="11"/>
  <c r="O237" i="11"/>
  <c r="G238" i="11"/>
  <c r="H238" i="11"/>
  <c r="I238" i="11"/>
  <c r="L238" i="11"/>
  <c r="M238" i="11"/>
  <c r="G239" i="11"/>
  <c r="H239" i="11"/>
  <c r="I239" i="11"/>
  <c r="L239" i="11"/>
  <c r="M239" i="11"/>
  <c r="G240" i="11"/>
  <c r="H240" i="11"/>
  <c r="I240" i="11"/>
  <c r="L240" i="11"/>
  <c r="M240" i="11"/>
  <c r="O240" i="11" s="1"/>
  <c r="G241" i="11"/>
  <c r="H241" i="11"/>
  <c r="I241" i="11"/>
  <c r="L241" i="11"/>
  <c r="N241" i="11" s="1"/>
  <c r="M241" i="11"/>
  <c r="G242" i="11"/>
  <c r="H242" i="11"/>
  <c r="I242" i="11"/>
  <c r="L242" i="11"/>
  <c r="N242" i="11" s="1"/>
  <c r="M242" i="11"/>
  <c r="G243" i="11"/>
  <c r="H243" i="11"/>
  <c r="I243" i="11"/>
  <c r="L243" i="11"/>
  <c r="M243" i="11"/>
  <c r="G244" i="11"/>
  <c r="H244" i="11"/>
  <c r="J244" i="11" s="1"/>
  <c r="I244" i="11"/>
  <c r="L244" i="11"/>
  <c r="M244" i="11"/>
  <c r="G245" i="11"/>
  <c r="H245" i="11"/>
  <c r="I245" i="11"/>
  <c r="L245" i="11"/>
  <c r="M245" i="11"/>
  <c r="G246" i="11"/>
  <c r="H246" i="11"/>
  <c r="I246" i="11"/>
  <c r="L246" i="11"/>
  <c r="M246" i="11"/>
  <c r="O246" i="11" s="1"/>
  <c r="G247" i="11"/>
  <c r="H247" i="11"/>
  <c r="I247" i="11"/>
  <c r="L247" i="11"/>
  <c r="M247" i="11"/>
  <c r="O247" i="11" s="1"/>
  <c r="G248" i="11"/>
  <c r="H248" i="11"/>
  <c r="I248" i="11"/>
  <c r="L248" i="11"/>
  <c r="M248" i="11"/>
  <c r="O248" i="11" s="1"/>
  <c r="G249" i="11"/>
  <c r="H249" i="11"/>
  <c r="I249" i="11"/>
  <c r="L249" i="11"/>
  <c r="M249" i="11"/>
  <c r="G250" i="11"/>
  <c r="H250" i="11"/>
  <c r="I250" i="11"/>
  <c r="L250" i="11"/>
  <c r="M250" i="11"/>
  <c r="G251" i="11"/>
  <c r="H251" i="11"/>
  <c r="I251" i="11"/>
  <c r="L251" i="11"/>
  <c r="M251" i="11"/>
  <c r="G252" i="11"/>
  <c r="H252" i="11"/>
  <c r="I252" i="11"/>
  <c r="L252" i="11"/>
  <c r="N252" i="11" s="1"/>
  <c r="M252" i="11"/>
  <c r="G253" i="11"/>
  <c r="H253" i="11"/>
  <c r="I253" i="11"/>
  <c r="L253" i="11"/>
  <c r="M253" i="11"/>
  <c r="G254" i="11"/>
  <c r="H254" i="11"/>
  <c r="I254" i="11"/>
  <c r="L254" i="11"/>
  <c r="M254" i="11"/>
  <c r="G255" i="11"/>
  <c r="H255" i="11"/>
  <c r="I255" i="11"/>
  <c r="L255" i="11"/>
  <c r="M255" i="11"/>
  <c r="G256" i="11"/>
  <c r="H256" i="11"/>
  <c r="I256" i="11"/>
  <c r="L256" i="11"/>
  <c r="M256" i="11"/>
  <c r="G257" i="11"/>
  <c r="J257" i="11" s="1"/>
  <c r="H257" i="11"/>
  <c r="I257" i="11"/>
  <c r="L257" i="11"/>
  <c r="M257" i="11"/>
  <c r="G258" i="11"/>
  <c r="H258" i="11"/>
  <c r="I258" i="11"/>
  <c r="L258" i="11"/>
  <c r="M258" i="11"/>
  <c r="G259" i="11"/>
  <c r="H259" i="11"/>
  <c r="I259" i="11"/>
  <c r="L259" i="11"/>
  <c r="M259" i="11"/>
  <c r="G260" i="11"/>
  <c r="H260" i="11"/>
  <c r="I260" i="11"/>
  <c r="L260" i="11"/>
  <c r="N260" i="11" s="1"/>
  <c r="M260" i="11"/>
  <c r="G261" i="11"/>
  <c r="H261" i="11"/>
  <c r="I261" i="11"/>
  <c r="L261" i="11"/>
  <c r="M261" i="11"/>
  <c r="G262" i="11"/>
  <c r="H262" i="11"/>
  <c r="I262" i="11"/>
  <c r="L262" i="11"/>
  <c r="M262" i="11"/>
  <c r="G263" i="11"/>
  <c r="H263" i="11"/>
  <c r="I263" i="11"/>
  <c r="L263" i="11"/>
  <c r="M263" i="11"/>
  <c r="G264" i="11"/>
  <c r="H264" i="11"/>
  <c r="I264" i="11"/>
  <c r="L264" i="11"/>
  <c r="M264" i="11"/>
  <c r="G265" i="11"/>
  <c r="H265" i="11"/>
  <c r="I265" i="11"/>
  <c r="L265" i="11"/>
  <c r="M265" i="11"/>
  <c r="G266" i="11"/>
  <c r="H266" i="11"/>
  <c r="I266" i="11"/>
  <c r="L266" i="11"/>
  <c r="M266" i="11"/>
  <c r="G267" i="11"/>
  <c r="H267" i="11"/>
  <c r="I267" i="11"/>
  <c r="L267" i="11"/>
  <c r="N267" i="11" s="1"/>
  <c r="M267" i="11"/>
  <c r="G268" i="11"/>
  <c r="H268" i="11"/>
  <c r="I268" i="11"/>
  <c r="L268" i="11"/>
  <c r="M268" i="11"/>
  <c r="N268" i="11"/>
  <c r="G269" i="11"/>
  <c r="H269" i="11"/>
  <c r="I269" i="11"/>
  <c r="L269" i="11"/>
  <c r="N269" i="11" s="1"/>
  <c r="M269" i="11"/>
  <c r="G270" i="11"/>
  <c r="H270" i="11"/>
  <c r="I270" i="11"/>
  <c r="L270" i="11"/>
  <c r="M270" i="11"/>
  <c r="G271" i="11"/>
  <c r="H271" i="11"/>
  <c r="J271" i="11" s="1"/>
  <c r="I271" i="11"/>
  <c r="L271" i="11"/>
  <c r="M271" i="11"/>
  <c r="G272" i="11"/>
  <c r="H272" i="11"/>
  <c r="I272" i="11"/>
  <c r="L272" i="11"/>
  <c r="M272" i="11"/>
  <c r="G273" i="11"/>
  <c r="H273" i="11"/>
  <c r="I273" i="11"/>
  <c r="L273" i="11"/>
  <c r="M273" i="11"/>
  <c r="G274" i="11"/>
  <c r="H274" i="11"/>
  <c r="I274" i="11"/>
  <c r="L274" i="11"/>
  <c r="M274" i="11"/>
  <c r="O274" i="11" s="1"/>
  <c r="G275" i="11"/>
  <c r="H275" i="11"/>
  <c r="I275" i="11"/>
  <c r="L275" i="11"/>
  <c r="M275" i="11"/>
  <c r="O275" i="11" s="1"/>
  <c r="G276" i="11"/>
  <c r="H276" i="11"/>
  <c r="I276" i="11"/>
  <c r="L276" i="11"/>
  <c r="M276" i="11"/>
  <c r="G277" i="11"/>
  <c r="H277" i="11"/>
  <c r="I277" i="11"/>
  <c r="L277" i="11"/>
  <c r="M277" i="11"/>
  <c r="G278" i="11"/>
  <c r="H278" i="11"/>
  <c r="I278" i="11"/>
  <c r="L278" i="11"/>
  <c r="O278" i="11" s="1"/>
  <c r="M278" i="11"/>
  <c r="G279" i="11"/>
  <c r="H279" i="11"/>
  <c r="I279" i="11"/>
  <c r="L279" i="11"/>
  <c r="M279" i="11"/>
  <c r="G280" i="11"/>
  <c r="H280" i="11"/>
  <c r="I280" i="11"/>
  <c r="L280" i="11"/>
  <c r="M280" i="11"/>
  <c r="G281" i="11"/>
  <c r="H281" i="11"/>
  <c r="I281" i="11"/>
  <c r="L281" i="11"/>
  <c r="N281" i="11" s="1"/>
  <c r="M281" i="11"/>
  <c r="G282" i="11"/>
  <c r="H282" i="11"/>
  <c r="I282" i="11"/>
  <c r="L282" i="11"/>
  <c r="N282" i="11" s="1"/>
  <c r="M282" i="11"/>
  <c r="G283" i="11"/>
  <c r="H283" i="11"/>
  <c r="J283" i="11" s="1"/>
  <c r="I283" i="11"/>
  <c r="L283" i="11"/>
  <c r="M283" i="11"/>
  <c r="G284" i="11"/>
  <c r="H284" i="11"/>
  <c r="I284" i="11"/>
  <c r="L284" i="11"/>
  <c r="M284" i="11"/>
  <c r="G285" i="11"/>
  <c r="H285" i="11"/>
  <c r="I285" i="11"/>
  <c r="L285" i="11"/>
  <c r="M285" i="11"/>
  <c r="G286" i="11"/>
  <c r="H286" i="11"/>
  <c r="I286" i="11"/>
  <c r="L286" i="11"/>
  <c r="M286" i="11"/>
  <c r="G287" i="11"/>
  <c r="J287" i="11" s="1"/>
  <c r="H287" i="11"/>
  <c r="I287" i="11"/>
  <c r="L287" i="11"/>
  <c r="M287" i="11"/>
  <c r="G288" i="11"/>
  <c r="H288" i="11"/>
  <c r="I288" i="11"/>
  <c r="L288" i="11"/>
  <c r="M288" i="11"/>
  <c r="G289" i="11"/>
  <c r="H289" i="11"/>
  <c r="I289" i="11"/>
  <c r="L289" i="11"/>
  <c r="M289" i="11"/>
  <c r="O289" i="11" s="1"/>
  <c r="N289" i="11"/>
  <c r="G290" i="11"/>
  <c r="H290" i="11"/>
  <c r="I290" i="11"/>
  <c r="L290" i="11"/>
  <c r="M290" i="11"/>
  <c r="O290" i="11" s="1"/>
  <c r="G291" i="11"/>
  <c r="H291" i="11"/>
  <c r="I291" i="11"/>
  <c r="L291" i="11"/>
  <c r="M291" i="11"/>
  <c r="G292" i="11"/>
  <c r="H292" i="11"/>
  <c r="I292" i="11"/>
  <c r="L292" i="11"/>
  <c r="M292" i="11"/>
  <c r="O292" i="11" s="1"/>
  <c r="N292" i="11"/>
  <c r="G293" i="11"/>
  <c r="H293" i="11"/>
  <c r="I293" i="11"/>
  <c r="L293" i="11"/>
  <c r="M293" i="11"/>
  <c r="O293" i="11" s="1"/>
  <c r="G294" i="11"/>
  <c r="H294" i="11"/>
  <c r="I294" i="11"/>
  <c r="L294" i="11"/>
  <c r="M294" i="11"/>
  <c r="G295" i="11"/>
  <c r="H295" i="11"/>
  <c r="I295" i="11"/>
  <c r="L295" i="11"/>
  <c r="M295" i="11"/>
  <c r="G296" i="11"/>
  <c r="J296" i="11" s="1"/>
  <c r="H296" i="11"/>
  <c r="I296" i="11"/>
  <c r="L296" i="11"/>
  <c r="M296" i="11"/>
  <c r="G297" i="11"/>
  <c r="H297" i="11"/>
  <c r="I297" i="11"/>
  <c r="L297" i="11"/>
  <c r="M297" i="11"/>
  <c r="G298" i="11"/>
  <c r="H298" i="11"/>
  <c r="I298" i="11"/>
  <c r="L298" i="11"/>
  <c r="O298" i="11" s="1"/>
  <c r="M298" i="11"/>
  <c r="G299" i="11"/>
  <c r="H299" i="11"/>
  <c r="I299" i="11"/>
  <c r="L299" i="11"/>
  <c r="M299" i="11"/>
  <c r="O299" i="11" s="1"/>
  <c r="G300" i="11"/>
  <c r="H300" i="11"/>
  <c r="I300" i="11"/>
  <c r="L300" i="11"/>
  <c r="M300" i="11"/>
  <c r="G301" i="11"/>
  <c r="H301" i="11"/>
  <c r="I301" i="11"/>
  <c r="L301" i="11"/>
  <c r="M301" i="11"/>
  <c r="G302" i="11"/>
  <c r="H302" i="11"/>
  <c r="I302" i="11"/>
  <c r="L302" i="11"/>
  <c r="M302" i="11"/>
  <c r="O302" i="11" s="1"/>
  <c r="G303" i="11"/>
  <c r="H303" i="11"/>
  <c r="I303" i="11"/>
  <c r="L303" i="11"/>
  <c r="M303" i="11"/>
  <c r="G304" i="11"/>
  <c r="H304" i="11"/>
  <c r="I304" i="11"/>
  <c r="L304" i="11"/>
  <c r="M304" i="11"/>
  <c r="G305" i="11"/>
  <c r="H305" i="11"/>
  <c r="I305" i="11"/>
  <c r="L305" i="11"/>
  <c r="M305" i="11"/>
  <c r="G306" i="11"/>
  <c r="H306" i="11"/>
  <c r="I306" i="11"/>
  <c r="L306" i="11"/>
  <c r="M306" i="11"/>
  <c r="O306" i="11" s="1"/>
  <c r="G307" i="11"/>
  <c r="H307" i="11"/>
  <c r="I307" i="11"/>
  <c r="L307" i="11"/>
  <c r="M307" i="11"/>
  <c r="G308" i="11"/>
  <c r="H308" i="11"/>
  <c r="I308" i="11"/>
  <c r="L308" i="11"/>
  <c r="M308" i="11"/>
  <c r="G309" i="11"/>
  <c r="H309" i="11"/>
  <c r="I309" i="11"/>
  <c r="L309" i="11"/>
  <c r="N309" i="11" s="1"/>
  <c r="M309" i="11"/>
  <c r="G310" i="11"/>
  <c r="H310" i="11"/>
  <c r="I310" i="11"/>
  <c r="L310" i="11"/>
  <c r="M310" i="11"/>
  <c r="G311" i="11"/>
  <c r="H311" i="11"/>
  <c r="I311" i="11"/>
  <c r="L311" i="11"/>
  <c r="M311" i="11"/>
  <c r="G312" i="11"/>
  <c r="H312" i="11"/>
  <c r="I312" i="11"/>
  <c r="L312" i="11"/>
  <c r="M312" i="11"/>
  <c r="G313" i="11"/>
  <c r="H313" i="11"/>
  <c r="I313" i="11"/>
  <c r="L313" i="11"/>
  <c r="M313" i="11"/>
  <c r="G314" i="11"/>
  <c r="H314" i="11"/>
  <c r="I314" i="11"/>
  <c r="L314" i="11"/>
  <c r="M314" i="11"/>
  <c r="G315" i="11"/>
  <c r="H315" i="11"/>
  <c r="I315" i="11"/>
  <c r="L315" i="11"/>
  <c r="M315" i="11"/>
  <c r="G316" i="11"/>
  <c r="H316" i="11"/>
  <c r="I316" i="11"/>
  <c r="L316" i="11"/>
  <c r="M316" i="11"/>
  <c r="N316" i="11"/>
  <c r="G317" i="11"/>
  <c r="H317" i="11"/>
  <c r="I317" i="11"/>
  <c r="L317" i="11"/>
  <c r="M317" i="11"/>
  <c r="O317" i="11" s="1"/>
  <c r="G318" i="11"/>
  <c r="H318" i="11"/>
  <c r="I318" i="11"/>
  <c r="L318" i="11"/>
  <c r="M318" i="11"/>
  <c r="G319" i="11"/>
  <c r="H319" i="11"/>
  <c r="I319" i="11"/>
  <c r="L319" i="11"/>
  <c r="M319" i="11"/>
  <c r="O319" i="11" s="1"/>
  <c r="N319" i="11"/>
  <c r="G320" i="11"/>
  <c r="H320" i="11"/>
  <c r="I320" i="11"/>
  <c r="L320" i="11"/>
  <c r="M320" i="11"/>
  <c r="O320" i="11" s="1"/>
  <c r="G321" i="11"/>
  <c r="H321" i="11"/>
  <c r="I321" i="11"/>
  <c r="L321" i="11"/>
  <c r="M321" i="11"/>
  <c r="O321" i="11" s="1"/>
  <c r="G322" i="11"/>
  <c r="H322" i="11"/>
  <c r="I322" i="11"/>
  <c r="L322" i="11"/>
  <c r="M322" i="11"/>
  <c r="G323" i="11"/>
  <c r="H323" i="11"/>
  <c r="I323" i="11"/>
  <c r="L323" i="11"/>
  <c r="M323" i="11"/>
  <c r="G324" i="11"/>
  <c r="H324" i="11"/>
  <c r="I324" i="11"/>
  <c r="J324" i="11"/>
  <c r="L324" i="11"/>
  <c r="M324" i="11"/>
  <c r="G325" i="11"/>
  <c r="H325" i="11"/>
  <c r="I325" i="11"/>
  <c r="L325" i="11"/>
  <c r="M325" i="11"/>
  <c r="N325" i="11"/>
  <c r="G326" i="11"/>
  <c r="H326" i="11"/>
  <c r="I326" i="11"/>
  <c r="L326" i="11"/>
  <c r="M326" i="11"/>
  <c r="G327" i="11"/>
  <c r="H327" i="11"/>
  <c r="I327" i="11"/>
  <c r="L327" i="11"/>
  <c r="M327" i="11"/>
  <c r="G328" i="11"/>
  <c r="H328" i="11"/>
  <c r="I328" i="11"/>
  <c r="L328" i="11"/>
  <c r="M328" i="11"/>
  <c r="G329" i="11"/>
  <c r="H329" i="11"/>
  <c r="J329" i="11" s="1"/>
  <c r="I329" i="11"/>
  <c r="L329" i="11"/>
  <c r="M329" i="11"/>
  <c r="G330" i="11"/>
  <c r="H330" i="11"/>
  <c r="I330" i="11"/>
  <c r="L330" i="11"/>
  <c r="M330" i="11"/>
  <c r="G331" i="11"/>
  <c r="H331" i="11"/>
  <c r="I331" i="11"/>
  <c r="L331" i="11"/>
  <c r="M331" i="11"/>
  <c r="G332" i="11"/>
  <c r="H332" i="11"/>
  <c r="I332" i="11"/>
  <c r="L332" i="11"/>
  <c r="M332" i="11"/>
  <c r="G333" i="11"/>
  <c r="H333" i="11"/>
  <c r="I333" i="11"/>
  <c r="L333" i="11"/>
  <c r="M333" i="11"/>
  <c r="G334" i="11"/>
  <c r="H334" i="11"/>
  <c r="I334" i="11"/>
  <c r="L334" i="11"/>
  <c r="M334" i="11"/>
  <c r="G335" i="11"/>
  <c r="H335" i="11"/>
  <c r="I335" i="11"/>
  <c r="L335" i="11"/>
  <c r="M335" i="11"/>
  <c r="G336" i="11"/>
  <c r="H336" i="11"/>
  <c r="I336" i="11"/>
  <c r="L336" i="11"/>
  <c r="M336" i="11"/>
  <c r="O336" i="11" s="1"/>
  <c r="G337" i="11"/>
  <c r="H337" i="11"/>
  <c r="I337" i="11"/>
  <c r="L337" i="11"/>
  <c r="M337" i="11"/>
  <c r="O337" i="11" s="1"/>
  <c r="G338" i="11"/>
  <c r="H338" i="11"/>
  <c r="I338" i="11"/>
  <c r="L338" i="11"/>
  <c r="M338" i="11"/>
  <c r="O338" i="11" s="1"/>
  <c r="G339" i="11"/>
  <c r="H339" i="11"/>
  <c r="I339" i="11"/>
  <c r="L339" i="11"/>
  <c r="M339" i="11"/>
  <c r="G340" i="11"/>
  <c r="H340" i="11"/>
  <c r="I340" i="11"/>
  <c r="L340" i="11"/>
  <c r="M340" i="11"/>
  <c r="G341" i="11"/>
  <c r="H341" i="11"/>
  <c r="I341" i="11"/>
  <c r="L341" i="11"/>
  <c r="M341" i="11"/>
  <c r="G342" i="11"/>
  <c r="H342" i="11"/>
  <c r="I342" i="11"/>
  <c r="L342" i="11"/>
  <c r="M342" i="11"/>
  <c r="G343" i="11"/>
  <c r="H343" i="11"/>
  <c r="I343" i="11"/>
  <c r="L343" i="11"/>
  <c r="M343" i="11"/>
  <c r="G344" i="11"/>
  <c r="H344" i="11"/>
  <c r="I344" i="11"/>
  <c r="L344" i="11"/>
  <c r="M344" i="11"/>
  <c r="N344" i="11" s="1"/>
  <c r="G345" i="11"/>
  <c r="H345" i="11"/>
  <c r="I345" i="11"/>
  <c r="L345" i="11"/>
  <c r="M345" i="11"/>
  <c r="O345" i="11" s="1"/>
  <c r="G346" i="11"/>
  <c r="H346" i="11"/>
  <c r="I346" i="11"/>
  <c r="L346" i="11"/>
  <c r="M346" i="11"/>
  <c r="G347" i="11"/>
  <c r="H347" i="11"/>
  <c r="I347" i="11"/>
  <c r="L347" i="11"/>
  <c r="M347" i="11"/>
  <c r="G348" i="11"/>
  <c r="H348" i="11"/>
  <c r="I348" i="11"/>
  <c r="L348" i="11"/>
  <c r="M348" i="11"/>
  <c r="O348" i="11" s="1"/>
  <c r="G349" i="11"/>
  <c r="J349" i="11" s="1"/>
  <c r="H349" i="11"/>
  <c r="I349" i="11"/>
  <c r="L349" i="11"/>
  <c r="M349" i="11"/>
  <c r="G350" i="11"/>
  <c r="H350" i="11"/>
  <c r="I350" i="11"/>
  <c r="L350" i="11"/>
  <c r="N350" i="11" s="1"/>
  <c r="M350" i="11"/>
  <c r="G351" i="11"/>
  <c r="H351" i="11"/>
  <c r="I351" i="11"/>
  <c r="L351" i="11"/>
  <c r="M351" i="11"/>
  <c r="G352" i="11"/>
  <c r="H352" i="11"/>
  <c r="I352" i="11"/>
  <c r="L352" i="11"/>
  <c r="M352" i="11"/>
  <c r="O352" i="11" s="1"/>
  <c r="G353" i="11"/>
  <c r="H353" i="11"/>
  <c r="I353" i="11"/>
  <c r="L353" i="11"/>
  <c r="M353" i="11"/>
  <c r="O353" i="11" s="1"/>
  <c r="G354" i="11"/>
  <c r="H354" i="11"/>
  <c r="I354" i="11"/>
  <c r="L354" i="11"/>
  <c r="M354" i="11"/>
  <c r="G355" i="11"/>
  <c r="H355" i="11"/>
  <c r="I355" i="11"/>
  <c r="L355" i="11"/>
  <c r="M355" i="11"/>
  <c r="G356" i="11"/>
  <c r="H356" i="11"/>
  <c r="I356" i="11"/>
  <c r="L356" i="11"/>
  <c r="M356" i="11"/>
  <c r="G357" i="11"/>
  <c r="H357" i="11"/>
  <c r="I357" i="11"/>
  <c r="L357" i="11"/>
  <c r="M357" i="11"/>
  <c r="G358" i="11"/>
  <c r="H358" i="11"/>
  <c r="I358" i="11"/>
  <c r="L358" i="11"/>
  <c r="M358" i="11"/>
  <c r="G359" i="11"/>
  <c r="H359" i="11"/>
  <c r="I359" i="11"/>
  <c r="L359" i="11"/>
  <c r="M359" i="11"/>
  <c r="G360" i="11"/>
  <c r="H360" i="11"/>
  <c r="I360" i="11"/>
  <c r="L360" i="11"/>
  <c r="M360" i="11"/>
  <c r="O360" i="11" s="1"/>
  <c r="G361" i="11"/>
  <c r="H361" i="11"/>
  <c r="I361" i="11"/>
  <c r="L361" i="11"/>
  <c r="M361" i="11"/>
  <c r="G362" i="11"/>
  <c r="H362" i="11"/>
  <c r="I362" i="11"/>
  <c r="L362" i="11"/>
  <c r="N362" i="11" s="1"/>
  <c r="M362" i="11"/>
  <c r="G363" i="11"/>
  <c r="H363" i="11"/>
  <c r="J363" i="11" s="1"/>
  <c r="I363" i="11"/>
  <c r="L363" i="11"/>
  <c r="M363" i="11"/>
  <c r="G364" i="11"/>
  <c r="H364" i="11"/>
  <c r="J364" i="11" s="1"/>
  <c r="I364" i="11"/>
  <c r="L364" i="11"/>
  <c r="M364" i="11"/>
  <c r="O364" i="11" s="1"/>
  <c r="G365" i="11"/>
  <c r="H365" i="11"/>
  <c r="I365" i="11"/>
  <c r="L365" i="11"/>
  <c r="M365" i="11"/>
  <c r="G366" i="11"/>
  <c r="H366" i="11"/>
  <c r="I366" i="11"/>
  <c r="L366" i="11"/>
  <c r="M366" i="11"/>
  <c r="G367" i="11"/>
  <c r="H367" i="11"/>
  <c r="I367" i="11"/>
  <c r="L367" i="11"/>
  <c r="M367" i="11"/>
  <c r="O367" i="11" s="1"/>
  <c r="N367" i="11"/>
  <c r="G368" i="11"/>
  <c r="H368" i="11"/>
  <c r="I368" i="11"/>
  <c r="L368" i="11"/>
  <c r="M368" i="11"/>
  <c r="O368" i="11" s="1"/>
  <c r="G369" i="11"/>
  <c r="H369" i="11"/>
  <c r="I369" i="11"/>
  <c r="L369" i="11"/>
  <c r="N369" i="11" s="1"/>
  <c r="M369" i="11"/>
  <c r="G370" i="11"/>
  <c r="H370" i="11"/>
  <c r="I370" i="11"/>
  <c r="L370" i="11"/>
  <c r="M370" i="11"/>
  <c r="G371" i="11"/>
  <c r="J371" i="11" s="1"/>
  <c r="H371" i="11"/>
  <c r="I371" i="11"/>
  <c r="L371" i="11"/>
  <c r="M371" i="11"/>
  <c r="G372" i="11"/>
  <c r="H372" i="11"/>
  <c r="I372" i="11"/>
  <c r="L372" i="11"/>
  <c r="M372" i="11"/>
  <c r="G373" i="11"/>
  <c r="H373" i="11"/>
  <c r="I373" i="11"/>
  <c r="L373" i="11"/>
  <c r="N373" i="11" s="1"/>
  <c r="M373" i="11"/>
  <c r="G374" i="11"/>
  <c r="H374" i="11"/>
  <c r="I374" i="11"/>
  <c r="L374" i="11"/>
  <c r="M374" i="11"/>
  <c r="G375" i="11"/>
  <c r="H375" i="11"/>
  <c r="I375" i="11"/>
  <c r="L375" i="11"/>
  <c r="M375" i="11"/>
  <c r="G376" i="11"/>
  <c r="H376" i="11"/>
  <c r="I376" i="11"/>
  <c r="L376" i="11"/>
  <c r="M376" i="11"/>
  <c r="G377" i="11"/>
  <c r="H377" i="11"/>
  <c r="I377" i="11"/>
  <c r="L377" i="11"/>
  <c r="N377" i="11" s="1"/>
  <c r="M377" i="11"/>
  <c r="G378" i="11"/>
  <c r="H378" i="11"/>
  <c r="I378" i="11"/>
  <c r="L378" i="11"/>
  <c r="M378" i="11"/>
  <c r="G379" i="11"/>
  <c r="H379" i="11"/>
  <c r="I379" i="11"/>
  <c r="L379" i="11"/>
  <c r="M379" i="11"/>
  <c r="G380" i="11"/>
  <c r="H380" i="11"/>
  <c r="I380" i="11"/>
  <c r="L380" i="11"/>
  <c r="M380" i="11"/>
  <c r="G381" i="11"/>
  <c r="H381" i="11"/>
  <c r="I381" i="11"/>
  <c r="L381" i="11"/>
  <c r="M381" i="11"/>
  <c r="G382" i="11"/>
  <c r="H382" i="11"/>
  <c r="I382" i="11"/>
  <c r="L382" i="11"/>
  <c r="M382" i="11"/>
  <c r="G383" i="11"/>
  <c r="H383" i="11"/>
  <c r="I383" i="11"/>
  <c r="L383" i="11"/>
  <c r="M383" i="11"/>
  <c r="G384" i="11"/>
  <c r="H384" i="11"/>
  <c r="I384" i="11"/>
  <c r="L384" i="11"/>
  <c r="N384" i="11" s="1"/>
  <c r="M384" i="11"/>
  <c r="G385" i="11"/>
  <c r="H385" i="11"/>
  <c r="I385" i="11"/>
  <c r="L385" i="11"/>
  <c r="M385" i="11"/>
  <c r="O385" i="11"/>
  <c r="G386" i="11"/>
  <c r="H386" i="11"/>
  <c r="I386" i="11"/>
  <c r="L386" i="11"/>
  <c r="M386" i="11"/>
  <c r="G387" i="11"/>
  <c r="H387" i="11"/>
  <c r="I387" i="11"/>
  <c r="L387" i="11"/>
  <c r="M387" i="11"/>
  <c r="G388" i="11"/>
  <c r="H388" i="11"/>
  <c r="I388" i="11"/>
  <c r="L388" i="11"/>
  <c r="M388" i="11"/>
  <c r="O388" i="11" s="1"/>
  <c r="G389" i="11"/>
  <c r="H389" i="11"/>
  <c r="I389" i="11"/>
  <c r="L389" i="11"/>
  <c r="M389" i="11"/>
  <c r="G390" i="11"/>
  <c r="H390" i="11"/>
  <c r="I390" i="11"/>
  <c r="L390" i="11"/>
  <c r="M390" i="11"/>
  <c r="O390" i="11" s="1"/>
  <c r="G391" i="11"/>
  <c r="H391" i="11"/>
  <c r="I391" i="11"/>
  <c r="L391" i="11"/>
  <c r="M391" i="11"/>
  <c r="O391" i="11" s="1"/>
  <c r="G392" i="11"/>
  <c r="H392" i="11"/>
  <c r="I392" i="11"/>
  <c r="L392" i="11"/>
  <c r="M392" i="11"/>
  <c r="O392" i="11" s="1"/>
  <c r="G393" i="11"/>
  <c r="H393" i="11"/>
  <c r="I393" i="11"/>
  <c r="L393" i="11"/>
  <c r="M393" i="11"/>
  <c r="G394" i="11"/>
  <c r="H394" i="11"/>
  <c r="I394" i="11"/>
  <c r="L394" i="11"/>
  <c r="N394" i="11" s="1"/>
  <c r="M394" i="11"/>
  <c r="G395" i="11"/>
  <c r="H395" i="11"/>
  <c r="I395" i="11"/>
  <c r="L395" i="11"/>
  <c r="M395" i="11"/>
  <c r="G396" i="11"/>
  <c r="H396" i="11"/>
  <c r="I396" i="11"/>
  <c r="L396" i="11"/>
  <c r="M396" i="11"/>
  <c r="O396" i="11" s="1"/>
  <c r="G397" i="11"/>
  <c r="H397" i="11"/>
  <c r="I397" i="11"/>
  <c r="L397" i="11"/>
  <c r="N397" i="11" s="1"/>
  <c r="M397" i="11"/>
  <c r="G398" i="11"/>
  <c r="H398" i="11"/>
  <c r="I398" i="11"/>
  <c r="L398" i="11"/>
  <c r="M398" i="11"/>
  <c r="O398" i="11" s="1"/>
  <c r="G399" i="11"/>
  <c r="H399" i="11"/>
  <c r="I399" i="11"/>
  <c r="L399" i="11"/>
  <c r="M399" i="11"/>
  <c r="G400" i="11"/>
  <c r="H400" i="11"/>
  <c r="I400" i="11"/>
  <c r="L400" i="11"/>
  <c r="N400" i="11" s="1"/>
  <c r="M400" i="11"/>
  <c r="G401" i="11"/>
  <c r="H401" i="11"/>
  <c r="I401" i="11"/>
  <c r="L401" i="11"/>
  <c r="M401" i="11"/>
  <c r="O401" i="11" s="1"/>
  <c r="G402" i="11"/>
  <c r="H402" i="11"/>
  <c r="I402" i="11"/>
  <c r="L402" i="11"/>
  <c r="M402" i="11"/>
  <c r="G403" i="11"/>
  <c r="H403" i="11"/>
  <c r="I403" i="11"/>
  <c r="L403" i="11"/>
  <c r="M403" i="11"/>
  <c r="G404" i="11"/>
  <c r="H404" i="11"/>
  <c r="I404" i="11"/>
  <c r="L404" i="11"/>
  <c r="M404" i="11"/>
  <c r="G405" i="11"/>
  <c r="H405" i="11"/>
  <c r="J405" i="11" s="1"/>
  <c r="I405" i="11"/>
  <c r="L405" i="11"/>
  <c r="M405" i="11"/>
  <c r="G406" i="11"/>
  <c r="J406" i="11" s="1"/>
  <c r="H406" i="11"/>
  <c r="I406" i="11"/>
  <c r="L406" i="11"/>
  <c r="M406" i="11"/>
  <c r="G407" i="11"/>
  <c r="H407" i="11"/>
  <c r="I407" i="11"/>
  <c r="L407" i="11"/>
  <c r="N407" i="11" s="1"/>
  <c r="M407" i="11"/>
  <c r="G408" i="11"/>
  <c r="H408" i="11"/>
  <c r="I408" i="11"/>
  <c r="L408" i="11"/>
  <c r="M408" i="11"/>
  <c r="G409" i="11"/>
  <c r="H409" i="11"/>
  <c r="I409" i="11"/>
  <c r="L409" i="11"/>
  <c r="M409" i="11"/>
  <c r="G410" i="11"/>
  <c r="H410" i="11"/>
  <c r="I410" i="11"/>
  <c r="L410" i="11"/>
  <c r="M410" i="11"/>
  <c r="G411" i="11"/>
  <c r="H411" i="11"/>
  <c r="I411" i="11"/>
  <c r="L411" i="11"/>
  <c r="N411" i="11" s="1"/>
  <c r="M411" i="11"/>
  <c r="G412" i="11"/>
  <c r="H412" i="11"/>
  <c r="I412" i="11"/>
  <c r="L412" i="11"/>
  <c r="M412" i="11"/>
  <c r="G413" i="11"/>
  <c r="H413" i="11"/>
  <c r="I413" i="11"/>
  <c r="L413" i="11"/>
  <c r="M413" i="11"/>
  <c r="G414" i="11"/>
  <c r="H414" i="11"/>
  <c r="I414" i="11"/>
  <c r="L414" i="11"/>
  <c r="M414" i="11"/>
  <c r="O414" i="11" s="1"/>
  <c r="G415" i="11"/>
  <c r="H415" i="11"/>
  <c r="I415" i="11"/>
  <c r="L415" i="11"/>
  <c r="M415" i="11"/>
  <c r="G416" i="11"/>
  <c r="H416" i="11"/>
  <c r="I416" i="11"/>
  <c r="L416" i="11"/>
  <c r="M416" i="11"/>
  <c r="G417" i="11"/>
  <c r="J417" i="11" s="1"/>
  <c r="H417" i="11"/>
  <c r="I417" i="11"/>
  <c r="L417" i="11"/>
  <c r="M417" i="11"/>
  <c r="G418" i="11"/>
  <c r="H418" i="11"/>
  <c r="I418" i="11"/>
  <c r="L418" i="11"/>
  <c r="M418" i="11"/>
  <c r="G419" i="11"/>
  <c r="H419" i="11"/>
  <c r="I419" i="11"/>
  <c r="L419" i="11"/>
  <c r="N419" i="11" s="1"/>
  <c r="M419" i="11"/>
  <c r="G420" i="11"/>
  <c r="H420" i="11"/>
  <c r="I420" i="11"/>
  <c r="L420" i="11"/>
  <c r="M420" i="11"/>
  <c r="O420" i="11" s="1"/>
  <c r="G421" i="11"/>
  <c r="H421" i="11"/>
  <c r="I421" i="11"/>
  <c r="L421" i="11"/>
  <c r="M421" i="11"/>
  <c r="G422" i="11"/>
  <c r="H422" i="11"/>
  <c r="I422" i="11"/>
  <c r="L422" i="11"/>
  <c r="M422" i="11"/>
  <c r="G423" i="11"/>
  <c r="H423" i="11"/>
  <c r="I423" i="11"/>
  <c r="L423" i="11"/>
  <c r="M423" i="11"/>
  <c r="G424" i="11"/>
  <c r="H424" i="11"/>
  <c r="I424" i="11"/>
  <c r="L424" i="11"/>
  <c r="M424" i="11"/>
  <c r="O424" i="11" s="1"/>
  <c r="N424" i="11"/>
  <c r="G425" i="11"/>
  <c r="H425" i="11"/>
  <c r="I425" i="11"/>
  <c r="L425" i="11"/>
  <c r="M425" i="11"/>
  <c r="O425" i="11" s="1"/>
  <c r="G426" i="11"/>
  <c r="H426" i="11"/>
  <c r="I426" i="11"/>
  <c r="L426" i="11"/>
  <c r="M426" i="11"/>
  <c r="G427" i="11"/>
  <c r="H427" i="11"/>
  <c r="I427" i="11"/>
  <c r="L427" i="11"/>
  <c r="M427" i="11"/>
  <c r="G428" i="11"/>
  <c r="H428" i="11"/>
  <c r="I428" i="11"/>
  <c r="L428" i="11"/>
  <c r="M428" i="11"/>
  <c r="G429" i="11"/>
  <c r="H429" i="11"/>
  <c r="I429" i="11"/>
  <c r="L429" i="11"/>
  <c r="N429" i="11" s="1"/>
  <c r="M429" i="11"/>
  <c r="G430" i="11"/>
  <c r="H430" i="11"/>
  <c r="I430" i="11"/>
  <c r="L430" i="11"/>
  <c r="M430" i="11"/>
  <c r="G431" i="11"/>
  <c r="H431" i="11"/>
  <c r="I431" i="11"/>
  <c r="L431" i="11"/>
  <c r="M431" i="11"/>
  <c r="G432" i="11"/>
  <c r="H432" i="11"/>
  <c r="I432" i="11"/>
  <c r="L432" i="11"/>
  <c r="M432" i="11"/>
  <c r="G433" i="11"/>
  <c r="H433" i="11"/>
  <c r="I433" i="11"/>
  <c r="L433" i="11"/>
  <c r="M433" i="11"/>
  <c r="G434" i="11"/>
  <c r="H434" i="11"/>
  <c r="I434" i="11"/>
  <c r="L434" i="11"/>
  <c r="M434" i="11"/>
  <c r="G435" i="11"/>
  <c r="J435" i="11" s="1"/>
  <c r="H435" i="11"/>
  <c r="I435" i="11"/>
  <c r="L435" i="11"/>
  <c r="M435" i="11"/>
  <c r="G436" i="11"/>
  <c r="H436" i="11"/>
  <c r="I436" i="11"/>
  <c r="L436" i="11"/>
  <c r="M436" i="11"/>
  <c r="G437" i="11"/>
  <c r="H437" i="11"/>
  <c r="I437" i="11"/>
  <c r="L437" i="11"/>
  <c r="M437" i="11"/>
  <c r="G438" i="11"/>
  <c r="H438" i="11"/>
  <c r="I438" i="11"/>
  <c r="L438" i="11"/>
  <c r="M438" i="11"/>
  <c r="G439" i="11"/>
  <c r="H439" i="11"/>
  <c r="I439" i="11"/>
  <c r="L439" i="11"/>
  <c r="M439" i="11"/>
  <c r="G440" i="11"/>
  <c r="J440" i="11" s="1"/>
  <c r="H440" i="11"/>
  <c r="I440" i="11"/>
  <c r="L440" i="11"/>
  <c r="M440" i="11"/>
  <c r="G441" i="11"/>
  <c r="H441" i="11"/>
  <c r="I441" i="11"/>
  <c r="L441" i="11"/>
  <c r="M441" i="11"/>
  <c r="G442" i="11"/>
  <c r="H442" i="11"/>
  <c r="I442" i="11"/>
  <c r="L442" i="11"/>
  <c r="M442" i="11"/>
  <c r="G443" i="11"/>
  <c r="H443" i="11"/>
  <c r="I443" i="11"/>
  <c r="L443" i="11"/>
  <c r="M443" i="11"/>
  <c r="O443" i="11" s="1"/>
  <c r="G444" i="11"/>
  <c r="H444" i="11"/>
  <c r="I444" i="11"/>
  <c r="L444" i="11"/>
  <c r="M444" i="11"/>
  <c r="G445" i="11"/>
  <c r="H445" i="11"/>
  <c r="I445" i="11"/>
  <c r="L445" i="11"/>
  <c r="M445" i="11"/>
  <c r="G446" i="11"/>
  <c r="H446" i="11"/>
  <c r="I446" i="11"/>
  <c r="L446" i="11"/>
  <c r="M446" i="11"/>
  <c r="G447" i="11"/>
  <c r="H447" i="11"/>
  <c r="I447" i="11"/>
  <c r="L447" i="11"/>
  <c r="M447" i="11"/>
  <c r="G448" i="11"/>
  <c r="H448" i="11"/>
  <c r="I448" i="11"/>
  <c r="L448" i="11"/>
  <c r="N448" i="11" s="1"/>
  <c r="M448" i="11"/>
  <c r="G449" i="11"/>
  <c r="H449" i="11"/>
  <c r="I449" i="11"/>
  <c r="L449" i="11"/>
  <c r="M449" i="11"/>
  <c r="G450" i="11"/>
  <c r="H450" i="11"/>
  <c r="I450" i="11"/>
  <c r="L450" i="11"/>
  <c r="M450" i="11"/>
  <c r="O450" i="11" s="1"/>
  <c r="G451" i="11"/>
  <c r="H451" i="11"/>
  <c r="I451" i="11"/>
  <c r="L451" i="11"/>
  <c r="M451" i="11"/>
  <c r="G452" i="11"/>
  <c r="H452" i="11"/>
  <c r="I452" i="11"/>
  <c r="L452" i="11"/>
  <c r="M452" i="11"/>
  <c r="G453" i="11"/>
  <c r="H453" i="11"/>
  <c r="I453" i="11"/>
  <c r="L453" i="11"/>
  <c r="M453" i="11"/>
  <c r="G454" i="11"/>
  <c r="H454" i="11"/>
  <c r="I454" i="11"/>
  <c r="L454" i="11"/>
  <c r="M454" i="11"/>
  <c r="G455" i="11"/>
  <c r="H455" i="11"/>
  <c r="I455" i="11"/>
  <c r="L455" i="11"/>
  <c r="M455" i="11"/>
  <c r="G456" i="11"/>
  <c r="H456" i="11"/>
  <c r="I456" i="11"/>
  <c r="L456" i="11"/>
  <c r="N456" i="11" s="1"/>
  <c r="M456" i="11"/>
  <c r="G457" i="11"/>
  <c r="H457" i="11"/>
  <c r="I457" i="11"/>
  <c r="L457" i="11"/>
  <c r="M457" i="11"/>
  <c r="G458" i="11"/>
  <c r="H458" i="11"/>
  <c r="I458" i="11"/>
  <c r="L458" i="11"/>
  <c r="M458" i="11"/>
  <c r="G459" i="11"/>
  <c r="H459" i="11"/>
  <c r="I459" i="11"/>
  <c r="L459" i="11"/>
  <c r="N459" i="11" s="1"/>
  <c r="M459" i="11"/>
  <c r="G460" i="11"/>
  <c r="H460" i="11"/>
  <c r="I460" i="11"/>
  <c r="L460" i="11"/>
  <c r="N460" i="11" s="1"/>
  <c r="M460" i="11"/>
  <c r="G461" i="11"/>
  <c r="H461" i="11"/>
  <c r="I461" i="11"/>
  <c r="L461" i="11"/>
  <c r="M461" i="11"/>
  <c r="G462" i="11"/>
  <c r="H462" i="11"/>
  <c r="I462" i="11"/>
  <c r="L462" i="11"/>
  <c r="M462" i="11"/>
  <c r="G463" i="11"/>
  <c r="H463" i="11"/>
  <c r="I463" i="11"/>
  <c r="L463" i="11"/>
  <c r="M463" i="11"/>
  <c r="G464" i="11"/>
  <c r="H464" i="11"/>
  <c r="I464" i="11"/>
  <c r="L464" i="11"/>
  <c r="N464" i="11" s="1"/>
  <c r="M464" i="11"/>
  <c r="G465" i="11"/>
  <c r="H465" i="11"/>
  <c r="I465" i="11"/>
  <c r="L465" i="11"/>
  <c r="M465" i="11"/>
  <c r="G466" i="11"/>
  <c r="H466" i="11"/>
  <c r="I466" i="11"/>
  <c r="L466" i="11"/>
  <c r="M466" i="11"/>
  <c r="O466" i="11" s="1"/>
  <c r="G467" i="11"/>
  <c r="H467" i="11"/>
  <c r="I467" i="11"/>
  <c r="L467" i="11"/>
  <c r="N467" i="11" s="1"/>
  <c r="M467" i="11"/>
  <c r="G468" i="11"/>
  <c r="H468" i="11"/>
  <c r="I468" i="11"/>
  <c r="L468" i="11"/>
  <c r="N468" i="11" s="1"/>
  <c r="M468" i="11"/>
  <c r="G469" i="11"/>
  <c r="H469" i="11"/>
  <c r="I469" i="11"/>
  <c r="L469" i="11"/>
  <c r="M469" i="11"/>
  <c r="G470" i="11"/>
  <c r="H470" i="11"/>
  <c r="I470" i="11"/>
  <c r="L470" i="11"/>
  <c r="M470" i="11"/>
  <c r="O470" i="11" s="1"/>
  <c r="G471" i="11"/>
  <c r="H471" i="11"/>
  <c r="I471" i="11"/>
  <c r="J471" i="11" s="1"/>
  <c r="L471" i="11"/>
  <c r="M471" i="11"/>
  <c r="G472" i="11"/>
  <c r="H472" i="11"/>
  <c r="I472" i="11"/>
  <c r="L472" i="11"/>
  <c r="M472" i="11"/>
  <c r="G473" i="11"/>
  <c r="H473" i="11"/>
  <c r="I473" i="11"/>
  <c r="L473" i="11"/>
  <c r="M473" i="11"/>
  <c r="G474" i="11"/>
  <c r="H474" i="11"/>
  <c r="I474" i="11"/>
  <c r="L474" i="11"/>
  <c r="M474" i="11"/>
  <c r="O474" i="11" s="1"/>
  <c r="G475" i="11"/>
  <c r="H475" i="11"/>
  <c r="I475" i="11"/>
  <c r="J475" i="11" s="1"/>
  <c r="L475" i="11"/>
  <c r="N475" i="11" s="1"/>
  <c r="M475" i="11"/>
  <c r="G476" i="11"/>
  <c r="H476" i="11"/>
  <c r="I476" i="11"/>
  <c r="L476" i="11"/>
  <c r="M476" i="11"/>
  <c r="G477" i="11"/>
  <c r="H477" i="11"/>
  <c r="I477" i="11"/>
  <c r="L477" i="11"/>
  <c r="M477" i="11"/>
  <c r="G478" i="11"/>
  <c r="H478" i="11"/>
  <c r="I478" i="11"/>
  <c r="L478" i="11"/>
  <c r="M478" i="11"/>
  <c r="G479" i="11"/>
  <c r="H479" i="11"/>
  <c r="I479" i="11"/>
  <c r="L479" i="11"/>
  <c r="N479" i="11" s="1"/>
  <c r="M479" i="11"/>
  <c r="G480" i="11"/>
  <c r="H480" i="11"/>
  <c r="I480" i="11"/>
  <c r="L480" i="11"/>
  <c r="M480" i="11"/>
  <c r="O480" i="11" s="1"/>
  <c r="G481" i="11"/>
  <c r="H481" i="11"/>
  <c r="I481" i="11"/>
  <c r="L481" i="11"/>
  <c r="M481" i="11"/>
  <c r="G482" i="11"/>
  <c r="H482" i="11"/>
  <c r="I482" i="11"/>
  <c r="L482" i="11"/>
  <c r="M482" i="11"/>
  <c r="O482" i="11" s="1"/>
  <c r="G483" i="11"/>
  <c r="H483" i="11"/>
  <c r="I483" i="11"/>
  <c r="L483" i="11"/>
  <c r="M483" i="11"/>
  <c r="G484" i="11"/>
  <c r="H484" i="11"/>
  <c r="I484" i="11"/>
  <c r="L484" i="11"/>
  <c r="M484" i="11"/>
  <c r="O484" i="11" s="1"/>
  <c r="G485" i="11"/>
  <c r="H485" i="11"/>
  <c r="I485" i="11"/>
  <c r="L485" i="11"/>
  <c r="M485" i="11"/>
  <c r="G486" i="11"/>
  <c r="H486" i="11"/>
  <c r="I486" i="11"/>
  <c r="L486" i="11"/>
  <c r="M486" i="11"/>
  <c r="G487" i="11"/>
  <c r="H487" i="11"/>
  <c r="I487" i="11"/>
  <c r="L487" i="11"/>
  <c r="N487" i="11" s="1"/>
  <c r="M487" i="11"/>
  <c r="G488" i="11"/>
  <c r="J488" i="11" s="1"/>
  <c r="H488" i="11"/>
  <c r="I488" i="11"/>
  <c r="L488" i="11"/>
  <c r="M488" i="11"/>
  <c r="O488" i="11" s="1"/>
  <c r="G489" i="11"/>
  <c r="H489" i="11"/>
  <c r="I489" i="11"/>
  <c r="L489" i="11"/>
  <c r="M489" i="11"/>
  <c r="G490" i="11"/>
  <c r="H490" i="11"/>
  <c r="I490" i="11"/>
  <c r="L490" i="11"/>
  <c r="M490" i="11"/>
  <c r="G491" i="11"/>
  <c r="H491" i="11"/>
  <c r="I491" i="11"/>
  <c r="L491" i="11"/>
  <c r="M491" i="11"/>
  <c r="G492" i="11"/>
  <c r="H492" i="11"/>
  <c r="I492" i="11"/>
  <c r="L492" i="11"/>
  <c r="M492" i="11"/>
  <c r="O492" i="11" s="1"/>
  <c r="G493" i="11"/>
  <c r="H493" i="11"/>
  <c r="I493" i="11"/>
  <c r="L493" i="11"/>
  <c r="M493" i="11"/>
  <c r="G494" i="11"/>
  <c r="H494" i="11"/>
  <c r="I494" i="11"/>
  <c r="L494" i="11"/>
  <c r="M494" i="11"/>
  <c r="G495" i="11"/>
  <c r="H495" i="11"/>
  <c r="I495" i="11"/>
  <c r="L495" i="11"/>
  <c r="M495" i="11"/>
  <c r="O495" i="11" s="1"/>
  <c r="G496" i="11"/>
  <c r="H496" i="11"/>
  <c r="I496" i="11"/>
  <c r="L496" i="11"/>
  <c r="M496" i="11"/>
  <c r="O496" i="11" s="1"/>
  <c r="G497" i="11"/>
  <c r="H497" i="11"/>
  <c r="I497" i="11"/>
  <c r="L497" i="11"/>
  <c r="M497" i="11"/>
  <c r="G498" i="11"/>
  <c r="H498" i="11"/>
  <c r="I498" i="11"/>
  <c r="L498" i="11"/>
  <c r="M498" i="11"/>
  <c r="O498" i="11" s="1"/>
  <c r="G499" i="11"/>
  <c r="H499" i="11"/>
  <c r="I499" i="11"/>
  <c r="J499" i="11" s="1"/>
  <c r="L499" i="11"/>
  <c r="M499" i="11"/>
  <c r="G500" i="11"/>
  <c r="H500" i="11"/>
  <c r="I500" i="11"/>
  <c r="L500" i="11"/>
  <c r="M500" i="11"/>
  <c r="G501" i="11"/>
  <c r="H501" i="11"/>
  <c r="I501" i="11"/>
  <c r="L501" i="11"/>
  <c r="M501" i="11"/>
  <c r="G502" i="11"/>
  <c r="H502" i="11"/>
  <c r="I502" i="11"/>
  <c r="L502" i="11"/>
  <c r="M502" i="11"/>
  <c r="G503" i="11"/>
  <c r="H503" i="11"/>
  <c r="I503" i="11"/>
  <c r="L503" i="11"/>
  <c r="M503" i="11"/>
  <c r="G504" i="11"/>
  <c r="H504" i="11"/>
  <c r="I504" i="11"/>
  <c r="L504" i="11"/>
  <c r="M504" i="11"/>
  <c r="O504" i="11" s="1"/>
  <c r="G505" i="11"/>
  <c r="H505" i="11"/>
  <c r="I505" i="11"/>
  <c r="L505" i="11"/>
  <c r="M505" i="11"/>
  <c r="G506" i="11"/>
  <c r="H506" i="11"/>
  <c r="I506" i="11"/>
  <c r="L506" i="11"/>
  <c r="M506" i="11"/>
  <c r="G507" i="11"/>
  <c r="H507" i="11"/>
  <c r="I507" i="11"/>
  <c r="L507" i="11"/>
  <c r="N507" i="11" s="1"/>
  <c r="M507" i="11"/>
  <c r="G508" i="11"/>
  <c r="H508" i="11"/>
  <c r="I508" i="11"/>
  <c r="L508" i="11"/>
  <c r="M508" i="11"/>
  <c r="O508" i="11"/>
  <c r="G509" i="11"/>
  <c r="H509" i="11"/>
  <c r="I509" i="11"/>
  <c r="L509" i="11"/>
  <c r="M509" i="11"/>
  <c r="G510" i="11"/>
  <c r="H510" i="11"/>
  <c r="I510" i="11"/>
  <c r="L510" i="11"/>
  <c r="M510" i="11"/>
  <c r="G511" i="11"/>
  <c r="H511" i="11"/>
  <c r="I511" i="11"/>
  <c r="L511" i="11"/>
  <c r="M511" i="11"/>
  <c r="O511" i="11" s="1"/>
  <c r="N511" i="11"/>
  <c r="G512" i="11"/>
  <c r="H512" i="11"/>
  <c r="I512" i="11"/>
  <c r="L512" i="11"/>
  <c r="M512" i="11"/>
  <c r="O512" i="11" s="1"/>
  <c r="G513" i="11"/>
  <c r="H513" i="11"/>
  <c r="I513" i="11"/>
  <c r="L513" i="11"/>
  <c r="M513" i="11"/>
  <c r="G514" i="11"/>
  <c r="H514" i="11"/>
  <c r="I514" i="11"/>
  <c r="L514" i="11"/>
  <c r="M514" i="11"/>
  <c r="O514" i="11" s="1"/>
  <c r="G515" i="11"/>
  <c r="H515" i="11"/>
  <c r="I515" i="11"/>
  <c r="L515" i="11"/>
  <c r="N515" i="11" s="1"/>
  <c r="M515" i="11"/>
  <c r="G516" i="11"/>
  <c r="H516" i="11"/>
  <c r="I516" i="11"/>
  <c r="L516" i="11"/>
  <c r="M516" i="11"/>
  <c r="O516" i="11" s="1"/>
  <c r="G517" i="11"/>
  <c r="H517" i="11"/>
  <c r="I517" i="11"/>
  <c r="L517" i="11"/>
  <c r="M517" i="11"/>
  <c r="G518" i="11"/>
  <c r="H518" i="11"/>
  <c r="I518" i="11"/>
  <c r="L518" i="11"/>
  <c r="M518" i="11"/>
  <c r="G519" i="11"/>
  <c r="H519" i="11"/>
  <c r="I519" i="11"/>
  <c r="L519" i="11"/>
  <c r="M519" i="11"/>
  <c r="G520" i="11"/>
  <c r="H520" i="11"/>
  <c r="I520" i="11"/>
  <c r="L520" i="11"/>
  <c r="M520" i="11"/>
  <c r="O520" i="11" s="1"/>
  <c r="G521" i="11"/>
  <c r="H521" i="11"/>
  <c r="I521" i="11"/>
  <c r="L521" i="11"/>
  <c r="M521" i="11"/>
  <c r="G522" i="11"/>
  <c r="H522" i="11"/>
  <c r="I522" i="11"/>
  <c r="L522" i="11"/>
  <c r="M522" i="11"/>
  <c r="G523" i="11"/>
  <c r="H523" i="11"/>
  <c r="I523" i="11"/>
  <c r="L523" i="11"/>
  <c r="M523" i="11"/>
  <c r="G524" i="11"/>
  <c r="H524" i="11"/>
  <c r="I524" i="11"/>
  <c r="L524" i="11"/>
  <c r="N524" i="11" s="1"/>
  <c r="M524" i="11"/>
  <c r="G525" i="11"/>
  <c r="H525" i="11"/>
  <c r="I525" i="11"/>
  <c r="L525" i="11"/>
  <c r="M525" i="11"/>
  <c r="G526" i="11"/>
  <c r="H526" i="11"/>
  <c r="I526" i="11"/>
  <c r="L526" i="11"/>
  <c r="M526" i="11"/>
  <c r="G527" i="11"/>
  <c r="J527" i="11" s="1"/>
  <c r="H527" i="11"/>
  <c r="I527" i="11"/>
  <c r="L527" i="11"/>
  <c r="M527" i="11"/>
  <c r="G528" i="11"/>
  <c r="H528" i="11"/>
  <c r="I528" i="11"/>
  <c r="L528" i="11"/>
  <c r="M528" i="11"/>
  <c r="N528" i="11" s="1"/>
  <c r="G529" i="11"/>
  <c r="H529" i="11"/>
  <c r="I529" i="11"/>
  <c r="L529" i="11"/>
  <c r="M529" i="11"/>
  <c r="G530" i="11"/>
  <c r="H530" i="11"/>
  <c r="I530" i="11"/>
  <c r="L530" i="11"/>
  <c r="M530" i="11"/>
  <c r="G531" i="11"/>
  <c r="H531" i="11"/>
  <c r="J531" i="11" s="1"/>
  <c r="I531" i="11"/>
  <c r="L531" i="11"/>
  <c r="N531" i="11" s="1"/>
  <c r="M531" i="11"/>
  <c r="G532" i="11"/>
  <c r="H532" i="11"/>
  <c r="I532" i="11"/>
  <c r="L532" i="11"/>
  <c r="M532" i="11"/>
  <c r="N532" i="11" s="1"/>
  <c r="G533" i="11"/>
  <c r="H533" i="11"/>
  <c r="I533" i="11"/>
  <c r="L533" i="11"/>
  <c r="M533" i="11"/>
  <c r="G534" i="11"/>
  <c r="H534" i="11"/>
  <c r="I534" i="11"/>
  <c r="L534" i="11"/>
  <c r="M534" i="11"/>
  <c r="G535" i="11"/>
  <c r="H535" i="11"/>
  <c r="I535" i="11"/>
  <c r="J535" i="11" s="1"/>
  <c r="L535" i="11"/>
  <c r="M535" i="11"/>
  <c r="N535" i="11" s="1"/>
  <c r="G536" i="11"/>
  <c r="H536" i="11"/>
  <c r="I536" i="11"/>
  <c r="L536" i="11"/>
  <c r="M536" i="11"/>
  <c r="O536" i="11" s="1"/>
  <c r="G537" i="11"/>
  <c r="H537" i="11"/>
  <c r="I537" i="11"/>
  <c r="L537" i="11"/>
  <c r="M537" i="11"/>
  <c r="G538" i="11"/>
  <c r="H538" i="11"/>
  <c r="I538" i="11"/>
  <c r="L538" i="11"/>
  <c r="M538" i="11"/>
  <c r="O538" i="11" s="1"/>
  <c r="G539" i="11"/>
  <c r="H539" i="11"/>
  <c r="I539" i="11"/>
  <c r="L539" i="11"/>
  <c r="M539" i="11"/>
  <c r="G540" i="11"/>
  <c r="H540" i="11"/>
  <c r="I540" i="11"/>
  <c r="L540" i="11"/>
  <c r="M540" i="11"/>
  <c r="G541" i="11"/>
  <c r="H541" i="11"/>
  <c r="I541" i="11"/>
  <c r="L541" i="11"/>
  <c r="M541" i="11"/>
  <c r="G542" i="11"/>
  <c r="H542" i="11"/>
  <c r="I542" i="11"/>
  <c r="L542" i="11"/>
  <c r="M542" i="11"/>
  <c r="G543" i="11"/>
  <c r="H543" i="11"/>
  <c r="I543" i="11"/>
  <c r="L543" i="11"/>
  <c r="M543" i="11"/>
  <c r="G544" i="11"/>
  <c r="H544" i="11"/>
  <c r="I544" i="11"/>
  <c r="L544" i="11"/>
  <c r="M544" i="11"/>
  <c r="G545" i="11"/>
  <c r="H545" i="11"/>
  <c r="I545" i="11"/>
  <c r="L545" i="11"/>
  <c r="N545" i="11" s="1"/>
  <c r="M545" i="11"/>
  <c r="G546" i="11"/>
  <c r="H546" i="11"/>
  <c r="I546" i="11"/>
  <c r="L546" i="11"/>
  <c r="M546" i="11"/>
  <c r="G547" i="11"/>
  <c r="H547" i="11"/>
  <c r="I547" i="11"/>
  <c r="L547" i="11"/>
  <c r="M547" i="11"/>
  <c r="G548" i="11"/>
  <c r="H548" i="11"/>
  <c r="I548" i="11"/>
  <c r="L548" i="11"/>
  <c r="M548" i="11"/>
  <c r="G549" i="11"/>
  <c r="H549" i="11"/>
  <c r="I549" i="11"/>
  <c r="L549" i="11"/>
  <c r="M549" i="11"/>
  <c r="G550" i="11"/>
  <c r="H550" i="11"/>
  <c r="I550" i="11"/>
  <c r="L550" i="11"/>
  <c r="M550" i="11"/>
  <c r="G551" i="11"/>
  <c r="H551" i="11"/>
  <c r="I551" i="11"/>
  <c r="L551" i="11"/>
  <c r="N551" i="11" s="1"/>
  <c r="M551" i="11"/>
  <c r="G552" i="11"/>
  <c r="J552" i="11" s="1"/>
  <c r="H552" i="11"/>
  <c r="I552" i="11"/>
  <c r="L552" i="11"/>
  <c r="M552" i="11"/>
  <c r="O552" i="11" s="1"/>
  <c r="G553" i="11"/>
  <c r="H553" i="11"/>
  <c r="I553" i="11"/>
  <c r="L553" i="11"/>
  <c r="M553" i="11"/>
  <c r="G554" i="11"/>
  <c r="H554" i="11"/>
  <c r="I554" i="11"/>
  <c r="L554" i="11"/>
  <c r="M554" i="11"/>
  <c r="G555" i="11"/>
  <c r="H555" i="11"/>
  <c r="I555" i="11"/>
  <c r="L555" i="11"/>
  <c r="M555" i="11"/>
  <c r="N555" i="11"/>
  <c r="G556" i="11"/>
  <c r="H556" i="11"/>
  <c r="I556" i="11"/>
  <c r="L556" i="11"/>
  <c r="M556" i="11"/>
  <c r="G557" i="11"/>
  <c r="H557" i="11"/>
  <c r="I557" i="11"/>
  <c r="L557" i="11"/>
  <c r="M557" i="11"/>
  <c r="G558" i="11"/>
  <c r="H558" i="11"/>
  <c r="I558" i="11"/>
  <c r="L558" i="11"/>
  <c r="M558" i="11"/>
  <c r="G559" i="11"/>
  <c r="H559" i="11"/>
  <c r="I559" i="11"/>
  <c r="L559" i="11"/>
  <c r="M559" i="11"/>
  <c r="G560" i="11"/>
  <c r="H560" i="11"/>
  <c r="I560" i="11"/>
  <c r="L560" i="11"/>
  <c r="M560" i="11"/>
  <c r="G561" i="11"/>
  <c r="H561" i="11"/>
  <c r="I561" i="11"/>
  <c r="L561" i="11"/>
  <c r="M561" i="11"/>
  <c r="G562" i="11"/>
  <c r="H562" i="11"/>
  <c r="I562" i="11"/>
  <c r="L562" i="11"/>
  <c r="M562" i="11"/>
  <c r="G563" i="11"/>
  <c r="H563" i="11"/>
  <c r="I563" i="11"/>
  <c r="L563" i="11"/>
  <c r="M563" i="11"/>
  <c r="G564" i="11"/>
  <c r="H564" i="11"/>
  <c r="I564" i="11"/>
  <c r="L564" i="11"/>
  <c r="M564" i="11"/>
  <c r="G565" i="11"/>
  <c r="H565" i="11"/>
  <c r="I565" i="11"/>
  <c r="L565" i="11"/>
  <c r="M565" i="11"/>
  <c r="G566" i="11"/>
  <c r="H566" i="11"/>
  <c r="I566" i="11"/>
  <c r="L566" i="11"/>
  <c r="M566" i="11"/>
  <c r="G567" i="11"/>
  <c r="H567" i="11"/>
  <c r="I567" i="11"/>
  <c r="L567" i="11"/>
  <c r="M567" i="11"/>
  <c r="O567" i="11" s="1"/>
  <c r="G568" i="11"/>
  <c r="H568" i="11"/>
  <c r="I568" i="11"/>
  <c r="L568" i="11"/>
  <c r="M568" i="11"/>
  <c r="G569" i="11"/>
  <c r="H569" i="11"/>
  <c r="I569" i="11"/>
  <c r="L569" i="11"/>
  <c r="N569" i="11" s="1"/>
  <c r="M569" i="11"/>
  <c r="G570" i="11"/>
  <c r="H570" i="11"/>
  <c r="I570" i="11"/>
  <c r="L570" i="11"/>
  <c r="M570" i="11"/>
  <c r="G571" i="11"/>
  <c r="H571" i="11"/>
  <c r="I571" i="11"/>
  <c r="J571" i="11"/>
  <c r="L571" i="11"/>
  <c r="M571" i="11"/>
  <c r="G572" i="11"/>
  <c r="H572" i="11"/>
  <c r="I572" i="11"/>
  <c r="L572" i="11"/>
  <c r="M572" i="11"/>
  <c r="G573" i="11"/>
  <c r="H573" i="11"/>
  <c r="I573" i="11"/>
  <c r="L573" i="11"/>
  <c r="M573" i="11"/>
  <c r="G574" i="11"/>
  <c r="H574" i="11"/>
  <c r="I574" i="11"/>
  <c r="L574" i="11"/>
  <c r="M574" i="11"/>
  <c r="G575" i="11"/>
  <c r="H575" i="11"/>
  <c r="I575" i="11"/>
  <c r="L575" i="11"/>
  <c r="N575" i="11" s="1"/>
  <c r="M575" i="11"/>
  <c r="G576" i="11"/>
  <c r="H576" i="11"/>
  <c r="I576" i="11"/>
  <c r="L576" i="11"/>
  <c r="M576" i="11"/>
  <c r="O576" i="11" s="1"/>
  <c r="G577" i="11"/>
  <c r="H577" i="11"/>
  <c r="I577" i="11"/>
  <c r="L577" i="11"/>
  <c r="M577" i="11"/>
  <c r="N577" i="11"/>
  <c r="G578" i="11"/>
  <c r="H578" i="11"/>
  <c r="I578" i="11"/>
  <c r="L578" i="11"/>
  <c r="M578" i="11"/>
  <c r="G579" i="11"/>
  <c r="H579" i="11"/>
  <c r="I579" i="11"/>
  <c r="L579" i="11"/>
  <c r="M579" i="11"/>
  <c r="O579" i="11" s="1"/>
  <c r="G580" i="11"/>
  <c r="H580" i="11"/>
  <c r="I580" i="11"/>
  <c r="L580" i="11"/>
  <c r="M580" i="11"/>
  <c r="G581" i="11"/>
  <c r="J581" i="11" s="1"/>
  <c r="H581" i="11"/>
  <c r="I581" i="11"/>
  <c r="L581" i="11"/>
  <c r="M581" i="11"/>
  <c r="G582" i="11"/>
  <c r="H582" i="11"/>
  <c r="I582" i="11"/>
  <c r="L582" i="11"/>
  <c r="M582" i="11"/>
  <c r="G583" i="11"/>
  <c r="H583" i="11"/>
  <c r="I583" i="11"/>
  <c r="L583" i="11"/>
  <c r="N583" i="11" s="1"/>
  <c r="M583" i="11"/>
  <c r="G584" i="11"/>
  <c r="H584" i="11"/>
  <c r="I584" i="11"/>
  <c r="L584" i="11"/>
  <c r="M584" i="11"/>
  <c r="G585" i="11"/>
  <c r="H585" i="11"/>
  <c r="I585" i="11"/>
  <c r="L585" i="11"/>
  <c r="M585" i="11"/>
  <c r="G586" i="11"/>
  <c r="H586" i="11"/>
  <c r="I586" i="11"/>
  <c r="L586" i="11"/>
  <c r="O586" i="11" s="1"/>
  <c r="M586" i="11"/>
  <c r="G587" i="11"/>
  <c r="H587" i="11"/>
  <c r="I587" i="11"/>
  <c r="L587" i="11"/>
  <c r="M587" i="11"/>
  <c r="G588" i="11"/>
  <c r="H588" i="11"/>
  <c r="I588" i="11"/>
  <c r="L588" i="11"/>
  <c r="M588" i="11"/>
  <c r="G589" i="11"/>
  <c r="J589" i="11" s="1"/>
  <c r="H589" i="11"/>
  <c r="I589" i="11"/>
  <c r="L589" i="11"/>
  <c r="M589" i="11"/>
  <c r="G590" i="11"/>
  <c r="H590" i="11"/>
  <c r="I590" i="11"/>
  <c r="L590" i="11"/>
  <c r="M590" i="11"/>
  <c r="G591" i="11"/>
  <c r="H591" i="11"/>
  <c r="I591" i="11"/>
  <c r="L591" i="11"/>
  <c r="M591" i="11"/>
  <c r="G592" i="11"/>
  <c r="H592" i="11"/>
  <c r="I592" i="11"/>
  <c r="L592" i="11"/>
  <c r="M592" i="11"/>
  <c r="G593" i="11"/>
  <c r="H593" i="11"/>
  <c r="I593" i="11"/>
  <c r="L593" i="11"/>
  <c r="M593" i="11"/>
  <c r="G594" i="11"/>
  <c r="H594" i="11"/>
  <c r="I594" i="11"/>
  <c r="L594" i="11"/>
  <c r="M594" i="11"/>
  <c r="G595" i="11"/>
  <c r="H595" i="11"/>
  <c r="I595" i="11"/>
  <c r="L595" i="11"/>
  <c r="M595" i="11"/>
  <c r="G596" i="11"/>
  <c r="H596" i="11"/>
  <c r="I596" i="11"/>
  <c r="L596" i="11"/>
  <c r="M596" i="11"/>
  <c r="G597" i="11"/>
  <c r="H597" i="11"/>
  <c r="I597" i="11"/>
  <c r="L597" i="11"/>
  <c r="M597" i="11"/>
  <c r="G598" i="11"/>
  <c r="H598" i="11"/>
  <c r="I598" i="11"/>
  <c r="L598" i="11"/>
  <c r="M598" i="11"/>
  <c r="G599" i="11"/>
  <c r="H599" i="11"/>
  <c r="I599" i="11"/>
  <c r="L599" i="11"/>
  <c r="M599" i="11"/>
  <c r="O599" i="11" s="1"/>
  <c r="G600" i="11"/>
  <c r="H600" i="11"/>
  <c r="I600" i="11"/>
  <c r="L600" i="11"/>
  <c r="M600" i="11"/>
  <c r="G601" i="11"/>
  <c r="H601" i="11"/>
  <c r="I601" i="11"/>
  <c r="L601" i="11"/>
  <c r="M601" i="11"/>
  <c r="G602" i="11"/>
  <c r="H602" i="11"/>
  <c r="I602" i="11"/>
  <c r="L602" i="11"/>
  <c r="M602" i="11"/>
  <c r="O602" i="11"/>
  <c r="G603" i="11"/>
  <c r="H603" i="11"/>
  <c r="J603" i="11" s="1"/>
  <c r="I603" i="11"/>
  <c r="L603" i="11"/>
  <c r="M603" i="11"/>
  <c r="G604" i="11"/>
  <c r="H604" i="11"/>
  <c r="I604" i="11"/>
  <c r="L604" i="11"/>
  <c r="M604" i="11"/>
  <c r="G605" i="11"/>
  <c r="H605" i="11"/>
  <c r="I605" i="11"/>
  <c r="L605" i="11"/>
  <c r="M605" i="11"/>
  <c r="G606" i="11"/>
  <c r="H606" i="11"/>
  <c r="I606" i="11"/>
  <c r="L606" i="11"/>
  <c r="M606" i="11"/>
  <c r="G607" i="11"/>
  <c r="H607" i="11"/>
  <c r="I607" i="11"/>
  <c r="L607" i="11"/>
  <c r="N607" i="11" s="1"/>
  <c r="M607" i="11"/>
  <c r="G608" i="11"/>
  <c r="H608" i="11"/>
  <c r="I608" i="11"/>
  <c r="L608" i="11"/>
  <c r="M608" i="11"/>
  <c r="N608" i="11" s="1"/>
  <c r="G609" i="11"/>
  <c r="H609" i="11"/>
  <c r="I609" i="11"/>
  <c r="L609" i="11"/>
  <c r="M609" i="11"/>
  <c r="O609" i="11" s="1"/>
  <c r="G610" i="11"/>
  <c r="H610" i="11"/>
  <c r="I610" i="11"/>
  <c r="L610" i="11"/>
  <c r="M610" i="11"/>
  <c r="G611" i="11"/>
  <c r="H611" i="11"/>
  <c r="I611" i="11"/>
  <c r="L611" i="11"/>
  <c r="M611" i="11"/>
  <c r="G612" i="11"/>
  <c r="H612" i="11"/>
  <c r="I612" i="11"/>
  <c r="L612" i="11"/>
  <c r="M612" i="11"/>
  <c r="G613" i="11"/>
  <c r="H613" i="11"/>
  <c r="I613" i="11"/>
  <c r="L613" i="11"/>
  <c r="M613" i="11"/>
  <c r="G614" i="11"/>
  <c r="H614" i="11"/>
  <c r="I614" i="11"/>
  <c r="L614" i="11"/>
  <c r="M614" i="11"/>
  <c r="G615" i="11"/>
  <c r="H615" i="11"/>
  <c r="I615" i="11"/>
  <c r="L615" i="11"/>
  <c r="M615" i="11"/>
  <c r="G616" i="11"/>
  <c r="H616" i="11"/>
  <c r="I616" i="11"/>
  <c r="L616" i="11"/>
  <c r="M616" i="11"/>
  <c r="G617" i="11"/>
  <c r="H617" i="11"/>
  <c r="I617" i="11"/>
  <c r="L617" i="11"/>
  <c r="N617" i="11" s="1"/>
  <c r="M617" i="11"/>
  <c r="G618" i="11"/>
  <c r="H618" i="11"/>
  <c r="I618" i="11"/>
  <c r="L618" i="11"/>
  <c r="M618" i="11"/>
  <c r="G619" i="11"/>
  <c r="H619" i="11"/>
  <c r="I619" i="11"/>
  <c r="L619" i="11"/>
  <c r="M619" i="11"/>
  <c r="O619" i="11" s="1"/>
  <c r="G620" i="11"/>
  <c r="H620" i="11"/>
  <c r="I620" i="11"/>
  <c r="J620" i="11"/>
  <c r="L620" i="11"/>
  <c r="M620" i="11"/>
  <c r="G621" i="11"/>
  <c r="H621" i="11"/>
  <c r="J621" i="11" s="1"/>
  <c r="I621" i="11"/>
  <c r="L621" i="11"/>
  <c r="M621" i="11"/>
  <c r="G622" i="11"/>
  <c r="H622" i="11"/>
  <c r="I622" i="11"/>
  <c r="L622" i="11"/>
  <c r="M622" i="11"/>
  <c r="G623" i="11"/>
  <c r="H623" i="11"/>
  <c r="I623" i="11"/>
  <c r="L623" i="11"/>
  <c r="M623" i="11"/>
  <c r="G624" i="11"/>
  <c r="H624" i="11"/>
  <c r="I624" i="11"/>
  <c r="L624" i="11"/>
  <c r="M624" i="11"/>
  <c r="N624" i="11" s="1"/>
  <c r="G625" i="11"/>
  <c r="H625" i="11"/>
  <c r="I625" i="11"/>
  <c r="L625" i="11"/>
  <c r="M625" i="11"/>
  <c r="N625" i="11" s="1"/>
  <c r="G626" i="11"/>
  <c r="H626" i="11"/>
  <c r="I626" i="11"/>
  <c r="L626" i="11"/>
  <c r="M626" i="11"/>
  <c r="G627" i="11"/>
  <c r="H627" i="11"/>
  <c r="I627" i="11"/>
  <c r="L627" i="11"/>
  <c r="N627" i="11" s="1"/>
  <c r="M627" i="11"/>
  <c r="G628" i="11"/>
  <c r="H628" i="11"/>
  <c r="I628" i="11"/>
  <c r="L628" i="11"/>
  <c r="M628" i="11"/>
  <c r="G629" i="11"/>
  <c r="J629" i="11" s="1"/>
  <c r="H629" i="11"/>
  <c r="I629" i="11"/>
  <c r="L629" i="11"/>
  <c r="M629" i="11"/>
  <c r="G630" i="11"/>
  <c r="H630" i="11"/>
  <c r="I630" i="11"/>
  <c r="L630" i="11"/>
  <c r="M630" i="11"/>
  <c r="G631" i="11"/>
  <c r="H631" i="11"/>
  <c r="I631" i="11"/>
  <c r="L631" i="11"/>
  <c r="M631" i="11"/>
  <c r="G632" i="11"/>
  <c r="H632" i="11"/>
  <c r="I632" i="11"/>
  <c r="L632" i="11"/>
  <c r="M632" i="11"/>
  <c r="G633" i="11"/>
  <c r="H633" i="11"/>
  <c r="I633" i="11"/>
  <c r="L633" i="11"/>
  <c r="N633" i="11" s="1"/>
  <c r="M633" i="11"/>
  <c r="G634" i="11"/>
  <c r="H634" i="11"/>
  <c r="I634" i="11"/>
  <c r="L634" i="11"/>
  <c r="M634" i="11"/>
  <c r="O634" i="11" s="1"/>
  <c r="G635" i="11"/>
  <c r="H635" i="11"/>
  <c r="I635" i="11"/>
  <c r="L635" i="11"/>
  <c r="M635" i="11"/>
  <c r="O635" i="11" s="1"/>
  <c r="G636" i="11"/>
  <c r="H636" i="11"/>
  <c r="I636" i="11"/>
  <c r="L636" i="11"/>
  <c r="M636" i="11"/>
  <c r="N636" i="11" s="1"/>
  <c r="G637" i="11"/>
  <c r="H637" i="11"/>
  <c r="I637" i="11"/>
  <c r="L637" i="11"/>
  <c r="M637" i="11"/>
  <c r="G638" i="11"/>
  <c r="H638" i="11"/>
  <c r="I638" i="11"/>
  <c r="L638" i="11"/>
  <c r="M638" i="11"/>
  <c r="G639" i="11"/>
  <c r="H639" i="11"/>
  <c r="I639" i="11"/>
  <c r="L639" i="11"/>
  <c r="M639" i="11"/>
  <c r="G640" i="11"/>
  <c r="H640" i="11"/>
  <c r="I640" i="11"/>
  <c r="L640" i="11"/>
  <c r="M640" i="11"/>
  <c r="O640" i="11" s="1"/>
  <c r="G641" i="11"/>
  <c r="H641" i="11"/>
  <c r="I641" i="11"/>
  <c r="L641" i="11"/>
  <c r="M641" i="11"/>
  <c r="G642" i="11"/>
  <c r="H642" i="11"/>
  <c r="I642" i="11"/>
  <c r="L642" i="11"/>
  <c r="M642" i="11"/>
  <c r="G643" i="11"/>
  <c r="J643" i="11" s="1"/>
  <c r="H643" i="11"/>
  <c r="I643" i="11"/>
  <c r="L643" i="11"/>
  <c r="M643" i="11"/>
  <c r="O643" i="11" s="1"/>
  <c r="G644" i="11"/>
  <c r="H644" i="11"/>
  <c r="I644" i="11"/>
  <c r="L644" i="11"/>
  <c r="M644" i="11"/>
  <c r="G645" i="11"/>
  <c r="H645" i="11"/>
  <c r="I645" i="11"/>
  <c r="L645" i="11"/>
  <c r="M645" i="11"/>
  <c r="N645" i="11" s="1"/>
  <c r="G646" i="11"/>
  <c r="H646" i="11"/>
  <c r="J646" i="11" s="1"/>
  <c r="I646" i="11"/>
  <c r="L646" i="11"/>
  <c r="M646" i="11"/>
  <c r="G647" i="11"/>
  <c r="H647" i="11"/>
  <c r="I647" i="11"/>
  <c r="L647" i="11"/>
  <c r="M647" i="11"/>
  <c r="G648" i="11"/>
  <c r="H648" i="11"/>
  <c r="I648" i="11"/>
  <c r="L648" i="11"/>
  <c r="M648" i="11"/>
  <c r="G649" i="11"/>
  <c r="H649" i="11"/>
  <c r="I649" i="11"/>
  <c r="J649" i="11" s="1"/>
  <c r="L649" i="11"/>
  <c r="M649" i="11"/>
  <c r="G650" i="11"/>
  <c r="H650" i="11"/>
  <c r="I650" i="11"/>
  <c r="L650" i="11"/>
  <c r="M650" i="11"/>
  <c r="O650" i="11" s="1"/>
  <c r="G651" i="11"/>
  <c r="H651" i="11"/>
  <c r="I651" i="11"/>
  <c r="L651" i="11"/>
  <c r="M651" i="11"/>
  <c r="G652" i="11"/>
  <c r="H652" i="11"/>
  <c r="I652" i="11"/>
  <c r="L652" i="11"/>
  <c r="N652" i="11" s="1"/>
  <c r="M652" i="11"/>
  <c r="G653" i="11"/>
  <c r="H653" i="11"/>
  <c r="I653" i="11"/>
  <c r="L653" i="11"/>
  <c r="M653" i="11"/>
  <c r="G654" i="11"/>
  <c r="H654" i="11"/>
  <c r="I654" i="11"/>
  <c r="L654" i="11"/>
  <c r="N654" i="11" s="1"/>
  <c r="M654" i="11"/>
  <c r="O654" i="11" s="1"/>
  <c r="G655" i="11"/>
  <c r="H655" i="11"/>
  <c r="I655" i="11"/>
  <c r="L655" i="11"/>
  <c r="M655" i="11"/>
  <c r="G656" i="11"/>
  <c r="H656" i="11"/>
  <c r="I656" i="11"/>
  <c r="L656" i="11"/>
  <c r="M656" i="11"/>
  <c r="G657" i="11"/>
  <c r="H657" i="11"/>
  <c r="I657" i="11"/>
  <c r="L657" i="11"/>
  <c r="M657" i="11"/>
  <c r="O657" i="11" s="1"/>
  <c r="G658" i="11"/>
  <c r="H658" i="11"/>
  <c r="I658" i="11"/>
  <c r="L658" i="11"/>
  <c r="M658" i="11"/>
  <c r="O658" i="11"/>
  <c r="G659" i="11"/>
  <c r="H659" i="11"/>
  <c r="I659" i="11"/>
  <c r="L659" i="11"/>
  <c r="M659" i="11"/>
  <c r="G660" i="11"/>
  <c r="H660" i="11"/>
  <c r="I660" i="11"/>
  <c r="J660" i="11" s="1"/>
  <c r="L660" i="11"/>
  <c r="M660" i="11"/>
  <c r="G661" i="11"/>
  <c r="H661" i="11"/>
  <c r="I661" i="11"/>
  <c r="L661" i="11"/>
  <c r="M661" i="11"/>
  <c r="N661" i="11"/>
  <c r="G662" i="11"/>
  <c r="H662" i="11"/>
  <c r="I662" i="11"/>
  <c r="L662" i="11"/>
  <c r="M662" i="11"/>
  <c r="G663" i="11"/>
  <c r="H663" i="11"/>
  <c r="I663" i="11"/>
  <c r="L663" i="11"/>
  <c r="M663" i="11"/>
  <c r="G664" i="11"/>
  <c r="H664" i="11"/>
  <c r="I664" i="11"/>
  <c r="L664" i="11"/>
  <c r="M664" i="11"/>
  <c r="G665" i="11"/>
  <c r="H665" i="11"/>
  <c r="I665" i="11"/>
  <c r="L665" i="11"/>
  <c r="M665" i="11"/>
  <c r="G666" i="11"/>
  <c r="H666" i="11"/>
  <c r="I666" i="11"/>
  <c r="L666" i="11"/>
  <c r="N666" i="11" s="1"/>
  <c r="M666" i="11"/>
  <c r="G667" i="11"/>
  <c r="H667" i="11"/>
  <c r="I667" i="11"/>
  <c r="L667" i="11"/>
  <c r="M667" i="11"/>
  <c r="G668" i="11"/>
  <c r="H668" i="11"/>
  <c r="I668" i="11"/>
  <c r="L668" i="11"/>
  <c r="M668" i="11"/>
  <c r="G669" i="11"/>
  <c r="H669" i="11"/>
  <c r="I669" i="11"/>
  <c r="L669" i="11"/>
  <c r="N669" i="11" s="1"/>
  <c r="M669" i="11"/>
  <c r="G670" i="11"/>
  <c r="H670" i="11"/>
  <c r="I670" i="11"/>
  <c r="L670" i="11"/>
  <c r="N670" i="11" s="1"/>
  <c r="M670" i="11"/>
  <c r="G671" i="11"/>
  <c r="H671" i="11"/>
  <c r="I671" i="11"/>
  <c r="L671" i="11"/>
  <c r="M671" i="11"/>
  <c r="G672" i="11"/>
  <c r="H672" i="11"/>
  <c r="I672" i="11"/>
  <c r="L672" i="11"/>
  <c r="M672" i="11"/>
  <c r="G673" i="11"/>
  <c r="H673" i="11"/>
  <c r="I673" i="11"/>
  <c r="L673" i="11"/>
  <c r="N673" i="11" s="1"/>
  <c r="M673" i="11"/>
  <c r="O673" i="11" s="1"/>
  <c r="G674" i="11"/>
  <c r="H674" i="11"/>
  <c r="I674" i="11"/>
  <c r="L674" i="11"/>
  <c r="M674" i="11"/>
  <c r="O674" i="11" s="1"/>
  <c r="G675" i="11"/>
  <c r="H675" i="11"/>
  <c r="I675" i="11"/>
  <c r="L675" i="11"/>
  <c r="M675" i="11"/>
  <c r="G676" i="11"/>
  <c r="H676" i="11"/>
  <c r="I676" i="11"/>
  <c r="L676" i="11"/>
  <c r="M676" i="11"/>
  <c r="G677" i="11"/>
  <c r="H677" i="11"/>
  <c r="I677" i="11"/>
  <c r="L677" i="11"/>
  <c r="M677" i="11"/>
  <c r="G678" i="11"/>
  <c r="H678" i="11"/>
  <c r="I678" i="11"/>
  <c r="L678" i="11"/>
  <c r="M678" i="11"/>
  <c r="G679" i="11"/>
  <c r="H679" i="11"/>
  <c r="I679" i="11"/>
  <c r="L679" i="11"/>
  <c r="M679" i="11"/>
  <c r="O679" i="11" s="1"/>
  <c r="G680" i="11"/>
  <c r="H680" i="11"/>
  <c r="I680" i="11"/>
  <c r="L680" i="11"/>
  <c r="N680" i="11" s="1"/>
  <c r="M680" i="11"/>
  <c r="G681" i="11"/>
  <c r="H681" i="11"/>
  <c r="I681" i="11"/>
  <c r="L681" i="11"/>
  <c r="M681" i="11"/>
  <c r="N681" i="11"/>
  <c r="G682" i="11"/>
  <c r="H682" i="11"/>
  <c r="I682" i="11"/>
  <c r="L682" i="11"/>
  <c r="M682" i="11"/>
  <c r="O682" i="11" s="1"/>
  <c r="G683" i="11"/>
  <c r="H683" i="11"/>
  <c r="I683" i="11"/>
  <c r="L683" i="11"/>
  <c r="M683" i="11"/>
  <c r="G684" i="11"/>
  <c r="H684" i="11"/>
  <c r="I684" i="11"/>
  <c r="L684" i="11"/>
  <c r="M684" i="11"/>
  <c r="G685" i="11"/>
  <c r="H685" i="11"/>
  <c r="I685" i="11"/>
  <c r="L685" i="11"/>
  <c r="M685" i="11"/>
  <c r="G686" i="11"/>
  <c r="H686" i="11"/>
  <c r="I686" i="11"/>
  <c r="L686" i="11"/>
  <c r="N686" i="11" s="1"/>
  <c r="M686" i="11"/>
  <c r="G687" i="11"/>
  <c r="H687" i="11"/>
  <c r="I687" i="11"/>
  <c r="L687" i="11"/>
  <c r="M687" i="11"/>
  <c r="O687" i="11" s="1"/>
  <c r="G688" i="11"/>
  <c r="H688" i="11"/>
  <c r="I688" i="11"/>
  <c r="L688" i="11"/>
  <c r="M688" i="11"/>
  <c r="O688" i="11" s="1"/>
  <c r="G689" i="11"/>
  <c r="H689" i="11"/>
  <c r="I689" i="11"/>
  <c r="L689" i="11"/>
  <c r="M689" i="11"/>
  <c r="O689" i="11" s="1"/>
  <c r="G690" i="11"/>
  <c r="H690" i="11"/>
  <c r="I690" i="11"/>
  <c r="L690" i="11"/>
  <c r="M690" i="11"/>
  <c r="O690" i="11" s="1"/>
  <c r="G691" i="11"/>
  <c r="H691" i="11"/>
  <c r="I691" i="11"/>
  <c r="L691" i="11"/>
  <c r="M691" i="11"/>
  <c r="G692" i="11"/>
  <c r="H692" i="11"/>
  <c r="I692" i="11"/>
  <c r="L692" i="11"/>
  <c r="M692" i="11"/>
  <c r="G693" i="11"/>
  <c r="H693" i="11"/>
  <c r="I693" i="11"/>
  <c r="L693" i="11"/>
  <c r="N693" i="11" s="1"/>
  <c r="M693" i="11"/>
  <c r="G694" i="11"/>
  <c r="H694" i="11"/>
  <c r="I694" i="11"/>
  <c r="L694" i="11"/>
  <c r="M694" i="11"/>
  <c r="O694" i="11" s="1"/>
  <c r="N694" i="11"/>
  <c r="G695" i="11"/>
  <c r="H695" i="11"/>
  <c r="I695" i="11"/>
  <c r="L695" i="11"/>
  <c r="M695" i="11"/>
  <c r="G696" i="11"/>
  <c r="H696" i="11"/>
  <c r="I696" i="11"/>
  <c r="L696" i="11"/>
  <c r="M696" i="11"/>
  <c r="G697" i="11"/>
  <c r="H697" i="11"/>
  <c r="I697" i="11"/>
  <c r="L697" i="11"/>
  <c r="M697" i="11"/>
  <c r="O697" i="11" s="1"/>
  <c r="G698" i="11"/>
  <c r="H698" i="11"/>
  <c r="I698" i="11"/>
  <c r="L698" i="11"/>
  <c r="M698" i="11"/>
  <c r="G699" i="11"/>
  <c r="H699" i="11"/>
  <c r="I699" i="11"/>
  <c r="L699" i="11"/>
  <c r="M699" i="11"/>
  <c r="G700" i="11"/>
  <c r="H700" i="11"/>
  <c r="I700" i="11"/>
  <c r="L700" i="11"/>
  <c r="N700" i="11" s="1"/>
  <c r="M700" i="11"/>
  <c r="G701" i="11"/>
  <c r="H701" i="11"/>
  <c r="I701" i="11"/>
  <c r="L701" i="11"/>
  <c r="M701" i="11"/>
  <c r="G702" i="11"/>
  <c r="H702" i="11"/>
  <c r="I702" i="11"/>
  <c r="L702" i="11"/>
  <c r="M702" i="11"/>
  <c r="G703" i="11"/>
  <c r="H703" i="11"/>
  <c r="I703" i="11"/>
  <c r="L703" i="11"/>
  <c r="M703" i="11"/>
  <c r="G704" i="11"/>
  <c r="H704" i="11"/>
  <c r="I704" i="11"/>
  <c r="L704" i="11"/>
  <c r="M704" i="11"/>
  <c r="G705" i="11"/>
  <c r="H705" i="11"/>
  <c r="I705" i="11"/>
  <c r="L705" i="11"/>
  <c r="M705" i="11"/>
  <c r="N705" i="11" s="1"/>
  <c r="G706" i="11"/>
  <c r="H706" i="11"/>
  <c r="I706" i="11"/>
  <c r="L706" i="11"/>
  <c r="M706" i="11"/>
  <c r="O706" i="11"/>
  <c r="G707" i="11"/>
  <c r="H707" i="11"/>
  <c r="J707" i="11" s="1"/>
  <c r="I707" i="11"/>
  <c r="L707" i="11"/>
  <c r="M707" i="11"/>
  <c r="G708" i="11"/>
  <c r="H708" i="11"/>
  <c r="I708" i="11"/>
  <c r="J708" i="11" s="1"/>
  <c r="L708" i="11"/>
  <c r="M708" i="11"/>
  <c r="G709" i="11"/>
  <c r="H709" i="11"/>
  <c r="I709" i="11"/>
  <c r="L709" i="11"/>
  <c r="M709" i="11"/>
  <c r="N709" i="11"/>
  <c r="G710" i="11"/>
  <c r="H710" i="11"/>
  <c r="I710" i="11"/>
  <c r="L710" i="11"/>
  <c r="N710" i="11" s="1"/>
  <c r="M710" i="11"/>
  <c r="G711" i="11"/>
  <c r="H711" i="11"/>
  <c r="I711" i="11"/>
  <c r="L711" i="11"/>
  <c r="M711" i="11"/>
  <c r="O711" i="11" s="1"/>
  <c r="G712" i="11"/>
  <c r="H712" i="11"/>
  <c r="I712" i="11"/>
  <c r="L712" i="11"/>
  <c r="M712" i="11"/>
  <c r="G713" i="11"/>
  <c r="H713" i="11"/>
  <c r="I713" i="11"/>
  <c r="L713" i="11"/>
  <c r="M713" i="11"/>
  <c r="G714" i="11"/>
  <c r="H714" i="11"/>
  <c r="I714" i="11"/>
  <c r="L714" i="11"/>
  <c r="M714" i="11"/>
  <c r="G715" i="11"/>
  <c r="H715" i="11"/>
  <c r="I715" i="11"/>
  <c r="L715" i="11"/>
  <c r="M715" i="11"/>
  <c r="G716" i="11"/>
  <c r="H716" i="11"/>
  <c r="I716" i="11"/>
  <c r="L716" i="11"/>
  <c r="M716" i="11"/>
  <c r="G717" i="11"/>
  <c r="H717" i="11"/>
  <c r="I717" i="11"/>
  <c r="L717" i="11"/>
  <c r="M717" i="11"/>
  <c r="O717" i="11" s="1"/>
  <c r="G718" i="11"/>
  <c r="H718" i="11"/>
  <c r="I718" i="11"/>
  <c r="L718" i="11"/>
  <c r="N718" i="11" s="1"/>
  <c r="M718" i="11"/>
  <c r="G719" i="11"/>
  <c r="H719" i="11"/>
  <c r="I719" i="11"/>
  <c r="L719" i="11"/>
  <c r="M719" i="11"/>
  <c r="G720" i="11"/>
  <c r="H720" i="11"/>
  <c r="I720" i="11"/>
  <c r="L720" i="11"/>
  <c r="M720" i="11"/>
  <c r="N720" i="11"/>
  <c r="G721" i="11"/>
  <c r="H721" i="11"/>
  <c r="I721" i="11"/>
  <c r="L721" i="11"/>
  <c r="M721" i="11"/>
  <c r="G722" i="11"/>
  <c r="H722" i="11"/>
  <c r="I722" i="11"/>
  <c r="L722" i="11"/>
  <c r="M722" i="11"/>
  <c r="G723" i="11"/>
  <c r="H723" i="11"/>
  <c r="I723" i="11"/>
  <c r="L723" i="11"/>
  <c r="M723" i="11"/>
  <c r="G724" i="11"/>
  <c r="H724" i="11"/>
  <c r="I724" i="11"/>
  <c r="L724" i="11"/>
  <c r="M724" i="11"/>
  <c r="G725" i="11"/>
  <c r="H725" i="11"/>
  <c r="I725" i="11"/>
  <c r="L725" i="11"/>
  <c r="N725" i="11" s="1"/>
  <c r="M725" i="11"/>
  <c r="G726" i="11"/>
  <c r="H726" i="11"/>
  <c r="I726" i="11"/>
  <c r="L726" i="11"/>
  <c r="M726" i="11"/>
  <c r="G727" i="11"/>
  <c r="H727" i="11"/>
  <c r="I727" i="11"/>
  <c r="L727" i="11"/>
  <c r="N727" i="11" s="1"/>
  <c r="M727" i="11"/>
  <c r="G728" i="11"/>
  <c r="H728" i="11"/>
  <c r="I728" i="11"/>
  <c r="L728" i="11"/>
  <c r="M728" i="11"/>
  <c r="G729" i="11"/>
  <c r="H729" i="11"/>
  <c r="I729" i="11"/>
  <c r="L729" i="11"/>
  <c r="M729" i="11"/>
  <c r="G730" i="11"/>
  <c r="H730" i="11"/>
  <c r="I730" i="11"/>
  <c r="L730" i="11"/>
  <c r="M730" i="11"/>
  <c r="G731" i="11"/>
  <c r="H731" i="11"/>
  <c r="I731" i="11"/>
  <c r="L731" i="11"/>
  <c r="M731" i="11"/>
  <c r="G732" i="11"/>
  <c r="H732" i="11"/>
  <c r="I732" i="11"/>
  <c r="L732" i="11"/>
  <c r="M732" i="11"/>
  <c r="G733" i="11"/>
  <c r="H733" i="11"/>
  <c r="I733" i="11"/>
  <c r="L733" i="11"/>
  <c r="M733" i="11"/>
  <c r="G734" i="11"/>
  <c r="H734" i="11"/>
  <c r="I734" i="11"/>
  <c r="L734" i="11"/>
  <c r="M734" i="11"/>
  <c r="G735" i="11"/>
  <c r="H735" i="11"/>
  <c r="I735" i="11"/>
  <c r="L735" i="11"/>
  <c r="M735" i="11"/>
  <c r="G736" i="11"/>
  <c r="H736" i="11"/>
  <c r="I736" i="11"/>
  <c r="L736" i="11"/>
  <c r="M736" i="11"/>
  <c r="G737" i="11"/>
  <c r="H737" i="11"/>
  <c r="I737" i="11"/>
  <c r="L737" i="11"/>
  <c r="M737" i="11"/>
  <c r="G738" i="11"/>
  <c r="H738" i="11"/>
  <c r="I738" i="11"/>
  <c r="L738" i="11"/>
  <c r="M738" i="11"/>
  <c r="G739" i="11"/>
  <c r="H739" i="11"/>
  <c r="I739" i="11"/>
  <c r="L739" i="11"/>
  <c r="M739" i="11"/>
  <c r="G740" i="11"/>
  <c r="H740" i="11"/>
  <c r="I740" i="11"/>
  <c r="L740" i="11"/>
  <c r="N740" i="11" s="1"/>
  <c r="M740" i="11"/>
  <c r="G741" i="11"/>
  <c r="H741" i="11"/>
  <c r="I741" i="11"/>
  <c r="L741" i="11"/>
  <c r="M741" i="11"/>
  <c r="G742" i="11"/>
  <c r="H742" i="11"/>
  <c r="I742" i="11"/>
  <c r="L742" i="11"/>
  <c r="M742" i="11"/>
  <c r="G743" i="11"/>
  <c r="H743" i="11"/>
  <c r="I743" i="11"/>
  <c r="L743" i="11"/>
  <c r="M743" i="11"/>
  <c r="G744" i="11"/>
  <c r="H744" i="11"/>
  <c r="I744" i="11"/>
  <c r="L744" i="11"/>
  <c r="M744" i="11"/>
  <c r="N744" i="11" s="1"/>
  <c r="G745" i="11"/>
  <c r="H745" i="11"/>
  <c r="I745" i="11"/>
  <c r="L745" i="11"/>
  <c r="M745" i="11"/>
  <c r="G746" i="11"/>
  <c r="H746" i="11"/>
  <c r="I746" i="11"/>
  <c r="L746" i="11"/>
  <c r="M746" i="11"/>
  <c r="G747" i="11"/>
  <c r="H747" i="11"/>
  <c r="I747" i="11"/>
  <c r="L747" i="11"/>
  <c r="M747" i="11"/>
  <c r="G748" i="11"/>
  <c r="H748" i="11"/>
  <c r="I748" i="11"/>
  <c r="L748" i="11"/>
  <c r="M748" i="11"/>
  <c r="G749" i="11"/>
  <c r="H749" i="11"/>
  <c r="I749" i="11"/>
  <c r="L749" i="11"/>
  <c r="M749" i="11"/>
  <c r="G750" i="11"/>
  <c r="H750" i="11"/>
  <c r="I750" i="11"/>
  <c r="L750" i="11"/>
  <c r="M750" i="11"/>
  <c r="G751" i="11"/>
  <c r="H751" i="11"/>
  <c r="I751" i="11"/>
  <c r="L751" i="11"/>
  <c r="M751" i="11"/>
  <c r="G752" i="11"/>
  <c r="H752" i="11"/>
  <c r="I752" i="11"/>
  <c r="L752" i="11"/>
  <c r="M752" i="11"/>
  <c r="G753" i="11"/>
  <c r="H753" i="11"/>
  <c r="I753" i="11"/>
  <c r="L753" i="11"/>
  <c r="M753" i="11"/>
  <c r="G754" i="11"/>
  <c r="H754" i="11"/>
  <c r="I754" i="11"/>
  <c r="L754" i="11"/>
  <c r="M754" i="11"/>
  <c r="G755" i="11"/>
  <c r="H755" i="11"/>
  <c r="I755" i="11"/>
  <c r="L755" i="11"/>
  <c r="M755" i="11"/>
  <c r="G756" i="11"/>
  <c r="H756" i="11"/>
  <c r="I756" i="11"/>
  <c r="L756" i="11"/>
  <c r="M756" i="11"/>
  <c r="G757" i="11"/>
  <c r="H757" i="11"/>
  <c r="I757" i="11"/>
  <c r="L757" i="11"/>
  <c r="N757" i="11" s="1"/>
  <c r="M757" i="11"/>
  <c r="G758" i="11"/>
  <c r="H758" i="11"/>
  <c r="I758" i="11"/>
  <c r="L758" i="11"/>
  <c r="M758" i="11"/>
  <c r="G759" i="11"/>
  <c r="H759" i="11"/>
  <c r="I759" i="11"/>
  <c r="L759" i="11"/>
  <c r="M759" i="11"/>
  <c r="G760" i="11"/>
  <c r="H760" i="11"/>
  <c r="I760" i="11"/>
  <c r="L760" i="11"/>
  <c r="M760" i="11"/>
  <c r="N760" i="11" s="1"/>
  <c r="G761" i="11"/>
  <c r="H761" i="11"/>
  <c r="I761" i="11"/>
  <c r="L761" i="11"/>
  <c r="M761" i="11"/>
  <c r="G762" i="11"/>
  <c r="H762" i="11"/>
  <c r="I762" i="11"/>
  <c r="L762" i="11"/>
  <c r="M762" i="11"/>
  <c r="G763" i="11"/>
  <c r="H763" i="11"/>
  <c r="I763" i="11"/>
  <c r="L763" i="11"/>
  <c r="M763" i="11"/>
  <c r="G764" i="11"/>
  <c r="H764" i="11"/>
  <c r="I764" i="11"/>
  <c r="L764" i="11"/>
  <c r="M764" i="11"/>
  <c r="O764" i="11" s="1"/>
  <c r="G765" i="11"/>
  <c r="H765" i="11"/>
  <c r="I765" i="11"/>
  <c r="L765" i="11"/>
  <c r="M765" i="11"/>
  <c r="G766" i="11"/>
  <c r="H766" i="11"/>
  <c r="I766" i="11"/>
  <c r="L766" i="11"/>
  <c r="M766" i="11"/>
  <c r="G767" i="11"/>
  <c r="H767" i="11"/>
  <c r="I767" i="11"/>
  <c r="L767" i="11"/>
  <c r="N767" i="11" s="1"/>
  <c r="M767" i="11"/>
  <c r="G768" i="11"/>
  <c r="H768" i="11"/>
  <c r="I768" i="11"/>
  <c r="L768" i="11"/>
  <c r="M768" i="11"/>
  <c r="G769" i="11"/>
  <c r="H769" i="11"/>
  <c r="I769" i="11"/>
  <c r="L769" i="11"/>
  <c r="M769" i="11"/>
  <c r="G770" i="11"/>
  <c r="H770" i="11"/>
  <c r="I770" i="11"/>
  <c r="L770" i="11"/>
  <c r="M770" i="11"/>
  <c r="G771" i="11"/>
  <c r="H771" i="11"/>
  <c r="I771" i="11"/>
  <c r="L771" i="11"/>
  <c r="M771" i="11"/>
  <c r="G772" i="11"/>
  <c r="H772" i="11"/>
  <c r="I772" i="11"/>
  <c r="L772" i="11"/>
  <c r="M772" i="11"/>
  <c r="N772" i="11" s="1"/>
  <c r="G773" i="11"/>
  <c r="H773" i="11"/>
  <c r="I773" i="11"/>
  <c r="L773" i="11"/>
  <c r="M773" i="11"/>
  <c r="O773" i="11"/>
  <c r="G774" i="11"/>
  <c r="H774" i="11"/>
  <c r="I774" i="11"/>
  <c r="L774" i="11"/>
  <c r="M774" i="11"/>
  <c r="G775" i="11"/>
  <c r="H775" i="11"/>
  <c r="I775" i="11"/>
  <c r="J775" i="11" s="1"/>
  <c r="L775" i="11"/>
  <c r="M775" i="11"/>
  <c r="O775" i="11" s="1"/>
  <c r="G776" i="11"/>
  <c r="H776" i="11"/>
  <c r="I776" i="11"/>
  <c r="L776" i="11"/>
  <c r="M776" i="11"/>
  <c r="G777" i="11"/>
  <c r="H777" i="11"/>
  <c r="I777" i="11"/>
  <c r="L777" i="11"/>
  <c r="M777" i="11"/>
  <c r="O777" i="11" s="1"/>
  <c r="G778" i="11"/>
  <c r="H778" i="11"/>
  <c r="I778" i="11"/>
  <c r="L778" i="11"/>
  <c r="M778" i="11"/>
  <c r="G779" i="11"/>
  <c r="H779" i="11"/>
  <c r="I779" i="11"/>
  <c r="L779" i="11"/>
  <c r="M779" i="11"/>
  <c r="G780" i="11"/>
  <c r="H780" i="11"/>
  <c r="I780" i="11"/>
  <c r="L780" i="11"/>
  <c r="M780" i="11"/>
  <c r="G781" i="11"/>
  <c r="H781" i="11"/>
  <c r="I781" i="11"/>
  <c r="L781" i="11"/>
  <c r="M781" i="11"/>
  <c r="G782" i="11"/>
  <c r="H782" i="11"/>
  <c r="I782" i="11"/>
  <c r="L782" i="11"/>
  <c r="M782" i="11"/>
  <c r="G783" i="11"/>
  <c r="H783" i="11"/>
  <c r="I783" i="11"/>
  <c r="L783" i="11"/>
  <c r="M783" i="11"/>
  <c r="G784" i="11"/>
  <c r="H784" i="11"/>
  <c r="I784" i="11"/>
  <c r="L784" i="11"/>
  <c r="N784" i="11" s="1"/>
  <c r="M784" i="11"/>
  <c r="G785" i="11"/>
  <c r="H785" i="11"/>
  <c r="I785" i="11"/>
  <c r="L785" i="11"/>
  <c r="N785" i="11" s="1"/>
  <c r="M785" i="11"/>
  <c r="G786" i="11"/>
  <c r="H786" i="11"/>
  <c r="I786" i="11"/>
  <c r="L786" i="11"/>
  <c r="M786" i="11"/>
  <c r="G787" i="11"/>
  <c r="H787" i="11"/>
  <c r="I787" i="11"/>
  <c r="L787" i="11"/>
  <c r="M787" i="11"/>
  <c r="G788" i="11"/>
  <c r="H788" i="11"/>
  <c r="I788" i="11"/>
  <c r="L788" i="11"/>
  <c r="M788" i="11"/>
  <c r="G789" i="11"/>
  <c r="H789" i="11"/>
  <c r="I789" i="11"/>
  <c r="L789" i="11"/>
  <c r="M789" i="11"/>
  <c r="G790" i="11"/>
  <c r="H790" i="11"/>
  <c r="I790" i="11"/>
  <c r="L790" i="11"/>
  <c r="M790" i="11"/>
  <c r="G791" i="11"/>
  <c r="H791" i="11"/>
  <c r="I791" i="11"/>
  <c r="L791" i="11"/>
  <c r="M791" i="11"/>
  <c r="G792" i="11"/>
  <c r="H792" i="11"/>
  <c r="I792" i="11"/>
  <c r="L792" i="11"/>
  <c r="M792" i="11"/>
  <c r="G793" i="11"/>
  <c r="H793" i="11"/>
  <c r="I793" i="11"/>
  <c r="L793" i="11"/>
  <c r="M793" i="11"/>
  <c r="G794" i="11"/>
  <c r="H794" i="11"/>
  <c r="I794" i="11"/>
  <c r="L794" i="11"/>
  <c r="M794" i="11"/>
  <c r="G795" i="11"/>
  <c r="H795" i="11"/>
  <c r="I795" i="11"/>
  <c r="L795" i="11"/>
  <c r="M795" i="11"/>
  <c r="G796" i="11"/>
  <c r="H796" i="11"/>
  <c r="I796" i="11"/>
  <c r="L796" i="11"/>
  <c r="M796" i="11"/>
  <c r="O796" i="11" s="1"/>
  <c r="G797" i="11"/>
  <c r="H797" i="11"/>
  <c r="I797" i="11"/>
  <c r="L797" i="11"/>
  <c r="M797" i="11"/>
  <c r="O797" i="11" s="1"/>
  <c r="G798" i="11"/>
  <c r="H798" i="11"/>
  <c r="I798" i="11"/>
  <c r="L798" i="11"/>
  <c r="M798" i="11"/>
  <c r="G799" i="11"/>
  <c r="H799" i="11"/>
  <c r="I799" i="11"/>
  <c r="L799" i="11"/>
  <c r="M799" i="11"/>
  <c r="G800" i="11"/>
  <c r="H800" i="11"/>
  <c r="I800" i="11"/>
  <c r="L800" i="11"/>
  <c r="M800" i="11"/>
  <c r="G801" i="11"/>
  <c r="H801" i="11"/>
  <c r="I801" i="11"/>
  <c r="L801" i="11"/>
  <c r="M801" i="11"/>
  <c r="G802" i="11"/>
  <c r="H802" i="11"/>
  <c r="I802" i="11"/>
  <c r="L802" i="11"/>
  <c r="M802" i="11"/>
  <c r="G803" i="11"/>
  <c r="H803" i="11"/>
  <c r="I803" i="11"/>
  <c r="L803" i="11"/>
  <c r="M803" i="11"/>
  <c r="G804" i="11"/>
  <c r="H804" i="11"/>
  <c r="I804" i="11"/>
  <c r="L804" i="11"/>
  <c r="N804" i="11" s="1"/>
  <c r="M804" i="11"/>
  <c r="G805" i="11"/>
  <c r="H805" i="11"/>
  <c r="I805" i="11"/>
  <c r="L805" i="11"/>
  <c r="M805" i="11"/>
  <c r="G806" i="11"/>
  <c r="H806" i="11"/>
  <c r="I806" i="11"/>
  <c r="L806" i="11"/>
  <c r="M806" i="11"/>
  <c r="G807" i="11"/>
  <c r="H807" i="11"/>
  <c r="I807" i="11"/>
  <c r="L807" i="11"/>
  <c r="M807" i="11"/>
  <c r="G808" i="11"/>
  <c r="H808" i="11"/>
  <c r="I808" i="11"/>
  <c r="L808" i="11"/>
  <c r="M808" i="11"/>
  <c r="G809" i="11"/>
  <c r="H809" i="11"/>
  <c r="I809" i="11"/>
  <c r="L809" i="11"/>
  <c r="M809" i="11"/>
  <c r="O809" i="11" s="1"/>
  <c r="G810" i="11"/>
  <c r="H810" i="11"/>
  <c r="I810" i="11"/>
  <c r="L810" i="11"/>
  <c r="M810" i="11"/>
  <c r="G811" i="11"/>
  <c r="H811" i="11"/>
  <c r="I811" i="11"/>
  <c r="L811" i="11"/>
  <c r="M811" i="11"/>
  <c r="N811" i="11" s="1"/>
  <c r="G812" i="11"/>
  <c r="H812" i="11"/>
  <c r="J812" i="11" s="1"/>
  <c r="I812" i="11"/>
  <c r="L812" i="11"/>
  <c r="N812" i="11" s="1"/>
  <c r="M812" i="11"/>
  <c r="G813" i="11"/>
  <c r="H813" i="11"/>
  <c r="I813" i="11"/>
  <c r="L813" i="11"/>
  <c r="N813" i="11" s="1"/>
  <c r="M813" i="11"/>
  <c r="O813" i="11" s="1"/>
  <c r="G814" i="11"/>
  <c r="H814" i="11"/>
  <c r="I814" i="11"/>
  <c r="L814" i="11"/>
  <c r="M814" i="11"/>
  <c r="G815" i="11"/>
  <c r="H815" i="11"/>
  <c r="I815" i="11"/>
  <c r="L815" i="11"/>
  <c r="M815" i="11"/>
  <c r="G816" i="11"/>
  <c r="H816" i="11"/>
  <c r="I816" i="11"/>
  <c r="L816" i="11"/>
  <c r="M816" i="11"/>
  <c r="G817" i="11"/>
  <c r="H817" i="11"/>
  <c r="I817" i="11"/>
  <c r="L817" i="11"/>
  <c r="M817" i="11"/>
  <c r="G818" i="11"/>
  <c r="H818" i="11"/>
  <c r="I818" i="11"/>
  <c r="L818" i="11"/>
  <c r="M818" i="11"/>
  <c r="O818" i="11" s="1"/>
  <c r="G819" i="11"/>
  <c r="H819" i="11"/>
  <c r="I819" i="11"/>
  <c r="L819" i="11"/>
  <c r="M819" i="11"/>
  <c r="G820" i="11"/>
  <c r="H820" i="11"/>
  <c r="I820" i="11"/>
  <c r="L820" i="11"/>
  <c r="M820" i="11"/>
  <c r="G821" i="11"/>
  <c r="H821" i="11"/>
  <c r="I821" i="11"/>
  <c r="L821" i="11"/>
  <c r="M821" i="11"/>
  <c r="G822" i="11"/>
  <c r="H822" i="11"/>
  <c r="I822" i="11"/>
  <c r="L822" i="11"/>
  <c r="M822" i="11"/>
  <c r="G823" i="11"/>
  <c r="H823" i="11"/>
  <c r="I823" i="11"/>
  <c r="L823" i="11"/>
  <c r="N823" i="11" s="1"/>
  <c r="M823" i="11"/>
  <c r="G824" i="11"/>
  <c r="H824" i="11"/>
  <c r="I824" i="11"/>
  <c r="L824" i="11"/>
  <c r="M824" i="11"/>
  <c r="O824" i="11" s="1"/>
  <c r="G825" i="11"/>
  <c r="H825" i="11"/>
  <c r="I825" i="11"/>
  <c r="L825" i="11"/>
  <c r="M825" i="11"/>
  <c r="G826" i="11"/>
  <c r="H826" i="11"/>
  <c r="I826" i="11"/>
  <c r="L826" i="11"/>
  <c r="M826" i="11"/>
  <c r="G827" i="11"/>
  <c r="H827" i="11"/>
  <c r="I827" i="11"/>
  <c r="L827" i="11"/>
  <c r="M827" i="11"/>
  <c r="G828" i="11"/>
  <c r="H828" i="11"/>
  <c r="I828" i="11"/>
  <c r="L828" i="11"/>
  <c r="M828" i="11"/>
  <c r="G829" i="11"/>
  <c r="H829" i="11"/>
  <c r="I829" i="11"/>
  <c r="L829" i="11"/>
  <c r="N829" i="11" s="1"/>
  <c r="M829" i="11"/>
  <c r="G830" i="11"/>
  <c r="H830" i="11"/>
  <c r="I830" i="11"/>
  <c r="L830" i="11"/>
  <c r="M830" i="11"/>
  <c r="G831" i="11"/>
  <c r="H831" i="11"/>
  <c r="I831" i="11"/>
  <c r="L831" i="11"/>
  <c r="N831" i="11" s="1"/>
  <c r="M831" i="11"/>
  <c r="G832" i="11"/>
  <c r="H832" i="11"/>
  <c r="I832" i="11"/>
  <c r="L832" i="11"/>
  <c r="M832" i="11"/>
  <c r="G833" i="11"/>
  <c r="H833" i="11"/>
  <c r="I833" i="11"/>
  <c r="L833" i="11"/>
  <c r="M833" i="11"/>
  <c r="G834" i="11"/>
  <c r="H834" i="11"/>
  <c r="I834" i="11"/>
  <c r="L834" i="11"/>
  <c r="M834" i="11"/>
  <c r="G835" i="11"/>
  <c r="H835" i="11"/>
  <c r="I835" i="11"/>
  <c r="L835" i="11"/>
  <c r="M835" i="11"/>
  <c r="G836" i="11"/>
  <c r="H836" i="11"/>
  <c r="I836" i="11"/>
  <c r="L836" i="11"/>
  <c r="M836" i="11"/>
  <c r="O836" i="11" s="1"/>
  <c r="G837" i="11"/>
  <c r="H837" i="11"/>
  <c r="I837" i="11"/>
  <c r="L837" i="11"/>
  <c r="M837" i="11"/>
  <c r="G838" i="11"/>
  <c r="H838" i="11"/>
  <c r="I838" i="11"/>
  <c r="L838" i="11"/>
  <c r="M838" i="11"/>
  <c r="G839" i="11"/>
  <c r="H839" i="11"/>
  <c r="I839" i="11"/>
  <c r="L839" i="11"/>
  <c r="M839" i="11"/>
  <c r="G840" i="11"/>
  <c r="H840" i="11"/>
  <c r="I840" i="11"/>
  <c r="L840" i="11"/>
  <c r="M840" i="11"/>
  <c r="G841" i="11"/>
  <c r="H841" i="11"/>
  <c r="I841" i="11"/>
  <c r="L841" i="11"/>
  <c r="M841" i="11"/>
  <c r="G842" i="11"/>
  <c r="H842" i="11"/>
  <c r="I842" i="11"/>
  <c r="L842" i="11"/>
  <c r="M842" i="11"/>
  <c r="G843" i="11"/>
  <c r="H843" i="11"/>
  <c r="I843" i="11"/>
  <c r="L843" i="11"/>
  <c r="M843" i="11"/>
  <c r="O843" i="11" s="1"/>
  <c r="G844" i="11"/>
  <c r="H844" i="11"/>
  <c r="I844" i="11"/>
  <c r="L844" i="11"/>
  <c r="M844" i="11"/>
  <c r="O844" i="11" s="1"/>
  <c r="G845" i="11"/>
  <c r="H845" i="11"/>
  <c r="I845" i="11"/>
  <c r="L845" i="11"/>
  <c r="M845" i="11"/>
  <c r="G846" i="11"/>
  <c r="H846" i="11"/>
  <c r="I846" i="11"/>
  <c r="L846" i="11"/>
  <c r="M846" i="11"/>
  <c r="G847" i="11"/>
  <c r="H847" i="11"/>
  <c r="I847" i="11"/>
  <c r="L847" i="11"/>
  <c r="N847" i="11" s="1"/>
  <c r="M847" i="11"/>
  <c r="G848" i="11"/>
  <c r="J848" i="11" s="1"/>
  <c r="H848" i="11"/>
  <c r="I848" i="11"/>
  <c r="L848" i="11"/>
  <c r="M848" i="11"/>
  <c r="G849" i="11"/>
  <c r="H849" i="11"/>
  <c r="I849" i="11"/>
  <c r="L849" i="11"/>
  <c r="M849" i="11"/>
  <c r="G850" i="11"/>
  <c r="H850" i="11"/>
  <c r="I850" i="11"/>
  <c r="L850" i="11"/>
  <c r="M850" i="11"/>
  <c r="G851" i="11"/>
  <c r="H851" i="11"/>
  <c r="I851" i="11"/>
  <c r="L851" i="11"/>
  <c r="M851" i="11"/>
  <c r="O851" i="11" s="1"/>
  <c r="G852" i="11"/>
  <c r="H852" i="11"/>
  <c r="I852" i="11"/>
  <c r="L852" i="11"/>
  <c r="M852" i="11"/>
  <c r="N852" i="11" s="1"/>
  <c r="G853" i="11"/>
  <c r="H853" i="11"/>
  <c r="I853" i="11"/>
  <c r="L853" i="11"/>
  <c r="M853" i="11"/>
  <c r="G854" i="11"/>
  <c r="H854" i="11"/>
  <c r="I854" i="11"/>
  <c r="L854" i="11"/>
  <c r="M854" i="11"/>
  <c r="G855" i="11"/>
  <c r="H855" i="11"/>
  <c r="I855" i="11"/>
  <c r="L855" i="11"/>
  <c r="M855" i="11"/>
  <c r="G856" i="11"/>
  <c r="J856" i="11" s="1"/>
  <c r="H856" i="11"/>
  <c r="I856" i="11"/>
  <c r="L856" i="11"/>
  <c r="M856" i="11"/>
  <c r="O856" i="11" s="1"/>
  <c r="G857" i="11"/>
  <c r="H857" i="11"/>
  <c r="I857" i="11"/>
  <c r="L857" i="11"/>
  <c r="M857" i="11"/>
  <c r="G858" i="11"/>
  <c r="H858" i="11"/>
  <c r="I858" i="11"/>
  <c r="L858" i="11"/>
  <c r="M858" i="11"/>
  <c r="G859" i="11"/>
  <c r="H859" i="11"/>
  <c r="I859" i="11"/>
  <c r="J859" i="11"/>
  <c r="L859" i="11"/>
  <c r="M859" i="11"/>
  <c r="G860" i="11"/>
  <c r="H860" i="11"/>
  <c r="I860" i="11"/>
  <c r="L860" i="11"/>
  <c r="M860" i="11"/>
  <c r="G861" i="11"/>
  <c r="H861" i="11"/>
  <c r="I861" i="11"/>
  <c r="L861" i="11"/>
  <c r="M861" i="11"/>
  <c r="G862" i="11"/>
  <c r="J862" i="11" s="1"/>
  <c r="H862" i="11"/>
  <c r="I862" i="11"/>
  <c r="L862" i="11"/>
  <c r="M862" i="11"/>
  <c r="G863" i="11"/>
  <c r="H863" i="11"/>
  <c r="I863" i="11"/>
  <c r="L863" i="11"/>
  <c r="N863" i="11" s="1"/>
  <c r="M863" i="11"/>
  <c r="G864" i="11"/>
  <c r="H864" i="11"/>
  <c r="I864" i="11"/>
  <c r="L864" i="11"/>
  <c r="M864" i="11"/>
  <c r="O864" i="11" s="1"/>
  <c r="G865" i="11"/>
  <c r="H865" i="11"/>
  <c r="I865" i="11"/>
  <c r="L865" i="11"/>
  <c r="M865" i="11"/>
  <c r="G866" i="11"/>
  <c r="H866" i="11"/>
  <c r="I866" i="11"/>
  <c r="L866" i="11"/>
  <c r="M866" i="11"/>
  <c r="G867" i="11"/>
  <c r="H867" i="11"/>
  <c r="I867" i="11"/>
  <c r="L867" i="11"/>
  <c r="M867" i="11"/>
  <c r="G868" i="11"/>
  <c r="H868" i="11"/>
  <c r="I868" i="11"/>
  <c r="L868" i="11"/>
  <c r="M868" i="11"/>
  <c r="O868" i="11" s="1"/>
  <c r="G869" i="11"/>
  <c r="H869" i="11"/>
  <c r="I869" i="11"/>
  <c r="L869" i="11"/>
  <c r="M869" i="11"/>
  <c r="G870" i="11"/>
  <c r="H870" i="11"/>
  <c r="I870" i="11"/>
  <c r="L870" i="11"/>
  <c r="M870" i="11"/>
  <c r="G871" i="11"/>
  <c r="H871" i="11"/>
  <c r="I871" i="11"/>
  <c r="L871" i="11"/>
  <c r="O871" i="11" s="1"/>
  <c r="M871" i="11"/>
  <c r="G872" i="11"/>
  <c r="H872" i="11"/>
  <c r="I872" i="11"/>
  <c r="L872" i="11"/>
  <c r="N872" i="11" s="1"/>
  <c r="M872" i="11"/>
  <c r="G873" i="11"/>
  <c r="H873" i="11"/>
  <c r="I873" i="11"/>
  <c r="L873" i="11"/>
  <c r="M873" i="11"/>
  <c r="O873" i="11" s="1"/>
  <c r="G874" i="11"/>
  <c r="H874" i="11"/>
  <c r="I874" i="11"/>
  <c r="L874" i="11"/>
  <c r="N874" i="11" s="1"/>
  <c r="M874" i="11"/>
  <c r="G875" i="11"/>
  <c r="H875" i="11"/>
  <c r="I875" i="11"/>
  <c r="L875" i="11"/>
  <c r="M875" i="11"/>
  <c r="G876" i="11"/>
  <c r="H876" i="11"/>
  <c r="I876" i="11"/>
  <c r="L876" i="11"/>
  <c r="M876" i="11"/>
  <c r="O876" i="11" s="1"/>
  <c r="G877" i="11"/>
  <c r="H877" i="11"/>
  <c r="I877" i="11"/>
  <c r="L877" i="11"/>
  <c r="M877" i="11"/>
  <c r="G878" i="11"/>
  <c r="H878" i="11"/>
  <c r="I878" i="11"/>
  <c r="L878" i="11"/>
  <c r="M878" i="11"/>
  <c r="G879" i="11"/>
  <c r="H879" i="11"/>
  <c r="I879" i="11"/>
  <c r="L879" i="11"/>
  <c r="M879" i="11"/>
  <c r="G880" i="11"/>
  <c r="H880" i="11"/>
  <c r="I880" i="11"/>
  <c r="L880" i="11"/>
  <c r="M880" i="11"/>
  <c r="G881" i="11"/>
  <c r="H881" i="11"/>
  <c r="I881" i="11"/>
  <c r="L881" i="11"/>
  <c r="M881" i="11"/>
  <c r="O881" i="11" s="1"/>
  <c r="G882" i="11"/>
  <c r="H882" i="11"/>
  <c r="I882" i="11"/>
  <c r="L882" i="11"/>
  <c r="M882" i="11"/>
  <c r="G883" i="11"/>
  <c r="H883" i="11"/>
  <c r="I883" i="11"/>
  <c r="L883" i="11"/>
  <c r="M883" i="11"/>
  <c r="G884" i="11"/>
  <c r="H884" i="11"/>
  <c r="I884" i="11"/>
  <c r="L884" i="11"/>
  <c r="M884" i="11"/>
  <c r="O884" i="11" s="1"/>
  <c r="G885" i="11"/>
  <c r="H885" i="11"/>
  <c r="I885" i="11"/>
  <c r="L885" i="11"/>
  <c r="M885" i="11"/>
  <c r="O885" i="11" s="1"/>
  <c r="G886" i="11"/>
  <c r="H886" i="11"/>
  <c r="I886" i="11"/>
  <c r="L886" i="11"/>
  <c r="M886" i="11"/>
  <c r="G887" i="11"/>
  <c r="H887" i="11"/>
  <c r="I887" i="11"/>
  <c r="L887" i="11"/>
  <c r="M887" i="11"/>
  <c r="O887" i="11" s="1"/>
  <c r="N887" i="11"/>
  <c r="G888" i="11"/>
  <c r="H888" i="11"/>
  <c r="I888" i="11"/>
  <c r="L888" i="11"/>
  <c r="M888" i="11"/>
  <c r="O888" i="11" s="1"/>
  <c r="G889" i="11"/>
  <c r="H889" i="11"/>
  <c r="I889" i="11"/>
  <c r="L889" i="11"/>
  <c r="M889" i="11"/>
  <c r="G890" i="11"/>
  <c r="H890" i="11"/>
  <c r="I890" i="11"/>
  <c r="L890" i="11"/>
  <c r="M890" i="11"/>
  <c r="G891" i="11"/>
  <c r="H891" i="11"/>
  <c r="I891" i="11"/>
  <c r="L891" i="11"/>
  <c r="N891" i="11" s="1"/>
  <c r="M891" i="11"/>
  <c r="G892" i="11"/>
  <c r="H892" i="11"/>
  <c r="I892" i="11"/>
  <c r="L892" i="11"/>
  <c r="M892" i="11"/>
  <c r="O892" i="11" s="1"/>
  <c r="G893" i="11"/>
  <c r="H893" i="11"/>
  <c r="I893" i="11"/>
  <c r="L893" i="11"/>
  <c r="M893" i="11"/>
  <c r="G894" i="11"/>
  <c r="H894" i="11"/>
  <c r="I894" i="11"/>
  <c r="L894" i="11"/>
  <c r="M894" i="11"/>
  <c r="G895" i="11"/>
  <c r="H895" i="11"/>
  <c r="I895" i="11"/>
  <c r="L895" i="11"/>
  <c r="M895" i="11"/>
  <c r="G896" i="11"/>
  <c r="H896" i="11"/>
  <c r="I896" i="11"/>
  <c r="L896" i="11"/>
  <c r="M896" i="11"/>
  <c r="O896" i="11" s="1"/>
  <c r="G897" i="11"/>
  <c r="H897" i="11"/>
  <c r="I897" i="11"/>
  <c r="L897" i="11"/>
  <c r="M897" i="11"/>
  <c r="G898" i="11"/>
  <c r="H898" i="11"/>
  <c r="I898" i="11"/>
  <c r="L898" i="11"/>
  <c r="M898" i="11"/>
  <c r="G899" i="11"/>
  <c r="H899" i="11"/>
  <c r="I899" i="11"/>
  <c r="L899" i="11"/>
  <c r="N899" i="11" s="1"/>
  <c r="M899" i="11"/>
  <c r="G900" i="11"/>
  <c r="H900" i="11"/>
  <c r="I900" i="11"/>
  <c r="L900" i="11"/>
  <c r="M900" i="11"/>
  <c r="O900" i="11" s="1"/>
  <c r="G901" i="11"/>
  <c r="H901" i="11"/>
  <c r="I901" i="11"/>
  <c r="L901" i="11"/>
  <c r="M901" i="11"/>
  <c r="G902" i="11"/>
  <c r="H902" i="11"/>
  <c r="I902" i="11"/>
  <c r="L902" i="11"/>
  <c r="M902" i="11"/>
  <c r="G903" i="11"/>
  <c r="H903" i="11"/>
  <c r="I903" i="11"/>
  <c r="L903" i="11"/>
  <c r="M903" i="11"/>
  <c r="O903" i="11" s="1"/>
  <c r="N903" i="11"/>
  <c r="G904" i="11"/>
  <c r="H904" i="11"/>
  <c r="I904" i="11"/>
  <c r="L904" i="11"/>
  <c r="N904" i="11" s="1"/>
  <c r="M904" i="11"/>
  <c r="G905" i="11"/>
  <c r="H905" i="11"/>
  <c r="I905" i="11"/>
  <c r="L905" i="11"/>
  <c r="M905" i="11"/>
  <c r="O905" i="11" s="1"/>
  <c r="G906" i="11"/>
  <c r="H906" i="11"/>
  <c r="I906" i="11"/>
  <c r="L906" i="11"/>
  <c r="M906" i="11"/>
  <c r="G907" i="11"/>
  <c r="H907" i="11"/>
  <c r="I907" i="11"/>
  <c r="L907" i="11"/>
  <c r="N907" i="11" s="1"/>
  <c r="M907" i="11"/>
  <c r="G908" i="11"/>
  <c r="H908" i="11"/>
  <c r="I908" i="11"/>
  <c r="L908" i="11"/>
  <c r="M908" i="11"/>
  <c r="O908" i="11" s="1"/>
  <c r="G909" i="11"/>
  <c r="H909" i="11"/>
  <c r="I909" i="11"/>
  <c r="L909" i="11"/>
  <c r="M909" i="11"/>
  <c r="G910" i="11"/>
  <c r="H910" i="11"/>
  <c r="I910" i="11"/>
  <c r="L910" i="11"/>
  <c r="M910" i="11"/>
  <c r="G911" i="11"/>
  <c r="H911" i="11"/>
  <c r="I911" i="11"/>
  <c r="L911" i="11"/>
  <c r="N911" i="11" s="1"/>
  <c r="M911" i="11"/>
  <c r="O911" i="11"/>
  <c r="G912" i="11"/>
  <c r="H912" i="11"/>
  <c r="I912" i="11"/>
  <c r="L912" i="11"/>
  <c r="M912" i="11"/>
  <c r="G913" i="11"/>
  <c r="H913" i="11"/>
  <c r="I913" i="11"/>
  <c r="L913" i="11"/>
  <c r="M913" i="11"/>
  <c r="O913" i="11" s="1"/>
  <c r="G914" i="11"/>
  <c r="H914" i="11"/>
  <c r="I914" i="11"/>
  <c r="L914" i="11"/>
  <c r="M914" i="11"/>
  <c r="G915" i="11"/>
  <c r="J915" i="11" s="1"/>
  <c r="H915" i="11"/>
  <c r="I915" i="11"/>
  <c r="L915" i="11"/>
  <c r="M915" i="11"/>
  <c r="G916" i="11"/>
  <c r="H916" i="11"/>
  <c r="I916" i="11"/>
  <c r="L916" i="11"/>
  <c r="M916" i="11"/>
  <c r="G917" i="11"/>
  <c r="H917" i="11"/>
  <c r="I917" i="11"/>
  <c r="L917" i="11"/>
  <c r="M917" i="11"/>
  <c r="G918" i="11"/>
  <c r="H918" i="11"/>
  <c r="I918" i="11"/>
  <c r="L918" i="11"/>
  <c r="M918" i="11"/>
  <c r="G919" i="11"/>
  <c r="H919" i="11"/>
  <c r="I919" i="11"/>
  <c r="L919" i="11"/>
  <c r="M919" i="11"/>
  <c r="G920" i="11"/>
  <c r="H920" i="11"/>
  <c r="I920" i="11"/>
  <c r="L920" i="11"/>
  <c r="N920" i="11" s="1"/>
  <c r="M920" i="11"/>
  <c r="G921" i="11"/>
  <c r="H921" i="11"/>
  <c r="I921" i="11"/>
  <c r="L921" i="11"/>
  <c r="M921" i="11"/>
  <c r="G922" i="11"/>
  <c r="H922" i="11"/>
  <c r="I922" i="11"/>
  <c r="L922" i="11"/>
  <c r="M922" i="11"/>
  <c r="G923" i="11"/>
  <c r="H923" i="11"/>
  <c r="I923" i="11"/>
  <c r="L923" i="11"/>
  <c r="N923" i="11" s="1"/>
  <c r="M923" i="11"/>
  <c r="G924" i="11"/>
  <c r="H924" i="11"/>
  <c r="I924" i="11"/>
  <c r="J924" i="11"/>
  <c r="L924" i="11"/>
  <c r="M924" i="11"/>
  <c r="G925" i="11"/>
  <c r="J925" i="11" s="1"/>
  <c r="H925" i="11"/>
  <c r="I925" i="11"/>
  <c r="L925" i="11"/>
  <c r="M925" i="11"/>
  <c r="G926" i="11"/>
  <c r="H926" i="11"/>
  <c r="I926" i="11"/>
  <c r="L926" i="11"/>
  <c r="M926" i="11"/>
  <c r="G927" i="11"/>
  <c r="H927" i="11"/>
  <c r="I927" i="11"/>
  <c r="L927" i="11"/>
  <c r="M927" i="11"/>
  <c r="G928" i="11"/>
  <c r="H928" i="11"/>
  <c r="I928" i="11"/>
  <c r="L928" i="11"/>
  <c r="M928" i="11"/>
  <c r="N928" i="11" s="1"/>
  <c r="O928" i="11"/>
  <c r="G929" i="11"/>
  <c r="H929" i="11"/>
  <c r="I929" i="11"/>
  <c r="L929" i="11"/>
  <c r="N929" i="11" s="1"/>
  <c r="M929" i="11"/>
  <c r="O929" i="11" s="1"/>
  <c r="G930" i="11"/>
  <c r="H930" i="11"/>
  <c r="I930" i="11"/>
  <c r="L930" i="11"/>
  <c r="M930" i="11"/>
  <c r="O930" i="11" s="1"/>
  <c r="G931" i="11"/>
  <c r="H931" i="11"/>
  <c r="I931" i="11"/>
  <c r="L931" i="11"/>
  <c r="M931" i="11"/>
  <c r="G932" i="11"/>
  <c r="H932" i="11"/>
  <c r="I932" i="11"/>
  <c r="L932" i="11"/>
  <c r="N932" i="11" s="1"/>
  <c r="M932" i="11"/>
  <c r="G933" i="11"/>
  <c r="H933" i="11"/>
  <c r="I933" i="11"/>
  <c r="L933" i="11"/>
  <c r="M933" i="11"/>
  <c r="G934" i="11"/>
  <c r="H934" i="11"/>
  <c r="I934" i="11"/>
  <c r="L934" i="11"/>
  <c r="M934" i="11"/>
  <c r="G935" i="11"/>
  <c r="H935" i="11"/>
  <c r="I935" i="11"/>
  <c r="L935" i="11"/>
  <c r="M935" i="11"/>
  <c r="G936" i="11"/>
  <c r="H936" i="11"/>
  <c r="I936" i="11"/>
  <c r="L936" i="11"/>
  <c r="M936" i="11"/>
  <c r="G937" i="11"/>
  <c r="H937" i="11"/>
  <c r="I937" i="11"/>
  <c r="L937" i="11"/>
  <c r="M937" i="11"/>
  <c r="G938" i="11"/>
  <c r="H938" i="11"/>
  <c r="I938" i="11"/>
  <c r="L938" i="11"/>
  <c r="M938" i="11"/>
  <c r="O938" i="11" s="1"/>
  <c r="G939" i="11"/>
  <c r="H939" i="11"/>
  <c r="I939" i="11"/>
  <c r="L939" i="11"/>
  <c r="M939" i="11"/>
  <c r="G940" i="11"/>
  <c r="H940" i="11"/>
  <c r="I940" i="11"/>
  <c r="L940" i="11"/>
  <c r="M940" i="11"/>
  <c r="G941" i="11"/>
  <c r="H941" i="11"/>
  <c r="I941" i="11"/>
  <c r="L941" i="11"/>
  <c r="M941" i="11"/>
  <c r="G942" i="11"/>
  <c r="H942" i="11"/>
  <c r="I942" i="11"/>
  <c r="L942" i="11"/>
  <c r="M942" i="11"/>
  <c r="G943" i="11"/>
  <c r="H943" i="11"/>
  <c r="I943" i="11"/>
  <c r="L943" i="11"/>
  <c r="M943" i="11"/>
  <c r="G944" i="11"/>
  <c r="H944" i="11"/>
  <c r="I944" i="11"/>
  <c r="L944" i="11"/>
  <c r="M944" i="11"/>
  <c r="G945" i="11"/>
  <c r="H945" i="11"/>
  <c r="I945" i="11"/>
  <c r="L945" i="11"/>
  <c r="M945" i="11"/>
  <c r="G946" i="11"/>
  <c r="H946" i="11"/>
  <c r="I946" i="11"/>
  <c r="L946" i="11"/>
  <c r="M946" i="11"/>
  <c r="G947" i="11"/>
  <c r="H947" i="11"/>
  <c r="I947" i="11"/>
  <c r="L947" i="11"/>
  <c r="M947" i="11"/>
  <c r="G948" i="11"/>
  <c r="H948" i="11"/>
  <c r="I948" i="11"/>
  <c r="L948" i="11"/>
  <c r="M948" i="11"/>
  <c r="G949" i="11"/>
  <c r="H949" i="11"/>
  <c r="I949" i="11"/>
  <c r="L949" i="11"/>
  <c r="M949" i="11"/>
  <c r="G950" i="11"/>
  <c r="H950" i="11"/>
  <c r="I950" i="11"/>
  <c r="L950" i="11"/>
  <c r="M950" i="11"/>
  <c r="G951" i="11"/>
  <c r="H951" i="11"/>
  <c r="I951" i="11"/>
  <c r="L951" i="11"/>
  <c r="M951" i="11"/>
  <c r="G952" i="11"/>
  <c r="H952" i="11"/>
  <c r="I952" i="11"/>
  <c r="L952" i="11"/>
  <c r="M952" i="11"/>
  <c r="G953" i="11"/>
  <c r="H953" i="11"/>
  <c r="I953" i="11"/>
  <c r="L953" i="11"/>
  <c r="M953" i="11"/>
  <c r="G954" i="11"/>
  <c r="H954" i="11"/>
  <c r="I954" i="11"/>
  <c r="L954" i="11"/>
  <c r="M954" i="11"/>
  <c r="O954" i="11" s="1"/>
  <c r="G955" i="11"/>
  <c r="H955" i="11"/>
  <c r="I955" i="11"/>
  <c r="L955" i="11"/>
  <c r="M955" i="11"/>
  <c r="N955" i="11"/>
  <c r="G956" i="11"/>
  <c r="H956" i="11"/>
  <c r="I956" i="11"/>
  <c r="L956" i="11"/>
  <c r="M956" i="11"/>
  <c r="G957" i="11"/>
  <c r="H957" i="11"/>
  <c r="I957" i="11"/>
  <c r="L957" i="11"/>
  <c r="M957" i="11"/>
  <c r="G958" i="11"/>
  <c r="H958" i="11"/>
  <c r="I958" i="11"/>
  <c r="L958" i="11"/>
  <c r="M958" i="11"/>
  <c r="G959" i="11"/>
  <c r="H959" i="11"/>
  <c r="I959" i="11"/>
  <c r="L959" i="11"/>
  <c r="M959" i="11"/>
  <c r="G960" i="11"/>
  <c r="H960" i="11"/>
  <c r="I960" i="11"/>
  <c r="J960" i="11" s="1"/>
  <c r="L960" i="11"/>
  <c r="M960" i="11"/>
  <c r="G961" i="11"/>
  <c r="H961" i="11"/>
  <c r="I961" i="11"/>
  <c r="L961" i="11"/>
  <c r="M961" i="11"/>
  <c r="G962" i="11"/>
  <c r="H962" i="11"/>
  <c r="I962" i="11"/>
  <c r="L962" i="11"/>
  <c r="M962" i="11"/>
  <c r="O962" i="11" s="1"/>
  <c r="G963" i="11"/>
  <c r="J963" i="11" s="1"/>
  <c r="H963" i="11"/>
  <c r="I963" i="11"/>
  <c r="L963" i="11"/>
  <c r="M963" i="11"/>
  <c r="G964" i="11"/>
  <c r="H964" i="11"/>
  <c r="I964" i="11"/>
  <c r="L964" i="11"/>
  <c r="N964" i="11" s="1"/>
  <c r="M964" i="11"/>
  <c r="G965" i="11"/>
  <c r="H965" i="11"/>
  <c r="I965" i="11"/>
  <c r="L965" i="11"/>
  <c r="M965" i="11"/>
  <c r="O965" i="11" s="1"/>
  <c r="G966" i="11"/>
  <c r="H966" i="11"/>
  <c r="I966" i="11"/>
  <c r="L966" i="11"/>
  <c r="M966" i="11"/>
  <c r="G967" i="11"/>
  <c r="H967" i="11"/>
  <c r="I967" i="11"/>
  <c r="L967" i="11"/>
  <c r="O967" i="11" s="1"/>
  <c r="M967" i="11"/>
  <c r="G968" i="11"/>
  <c r="H968" i="11"/>
  <c r="I968" i="11"/>
  <c r="L968" i="11"/>
  <c r="M968" i="11"/>
  <c r="G969" i="11"/>
  <c r="H969" i="11"/>
  <c r="I969" i="11"/>
  <c r="L969" i="11"/>
  <c r="M969" i="11"/>
  <c r="G970" i="11"/>
  <c r="H970" i="11"/>
  <c r="J970" i="11" s="1"/>
  <c r="I970" i="11"/>
  <c r="L970" i="11"/>
  <c r="M970" i="11"/>
  <c r="G971" i="11"/>
  <c r="H971" i="11"/>
  <c r="I971" i="11"/>
  <c r="L971" i="11"/>
  <c r="M971" i="11"/>
  <c r="G972" i="11"/>
  <c r="H972" i="11"/>
  <c r="I972" i="11"/>
  <c r="L972" i="11"/>
  <c r="M972" i="11"/>
  <c r="G973" i="11"/>
  <c r="H973" i="11"/>
  <c r="I973" i="11"/>
  <c r="L973" i="11"/>
  <c r="M973" i="11"/>
  <c r="G974" i="11"/>
  <c r="H974" i="11"/>
  <c r="I974" i="11"/>
  <c r="L974" i="11"/>
  <c r="M974" i="11"/>
  <c r="G975" i="11"/>
  <c r="H975" i="11"/>
  <c r="I975" i="11"/>
  <c r="L975" i="11"/>
  <c r="M975" i="11"/>
  <c r="G976" i="11"/>
  <c r="H976" i="11"/>
  <c r="I976" i="11"/>
  <c r="L976" i="11"/>
  <c r="N976" i="11" s="1"/>
  <c r="M976" i="11"/>
  <c r="G977" i="11"/>
  <c r="H977" i="11"/>
  <c r="I977" i="11"/>
  <c r="L977" i="11"/>
  <c r="M977" i="11"/>
  <c r="G978" i="11"/>
  <c r="H978" i="11"/>
  <c r="I978" i="11"/>
  <c r="L978" i="11"/>
  <c r="M978" i="11"/>
  <c r="G979" i="11"/>
  <c r="H979" i="11"/>
  <c r="I979" i="11"/>
  <c r="L979" i="11"/>
  <c r="M979" i="11"/>
  <c r="G980" i="11"/>
  <c r="H980" i="11"/>
  <c r="I980" i="11"/>
  <c r="L980" i="11"/>
  <c r="M980" i="11"/>
  <c r="O980" i="11" s="1"/>
  <c r="N980" i="11"/>
  <c r="G981" i="11"/>
  <c r="H981" i="11"/>
  <c r="I981" i="11"/>
  <c r="L981" i="11"/>
  <c r="M981" i="11"/>
  <c r="G982" i="11"/>
  <c r="H982" i="11"/>
  <c r="I982" i="11"/>
  <c r="L982" i="11"/>
  <c r="M982" i="11"/>
  <c r="G983" i="11"/>
  <c r="H983" i="11"/>
  <c r="J983" i="11" s="1"/>
  <c r="I983" i="11"/>
  <c r="L983" i="11"/>
  <c r="M983" i="11"/>
  <c r="G984" i="11"/>
  <c r="H984" i="11"/>
  <c r="I984" i="11"/>
  <c r="L984" i="11"/>
  <c r="M984" i="11"/>
  <c r="G985" i="11"/>
  <c r="H985" i="11"/>
  <c r="I985" i="11"/>
  <c r="L985" i="11"/>
  <c r="M985" i="11"/>
  <c r="G986" i="11"/>
  <c r="H986" i="11"/>
  <c r="I986" i="11"/>
  <c r="L986" i="11"/>
  <c r="M986" i="11"/>
  <c r="G987" i="11"/>
  <c r="H987" i="11"/>
  <c r="I987" i="11"/>
  <c r="L987" i="11"/>
  <c r="M987" i="11"/>
  <c r="G988" i="11"/>
  <c r="H988" i="11"/>
  <c r="I988" i="11"/>
  <c r="L988" i="11"/>
  <c r="M988" i="11"/>
  <c r="G989" i="11"/>
  <c r="H989" i="11"/>
  <c r="I989" i="11"/>
  <c r="L989" i="11"/>
  <c r="M989" i="11"/>
  <c r="G990" i="11"/>
  <c r="H990" i="11"/>
  <c r="I990" i="11"/>
  <c r="L990" i="11"/>
  <c r="N990" i="11" s="1"/>
  <c r="M990" i="11"/>
  <c r="G991" i="11"/>
  <c r="H991" i="11"/>
  <c r="J991" i="11" s="1"/>
  <c r="I991" i="11"/>
  <c r="L991" i="11"/>
  <c r="M991" i="11"/>
  <c r="G992" i="11"/>
  <c r="H992" i="11"/>
  <c r="I992" i="11"/>
  <c r="L992" i="11"/>
  <c r="M992" i="11"/>
  <c r="G993" i="11"/>
  <c r="H993" i="11"/>
  <c r="I993" i="11"/>
  <c r="L993" i="11"/>
  <c r="M993" i="11"/>
  <c r="G994" i="11"/>
  <c r="H994" i="11"/>
  <c r="I994" i="11"/>
  <c r="L994" i="11"/>
  <c r="M994" i="11"/>
  <c r="G995" i="11"/>
  <c r="H995" i="11"/>
  <c r="I995" i="11"/>
  <c r="L995" i="11"/>
  <c r="M995" i="11"/>
  <c r="G996" i="11"/>
  <c r="H996" i="11"/>
  <c r="I996" i="11"/>
  <c r="L996" i="11"/>
  <c r="M996" i="11"/>
  <c r="O996" i="11" s="1"/>
  <c r="N996" i="11"/>
  <c r="G997" i="11"/>
  <c r="H997" i="11"/>
  <c r="I997" i="11"/>
  <c r="L997" i="11"/>
  <c r="M997" i="11"/>
  <c r="G998" i="11"/>
  <c r="H998" i="11"/>
  <c r="I998" i="11"/>
  <c r="L998" i="11"/>
  <c r="M998" i="11"/>
  <c r="N998" i="11"/>
  <c r="G999" i="11"/>
  <c r="H999" i="11"/>
  <c r="I999" i="11"/>
  <c r="L999" i="11"/>
  <c r="M999" i="11"/>
  <c r="G1000" i="11"/>
  <c r="H1000" i="11"/>
  <c r="I1000" i="11"/>
  <c r="L1000" i="11"/>
  <c r="M1000" i="11"/>
  <c r="G1001" i="11"/>
  <c r="H1001" i="11"/>
  <c r="I1001" i="11"/>
  <c r="L1001" i="11"/>
  <c r="M1001" i="11"/>
  <c r="G1002" i="11"/>
  <c r="H1002" i="11"/>
  <c r="I1002" i="11"/>
  <c r="L1002" i="11"/>
  <c r="M1002" i="11"/>
  <c r="G1003" i="11"/>
  <c r="H1003" i="11"/>
  <c r="I1003" i="11"/>
  <c r="L1003" i="11"/>
  <c r="N1003" i="11" s="1"/>
  <c r="M1003" i="11"/>
  <c r="G1004" i="11"/>
  <c r="H1004" i="11"/>
  <c r="I1004" i="11"/>
  <c r="L1004" i="11"/>
  <c r="N1004" i="11" s="1"/>
  <c r="M1004" i="11"/>
  <c r="G1005" i="11"/>
  <c r="H1005" i="11"/>
  <c r="I1005" i="11"/>
  <c r="L1005" i="11"/>
  <c r="M1005" i="11"/>
  <c r="G1006" i="11"/>
  <c r="H1006" i="11"/>
  <c r="I1006" i="11"/>
  <c r="L1006" i="11"/>
  <c r="M1006" i="11"/>
  <c r="G1007" i="11"/>
  <c r="H1007" i="11"/>
  <c r="I1007" i="11"/>
  <c r="L1007" i="11"/>
  <c r="M1007" i="11"/>
  <c r="N1007" i="11" s="1"/>
  <c r="G1008" i="11"/>
  <c r="H1008" i="11"/>
  <c r="I1008" i="11"/>
  <c r="L1008" i="11"/>
  <c r="M1008" i="11"/>
  <c r="G1009" i="11"/>
  <c r="H1009" i="11"/>
  <c r="I1009" i="11"/>
  <c r="L1009" i="11"/>
  <c r="M1009" i="11"/>
  <c r="G1010" i="11"/>
  <c r="H1010" i="11"/>
  <c r="I1010" i="11"/>
  <c r="L1010" i="11"/>
  <c r="M1010" i="11"/>
  <c r="O1010" i="11" s="1"/>
  <c r="G1011" i="11"/>
  <c r="H1011" i="11"/>
  <c r="I1011" i="11"/>
  <c r="L1011" i="11"/>
  <c r="M1011" i="11"/>
  <c r="G1012" i="11"/>
  <c r="H1012" i="11"/>
  <c r="I1012" i="11"/>
  <c r="L1012" i="11"/>
  <c r="M1012" i="11"/>
  <c r="G1013" i="11"/>
  <c r="H1013" i="11"/>
  <c r="I1013" i="11"/>
  <c r="L1013" i="11"/>
  <c r="M1013" i="11"/>
  <c r="N1013" i="11" s="1"/>
  <c r="G1014" i="11"/>
  <c r="H1014" i="11"/>
  <c r="I1014" i="11"/>
  <c r="L1014" i="11"/>
  <c r="M1014" i="11"/>
  <c r="G1015" i="11"/>
  <c r="H1015" i="11"/>
  <c r="I1015" i="11"/>
  <c r="L1015" i="11"/>
  <c r="M1015" i="11"/>
  <c r="G1016" i="11"/>
  <c r="H1016" i="11"/>
  <c r="I1016" i="11"/>
  <c r="L1016" i="11"/>
  <c r="M1016" i="11"/>
  <c r="G1017" i="11"/>
  <c r="H1017" i="11"/>
  <c r="I1017" i="11"/>
  <c r="L1017" i="11"/>
  <c r="M1017" i="11"/>
  <c r="G1018" i="11"/>
  <c r="H1018" i="11"/>
  <c r="I1018" i="11"/>
  <c r="L1018" i="11"/>
  <c r="M1018" i="11"/>
  <c r="G1019" i="11"/>
  <c r="J1019" i="11" s="1"/>
  <c r="H1019" i="11"/>
  <c r="I1019" i="11"/>
  <c r="L1019" i="11"/>
  <c r="M1019" i="11"/>
  <c r="G1020" i="11"/>
  <c r="H1020" i="11"/>
  <c r="I1020" i="11"/>
  <c r="L1020" i="11"/>
  <c r="M1020" i="11"/>
  <c r="G1021" i="11"/>
  <c r="H1021" i="11"/>
  <c r="I1021" i="11"/>
  <c r="L1021" i="11"/>
  <c r="M1021" i="11"/>
  <c r="G1022" i="11"/>
  <c r="H1022" i="11"/>
  <c r="I1022" i="11"/>
  <c r="L1022" i="11"/>
  <c r="M1022" i="11"/>
  <c r="G1023" i="11"/>
  <c r="H1023" i="11"/>
  <c r="I1023" i="11"/>
  <c r="L1023" i="11"/>
  <c r="M1023" i="11"/>
  <c r="G1024" i="11"/>
  <c r="H1024" i="11"/>
  <c r="I1024" i="11"/>
  <c r="L1024" i="11"/>
  <c r="M1024" i="11"/>
  <c r="G1025" i="11"/>
  <c r="H1025" i="11"/>
  <c r="I1025" i="11"/>
  <c r="L1025" i="11"/>
  <c r="M1025" i="11"/>
  <c r="G1026" i="11"/>
  <c r="H1026" i="11"/>
  <c r="I1026" i="11"/>
  <c r="L1026" i="11"/>
  <c r="M1026" i="11"/>
  <c r="G1027" i="11"/>
  <c r="H1027" i="11"/>
  <c r="I1027" i="11"/>
  <c r="L1027" i="11"/>
  <c r="M1027" i="11"/>
  <c r="G1028" i="11"/>
  <c r="H1028" i="11"/>
  <c r="I1028" i="11"/>
  <c r="L1028" i="11"/>
  <c r="M1028" i="11"/>
  <c r="G1029" i="11"/>
  <c r="H1029" i="11"/>
  <c r="I1029" i="11"/>
  <c r="L1029" i="11"/>
  <c r="M1029" i="11"/>
  <c r="G1030" i="11"/>
  <c r="H1030" i="11"/>
  <c r="I1030" i="11"/>
  <c r="L1030" i="11"/>
  <c r="M1030" i="11"/>
  <c r="G1031" i="11"/>
  <c r="H1031" i="11"/>
  <c r="I1031" i="11"/>
  <c r="L1031" i="11"/>
  <c r="M1031" i="11"/>
  <c r="G1032" i="11"/>
  <c r="H1032" i="11"/>
  <c r="I1032" i="11"/>
  <c r="L1032" i="11"/>
  <c r="M1032" i="11"/>
  <c r="G1033" i="11"/>
  <c r="H1033" i="11"/>
  <c r="I1033" i="11"/>
  <c r="L1033" i="11"/>
  <c r="M1033" i="11"/>
  <c r="G1034" i="11"/>
  <c r="H1034" i="11"/>
  <c r="I1034" i="11"/>
  <c r="L1034" i="11"/>
  <c r="M1034" i="11"/>
  <c r="G1035" i="11"/>
  <c r="H1035" i="11"/>
  <c r="I1035" i="11"/>
  <c r="L1035" i="11"/>
  <c r="M1035" i="11"/>
  <c r="G1036" i="11"/>
  <c r="H1036" i="11"/>
  <c r="I1036" i="11"/>
  <c r="L1036" i="11"/>
  <c r="N1036" i="11" s="1"/>
  <c r="M1036" i="11"/>
  <c r="G1037" i="11"/>
  <c r="H1037" i="11"/>
  <c r="I1037" i="11"/>
  <c r="L1037" i="11"/>
  <c r="M1037" i="11"/>
  <c r="G1038" i="11"/>
  <c r="H1038" i="11"/>
  <c r="I1038" i="11"/>
  <c r="L1038" i="11"/>
  <c r="M1038" i="11"/>
  <c r="N1038" i="11" s="1"/>
  <c r="G1039" i="11"/>
  <c r="H1039" i="11"/>
  <c r="I1039" i="11"/>
  <c r="L1039" i="11"/>
  <c r="M1039" i="11"/>
  <c r="G1040" i="11"/>
  <c r="H1040" i="11"/>
  <c r="I1040" i="11"/>
  <c r="L1040" i="11"/>
  <c r="M1040" i="11"/>
  <c r="G1041" i="11"/>
  <c r="H1041" i="11"/>
  <c r="I1041" i="11"/>
  <c r="L1041" i="11"/>
  <c r="M1041" i="11"/>
  <c r="O1041" i="11" s="1"/>
  <c r="G1042" i="11"/>
  <c r="H1042" i="11"/>
  <c r="I1042" i="11"/>
  <c r="L1042" i="11"/>
  <c r="M1042" i="11"/>
  <c r="G1043" i="11"/>
  <c r="H1043" i="11"/>
  <c r="I1043" i="11"/>
  <c r="L1043" i="11"/>
  <c r="M1043" i="11"/>
  <c r="G1044" i="11"/>
  <c r="H1044" i="11"/>
  <c r="I1044" i="11"/>
  <c r="L1044" i="11"/>
  <c r="M1044" i="11"/>
  <c r="G1045" i="11"/>
  <c r="H1045" i="11"/>
  <c r="I1045" i="11"/>
  <c r="L1045" i="11"/>
  <c r="M1045" i="11"/>
  <c r="G1046" i="11"/>
  <c r="H1046" i="11"/>
  <c r="I1046" i="11"/>
  <c r="L1046" i="11"/>
  <c r="M1046" i="11"/>
  <c r="G1047" i="11"/>
  <c r="H1047" i="11"/>
  <c r="I1047" i="11"/>
  <c r="L1047" i="11"/>
  <c r="M1047" i="11"/>
  <c r="G1048" i="11"/>
  <c r="H1048" i="11"/>
  <c r="I1048" i="11"/>
  <c r="L1048" i="11"/>
  <c r="M1048" i="11"/>
  <c r="G1049" i="11"/>
  <c r="H1049" i="11"/>
  <c r="I1049" i="11"/>
  <c r="L1049" i="11"/>
  <c r="M1049" i="11"/>
  <c r="O1049" i="11" s="1"/>
  <c r="G1050" i="11"/>
  <c r="H1050" i="11"/>
  <c r="I1050" i="11"/>
  <c r="L1050" i="11"/>
  <c r="M1050" i="11"/>
  <c r="N1050" i="11" s="1"/>
  <c r="G1051" i="11"/>
  <c r="H1051" i="11"/>
  <c r="I1051" i="11"/>
  <c r="L1051" i="11"/>
  <c r="M1051" i="11"/>
  <c r="G1052" i="11"/>
  <c r="H1052" i="11"/>
  <c r="I1052" i="11"/>
  <c r="L1052" i="11"/>
  <c r="M1052" i="11"/>
  <c r="G1053" i="11"/>
  <c r="H1053" i="11"/>
  <c r="I1053" i="11"/>
  <c r="L1053" i="11"/>
  <c r="M1053" i="11"/>
  <c r="G1054" i="11"/>
  <c r="H1054" i="11"/>
  <c r="I1054" i="11"/>
  <c r="L1054" i="11"/>
  <c r="M1054" i="11"/>
  <c r="G1055" i="11"/>
  <c r="H1055" i="11"/>
  <c r="I1055" i="11"/>
  <c r="L1055" i="11"/>
  <c r="M1055" i="11"/>
  <c r="G1056" i="11"/>
  <c r="H1056" i="11"/>
  <c r="I1056" i="11"/>
  <c r="L1056" i="11"/>
  <c r="M1056" i="11"/>
  <c r="G1057" i="11"/>
  <c r="H1057" i="11"/>
  <c r="I1057" i="11"/>
  <c r="L1057" i="11"/>
  <c r="M1057" i="11"/>
  <c r="N1057" i="11"/>
  <c r="G1058" i="11"/>
  <c r="H1058" i="11"/>
  <c r="I1058" i="11"/>
  <c r="L1058" i="11"/>
  <c r="M1058" i="11"/>
  <c r="G1059" i="11"/>
  <c r="H1059" i="11"/>
  <c r="I1059" i="11"/>
  <c r="L1059" i="11"/>
  <c r="M1059" i="11"/>
  <c r="G1060" i="11"/>
  <c r="H1060" i="11"/>
  <c r="I1060" i="11"/>
  <c r="L1060" i="11"/>
  <c r="M1060" i="11"/>
  <c r="O1060" i="11" s="1"/>
  <c r="G1061" i="11"/>
  <c r="H1061" i="11"/>
  <c r="I1061" i="11"/>
  <c r="L1061" i="11"/>
  <c r="M1061" i="11"/>
  <c r="G1062" i="11"/>
  <c r="H1062" i="11"/>
  <c r="I1062" i="11"/>
  <c r="L1062" i="11"/>
  <c r="M1062" i="11"/>
  <c r="G1063" i="11"/>
  <c r="H1063" i="11"/>
  <c r="I1063" i="11"/>
  <c r="L1063" i="11"/>
  <c r="M1063" i="11"/>
  <c r="G1064" i="11"/>
  <c r="H1064" i="11"/>
  <c r="I1064" i="11"/>
  <c r="L1064" i="11"/>
  <c r="M1064" i="11"/>
  <c r="O1064" i="11" s="1"/>
  <c r="G1065" i="11"/>
  <c r="H1065" i="11"/>
  <c r="I1065" i="11"/>
  <c r="L1065" i="11"/>
  <c r="M1065" i="11"/>
  <c r="G1066" i="11"/>
  <c r="H1066" i="11"/>
  <c r="I1066" i="11"/>
  <c r="L1066" i="11"/>
  <c r="M1066" i="11"/>
  <c r="G1067" i="11"/>
  <c r="H1067" i="11"/>
  <c r="I1067" i="11"/>
  <c r="J1067" i="11" s="1"/>
  <c r="L1067" i="11"/>
  <c r="M1067" i="11"/>
  <c r="O1067" i="11" s="1"/>
  <c r="G1068" i="11"/>
  <c r="H1068" i="11"/>
  <c r="I1068" i="11"/>
  <c r="L1068" i="11"/>
  <c r="M1068" i="11"/>
  <c r="G1069" i="11"/>
  <c r="H1069" i="11"/>
  <c r="I1069" i="11"/>
  <c r="L1069" i="11"/>
  <c r="M1069" i="11"/>
  <c r="G1070" i="11"/>
  <c r="H1070" i="11"/>
  <c r="I1070" i="11"/>
  <c r="L1070" i="11"/>
  <c r="M1070" i="11"/>
  <c r="G1071" i="11"/>
  <c r="H1071" i="11"/>
  <c r="I1071" i="11"/>
  <c r="L1071" i="11"/>
  <c r="M1071" i="11"/>
  <c r="G1072" i="11"/>
  <c r="H1072" i="11"/>
  <c r="I1072" i="11"/>
  <c r="L1072" i="11"/>
  <c r="M1072" i="11"/>
  <c r="O1072" i="11" s="1"/>
  <c r="G1073" i="11"/>
  <c r="H1073" i="11"/>
  <c r="I1073" i="11"/>
  <c r="L1073" i="11"/>
  <c r="M1073" i="11"/>
  <c r="G1074" i="11"/>
  <c r="H1074" i="11"/>
  <c r="I1074" i="11"/>
  <c r="L1074" i="11"/>
  <c r="M1074" i="11"/>
  <c r="G1075" i="11"/>
  <c r="H1075" i="11"/>
  <c r="I1075" i="11"/>
  <c r="L1075" i="11"/>
  <c r="M1075" i="11"/>
  <c r="G1076" i="11"/>
  <c r="H1076" i="11"/>
  <c r="I1076" i="11"/>
  <c r="L1076" i="11"/>
  <c r="M1076" i="11"/>
  <c r="G1077" i="11"/>
  <c r="J1077" i="11" s="1"/>
  <c r="H1077" i="11"/>
  <c r="I1077" i="11"/>
  <c r="L1077" i="11"/>
  <c r="M1077" i="11"/>
  <c r="G1078" i="11"/>
  <c r="H1078" i="11"/>
  <c r="I1078" i="11"/>
  <c r="L1078" i="11"/>
  <c r="M1078" i="11"/>
  <c r="G1079" i="11"/>
  <c r="H1079" i="11"/>
  <c r="I1079" i="11"/>
  <c r="L1079" i="11"/>
  <c r="M1079" i="11"/>
  <c r="G1080" i="11"/>
  <c r="H1080" i="11"/>
  <c r="I1080" i="11"/>
  <c r="L1080" i="11"/>
  <c r="M1080" i="11"/>
  <c r="O1080" i="11" s="1"/>
  <c r="G1081" i="11"/>
  <c r="H1081" i="11"/>
  <c r="I1081" i="11"/>
  <c r="L1081" i="11"/>
  <c r="N1081" i="11" s="1"/>
  <c r="M1081" i="11"/>
  <c r="G1082" i="11"/>
  <c r="H1082" i="11"/>
  <c r="I1082" i="11"/>
  <c r="L1082" i="11"/>
  <c r="N1082" i="11" s="1"/>
  <c r="M1082" i="11"/>
  <c r="G1083" i="11"/>
  <c r="J1083" i="11" s="1"/>
  <c r="H1083" i="11"/>
  <c r="I1083" i="11"/>
  <c r="L1083" i="11"/>
  <c r="M1083" i="11"/>
  <c r="O1083" i="11" s="1"/>
  <c r="G1084" i="11"/>
  <c r="H1084" i="11"/>
  <c r="I1084" i="11"/>
  <c r="L1084" i="11"/>
  <c r="M1084" i="11"/>
  <c r="G1085" i="11"/>
  <c r="H1085" i="11"/>
  <c r="I1085" i="11"/>
  <c r="L1085" i="11"/>
  <c r="M1085" i="11"/>
  <c r="G1086" i="11"/>
  <c r="J1086" i="11" s="1"/>
  <c r="H1086" i="11"/>
  <c r="I1086" i="11"/>
  <c r="L1086" i="11"/>
  <c r="M1086" i="11"/>
  <c r="G1087" i="11"/>
  <c r="H1087" i="11"/>
  <c r="I1087" i="11"/>
  <c r="L1087" i="11"/>
  <c r="N1087" i="11" s="1"/>
  <c r="M1087" i="11"/>
  <c r="G1088" i="11"/>
  <c r="H1088" i="11"/>
  <c r="I1088" i="11"/>
  <c r="L1088" i="11"/>
  <c r="M1088" i="11"/>
  <c r="G1089" i="11"/>
  <c r="H1089" i="11"/>
  <c r="I1089" i="11"/>
  <c r="L1089" i="11"/>
  <c r="M1089" i="11"/>
  <c r="G1090" i="11"/>
  <c r="H1090" i="11"/>
  <c r="I1090" i="11"/>
  <c r="L1090" i="11"/>
  <c r="M1090" i="11"/>
  <c r="G1091" i="11"/>
  <c r="H1091" i="11"/>
  <c r="I1091" i="11"/>
  <c r="L1091" i="11"/>
  <c r="M1091" i="11"/>
  <c r="G1092" i="11"/>
  <c r="H1092" i="11"/>
  <c r="I1092" i="11"/>
  <c r="L1092" i="11"/>
  <c r="M1092" i="11"/>
  <c r="G1093" i="11"/>
  <c r="H1093" i="11"/>
  <c r="I1093" i="11"/>
  <c r="L1093" i="11"/>
  <c r="M1093" i="11"/>
  <c r="G1094" i="11"/>
  <c r="J1094" i="11" s="1"/>
  <c r="H1094" i="11"/>
  <c r="I1094" i="11"/>
  <c r="L1094" i="11"/>
  <c r="M1094" i="11"/>
  <c r="G1095" i="11"/>
  <c r="H1095" i="11"/>
  <c r="I1095" i="11"/>
  <c r="L1095" i="11"/>
  <c r="N1095" i="11" s="1"/>
  <c r="M1095" i="11"/>
  <c r="G1096" i="11"/>
  <c r="H1096" i="11"/>
  <c r="I1096" i="11"/>
  <c r="L1096" i="11"/>
  <c r="M1096" i="11"/>
  <c r="O1096" i="11"/>
  <c r="G1097" i="11"/>
  <c r="H1097" i="11"/>
  <c r="I1097" i="11"/>
  <c r="L1097" i="11"/>
  <c r="M1097" i="11"/>
  <c r="G1098" i="11"/>
  <c r="H1098" i="11"/>
  <c r="I1098" i="11"/>
  <c r="L1098" i="11"/>
  <c r="N1098" i="11" s="1"/>
  <c r="M1098" i="11"/>
  <c r="G1099" i="11"/>
  <c r="H1099" i="11"/>
  <c r="I1099" i="11"/>
  <c r="L1099" i="11"/>
  <c r="M1099" i="11"/>
  <c r="O1099" i="11" s="1"/>
  <c r="G1100" i="11"/>
  <c r="H1100" i="11"/>
  <c r="I1100" i="11"/>
  <c r="L1100" i="11"/>
  <c r="M1100" i="11"/>
  <c r="G1101" i="11"/>
  <c r="H1101" i="11"/>
  <c r="I1101" i="11"/>
  <c r="L1101" i="11"/>
  <c r="M1101" i="11"/>
  <c r="G1102" i="11"/>
  <c r="H1102" i="11"/>
  <c r="I1102" i="11"/>
  <c r="L1102" i="11"/>
  <c r="M1102" i="11"/>
  <c r="G1103" i="11"/>
  <c r="H1103" i="11"/>
  <c r="J1103" i="11" s="1"/>
  <c r="I1103" i="11"/>
  <c r="L1103" i="11"/>
  <c r="M1103" i="11"/>
  <c r="G1104" i="11"/>
  <c r="H1104" i="11"/>
  <c r="I1104" i="11"/>
  <c r="L1104" i="11"/>
  <c r="M1104" i="11"/>
  <c r="G1105" i="11"/>
  <c r="H1105" i="11"/>
  <c r="I1105" i="11"/>
  <c r="L1105" i="11"/>
  <c r="N1105" i="11" s="1"/>
  <c r="M1105" i="11"/>
  <c r="G1106" i="11"/>
  <c r="H1106" i="11"/>
  <c r="I1106" i="11"/>
  <c r="L1106" i="11"/>
  <c r="M1106" i="11"/>
  <c r="O1106" i="11" s="1"/>
  <c r="G1107" i="11"/>
  <c r="H1107" i="11"/>
  <c r="I1107" i="11"/>
  <c r="L1107" i="11"/>
  <c r="M1107" i="11"/>
  <c r="G1108" i="11"/>
  <c r="H1108" i="11"/>
  <c r="I1108" i="11"/>
  <c r="L1108" i="11"/>
  <c r="M1108" i="11"/>
  <c r="O1108" i="11" s="1"/>
  <c r="G1109" i="11"/>
  <c r="H1109" i="11"/>
  <c r="I1109" i="11"/>
  <c r="L1109" i="11"/>
  <c r="M1109" i="11"/>
  <c r="G1110" i="11"/>
  <c r="H1110" i="11"/>
  <c r="I1110" i="11"/>
  <c r="L1110" i="11"/>
  <c r="M1110" i="11"/>
  <c r="G1111" i="11"/>
  <c r="H1111" i="11"/>
  <c r="I1111" i="11"/>
  <c r="L1111" i="11"/>
  <c r="M1111" i="11"/>
  <c r="O1111" i="11" s="1"/>
  <c r="G1112" i="11"/>
  <c r="H1112" i="11"/>
  <c r="I1112" i="11"/>
  <c r="L1112" i="11"/>
  <c r="M1112" i="11"/>
  <c r="G1113" i="11"/>
  <c r="H1113" i="11"/>
  <c r="I1113" i="11"/>
  <c r="L1113" i="11"/>
  <c r="M1113" i="11"/>
  <c r="G1114" i="11"/>
  <c r="H1114" i="11"/>
  <c r="I1114" i="11"/>
  <c r="L1114" i="11"/>
  <c r="M1114" i="11"/>
  <c r="N1114" i="11"/>
  <c r="G1115" i="11"/>
  <c r="J1115" i="11" s="1"/>
  <c r="H1115" i="11"/>
  <c r="I1115" i="11"/>
  <c r="L1115" i="11"/>
  <c r="M1115" i="11"/>
  <c r="G1116" i="11"/>
  <c r="H1116" i="11"/>
  <c r="I1116" i="11"/>
  <c r="L1116" i="11"/>
  <c r="M1116" i="11"/>
  <c r="G1117" i="11"/>
  <c r="H1117" i="11"/>
  <c r="I1117" i="11"/>
  <c r="L1117" i="11"/>
  <c r="M1117" i="11"/>
  <c r="G1118" i="11"/>
  <c r="H1118" i="11"/>
  <c r="I1118" i="11"/>
  <c r="L1118" i="11"/>
  <c r="M1118" i="11"/>
  <c r="G1119" i="11"/>
  <c r="H1119" i="11"/>
  <c r="I1119" i="11"/>
  <c r="L1119" i="11"/>
  <c r="M1119" i="11"/>
  <c r="O1119" i="11" s="1"/>
  <c r="G1120" i="11"/>
  <c r="H1120" i="11"/>
  <c r="I1120" i="11"/>
  <c r="L1120" i="11"/>
  <c r="M1120" i="11"/>
  <c r="G1121" i="11"/>
  <c r="H1121" i="11"/>
  <c r="I1121" i="11"/>
  <c r="L1121" i="11"/>
  <c r="M1121" i="11"/>
  <c r="G1122" i="11"/>
  <c r="H1122" i="11"/>
  <c r="I1122" i="11"/>
  <c r="L1122" i="11"/>
  <c r="M1122" i="11"/>
  <c r="G1123" i="11"/>
  <c r="J1123" i="11" s="1"/>
  <c r="H1123" i="11"/>
  <c r="I1123" i="11"/>
  <c r="L1123" i="11"/>
  <c r="M1123" i="11"/>
  <c r="G1124" i="11"/>
  <c r="H1124" i="11"/>
  <c r="I1124" i="11"/>
  <c r="L1124" i="11"/>
  <c r="M1124" i="11"/>
  <c r="N1124" i="11"/>
  <c r="G1125" i="11"/>
  <c r="H1125" i="11"/>
  <c r="I1125" i="11"/>
  <c r="L1125" i="11"/>
  <c r="M1125" i="11"/>
  <c r="G1126" i="11"/>
  <c r="H1126" i="11"/>
  <c r="I1126" i="11"/>
  <c r="L1126" i="11"/>
  <c r="M1126" i="11"/>
  <c r="G1127" i="11"/>
  <c r="H1127" i="11"/>
  <c r="I1127" i="11"/>
  <c r="L1127" i="11"/>
  <c r="M1127" i="11"/>
  <c r="G1128" i="11"/>
  <c r="H1128" i="11"/>
  <c r="I1128" i="11"/>
  <c r="L1128" i="11"/>
  <c r="M1128" i="11"/>
  <c r="O1128" i="11" s="1"/>
  <c r="G1129" i="11"/>
  <c r="H1129" i="11"/>
  <c r="I1129" i="11"/>
  <c r="L1129" i="11"/>
  <c r="M1129" i="11"/>
  <c r="G1130" i="11"/>
  <c r="H1130" i="11"/>
  <c r="I1130" i="11"/>
  <c r="L1130" i="11"/>
  <c r="N1130" i="11" s="1"/>
  <c r="M1130" i="11"/>
  <c r="G1131" i="11"/>
  <c r="H1131" i="11"/>
  <c r="I1131" i="11"/>
  <c r="L1131" i="11"/>
  <c r="M1131" i="11"/>
  <c r="G1132" i="11"/>
  <c r="H1132" i="11"/>
  <c r="I1132" i="11"/>
  <c r="L1132" i="11"/>
  <c r="M1132" i="11"/>
  <c r="G1133" i="11"/>
  <c r="H1133" i="11"/>
  <c r="I1133" i="11"/>
  <c r="L1133" i="11"/>
  <c r="M1133" i="11"/>
  <c r="G1134" i="11"/>
  <c r="H1134" i="11"/>
  <c r="I1134" i="11"/>
  <c r="L1134" i="11"/>
  <c r="M1134" i="11"/>
  <c r="G1135" i="11"/>
  <c r="H1135" i="11"/>
  <c r="I1135" i="11"/>
  <c r="L1135" i="11"/>
  <c r="M1135" i="11"/>
  <c r="O1135" i="11" s="1"/>
  <c r="G1136" i="11"/>
  <c r="H1136" i="11"/>
  <c r="I1136" i="11"/>
  <c r="L1136" i="11"/>
  <c r="M1136" i="11"/>
  <c r="G1137" i="11"/>
  <c r="H1137" i="11"/>
  <c r="I1137" i="11"/>
  <c r="L1137" i="11"/>
  <c r="M1137" i="11"/>
  <c r="G1138" i="11"/>
  <c r="H1138" i="11"/>
  <c r="I1138" i="11"/>
  <c r="L1138" i="11"/>
  <c r="M1138" i="11"/>
  <c r="O1138" i="11" s="1"/>
  <c r="N1138" i="11"/>
  <c r="G1139" i="11"/>
  <c r="J1139" i="11" s="1"/>
  <c r="H1139" i="11"/>
  <c r="I1139" i="11"/>
  <c r="L1139" i="11"/>
  <c r="M1139" i="11"/>
  <c r="O1139" i="11" s="1"/>
  <c r="G1140" i="11"/>
  <c r="H1140" i="11"/>
  <c r="I1140" i="11"/>
  <c r="L1140" i="11"/>
  <c r="M1140" i="11"/>
  <c r="G1141" i="11"/>
  <c r="H1141" i="11"/>
  <c r="I1141" i="11"/>
  <c r="L1141" i="11"/>
  <c r="M1141" i="11"/>
  <c r="G1142" i="11"/>
  <c r="J1142" i="11" s="1"/>
  <c r="H1142" i="11"/>
  <c r="I1142" i="11"/>
  <c r="L1142" i="11"/>
  <c r="M1142" i="11"/>
  <c r="G1143" i="11"/>
  <c r="H1143" i="11"/>
  <c r="I1143" i="11"/>
  <c r="L1143" i="11"/>
  <c r="M1143" i="11"/>
  <c r="G1144" i="11"/>
  <c r="H1144" i="11"/>
  <c r="I1144" i="11"/>
  <c r="L1144" i="11"/>
  <c r="M1144" i="11"/>
  <c r="G1145" i="11"/>
  <c r="H1145" i="11"/>
  <c r="I1145" i="11"/>
  <c r="L1145" i="11"/>
  <c r="M1145" i="11"/>
  <c r="N1145" i="11" s="1"/>
  <c r="G1146" i="11"/>
  <c r="H1146" i="11"/>
  <c r="I1146" i="11"/>
  <c r="L1146" i="11"/>
  <c r="N1146" i="11" s="1"/>
  <c r="M1146" i="11"/>
  <c r="G1147" i="11"/>
  <c r="H1147" i="11"/>
  <c r="I1147" i="11"/>
  <c r="L1147" i="11"/>
  <c r="M1147" i="11"/>
  <c r="G1148" i="11"/>
  <c r="H1148" i="11"/>
  <c r="I1148" i="11"/>
  <c r="L1148" i="11"/>
  <c r="M1148" i="11"/>
  <c r="O1148" i="11" s="1"/>
  <c r="N1148" i="11"/>
  <c r="G1149" i="11"/>
  <c r="H1149" i="11"/>
  <c r="I1149" i="11"/>
  <c r="L1149" i="11"/>
  <c r="N1149" i="11" s="1"/>
  <c r="M1149" i="11"/>
  <c r="G1150" i="11"/>
  <c r="H1150" i="11"/>
  <c r="I1150" i="11"/>
  <c r="L1150" i="11"/>
  <c r="M1150" i="11"/>
  <c r="G1151" i="11"/>
  <c r="H1151" i="11"/>
  <c r="I1151" i="11"/>
  <c r="L1151" i="11"/>
  <c r="M1151" i="11"/>
  <c r="O1151" i="11" s="1"/>
  <c r="G1152" i="11"/>
  <c r="H1152" i="11"/>
  <c r="I1152" i="11"/>
  <c r="L1152" i="11"/>
  <c r="M1152" i="11"/>
  <c r="G1153" i="11"/>
  <c r="H1153" i="11"/>
  <c r="I1153" i="11"/>
  <c r="L1153" i="11"/>
  <c r="M1153" i="11"/>
  <c r="N1153" i="11" s="1"/>
  <c r="G1154" i="11"/>
  <c r="H1154" i="11"/>
  <c r="I1154" i="11"/>
  <c r="L1154" i="11"/>
  <c r="M1154" i="11"/>
  <c r="G1155" i="11"/>
  <c r="H1155" i="11"/>
  <c r="I1155" i="11"/>
  <c r="L1155" i="11"/>
  <c r="M1155" i="11"/>
  <c r="G1156" i="11"/>
  <c r="H1156" i="11"/>
  <c r="I1156" i="11"/>
  <c r="L1156" i="11"/>
  <c r="M1156" i="11"/>
  <c r="G1157" i="11"/>
  <c r="H1157" i="11"/>
  <c r="I1157" i="11"/>
  <c r="L1157" i="11"/>
  <c r="M1157" i="11"/>
  <c r="G1158" i="11"/>
  <c r="H1158" i="11"/>
  <c r="I1158" i="11"/>
  <c r="L1158" i="11"/>
  <c r="N1158" i="11" s="1"/>
  <c r="M1158" i="11"/>
  <c r="G1159" i="11"/>
  <c r="H1159" i="11"/>
  <c r="I1159" i="11"/>
  <c r="L1159" i="11"/>
  <c r="M1159" i="11"/>
  <c r="O1159" i="11" s="1"/>
  <c r="G1160" i="11"/>
  <c r="J1160" i="11" s="1"/>
  <c r="H1160" i="11"/>
  <c r="I1160" i="11"/>
  <c r="L1160" i="11"/>
  <c r="M1160" i="11"/>
  <c r="G1161" i="11"/>
  <c r="H1161" i="11"/>
  <c r="I1161" i="11"/>
  <c r="L1161" i="11"/>
  <c r="M1161" i="11"/>
  <c r="G1162" i="11"/>
  <c r="H1162" i="11"/>
  <c r="I1162" i="11"/>
  <c r="L1162" i="11"/>
  <c r="M1162" i="11"/>
  <c r="G1163" i="11"/>
  <c r="H1163" i="11"/>
  <c r="I1163" i="11"/>
  <c r="L1163" i="11"/>
  <c r="M1163" i="11"/>
  <c r="G1164" i="11"/>
  <c r="H1164" i="11"/>
  <c r="I1164" i="11"/>
  <c r="L1164" i="11"/>
  <c r="M1164" i="11"/>
  <c r="O1164" i="11" s="1"/>
  <c r="G1165" i="11"/>
  <c r="H1165" i="11"/>
  <c r="I1165" i="11"/>
  <c r="L1165" i="11"/>
  <c r="M1165" i="11"/>
  <c r="G1166" i="11"/>
  <c r="H1166" i="11"/>
  <c r="I1166" i="11"/>
  <c r="L1166" i="11"/>
  <c r="M1166" i="11"/>
  <c r="N1166" i="11" s="1"/>
  <c r="G1167" i="11"/>
  <c r="H1167" i="11"/>
  <c r="I1167" i="11"/>
  <c r="L1167" i="11"/>
  <c r="M1167" i="11"/>
  <c r="O1167" i="11"/>
  <c r="G1168" i="11"/>
  <c r="H1168" i="11"/>
  <c r="I1168" i="11"/>
  <c r="L1168" i="11"/>
  <c r="N1168" i="11" s="1"/>
  <c r="M1168" i="11"/>
  <c r="G1169" i="11"/>
  <c r="H1169" i="11"/>
  <c r="I1169" i="11"/>
  <c r="L1169" i="11"/>
  <c r="M1169" i="11"/>
  <c r="G1170" i="11"/>
  <c r="J1170" i="11" s="1"/>
  <c r="H1170" i="11"/>
  <c r="I1170" i="11"/>
  <c r="L1170" i="11"/>
  <c r="M1170" i="11"/>
  <c r="O1170" i="11" s="1"/>
  <c r="G1171" i="11"/>
  <c r="H1171" i="11"/>
  <c r="I1171" i="11"/>
  <c r="L1171" i="11"/>
  <c r="N1171" i="11" s="1"/>
  <c r="M1171" i="11"/>
  <c r="G1172" i="11"/>
  <c r="H1172" i="11"/>
  <c r="I1172" i="11"/>
  <c r="L1172" i="11"/>
  <c r="M1172" i="11"/>
  <c r="G1173" i="11"/>
  <c r="H1173" i="11"/>
  <c r="I1173" i="11"/>
  <c r="L1173" i="11"/>
  <c r="M1173" i="11"/>
  <c r="G1174" i="11"/>
  <c r="H1174" i="11"/>
  <c r="I1174" i="11"/>
  <c r="L1174" i="11"/>
  <c r="N1174" i="11" s="1"/>
  <c r="M1174" i="11"/>
  <c r="G1175" i="11"/>
  <c r="H1175" i="11"/>
  <c r="I1175" i="11"/>
  <c r="L1175" i="11"/>
  <c r="M1175" i="11"/>
  <c r="O1175" i="11" s="1"/>
  <c r="G1176" i="11"/>
  <c r="H1176" i="11"/>
  <c r="I1176" i="11"/>
  <c r="L1176" i="11"/>
  <c r="M1176" i="11"/>
  <c r="O1176" i="11" s="1"/>
  <c r="G1177" i="11"/>
  <c r="H1177" i="11"/>
  <c r="I1177" i="11"/>
  <c r="L1177" i="11"/>
  <c r="M1177" i="11"/>
  <c r="G1178" i="11"/>
  <c r="H1178" i="11"/>
  <c r="I1178" i="11"/>
  <c r="L1178" i="11"/>
  <c r="M1178" i="11"/>
  <c r="G1179" i="11"/>
  <c r="H1179" i="11"/>
  <c r="I1179" i="11"/>
  <c r="L1179" i="11"/>
  <c r="M1179" i="11"/>
  <c r="N1179" i="11" s="1"/>
  <c r="G1180" i="11"/>
  <c r="H1180" i="11"/>
  <c r="I1180" i="11"/>
  <c r="L1180" i="11"/>
  <c r="M1180" i="11"/>
  <c r="G1181" i="11"/>
  <c r="H1181" i="11"/>
  <c r="I1181" i="11"/>
  <c r="L1181" i="11"/>
  <c r="M1181" i="11"/>
  <c r="G1182" i="11"/>
  <c r="H1182" i="11"/>
  <c r="I1182" i="11"/>
  <c r="L1182" i="11"/>
  <c r="M1182" i="11"/>
  <c r="G1183" i="11"/>
  <c r="H1183" i="11"/>
  <c r="I1183" i="11"/>
  <c r="L1183" i="11"/>
  <c r="M1183" i="11"/>
  <c r="O1183" i="11" s="1"/>
  <c r="G1184" i="11"/>
  <c r="H1184" i="11"/>
  <c r="I1184" i="11"/>
  <c r="L1184" i="11"/>
  <c r="N1184" i="11" s="1"/>
  <c r="M1184" i="11"/>
  <c r="O1184" i="11" s="1"/>
  <c r="G1185" i="11"/>
  <c r="H1185" i="11"/>
  <c r="I1185" i="11"/>
  <c r="L1185" i="11"/>
  <c r="M1185" i="11"/>
  <c r="G1186" i="11"/>
  <c r="H1186" i="11"/>
  <c r="I1186" i="11"/>
  <c r="L1186" i="11"/>
  <c r="M1186" i="11"/>
  <c r="G1187" i="11"/>
  <c r="H1187" i="11"/>
  <c r="I1187" i="11"/>
  <c r="L1187" i="11"/>
  <c r="M1187" i="11"/>
  <c r="O1187" i="11" s="1"/>
  <c r="G1188" i="11"/>
  <c r="H1188" i="11"/>
  <c r="I1188" i="11"/>
  <c r="L1188" i="11"/>
  <c r="N1188" i="11" s="1"/>
  <c r="M1188" i="11"/>
  <c r="G1189" i="11"/>
  <c r="H1189" i="11"/>
  <c r="I1189" i="11"/>
  <c r="L1189" i="11"/>
  <c r="M1189" i="11"/>
  <c r="N1189" i="11" s="1"/>
  <c r="G1190" i="11"/>
  <c r="H1190" i="11"/>
  <c r="I1190" i="11"/>
  <c r="L1190" i="11"/>
  <c r="M1190" i="11"/>
  <c r="G1191" i="11"/>
  <c r="J1191" i="11" s="1"/>
  <c r="H1191" i="11"/>
  <c r="I1191" i="11"/>
  <c r="L1191" i="11"/>
  <c r="M1191" i="11"/>
  <c r="O1191" i="11" s="1"/>
  <c r="G1192" i="11"/>
  <c r="H1192" i="11"/>
  <c r="I1192" i="11"/>
  <c r="L1192" i="11"/>
  <c r="M1192" i="11"/>
  <c r="G1193" i="11"/>
  <c r="H1193" i="11"/>
  <c r="I1193" i="11"/>
  <c r="L1193" i="11"/>
  <c r="M1193" i="11"/>
  <c r="G1194" i="11"/>
  <c r="J1194" i="11" s="1"/>
  <c r="H1194" i="11"/>
  <c r="I1194" i="11"/>
  <c r="L1194" i="11"/>
  <c r="M1194" i="11"/>
  <c r="G1195" i="11"/>
  <c r="H1195" i="11"/>
  <c r="I1195" i="11"/>
  <c r="L1195" i="11"/>
  <c r="N1195" i="11" s="1"/>
  <c r="M1195" i="11"/>
  <c r="G1196" i="11"/>
  <c r="H1196" i="11"/>
  <c r="I1196" i="11"/>
  <c r="L1196" i="11"/>
  <c r="M1196" i="11"/>
  <c r="G1197" i="11"/>
  <c r="H1197" i="11"/>
  <c r="I1197" i="11"/>
  <c r="L1197" i="11"/>
  <c r="M1197" i="11"/>
  <c r="N1197" i="11" s="1"/>
  <c r="G1198" i="11"/>
  <c r="H1198" i="11"/>
  <c r="I1198" i="11"/>
  <c r="L1198" i="11"/>
  <c r="M1198" i="11"/>
  <c r="G1199" i="11"/>
  <c r="H1199" i="11"/>
  <c r="I1199" i="11"/>
  <c r="L1199" i="11"/>
  <c r="M1199" i="11"/>
  <c r="G1200" i="11"/>
  <c r="H1200" i="11"/>
  <c r="I1200" i="11"/>
  <c r="L1200" i="11"/>
  <c r="M1200" i="11"/>
  <c r="O1200" i="11" s="1"/>
  <c r="G1201" i="11"/>
  <c r="H1201" i="11"/>
  <c r="I1201" i="11"/>
  <c r="L1201" i="11"/>
  <c r="M1201" i="11"/>
  <c r="G1202" i="11"/>
  <c r="H1202" i="11"/>
  <c r="I1202" i="11"/>
  <c r="J1202" i="11" s="1"/>
  <c r="L1202" i="11"/>
  <c r="M1202" i="11"/>
  <c r="O1202" i="11" s="1"/>
  <c r="G1203" i="11"/>
  <c r="H1203" i="11"/>
  <c r="I1203" i="11"/>
  <c r="L1203" i="11"/>
  <c r="M1203" i="11"/>
  <c r="N1203" i="11" s="1"/>
  <c r="G1204" i="11"/>
  <c r="H1204" i="11"/>
  <c r="I1204" i="11"/>
  <c r="L1204" i="11"/>
  <c r="N1204" i="11" s="1"/>
  <c r="M1204" i="11"/>
  <c r="G1205" i="11"/>
  <c r="H1205" i="11"/>
  <c r="I1205" i="11"/>
  <c r="L1205" i="11"/>
  <c r="M1205" i="11"/>
  <c r="G1206" i="11"/>
  <c r="H1206" i="11"/>
  <c r="I1206" i="11"/>
  <c r="L1206" i="11"/>
  <c r="N1206" i="11" s="1"/>
  <c r="M1206" i="11"/>
  <c r="G1207" i="11"/>
  <c r="H1207" i="11"/>
  <c r="I1207" i="11"/>
  <c r="L1207" i="11"/>
  <c r="O1207" i="11" s="1"/>
  <c r="M1207" i="11"/>
  <c r="G1208" i="11"/>
  <c r="J1208" i="11" s="1"/>
  <c r="H1208" i="11"/>
  <c r="I1208" i="11"/>
  <c r="L1208" i="11"/>
  <c r="M1208" i="11"/>
  <c r="G1209" i="11"/>
  <c r="H1209" i="11"/>
  <c r="I1209" i="11"/>
  <c r="L1209" i="11"/>
  <c r="M1209" i="11"/>
  <c r="G1210" i="11"/>
  <c r="H1210" i="11"/>
  <c r="I1210" i="11"/>
  <c r="L1210" i="11"/>
  <c r="M1210" i="11"/>
  <c r="G1211" i="11"/>
  <c r="H1211" i="11"/>
  <c r="I1211" i="11"/>
  <c r="L1211" i="11"/>
  <c r="M1211" i="11"/>
  <c r="G1212" i="11"/>
  <c r="H1212" i="11"/>
  <c r="I1212" i="11"/>
  <c r="L1212" i="11"/>
  <c r="M1212" i="11"/>
  <c r="N1212" i="11" s="1"/>
  <c r="G1213" i="11"/>
  <c r="H1213" i="11"/>
  <c r="I1213" i="11"/>
  <c r="L1213" i="11"/>
  <c r="M1213" i="11"/>
  <c r="N1213" i="11" s="1"/>
  <c r="G1214" i="11"/>
  <c r="H1214" i="11"/>
  <c r="I1214" i="11"/>
  <c r="L1214" i="11"/>
  <c r="M1214" i="11"/>
  <c r="G1215" i="11"/>
  <c r="H1215" i="11"/>
  <c r="I1215" i="11"/>
  <c r="L1215" i="11"/>
  <c r="M1215" i="11"/>
  <c r="O1215" i="11" s="1"/>
  <c r="G1216" i="11"/>
  <c r="J1216" i="11" s="1"/>
  <c r="H1216" i="11"/>
  <c r="I1216" i="11"/>
  <c r="L1216" i="11"/>
  <c r="M1216" i="11"/>
  <c r="O1216" i="11" s="1"/>
  <c r="G1217" i="11"/>
  <c r="H1217" i="11"/>
  <c r="I1217" i="11"/>
  <c r="L1217" i="11"/>
  <c r="M1217" i="11"/>
  <c r="G1218" i="11"/>
  <c r="H1218" i="11"/>
  <c r="I1218" i="11"/>
  <c r="L1218" i="11"/>
  <c r="M1218" i="11"/>
  <c r="G1219" i="11"/>
  <c r="H1219" i="11"/>
  <c r="I1219" i="11"/>
  <c r="L1219" i="11"/>
  <c r="M1219" i="11"/>
  <c r="O1219" i="11" s="1"/>
  <c r="G1220" i="11"/>
  <c r="H1220" i="11"/>
  <c r="I1220" i="11"/>
  <c r="L1220" i="11"/>
  <c r="N1220" i="11" s="1"/>
  <c r="M1220" i="11"/>
  <c r="O1220" i="11" s="1"/>
  <c r="G1221" i="11"/>
  <c r="H1221" i="11"/>
  <c r="I1221" i="11"/>
  <c r="L1221" i="11"/>
  <c r="M1221" i="11"/>
  <c r="G1222" i="11"/>
  <c r="H1222" i="11"/>
  <c r="I1222" i="11"/>
  <c r="L1222" i="11"/>
  <c r="M1222" i="11"/>
  <c r="G1223" i="11"/>
  <c r="H1223" i="11"/>
  <c r="I1223" i="11"/>
  <c r="L1223" i="11"/>
  <c r="O1223" i="11" s="1"/>
  <c r="M1223" i="11"/>
  <c r="G1224" i="11"/>
  <c r="H1224" i="11"/>
  <c r="J1224" i="11" s="1"/>
  <c r="I1224" i="11"/>
  <c r="L1224" i="11"/>
  <c r="M1224" i="11"/>
  <c r="G1225" i="11"/>
  <c r="H1225" i="11"/>
  <c r="I1225" i="11"/>
  <c r="L1225" i="11"/>
  <c r="M1225" i="11"/>
  <c r="G1226" i="11"/>
  <c r="H1226" i="11"/>
  <c r="I1226" i="11"/>
  <c r="L1226" i="11"/>
  <c r="M1226" i="11"/>
  <c r="G1227" i="11"/>
  <c r="H1227" i="11"/>
  <c r="I1227" i="11"/>
  <c r="L1227" i="11"/>
  <c r="M1227" i="11"/>
  <c r="N1227" i="11"/>
  <c r="G1228" i="11"/>
  <c r="H1228" i="11"/>
  <c r="I1228" i="11"/>
  <c r="L1228" i="11"/>
  <c r="M1228" i="11"/>
  <c r="G1229" i="11"/>
  <c r="H1229" i="11"/>
  <c r="I1229" i="11"/>
  <c r="L1229" i="11"/>
  <c r="M1229" i="11"/>
  <c r="G1230" i="11"/>
  <c r="H1230" i="11"/>
  <c r="I1230" i="11"/>
  <c r="L1230" i="11"/>
  <c r="M1230" i="11"/>
  <c r="G1231" i="11"/>
  <c r="H1231" i="11"/>
  <c r="I1231" i="11"/>
  <c r="L1231" i="11"/>
  <c r="M1231" i="11"/>
  <c r="O1231" i="11" s="1"/>
  <c r="G1232" i="11"/>
  <c r="H1232" i="11"/>
  <c r="I1232" i="11"/>
  <c r="L1232" i="11"/>
  <c r="N1232" i="11" s="1"/>
  <c r="M1232" i="11"/>
  <c r="G1233" i="11"/>
  <c r="H1233" i="11"/>
  <c r="I1233" i="11"/>
  <c r="L1233" i="11"/>
  <c r="M1233" i="11"/>
  <c r="G1234" i="11"/>
  <c r="H1234" i="11"/>
  <c r="I1234" i="11"/>
  <c r="L1234" i="11"/>
  <c r="M1234" i="11"/>
  <c r="G1235" i="11"/>
  <c r="H1235" i="11"/>
  <c r="I1235" i="11"/>
  <c r="L1235" i="11"/>
  <c r="M1235" i="11"/>
  <c r="G1236" i="11"/>
  <c r="H1236" i="11"/>
  <c r="I1236" i="11"/>
  <c r="L1236" i="11"/>
  <c r="N1236" i="11" s="1"/>
  <c r="M1236" i="11"/>
  <c r="O1236" i="11" s="1"/>
  <c r="G1237" i="11"/>
  <c r="H1237" i="11"/>
  <c r="I1237" i="11"/>
  <c r="L1237" i="11"/>
  <c r="M1237" i="11"/>
  <c r="G1238" i="11"/>
  <c r="H1238" i="11"/>
  <c r="I1238" i="11"/>
  <c r="L1238" i="11"/>
  <c r="M1238" i="11"/>
  <c r="N1238" i="11" s="1"/>
  <c r="G1239" i="11"/>
  <c r="H1239" i="11"/>
  <c r="I1239" i="11"/>
  <c r="L1239" i="11"/>
  <c r="M1239" i="11"/>
  <c r="O1239" i="11" s="1"/>
  <c r="G1240" i="11"/>
  <c r="H1240" i="11"/>
  <c r="I1240" i="11"/>
  <c r="L1240" i="11"/>
  <c r="M1240" i="11"/>
  <c r="G1241" i="11"/>
  <c r="H1241" i="11"/>
  <c r="I1241" i="11"/>
  <c r="L1241" i="11"/>
  <c r="M1241" i="11"/>
  <c r="G1242" i="11"/>
  <c r="J1242" i="11" s="1"/>
  <c r="H1242" i="11"/>
  <c r="I1242" i="11"/>
  <c r="L1242" i="11"/>
  <c r="M1242" i="11"/>
  <c r="G1243" i="11"/>
  <c r="H1243" i="11"/>
  <c r="I1243" i="11"/>
  <c r="L1243" i="11"/>
  <c r="N1243" i="11" s="1"/>
  <c r="M1243" i="11"/>
  <c r="G1244" i="11"/>
  <c r="H1244" i="11"/>
  <c r="I1244" i="11"/>
  <c r="L1244" i="11"/>
  <c r="M1244" i="11"/>
  <c r="G1245" i="11"/>
  <c r="H1245" i="11"/>
  <c r="I1245" i="11"/>
  <c r="L1245" i="11"/>
  <c r="M1245" i="11"/>
  <c r="N1245" i="11" s="1"/>
  <c r="G1246" i="11"/>
  <c r="H1246" i="11"/>
  <c r="I1246" i="11"/>
  <c r="L1246" i="11"/>
  <c r="M1246" i="11"/>
  <c r="G1247" i="11"/>
  <c r="H1247" i="11"/>
  <c r="I1247" i="11"/>
  <c r="L1247" i="11"/>
  <c r="M1247" i="11"/>
  <c r="G1248" i="11"/>
  <c r="J1248" i="11" s="1"/>
  <c r="H1248" i="11"/>
  <c r="I1248" i="11"/>
  <c r="L1248" i="11"/>
  <c r="M1248" i="11"/>
  <c r="O1248" i="11" s="1"/>
  <c r="G1249" i="11"/>
  <c r="H1249" i="11"/>
  <c r="I1249" i="11"/>
  <c r="L1249" i="11"/>
  <c r="M1249" i="11"/>
  <c r="G1250" i="11"/>
  <c r="H1250" i="11"/>
  <c r="I1250" i="11"/>
  <c r="L1250" i="11"/>
  <c r="M1250" i="11"/>
  <c r="G1251" i="11"/>
  <c r="H1251" i="11"/>
  <c r="I1251" i="11"/>
  <c r="L1251" i="11"/>
  <c r="M1251" i="11"/>
  <c r="O1251" i="11" s="1"/>
  <c r="G1252" i="11"/>
  <c r="H1252" i="11"/>
  <c r="I1252" i="11"/>
  <c r="L1252" i="11"/>
  <c r="N1252" i="11" s="1"/>
  <c r="M1252" i="11"/>
  <c r="G1253" i="11"/>
  <c r="H1253" i="11"/>
  <c r="I1253" i="11"/>
  <c r="L1253" i="11"/>
  <c r="M1253" i="11"/>
  <c r="N1253" i="11" s="1"/>
  <c r="G1254" i="11"/>
  <c r="H1254" i="11"/>
  <c r="I1254" i="11"/>
  <c r="L1254" i="11"/>
  <c r="M1254" i="11"/>
  <c r="G1255" i="11"/>
  <c r="H1255" i="11"/>
  <c r="I1255" i="11"/>
  <c r="L1255" i="11"/>
  <c r="M1255" i="11"/>
  <c r="G1256" i="11"/>
  <c r="H1256" i="11"/>
  <c r="I1256" i="11"/>
  <c r="L1256" i="11"/>
  <c r="M1256" i="11"/>
  <c r="G1257" i="11"/>
  <c r="H1257" i="11"/>
  <c r="I1257" i="11"/>
  <c r="L1257" i="11"/>
  <c r="M1257" i="11"/>
  <c r="G1258" i="11"/>
  <c r="H1258" i="11"/>
  <c r="I1258" i="11"/>
  <c r="L1258" i="11"/>
  <c r="M1258" i="11"/>
  <c r="G1259" i="11"/>
  <c r="H1259" i="11"/>
  <c r="I1259" i="11"/>
  <c r="L1259" i="11"/>
  <c r="M1259" i="11"/>
  <c r="G1260" i="11"/>
  <c r="H1260" i="11"/>
  <c r="I1260" i="11"/>
  <c r="L1260" i="11"/>
  <c r="M1260" i="11"/>
  <c r="G1261" i="11"/>
  <c r="H1261" i="11"/>
  <c r="I1261" i="11"/>
  <c r="L1261" i="11"/>
  <c r="M1261" i="11"/>
  <c r="L19" i="11"/>
  <c r="O19" i="11" s="1"/>
  <c r="M19" i="11"/>
  <c r="L20" i="11"/>
  <c r="M20" i="11"/>
  <c r="L21" i="11"/>
  <c r="M21" i="11"/>
  <c r="O21" i="11" s="1"/>
  <c r="L22" i="11"/>
  <c r="M22" i="11"/>
  <c r="O22" i="11" s="1"/>
  <c r="L23" i="11"/>
  <c r="M23" i="11"/>
  <c r="L24" i="11"/>
  <c r="M24" i="11"/>
  <c r="L25" i="11"/>
  <c r="M25" i="11"/>
  <c r="L26" i="11"/>
  <c r="M26" i="11"/>
  <c r="L27" i="11"/>
  <c r="M27" i="11"/>
  <c r="L28" i="11"/>
  <c r="M28" i="11"/>
  <c r="L29" i="11"/>
  <c r="M29" i="11"/>
  <c r="O29" i="11" s="1"/>
  <c r="L30" i="11"/>
  <c r="M30" i="11"/>
  <c r="L31" i="11"/>
  <c r="N31" i="11" s="1"/>
  <c r="M31" i="11"/>
  <c r="I31" i="11"/>
  <c r="H31" i="11"/>
  <c r="G31" i="11"/>
  <c r="I30" i="11"/>
  <c r="H30" i="11"/>
  <c r="G30" i="11"/>
  <c r="I29" i="11"/>
  <c r="H29" i="11"/>
  <c r="G29" i="11"/>
  <c r="I28" i="11"/>
  <c r="H28" i="11"/>
  <c r="G28" i="11"/>
  <c r="I27" i="11"/>
  <c r="H27" i="11"/>
  <c r="G27" i="11"/>
  <c r="I26" i="11"/>
  <c r="H26" i="11"/>
  <c r="G26" i="11"/>
  <c r="I25" i="11"/>
  <c r="H25" i="11"/>
  <c r="G25" i="11"/>
  <c r="I24" i="11"/>
  <c r="H24" i="11"/>
  <c r="G24" i="11"/>
  <c r="I23" i="11"/>
  <c r="H23" i="11"/>
  <c r="G23" i="11"/>
  <c r="I22" i="11"/>
  <c r="H22" i="11"/>
  <c r="G22" i="11"/>
  <c r="I21" i="11"/>
  <c r="H21" i="11"/>
  <c r="G21" i="11"/>
  <c r="I20" i="11"/>
  <c r="H20" i="11"/>
  <c r="G20" i="11"/>
  <c r="I19" i="11"/>
  <c r="H19" i="11"/>
  <c r="G19" i="11"/>
  <c r="M18" i="11"/>
  <c r="L18" i="11"/>
  <c r="I18" i="11"/>
  <c r="H18" i="11"/>
  <c r="G18" i="11"/>
  <c r="M17" i="11"/>
  <c r="L17" i="11"/>
  <c r="O17" i="11" s="1"/>
  <c r="I17" i="11"/>
  <c r="H17" i="11"/>
  <c r="G17" i="11"/>
  <c r="M16" i="11"/>
  <c r="L16" i="11"/>
  <c r="I16" i="11"/>
  <c r="H16" i="11"/>
  <c r="G16" i="11"/>
  <c r="M15" i="11"/>
  <c r="L15" i="11"/>
  <c r="I15" i="11"/>
  <c r="H15" i="11"/>
  <c r="G15" i="11"/>
  <c r="M14" i="11"/>
  <c r="L14" i="11"/>
  <c r="I14" i="11"/>
  <c r="H14" i="11"/>
  <c r="G14" i="11"/>
  <c r="M13" i="11"/>
  <c r="L13" i="11"/>
  <c r="I13" i="11"/>
  <c r="H13" i="11"/>
  <c r="G13" i="11"/>
  <c r="M12" i="11"/>
  <c r="L12" i="11"/>
  <c r="O12" i="11" s="1"/>
  <c r="I12" i="11"/>
  <c r="H12" i="11"/>
  <c r="G12" i="11"/>
  <c r="M11" i="11"/>
  <c r="L11" i="11"/>
  <c r="I11" i="11"/>
  <c r="H11" i="11"/>
  <c r="G11" i="11"/>
  <c r="J11" i="11" s="1"/>
  <c r="M10" i="11"/>
  <c r="O10" i="11" s="1"/>
  <c r="L10" i="11"/>
  <c r="I10" i="11"/>
  <c r="H10" i="11"/>
  <c r="G10" i="11"/>
  <c r="M9" i="11"/>
  <c r="O9" i="11" s="1"/>
  <c r="L9" i="11"/>
  <c r="N9" i="11" s="1"/>
  <c r="I9" i="11"/>
  <c r="H9" i="11"/>
  <c r="G9" i="11"/>
  <c r="M8" i="11"/>
  <c r="L8" i="11"/>
  <c r="I8" i="11"/>
  <c r="H8" i="11"/>
  <c r="G8" i="11"/>
  <c r="M7" i="11"/>
  <c r="L7" i="11"/>
  <c r="I7" i="11"/>
  <c r="H7" i="11"/>
  <c r="G7" i="11"/>
  <c r="M6" i="11"/>
  <c r="L6" i="11"/>
  <c r="N6" i="11" s="1"/>
  <c r="I6" i="11"/>
  <c r="H6" i="11"/>
  <c r="G6" i="11"/>
  <c r="M5" i="11"/>
  <c r="L5" i="11"/>
  <c r="I5" i="11"/>
  <c r="H5" i="11"/>
  <c r="G5" i="11"/>
  <c r="G4" i="11"/>
  <c r="J1041" i="14" l="1"/>
  <c r="J1021" i="14"/>
  <c r="I1008" i="14"/>
  <c r="J471" i="14"/>
  <c r="J1213" i="14"/>
  <c r="I1089" i="13"/>
  <c r="I723" i="13"/>
  <c r="I570" i="13"/>
  <c r="I133" i="13"/>
  <c r="I1257" i="13"/>
  <c r="I1250" i="13"/>
  <c r="I1236" i="13"/>
  <c r="I1232" i="13"/>
  <c r="I1225" i="13"/>
  <c r="I1218" i="13"/>
  <c r="I1174" i="13"/>
  <c r="I1171" i="13"/>
  <c r="I1092" i="13"/>
  <c r="J1094" i="13" s="1"/>
  <c r="I927" i="13"/>
  <c r="I835" i="13"/>
  <c r="J837" i="13" s="1"/>
  <c r="J1241" i="13"/>
  <c r="J1183" i="13"/>
  <c r="I1113" i="13"/>
  <c r="I529" i="13"/>
  <c r="I1203" i="13"/>
  <c r="I1195" i="13"/>
  <c r="I1139" i="13"/>
  <c r="I1234" i="13"/>
  <c r="J1234" i="13" s="1"/>
  <c r="I1220" i="13"/>
  <c r="I1216" i="13"/>
  <c r="I1209" i="13"/>
  <c r="J1209" i="13" s="1"/>
  <c r="I1202" i="13"/>
  <c r="I1198" i="13"/>
  <c r="I1194" i="13"/>
  <c r="I1190" i="13"/>
  <c r="I1161" i="13"/>
  <c r="J1162" i="13" s="1"/>
  <c r="I1157" i="13"/>
  <c r="I1138" i="13"/>
  <c r="J1138" i="13" s="1"/>
  <c r="I1135" i="13"/>
  <c r="I1090" i="13"/>
  <c r="I1076" i="13"/>
  <c r="I656" i="13"/>
  <c r="J105" i="13"/>
  <c r="I21" i="13"/>
  <c r="J23" i="13" s="1"/>
  <c r="I1255" i="13"/>
  <c r="I1223" i="13"/>
  <c r="J1225" i="13" s="1"/>
  <c r="I1172" i="13"/>
  <c r="J1174" i="13" s="1"/>
  <c r="I1164" i="13"/>
  <c r="I1160" i="13"/>
  <c r="I1134" i="13"/>
  <c r="I1119" i="13"/>
  <c r="J1119" i="13" s="1"/>
  <c r="K1120" i="13" s="1"/>
  <c r="I1108" i="13"/>
  <c r="J1108" i="13" s="1"/>
  <c r="I1104" i="13"/>
  <c r="I975" i="13"/>
  <c r="I613" i="13"/>
  <c r="I445" i="13"/>
  <c r="I47" i="13"/>
  <c r="I1065" i="13"/>
  <c r="J1066" i="13" s="1"/>
  <c r="I1061" i="13"/>
  <c r="J1063" i="13" s="1"/>
  <c r="I1046" i="13"/>
  <c r="I1043" i="13"/>
  <c r="I1023" i="13"/>
  <c r="I1004" i="13"/>
  <c r="I1000" i="13"/>
  <c r="I989" i="13"/>
  <c r="I974" i="13"/>
  <c r="I966" i="13"/>
  <c r="J967" i="13" s="1"/>
  <c r="I962" i="13"/>
  <c r="I958" i="13"/>
  <c r="I947" i="13"/>
  <c r="I926" i="13"/>
  <c r="I922" i="13"/>
  <c r="J924" i="13" s="1"/>
  <c r="I894" i="13"/>
  <c r="I865" i="13"/>
  <c r="I858" i="13"/>
  <c r="J859" i="13" s="1"/>
  <c r="I813" i="13"/>
  <c r="I799" i="13"/>
  <c r="I781" i="13"/>
  <c r="I777" i="13"/>
  <c r="J777" i="13" s="1"/>
  <c r="I729" i="13"/>
  <c r="I708" i="13"/>
  <c r="I701" i="13"/>
  <c r="I698" i="13"/>
  <c r="J700" i="13" s="1"/>
  <c r="I655" i="13"/>
  <c r="I648" i="13"/>
  <c r="I626" i="13"/>
  <c r="I590" i="13"/>
  <c r="I547" i="13"/>
  <c r="I535" i="13"/>
  <c r="I525" i="13"/>
  <c r="J527" i="13" s="1"/>
  <c r="I521" i="13"/>
  <c r="I506" i="13"/>
  <c r="I502" i="13"/>
  <c r="I459" i="13"/>
  <c r="I429" i="13"/>
  <c r="I406" i="13"/>
  <c r="I402" i="13"/>
  <c r="I395" i="13"/>
  <c r="I387" i="13"/>
  <c r="J389" i="13" s="1"/>
  <c r="I383" i="13"/>
  <c r="I360" i="13"/>
  <c r="I349" i="13"/>
  <c r="I341" i="13"/>
  <c r="I323" i="13"/>
  <c r="I280" i="13"/>
  <c r="I269" i="13"/>
  <c r="I238" i="13"/>
  <c r="J238" i="13" s="1"/>
  <c r="I231" i="13"/>
  <c r="J232" i="13" s="1"/>
  <c r="I216" i="13"/>
  <c r="I205" i="13"/>
  <c r="I190" i="13"/>
  <c r="I146" i="13"/>
  <c r="I139" i="13"/>
  <c r="I128" i="13"/>
  <c r="I106" i="13"/>
  <c r="J106" i="13" s="1"/>
  <c r="I87" i="13"/>
  <c r="I30" i="13"/>
  <c r="J938" i="13"/>
  <c r="J635" i="13"/>
  <c r="J599" i="13"/>
  <c r="J210" i="13"/>
  <c r="J170" i="13"/>
  <c r="I95" i="13"/>
  <c r="I53" i="13"/>
  <c r="I1075" i="13"/>
  <c r="I1019" i="13"/>
  <c r="I837" i="13"/>
  <c r="J761" i="13"/>
  <c r="J720" i="13"/>
  <c r="I687" i="13"/>
  <c r="I668" i="13"/>
  <c r="I636" i="13"/>
  <c r="I554" i="13"/>
  <c r="I531" i="13"/>
  <c r="I498" i="13"/>
  <c r="I417" i="13"/>
  <c r="J419" i="13" s="1"/>
  <c r="I299" i="13"/>
  <c r="I295" i="13"/>
  <c r="I268" i="13"/>
  <c r="I204" i="13"/>
  <c r="I200" i="13"/>
  <c r="I197" i="13"/>
  <c r="I182" i="13"/>
  <c r="I33" i="13"/>
  <c r="J33" i="13" s="1"/>
  <c r="I1074" i="13"/>
  <c r="I1037" i="13"/>
  <c r="J1039" i="13" s="1"/>
  <c r="I1018" i="13"/>
  <c r="I1014" i="13"/>
  <c r="I1003" i="13"/>
  <c r="I995" i="13"/>
  <c r="I973" i="13"/>
  <c r="J973" i="13" s="1"/>
  <c r="I957" i="13"/>
  <c r="J959" i="13" s="1"/>
  <c r="I953" i="13"/>
  <c r="I939" i="13"/>
  <c r="I928" i="13"/>
  <c r="I900" i="13"/>
  <c r="I893" i="13"/>
  <c r="J894" i="13" s="1"/>
  <c r="I889" i="13"/>
  <c r="J891" i="13" s="1"/>
  <c r="I836" i="13"/>
  <c r="I804" i="13"/>
  <c r="J804" i="13" s="1"/>
  <c r="I801" i="13"/>
  <c r="I794" i="13"/>
  <c r="I790" i="13"/>
  <c r="I632" i="13"/>
  <c r="I582" i="13"/>
  <c r="I575" i="13"/>
  <c r="I557" i="13"/>
  <c r="I538" i="13"/>
  <c r="J538" i="13" s="1"/>
  <c r="I505" i="13"/>
  <c r="I493" i="13"/>
  <c r="I446" i="13"/>
  <c r="I409" i="13"/>
  <c r="I405" i="13"/>
  <c r="I397" i="13"/>
  <c r="I348" i="13"/>
  <c r="I328" i="13"/>
  <c r="J330" i="13" s="1"/>
  <c r="K332" i="13" s="1"/>
  <c r="I290" i="13"/>
  <c r="I283" i="13"/>
  <c r="I163" i="13"/>
  <c r="J163" i="13" s="1"/>
  <c r="I156" i="13"/>
  <c r="I94" i="13"/>
  <c r="I52" i="13"/>
  <c r="I48" i="13"/>
  <c r="J958" i="13"/>
  <c r="J662" i="13"/>
  <c r="I610" i="13"/>
  <c r="I592" i="13"/>
  <c r="I438" i="13"/>
  <c r="I400" i="13"/>
  <c r="I385" i="13"/>
  <c r="I369" i="13"/>
  <c r="J371" i="13" s="1"/>
  <c r="I358" i="13"/>
  <c r="I214" i="13"/>
  <c r="I207" i="13"/>
  <c r="I203" i="13"/>
  <c r="I170" i="13"/>
  <c r="I93" i="13"/>
  <c r="I78" i="13"/>
  <c r="I36" i="13"/>
  <c r="J38" i="13" s="1"/>
  <c r="I1066" i="13"/>
  <c r="I1040" i="13"/>
  <c r="J1042" i="13" s="1"/>
  <c r="I998" i="13"/>
  <c r="I979" i="13"/>
  <c r="I920" i="13"/>
  <c r="I899" i="13"/>
  <c r="I888" i="13"/>
  <c r="J888" i="13" s="1"/>
  <c r="J858" i="13"/>
  <c r="I853" i="13"/>
  <c r="I842" i="13"/>
  <c r="I786" i="13"/>
  <c r="J736" i="13"/>
  <c r="I685" i="13"/>
  <c r="I567" i="13"/>
  <c r="I556" i="13"/>
  <c r="I552" i="13"/>
  <c r="J552" i="13" s="1"/>
  <c r="I518" i="13"/>
  <c r="I511" i="13"/>
  <c r="I488" i="13"/>
  <c r="I480" i="13"/>
  <c r="I453" i="13"/>
  <c r="I415" i="13"/>
  <c r="I396" i="13"/>
  <c r="I365" i="13"/>
  <c r="J365" i="13" s="1"/>
  <c r="I354" i="13"/>
  <c r="I347" i="13"/>
  <c r="I343" i="13"/>
  <c r="I301" i="13"/>
  <c r="I297" i="13"/>
  <c r="I293" i="13"/>
  <c r="J183" i="13"/>
  <c r="I151" i="13"/>
  <c r="J151" i="13" s="1"/>
  <c r="J87" i="13"/>
  <c r="I66" i="13"/>
  <c r="J66" i="13" s="1"/>
  <c r="I51" i="13"/>
  <c r="J53" i="13" s="1"/>
  <c r="I32" i="13"/>
  <c r="I1062" i="13"/>
  <c r="I1047" i="13"/>
  <c r="I1028" i="13"/>
  <c r="I1024" i="13"/>
  <c r="I1005" i="13"/>
  <c r="I986" i="13"/>
  <c r="J987" i="13" s="1"/>
  <c r="I967" i="13"/>
  <c r="I959" i="13"/>
  <c r="I948" i="13"/>
  <c r="I895" i="13"/>
  <c r="I884" i="13"/>
  <c r="I852" i="13"/>
  <c r="J854" i="13" s="1"/>
  <c r="I810" i="13"/>
  <c r="I807" i="13"/>
  <c r="I785" i="13"/>
  <c r="J787" i="13" s="1"/>
  <c r="I782" i="13"/>
  <c r="I726" i="13"/>
  <c r="I681" i="13"/>
  <c r="I677" i="13"/>
  <c r="I670" i="13"/>
  <c r="J670" i="13" s="1"/>
  <c r="I666" i="13"/>
  <c r="I645" i="13"/>
  <c r="I620" i="13"/>
  <c r="I602" i="13"/>
  <c r="I536" i="13"/>
  <c r="I514" i="13"/>
  <c r="I507" i="13"/>
  <c r="I503" i="13"/>
  <c r="J505" i="13" s="1"/>
  <c r="I464" i="13"/>
  <c r="I460" i="13"/>
  <c r="I456" i="13"/>
  <c r="I426" i="13"/>
  <c r="I407" i="13"/>
  <c r="I384" i="13"/>
  <c r="I372" i="13"/>
  <c r="I368" i="13"/>
  <c r="J370" i="13" s="1"/>
  <c r="I361" i="13"/>
  <c r="I357" i="13"/>
  <c r="I338" i="13"/>
  <c r="I334" i="13"/>
  <c r="I312" i="13"/>
  <c r="I308" i="13"/>
  <c r="I304" i="13"/>
  <c r="I281" i="13"/>
  <c r="J283" i="13" s="1"/>
  <c r="I266" i="13"/>
  <c r="I262" i="13"/>
  <c r="I255" i="13"/>
  <c r="J257" i="13" s="1"/>
  <c r="I251" i="13"/>
  <c r="I224" i="13"/>
  <c r="I176" i="13"/>
  <c r="I169" i="13"/>
  <c r="I147" i="13"/>
  <c r="J149" i="13" s="1"/>
  <c r="K151" i="13" s="1"/>
  <c r="I140" i="13"/>
  <c r="I136" i="13"/>
  <c r="I118" i="13"/>
  <c r="J119" i="13" s="1"/>
  <c r="I111" i="13"/>
  <c r="I96" i="13"/>
  <c r="I92" i="13"/>
  <c r="I80" i="13"/>
  <c r="I43" i="13"/>
  <c r="J45" i="13" s="1"/>
  <c r="I35" i="13"/>
  <c r="I31" i="13"/>
  <c r="N1259" i="11"/>
  <c r="J1244" i="11"/>
  <c r="J1218" i="11"/>
  <c r="N1201" i="11"/>
  <c r="O1173" i="11"/>
  <c r="J1152" i="11"/>
  <c r="J1118" i="11"/>
  <c r="J1093" i="11"/>
  <c r="N1066" i="11"/>
  <c r="N1055" i="11"/>
  <c r="O1047" i="11"/>
  <c r="O1023" i="11"/>
  <c r="J984" i="11"/>
  <c r="N971" i="11"/>
  <c r="N963" i="11"/>
  <c r="O952" i="11"/>
  <c r="Q958" i="11" s="1"/>
  <c r="J951" i="11"/>
  <c r="N689" i="11"/>
  <c r="N1222" i="11"/>
  <c r="N1216" i="11"/>
  <c r="O16" i="11"/>
  <c r="N1254" i="11"/>
  <c r="J1247" i="11"/>
  <c r="N1231" i="11"/>
  <c r="J1192" i="11"/>
  <c r="J1178" i="11"/>
  <c r="N1156" i="11"/>
  <c r="N1100" i="11"/>
  <c r="N1089" i="11"/>
  <c r="N1034" i="11"/>
  <c r="N1018" i="11"/>
  <c r="N966" i="11"/>
  <c r="J954" i="11"/>
  <c r="J907" i="11"/>
  <c r="N736" i="11"/>
  <c r="J25" i="11"/>
  <c r="N1242" i="11"/>
  <c r="O7" i="11"/>
  <c r="N13" i="11"/>
  <c r="J21" i="11"/>
  <c r="O1240" i="11"/>
  <c r="N1229" i="11"/>
  <c r="O1226" i="11"/>
  <c r="N1211" i="11"/>
  <c r="J1210" i="11"/>
  <c r="J1207" i="11"/>
  <c r="N1199" i="11"/>
  <c r="N1196" i="11"/>
  <c r="P1209" i="11" s="1"/>
  <c r="O1188" i="11"/>
  <c r="J1184" i="11"/>
  <c r="O1165" i="11"/>
  <c r="N1140" i="11"/>
  <c r="O1120" i="11"/>
  <c r="N1103" i="11"/>
  <c r="J1102" i="11"/>
  <c r="N1092" i="11"/>
  <c r="J1091" i="11"/>
  <c r="O1070" i="11"/>
  <c r="O1059" i="11"/>
  <c r="J1055" i="11"/>
  <c r="N1024" i="11"/>
  <c r="J1004" i="11"/>
  <c r="O997" i="11"/>
  <c r="O994" i="11"/>
  <c r="O991" i="11"/>
  <c r="O986" i="11"/>
  <c r="J968" i="11"/>
  <c r="N956" i="11"/>
  <c r="O937" i="11"/>
  <c r="J891" i="11"/>
  <c r="N739" i="11"/>
  <c r="N527" i="11"/>
  <c r="N221" i="11"/>
  <c r="O221" i="11"/>
  <c r="O11" i="11"/>
  <c r="O31" i="11"/>
  <c r="O23" i="11"/>
  <c r="O1255" i="11"/>
  <c r="O1252" i="11"/>
  <c r="O1197" i="11"/>
  <c r="O1194" i="11"/>
  <c r="N1157" i="11"/>
  <c r="O1146" i="11"/>
  <c r="O1129" i="11"/>
  <c r="O1115" i="11"/>
  <c r="O1087" i="11"/>
  <c r="O1084" i="11"/>
  <c r="J1053" i="11"/>
  <c r="N1043" i="11"/>
  <c r="J1042" i="11"/>
  <c r="O1011" i="11"/>
  <c r="J1002" i="11"/>
  <c r="O978" i="11"/>
  <c r="N975" i="11"/>
  <c r="O948" i="11"/>
  <c r="O920" i="11"/>
  <c r="O912" i="11"/>
  <c r="N780" i="11"/>
  <c r="O780" i="11"/>
  <c r="O666" i="11"/>
  <c r="N1244" i="11"/>
  <c r="N1235" i="11"/>
  <c r="J1234" i="11"/>
  <c r="N1175" i="11"/>
  <c r="P1184" i="11" s="1"/>
  <c r="N1172" i="11"/>
  <c r="N1163" i="11"/>
  <c r="J1162" i="11"/>
  <c r="J1159" i="11"/>
  <c r="N1152" i="11"/>
  <c r="O1141" i="11"/>
  <c r="J1140" i="11"/>
  <c r="O1130" i="11"/>
  <c r="J1062" i="11"/>
  <c r="N1046" i="11"/>
  <c r="O1006" i="11"/>
  <c r="J978" i="11"/>
  <c r="O951" i="11"/>
  <c r="N943" i="11"/>
  <c r="O593" i="11"/>
  <c r="N593" i="11"/>
  <c r="N5" i="11"/>
  <c r="J7" i="11"/>
  <c r="O14" i="11"/>
  <c r="J1240" i="11"/>
  <c r="J1223" i="11"/>
  <c r="N1192" i="11"/>
  <c r="N1181" i="11"/>
  <c r="N1178" i="11"/>
  <c r="P1191" i="11" s="1"/>
  <c r="N1127" i="11"/>
  <c r="N1121" i="11"/>
  <c r="O1116" i="11"/>
  <c r="J1109" i="11"/>
  <c r="O1082" i="11"/>
  <c r="N1079" i="11"/>
  <c r="J1078" i="11"/>
  <c r="O1074" i="11"/>
  <c r="Q1084" i="11" s="1"/>
  <c r="O1052" i="11"/>
  <c r="O1012" i="11"/>
  <c r="N995" i="11"/>
  <c r="N987" i="11"/>
  <c r="N968" i="11"/>
  <c r="J959" i="11"/>
  <c r="J953" i="11"/>
  <c r="N383" i="11"/>
  <c r="J355" i="11"/>
  <c r="N832" i="11"/>
  <c r="N805" i="11"/>
  <c r="N797" i="11"/>
  <c r="J793" i="11"/>
  <c r="N783" i="11"/>
  <c r="N728" i="11"/>
  <c r="N692" i="11"/>
  <c r="P702" i="11" s="1"/>
  <c r="N675" i="11"/>
  <c r="J501" i="11"/>
  <c r="N488" i="11"/>
  <c r="N439" i="11"/>
  <c r="N431" i="11"/>
  <c r="N406" i="11"/>
  <c r="N392" i="11"/>
  <c r="J385" i="11"/>
  <c r="N375" i="11"/>
  <c r="J339" i="11"/>
  <c r="N329" i="11"/>
  <c r="N320" i="11"/>
  <c r="J313" i="11"/>
  <c r="N283" i="11"/>
  <c r="J280" i="11"/>
  <c r="J157" i="11"/>
  <c r="J152" i="11"/>
  <c r="N150" i="11"/>
  <c r="J97" i="11"/>
  <c r="J908" i="11"/>
  <c r="N906" i="11"/>
  <c r="J883" i="11"/>
  <c r="J875" i="11"/>
  <c r="N871" i="11"/>
  <c r="P884" i="11" s="1"/>
  <c r="N865" i="11"/>
  <c r="J834" i="11"/>
  <c r="N800" i="11"/>
  <c r="J796" i="11"/>
  <c r="J730" i="11"/>
  <c r="N706" i="11"/>
  <c r="J683" i="11"/>
  <c r="O681" i="11"/>
  <c r="Q685" i="11" s="1"/>
  <c r="N667" i="11"/>
  <c r="J644" i="11"/>
  <c r="J636" i="11"/>
  <c r="N620" i="11"/>
  <c r="N519" i="11"/>
  <c r="J504" i="11"/>
  <c r="O500" i="11"/>
  <c r="N491" i="11"/>
  <c r="J460" i="11"/>
  <c r="N453" i="11"/>
  <c r="N442" i="11"/>
  <c r="N434" i="11"/>
  <c r="J433" i="11"/>
  <c r="O415" i="11"/>
  <c r="O384" i="11"/>
  <c r="O381" i="11"/>
  <c r="J380" i="11"/>
  <c r="J377" i="11"/>
  <c r="J347" i="11"/>
  <c r="O335" i="11"/>
  <c r="N332" i="11"/>
  <c r="O327" i="11"/>
  <c r="J319" i="11"/>
  <c r="O309" i="11"/>
  <c r="N295" i="11"/>
  <c r="O259" i="11"/>
  <c r="J249" i="11"/>
  <c r="J193" i="11"/>
  <c r="N161" i="11"/>
  <c r="J133" i="11"/>
  <c r="J100" i="11"/>
  <c r="N85" i="11"/>
  <c r="N915" i="11"/>
  <c r="O904" i="11"/>
  <c r="O901" i="11"/>
  <c r="N890" i="11"/>
  <c r="O863" i="11"/>
  <c r="N857" i="11"/>
  <c r="N825" i="11"/>
  <c r="O817" i="11"/>
  <c r="J802" i="11"/>
  <c r="N764" i="11"/>
  <c r="J725" i="11"/>
  <c r="J717" i="11"/>
  <c r="O710" i="11"/>
  <c r="N701" i="11"/>
  <c r="J700" i="11"/>
  <c r="O696" i="11"/>
  <c r="Q697" i="11" s="1"/>
  <c r="N690" i="11"/>
  <c r="J675" i="11"/>
  <c r="J669" i="11"/>
  <c r="O656" i="11"/>
  <c r="O648" i="11"/>
  <c r="O603" i="11"/>
  <c r="N600" i="11"/>
  <c r="J582" i="11"/>
  <c r="J568" i="11"/>
  <c r="N564" i="11"/>
  <c r="O556" i="11"/>
  <c r="O553" i="11"/>
  <c r="J524" i="11"/>
  <c r="O503" i="11"/>
  <c r="N495" i="11"/>
  <c r="J483" i="11"/>
  <c r="O467" i="11"/>
  <c r="J428" i="11"/>
  <c r="J425" i="11"/>
  <c r="O418" i="11"/>
  <c r="J372" i="11"/>
  <c r="J361" i="11"/>
  <c r="J147" i="11"/>
  <c r="N140" i="11"/>
  <c r="J136" i="11"/>
  <c r="N124" i="11"/>
  <c r="N104" i="11"/>
  <c r="J87" i="11"/>
  <c r="O58" i="11"/>
  <c r="N440" i="11"/>
  <c r="O393" i="11"/>
  <c r="N357" i="11"/>
  <c r="J356" i="11"/>
  <c r="N354" i="11"/>
  <c r="N338" i="11"/>
  <c r="N330" i="11"/>
  <c r="N315" i="11"/>
  <c r="N284" i="11"/>
  <c r="J250" i="11"/>
  <c r="J216" i="11"/>
  <c r="N208" i="11"/>
  <c r="J920" i="11"/>
  <c r="O916" i="11"/>
  <c r="N888" i="11"/>
  <c r="O880" i="11"/>
  <c r="J876" i="11"/>
  <c r="O872" i="11"/>
  <c r="N855" i="11"/>
  <c r="N844" i="11"/>
  <c r="O815" i="11"/>
  <c r="O812" i="11"/>
  <c r="N809" i="11"/>
  <c r="N801" i="11"/>
  <c r="O793" i="11"/>
  <c r="J764" i="11"/>
  <c r="N762" i="11"/>
  <c r="J748" i="11"/>
  <c r="O735" i="11"/>
  <c r="N713" i="11"/>
  <c r="N699" i="11"/>
  <c r="O671" i="11"/>
  <c r="N665" i="11"/>
  <c r="N651" i="11"/>
  <c r="N632" i="11"/>
  <c r="N609" i="11"/>
  <c r="J597" i="11"/>
  <c r="N595" i="11"/>
  <c r="O592" i="11"/>
  <c r="N540" i="11"/>
  <c r="O532" i="11"/>
  <c r="N520" i="11"/>
  <c r="J519" i="11"/>
  <c r="O515" i="11"/>
  <c r="O487" i="11"/>
  <c r="J420" i="11"/>
  <c r="J409" i="11"/>
  <c r="J404" i="11"/>
  <c r="N402" i="11"/>
  <c r="J395" i="11"/>
  <c r="J387" i="11"/>
  <c r="J381" i="11"/>
  <c r="N349" i="11"/>
  <c r="N333" i="11"/>
  <c r="N310" i="11"/>
  <c r="J309" i="11"/>
  <c r="J301" i="11"/>
  <c r="J292" i="11"/>
  <c r="J289" i="11"/>
  <c r="O243" i="11"/>
  <c r="J225" i="11"/>
  <c r="N223" i="11"/>
  <c r="N203" i="11"/>
  <c r="N162" i="11"/>
  <c r="O149" i="11"/>
  <c r="J140" i="11"/>
  <c r="N135" i="11"/>
  <c r="P145" i="11" s="1"/>
  <c r="J126" i="11"/>
  <c r="O113" i="11"/>
  <c r="J112" i="11"/>
  <c r="J107" i="11"/>
  <c r="N102" i="11"/>
  <c r="N69" i="11"/>
  <c r="N44" i="11"/>
  <c r="O36" i="11"/>
  <c r="J844" i="11"/>
  <c r="J822" i="11"/>
  <c r="J792" i="11"/>
  <c r="J690" i="11"/>
  <c r="J682" i="11"/>
  <c r="N646" i="11"/>
  <c r="J542" i="11"/>
  <c r="J508" i="11"/>
  <c r="J495" i="11"/>
  <c r="O479" i="11"/>
  <c r="J464" i="11"/>
  <c r="N449" i="11"/>
  <c r="O433" i="11"/>
  <c r="O430" i="11"/>
  <c r="J427" i="11"/>
  <c r="N413" i="11"/>
  <c r="J412" i="11"/>
  <c r="O408" i="11"/>
  <c r="N405" i="11"/>
  <c r="N352" i="11"/>
  <c r="J346" i="11"/>
  <c r="N322" i="11"/>
  <c r="O316" i="11"/>
  <c r="N313" i="11"/>
  <c r="P325" i="11" s="1"/>
  <c r="J281" i="11"/>
  <c r="J121" i="11"/>
  <c r="O45" i="11"/>
  <c r="O39" i="11"/>
  <c r="N922" i="11"/>
  <c r="O897" i="11"/>
  <c r="O889" i="11"/>
  <c r="N883" i="11"/>
  <c r="N875" i="11"/>
  <c r="O853" i="11"/>
  <c r="O845" i="11"/>
  <c r="O837" i="11"/>
  <c r="N826" i="11"/>
  <c r="N821" i="11"/>
  <c r="N807" i="11"/>
  <c r="N796" i="11"/>
  <c r="P805" i="11" s="1"/>
  <c r="O785" i="11"/>
  <c r="N768" i="11"/>
  <c r="N763" i="11"/>
  <c r="N755" i="11"/>
  <c r="N752" i="11"/>
  <c r="N747" i="11"/>
  <c r="O733" i="11"/>
  <c r="O714" i="11"/>
  <c r="N697" i="11"/>
  <c r="J693" i="11"/>
  <c r="N677" i="11"/>
  <c r="N660" i="11"/>
  <c r="N657" i="11"/>
  <c r="O644" i="11"/>
  <c r="J637" i="11"/>
  <c r="N596" i="11"/>
  <c r="J586" i="11"/>
  <c r="O582" i="11"/>
  <c r="J573" i="11"/>
  <c r="O571" i="11"/>
  <c r="O560" i="11"/>
  <c r="O524" i="11"/>
  <c r="J523" i="11"/>
  <c r="J517" i="11"/>
  <c r="K528" i="11" s="1"/>
  <c r="N504" i="11"/>
  <c r="O463" i="11"/>
  <c r="O444" i="11"/>
  <c r="O422" i="11"/>
  <c r="O386" i="11"/>
  <c r="O380" i="11"/>
  <c r="O361" i="11"/>
  <c r="N358" i="11"/>
  <c r="N334" i="11"/>
  <c r="J299" i="11"/>
  <c r="O297" i="11"/>
  <c r="O294" i="11"/>
  <c r="N291" i="11"/>
  <c r="J284" i="11"/>
  <c r="N277" i="11"/>
  <c r="O269" i="11"/>
  <c r="O266" i="11"/>
  <c r="N263" i="11"/>
  <c r="O255" i="11"/>
  <c r="N238" i="11"/>
  <c r="N229" i="11"/>
  <c r="J211" i="11"/>
  <c r="O204" i="11"/>
  <c r="O196" i="11"/>
  <c r="N190" i="11"/>
  <c r="N187" i="11"/>
  <c r="J135" i="11"/>
  <c r="N125" i="11"/>
  <c r="N111" i="11"/>
  <c r="O106" i="11"/>
  <c r="O103" i="11"/>
  <c r="J86" i="11"/>
  <c r="O73" i="11"/>
  <c r="O48" i="11"/>
  <c r="N1258" i="11"/>
  <c r="N1113" i="11"/>
  <c r="J1061" i="11"/>
  <c r="N1008" i="11"/>
  <c r="N698" i="11"/>
  <c r="O698" i="11"/>
  <c r="O5" i="11"/>
  <c r="J1212" i="11"/>
  <c r="N1200" i="11"/>
  <c r="J1150" i="11"/>
  <c r="N1074" i="11"/>
  <c r="J1064" i="11"/>
  <c r="J1034" i="11"/>
  <c r="N662" i="11"/>
  <c r="P673" i="11" s="1"/>
  <c r="O662" i="11"/>
  <c r="O471" i="11"/>
  <c r="N471" i="11"/>
  <c r="N327" i="11"/>
  <c r="N11" i="11"/>
  <c r="J29" i="11"/>
  <c r="O1259" i="11"/>
  <c r="O1250" i="11"/>
  <c r="O1237" i="11"/>
  <c r="N1233" i="11"/>
  <c r="N1230" i="11"/>
  <c r="N1224" i="11"/>
  <c r="J1219" i="11"/>
  <c r="N1207" i="11"/>
  <c r="O1204" i="11"/>
  <c r="J1199" i="11"/>
  <c r="K1205" i="11" s="1"/>
  <c r="N1187" i="11"/>
  <c r="J1186" i="11"/>
  <c r="O1168" i="11"/>
  <c r="N1151" i="11"/>
  <c r="O1124" i="11"/>
  <c r="O1121" i="11"/>
  <c r="O1118" i="11"/>
  <c r="O1114" i="11"/>
  <c r="J1110" i="11"/>
  <c r="N1108" i="11"/>
  <c r="J1107" i="11"/>
  <c r="O1105" i="11"/>
  <c r="J1101" i="11"/>
  <c r="J1068" i="11"/>
  <c r="O1063" i="11"/>
  <c r="N1060" i="11"/>
  <c r="J986" i="11"/>
  <c r="J828" i="11"/>
  <c r="J681" i="11"/>
  <c r="J613" i="11"/>
  <c r="N585" i="11"/>
  <c r="O585" i="11"/>
  <c r="N544" i="11"/>
  <c r="O544" i="11"/>
  <c r="J492" i="11"/>
  <c r="J479" i="11"/>
  <c r="N463" i="11"/>
  <c r="J323" i="11"/>
  <c r="N286" i="11"/>
  <c r="O286" i="11"/>
  <c r="O15" i="11"/>
  <c r="N1239" i="11"/>
  <c r="P1248" i="11" s="1"/>
  <c r="J1125" i="11"/>
  <c r="N678" i="11"/>
  <c r="O678" i="11"/>
  <c r="O8" i="11"/>
  <c r="N25" i="11"/>
  <c r="J1245" i="11"/>
  <c r="J1215" i="11"/>
  <c r="N1210" i="11"/>
  <c r="P1213" i="11" s="1"/>
  <c r="N1190" i="11"/>
  <c r="N1167" i="11"/>
  <c r="J1134" i="11"/>
  <c r="N1071" i="11"/>
  <c r="N642" i="11"/>
  <c r="O642" i="11"/>
  <c r="O499" i="11"/>
  <c r="N499" i="11"/>
  <c r="J305" i="11"/>
  <c r="N14" i="11"/>
  <c r="N17" i="11"/>
  <c r="J1258" i="11"/>
  <c r="J1255" i="11"/>
  <c r="O1247" i="11"/>
  <c r="O1244" i="11"/>
  <c r="J1239" i="11"/>
  <c r="K1251" i="11" s="1"/>
  <c r="O1234" i="11"/>
  <c r="J1226" i="11"/>
  <c r="N1221" i="11"/>
  <c r="O1208" i="11"/>
  <c r="N1198" i="11"/>
  <c r="J1183" i="11"/>
  <c r="J1180" i="11"/>
  <c r="N1165" i="11"/>
  <c r="O1162" i="11"/>
  <c r="O1155" i="11"/>
  <c r="O1152" i="11"/>
  <c r="O1143" i="11"/>
  <c r="O1136" i="11"/>
  <c r="O1097" i="11"/>
  <c r="O1088" i="11"/>
  <c r="O1078" i="11"/>
  <c r="O1066" i="11"/>
  <c r="J1059" i="11"/>
  <c r="J1056" i="11"/>
  <c r="J1000" i="11"/>
  <c r="N957" i="11"/>
  <c r="O957" i="11"/>
  <c r="J899" i="11"/>
  <c r="J861" i="11"/>
  <c r="N789" i="11"/>
  <c r="O789" i="11"/>
  <c r="O705" i="11"/>
  <c r="O702" i="11"/>
  <c r="N702" i="11"/>
  <c r="J661" i="11"/>
  <c r="J658" i="11"/>
  <c r="N626" i="11"/>
  <c r="O626" i="11"/>
  <c r="J579" i="11"/>
  <c r="J532" i="11"/>
  <c r="O483" i="11"/>
  <c r="N483" i="11"/>
  <c r="J348" i="11"/>
  <c r="O307" i="11"/>
  <c r="N307" i="11"/>
  <c r="P318" i="11" s="1"/>
  <c r="O1180" i="11"/>
  <c r="O788" i="11"/>
  <c r="N788" i="11"/>
  <c r="J1232" i="11"/>
  <c r="N1223" i="11"/>
  <c r="O346" i="11"/>
  <c r="N346" i="11"/>
  <c r="N10" i="11"/>
  <c r="J15" i="11"/>
  <c r="J22" i="11"/>
  <c r="J27" i="11"/>
  <c r="O27" i="11"/>
  <c r="J1256" i="11"/>
  <c r="N1248" i="11"/>
  <c r="O1228" i="11"/>
  <c r="J1227" i="11"/>
  <c r="O1218" i="11"/>
  <c r="O1205" i="11"/>
  <c r="O1195" i="11"/>
  <c r="J1187" i="11"/>
  <c r="O1172" i="11"/>
  <c r="O1156" i="11"/>
  <c r="J1151" i="11"/>
  <c r="O1131" i="11"/>
  <c r="N1119" i="11"/>
  <c r="O1112" i="11"/>
  <c r="J1108" i="11"/>
  <c r="N1106" i="11"/>
  <c r="O1103" i="11"/>
  <c r="J1060" i="11"/>
  <c r="J1049" i="11"/>
  <c r="J1046" i="11"/>
  <c r="O1039" i="11"/>
  <c r="N1020" i="11"/>
  <c r="O1020" i="11"/>
  <c r="N895" i="11"/>
  <c r="O895" i="11"/>
  <c r="N781" i="11"/>
  <c r="O781" i="11"/>
  <c r="O772" i="11"/>
  <c r="O649" i="11"/>
  <c r="N649" i="11"/>
  <c r="O437" i="11"/>
  <c r="N437" i="11"/>
  <c r="N336" i="11"/>
  <c r="N293" i="11"/>
  <c r="J1131" i="11"/>
  <c r="J1176" i="11"/>
  <c r="J30" i="11"/>
  <c r="O1098" i="11"/>
  <c r="J1075" i="11"/>
  <c r="N879" i="11"/>
  <c r="O879" i="11"/>
  <c r="N841" i="11"/>
  <c r="O841" i="11"/>
  <c r="O833" i="11"/>
  <c r="N833" i="11"/>
  <c r="N748" i="11"/>
  <c r="O748" i="11"/>
  <c r="N601" i="11"/>
  <c r="O601" i="11"/>
  <c r="O523" i="11"/>
  <c r="N523" i="11"/>
  <c r="N342" i="11"/>
  <c r="O342" i="11"/>
  <c r="O157" i="11"/>
  <c r="N157" i="11"/>
  <c r="J1179" i="11"/>
  <c r="N1132" i="11"/>
  <c r="J1081" i="11"/>
  <c r="N989" i="11"/>
  <c r="O989" i="11"/>
  <c r="N1164" i="11"/>
  <c r="J1079" i="11"/>
  <c r="J1070" i="11"/>
  <c r="N1065" i="11"/>
  <c r="J756" i="11"/>
  <c r="O1199" i="11"/>
  <c r="O6" i="11"/>
  <c r="O26" i="11"/>
  <c r="N23" i="11"/>
  <c r="O1232" i="11"/>
  <c r="O1229" i="11"/>
  <c r="O1212" i="11"/>
  <c r="J1211" i="11"/>
  <c r="O1196" i="11"/>
  <c r="O1186" i="11"/>
  <c r="N1180" i="11"/>
  <c r="P1192" i="11" s="1"/>
  <c r="J1175" i="11"/>
  <c r="N1169" i="11"/>
  <c r="O1163" i="11"/>
  <c r="N1160" i="11"/>
  <c r="J1155" i="11"/>
  <c r="J1149" i="11"/>
  <c r="O1147" i="11"/>
  <c r="O1144" i="11"/>
  <c r="Q1147" i="11" s="1"/>
  <c r="O1137" i="11"/>
  <c r="N1134" i="11"/>
  <c r="J1133" i="11"/>
  <c r="O1110" i="11"/>
  <c r="O1107" i="11"/>
  <c r="O1092" i="11"/>
  <c r="O1089" i="11"/>
  <c r="O1086" i="11"/>
  <c r="O1076" i="11"/>
  <c r="N1073" i="11"/>
  <c r="J1044" i="11"/>
  <c r="O983" i="11"/>
  <c r="N921" i="11"/>
  <c r="O921" i="11"/>
  <c r="J892" i="11"/>
  <c r="N756" i="11"/>
  <c r="O756" i="11"/>
  <c r="J714" i="11"/>
  <c r="J668" i="11"/>
  <c r="O633" i="11"/>
  <c r="N559" i="11"/>
  <c r="N503" i="11"/>
  <c r="O359" i="11"/>
  <c r="N359" i="11"/>
  <c r="N198" i="11"/>
  <c r="O198" i="11"/>
  <c r="N570" i="11"/>
  <c r="O570" i="11"/>
  <c r="J1039" i="11"/>
  <c r="N1021" i="11"/>
  <c r="N1012" i="11"/>
  <c r="J1008" i="11"/>
  <c r="O1004" i="11"/>
  <c r="J999" i="11"/>
  <c r="J993" i="11"/>
  <c r="O945" i="11"/>
  <c r="N942" i="11"/>
  <c r="J941" i="11"/>
  <c r="O934" i="11"/>
  <c r="N931" i="11"/>
  <c r="J930" i="11"/>
  <c r="O925" i="11"/>
  <c r="O922" i="11"/>
  <c r="J917" i="11"/>
  <c r="N912" i="11"/>
  <c r="N896" i="11"/>
  <c r="O893" i="11"/>
  <c r="N880" i="11"/>
  <c r="P885" i="11" s="1"/>
  <c r="O877" i="11"/>
  <c r="O865" i="11"/>
  <c r="N859" i="11"/>
  <c r="N856" i="11"/>
  <c r="N853" i="11"/>
  <c r="O848" i="11"/>
  <c r="J847" i="11"/>
  <c r="J832" i="11"/>
  <c r="J825" i="11"/>
  <c r="O820" i="11"/>
  <c r="N817" i="11"/>
  <c r="J813" i="11"/>
  <c r="O805" i="11"/>
  <c r="J804" i="11"/>
  <c r="N795" i="11"/>
  <c r="O792" i="11"/>
  <c r="J791" i="11"/>
  <c r="N778" i="11"/>
  <c r="O757" i="11"/>
  <c r="J755" i="11"/>
  <c r="J752" i="11"/>
  <c r="O738" i="11"/>
  <c r="O730" i="11"/>
  <c r="O724" i="11"/>
  <c r="J720" i="11"/>
  <c r="O718" i="11"/>
  <c r="O712" i="11"/>
  <c r="N708" i="11"/>
  <c r="J698" i="11"/>
  <c r="J691" i="11"/>
  <c r="N685" i="11"/>
  <c r="J684" i="11"/>
  <c r="K694" i="11" s="1"/>
  <c r="N682" i="11"/>
  <c r="J677" i="11"/>
  <c r="J674" i="11"/>
  <c r="O672" i="11"/>
  <c r="J665" i="11"/>
  <c r="O663" i="11"/>
  <c r="N659" i="11"/>
  <c r="J657" i="11"/>
  <c r="K668" i="11" s="1"/>
  <c r="O617" i="11"/>
  <c r="N614" i="11"/>
  <c r="N611" i="11"/>
  <c r="J591" i="11"/>
  <c r="O577" i="11"/>
  <c r="O574" i="11"/>
  <c r="O568" i="11"/>
  <c r="J567" i="11"/>
  <c r="N556" i="11"/>
  <c r="N550" i="11"/>
  <c r="N536" i="11"/>
  <c r="J528" i="11"/>
  <c r="O526" i="11"/>
  <c r="N522" i="11"/>
  <c r="O519" i="11"/>
  <c r="N512" i="11"/>
  <c r="J511" i="11"/>
  <c r="O506" i="11"/>
  <c r="N496" i="11"/>
  <c r="O490" i="11"/>
  <c r="N480" i="11"/>
  <c r="J476" i="11"/>
  <c r="O451" i="11"/>
  <c r="O448" i="11"/>
  <c r="J444" i="11"/>
  <c r="O421" i="11"/>
  <c r="N415" i="11"/>
  <c r="O412" i="11"/>
  <c r="O409" i="11"/>
  <c r="O406" i="11"/>
  <c r="J401" i="11"/>
  <c r="N399" i="11"/>
  <c r="P402" i="11" s="1"/>
  <c r="N389" i="11"/>
  <c r="J388" i="11"/>
  <c r="O377" i="11"/>
  <c r="O374" i="11"/>
  <c r="N368" i="11"/>
  <c r="J367" i="11"/>
  <c r="O362" i="11"/>
  <c r="J326" i="11"/>
  <c r="O314" i="11"/>
  <c r="N287" i="11"/>
  <c r="J277" i="11"/>
  <c r="J265" i="11"/>
  <c r="O229" i="11"/>
  <c r="J228" i="11"/>
  <c r="N226" i="11"/>
  <c r="J1186" i="13"/>
  <c r="J974" i="13"/>
  <c r="J681" i="13"/>
  <c r="I1169" i="13"/>
  <c r="J1171" i="13" s="1"/>
  <c r="I1013" i="13"/>
  <c r="I863" i="13"/>
  <c r="J865" i="13" s="1"/>
  <c r="I811" i="13"/>
  <c r="I779" i="13"/>
  <c r="I664" i="13"/>
  <c r="I561" i="13"/>
  <c r="J1054" i="11"/>
  <c r="J1031" i="11"/>
  <c r="J1026" i="11"/>
  <c r="N1016" i="11"/>
  <c r="O979" i="11"/>
  <c r="J972" i="11"/>
  <c r="N970" i="11"/>
  <c r="N958" i="11"/>
  <c r="N948" i="11"/>
  <c r="J945" i="11"/>
  <c r="N940" i="11"/>
  <c r="N919" i="11"/>
  <c r="N913" i="11"/>
  <c r="J911" i="11"/>
  <c r="K911" i="11" s="1"/>
  <c r="N897" i="11"/>
  <c r="J895" i="11"/>
  <c r="N881" i="11"/>
  <c r="J879" i="11"/>
  <c r="J867" i="11"/>
  <c r="O860" i="11"/>
  <c r="O857" i="11"/>
  <c r="N845" i="11"/>
  <c r="N842" i="11"/>
  <c r="O821" i="11"/>
  <c r="N818" i="11"/>
  <c r="N808" i="11"/>
  <c r="J805" i="11"/>
  <c r="J801" i="11"/>
  <c r="N799" i="11"/>
  <c r="J798" i="11"/>
  <c r="K802" i="11" s="1"/>
  <c r="J784" i="11"/>
  <c r="N779" i="11"/>
  <c r="O776" i="11"/>
  <c r="N773" i="11"/>
  <c r="N754" i="11"/>
  <c r="O725" i="11"/>
  <c r="O719" i="11"/>
  <c r="J701" i="11"/>
  <c r="K708" i="11" s="1"/>
  <c r="J692" i="11"/>
  <c r="O686" i="11"/>
  <c r="N683" i="11"/>
  <c r="O680" i="11"/>
  <c r="N676" i="11"/>
  <c r="J666" i="11"/>
  <c r="J659" i="11"/>
  <c r="N653" i="11"/>
  <c r="P665" i="11" s="1"/>
  <c r="N650" i="11"/>
  <c r="N647" i="11"/>
  <c r="N640" i="11"/>
  <c r="O624" i="11"/>
  <c r="O618" i="11"/>
  <c r="O615" i="11"/>
  <c r="N612" i="11"/>
  <c r="J611" i="11"/>
  <c r="O606" i="11"/>
  <c r="N599" i="11"/>
  <c r="O590" i="11"/>
  <c r="O587" i="11"/>
  <c r="J580" i="11"/>
  <c r="O578" i="11"/>
  <c r="N572" i="11"/>
  <c r="J565" i="11"/>
  <c r="N563" i="11"/>
  <c r="J559" i="11"/>
  <c r="N557" i="11"/>
  <c r="J556" i="11"/>
  <c r="O554" i="11"/>
  <c r="O551" i="11"/>
  <c r="N548" i="11"/>
  <c r="O540" i="11"/>
  <c r="O534" i="11"/>
  <c r="O527" i="11"/>
  <c r="N516" i="11"/>
  <c r="J515" i="11"/>
  <c r="O510" i="11"/>
  <c r="N500" i="11"/>
  <c r="O494" i="11"/>
  <c r="N484" i="11"/>
  <c r="P494" i="11" s="1"/>
  <c r="O478" i="11"/>
  <c r="O475" i="11"/>
  <c r="N472" i="11"/>
  <c r="J468" i="11"/>
  <c r="J459" i="11"/>
  <c r="J436" i="11"/>
  <c r="N432" i="11"/>
  <c r="J430" i="11"/>
  <c r="O426" i="11"/>
  <c r="J415" i="11"/>
  <c r="O400" i="11"/>
  <c r="N387" i="11"/>
  <c r="J386" i="11"/>
  <c r="O383" i="11"/>
  <c r="J379" i="11"/>
  <c r="O366" i="11"/>
  <c r="N353" i="11"/>
  <c r="N343" i="11"/>
  <c r="N337" i="11"/>
  <c r="J331" i="11"/>
  <c r="O325" i="11"/>
  <c r="J321" i="11"/>
  <c r="O304" i="11"/>
  <c r="J303" i="11"/>
  <c r="K316" i="11" s="1"/>
  <c r="J293" i="11"/>
  <c r="O288" i="11"/>
  <c r="J275" i="11"/>
  <c r="J272" i="11"/>
  <c r="J260" i="11"/>
  <c r="J232" i="11"/>
  <c r="J47" i="11"/>
  <c r="J1250" i="13"/>
  <c r="J1218" i="13"/>
  <c r="I1127" i="13"/>
  <c r="J1129" i="13" s="1"/>
  <c r="I703" i="13"/>
  <c r="J1018" i="11"/>
  <c r="J1010" i="11"/>
  <c r="J994" i="11"/>
  <c r="J992" i="11"/>
  <c r="J985" i="11"/>
  <c r="K997" i="11" s="1"/>
  <c r="J975" i="11"/>
  <c r="O964" i="11"/>
  <c r="J957" i="11"/>
  <c r="N949" i="11"/>
  <c r="O946" i="11"/>
  <c r="O926" i="11"/>
  <c r="J841" i="11"/>
  <c r="N837" i="11"/>
  <c r="J836" i="11"/>
  <c r="O834" i="11"/>
  <c r="O828" i="11"/>
  <c r="O825" i="11"/>
  <c r="J824" i="11"/>
  <c r="J820" i="11"/>
  <c r="J817" i="11"/>
  <c r="J815" i="11"/>
  <c r="K826" i="11" s="1"/>
  <c r="N793" i="11"/>
  <c r="J788" i="11"/>
  <c r="J744" i="11"/>
  <c r="J738" i="11"/>
  <c r="O728" i="11"/>
  <c r="O716" i="11"/>
  <c r="O713" i="11"/>
  <c r="O703" i="11"/>
  <c r="Q713" i="11" s="1"/>
  <c r="J699" i="11"/>
  <c r="J685" i="11"/>
  <c r="J676" i="11"/>
  <c r="O670" i="11"/>
  <c r="O664" i="11"/>
  <c r="J650" i="11"/>
  <c r="O645" i="11"/>
  <c r="N641" i="11"/>
  <c r="J633" i="11"/>
  <c r="N628" i="11"/>
  <c r="J627" i="11"/>
  <c r="O625" i="11"/>
  <c r="J605" i="11"/>
  <c r="J601" i="11"/>
  <c r="J596" i="11"/>
  <c r="O594" i="11"/>
  <c r="O575" i="11"/>
  <c r="J563" i="11"/>
  <c r="J548" i="11"/>
  <c r="O543" i="11"/>
  <c r="O531" i="11"/>
  <c r="O528" i="11"/>
  <c r="J512" i="11"/>
  <c r="O507" i="11"/>
  <c r="J503" i="11"/>
  <c r="J496" i="11"/>
  <c r="O491" i="11"/>
  <c r="J487" i="11"/>
  <c r="J480" i="11"/>
  <c r="J463" i="11"/>
  <c r="O458" i="11"/>
  <c r="N455" i="11"/>
  <c r="O452" i="11"/>
  <c r="O441" i="11"/>
  <c r="O438" i="11"/>
  <c r="O435" i="11"/>
  <c r="O413" i="11"/>
  <c r="O410" i="11"/>
  <c r="O407" i="11"/>
  <c r="J396" i="11"/>
  <c r="J393" i="11"/>
  <c r="O378" i="11"/>
  <c r="O375" i="11"/>
  <c r="O354" i="11"/>
  <c r="O350" i="11"/>
  <c r="N308" i="11"/>
  <c r="J306" i="11"/>
  <c r="J297" i="11"/>
  <c r="N285" i="11"/>
  <c r="J266" i="11"/>
  <c r="J261" i="11"/>
  <c r="O222" i="11"/>
  <c r="N222" i="11"/>
  <c r="O206" i="11"/>
  <c r="J184" i="11"/>
  <c r="I873" i="13"/>
  <c r="J875" i="13" s="1"/>
  <c r="I831" i="13"/>
  <c r="I747" i="13"/>
  <c r="I581" i="13"/>
  <c r="N180" i="11"/>
  <c r="O180" i="11"/>
  <c r="J1259" i="14"/>
  <c r="H1259" i="14"/>
  <c r="I1259" i="14" s="1"/>
  <c r="H1253" i="14"/>
  <c r="J1253" i="14" s="1"/>
  <c r="I1253" i="14"/>
  <c r="J1135" i="14"/>
  <c r="H1135" i="14"/>
  <c r="I1135" i="14" s="1"/>
  <c r="H1060" i="14"/>
  <c r="J1060" i="14" s="1"/>
  <c r="I1060" i="14"/>
  <c r="I1027" i="14"/>
  <c r="H1027" i="14"/>
  <c r="J1027" i="14" s="1"/>
  <c r="H985" i="14"/>
  <c r="I985" i="14"/>
  <c r="J985" i="14"/>
  <c r="I919" i="14"/>
  <c r="J919" i="14"/>
  <c r="H919" i="14"/>
  <c r="H912" i="14"/>
  <c r="I912" i="14"/>
  <c r="J912" i="14"/>
  <c r="H683" i="14"/>
  <c r="I683" i="14" s="1"/>
  <c r="J683" i="14"/>
  <c r="H675" i="14"/>
  <c r="I675" i="14" s="1"/>
  <c r="J675" i="14"/>
  <c r="H667" i="14"/>
  <c r="J667" i="14" s="1"/>
  <c r="I667" i="14"/>
  <c r="H659" i="14"/>
  <c r="J659" i="14" s="1"/>
  <c r="I659" i="14"/>
  <c r="H651" i="14"/>
  <c r="J651" i="14" s="1"/>
  <c r="I651" i="14"/>
  <c r="H643" i="14"/>
  <c r="I643" i="14" s="1"/>
  <c r="J643" i="14"/>
  <c r="H635" i="14"/>
  <c r="I635" i="14" s="1"/>
  <c r="J635" i="14"/>
  <c r="H627" i="14"/>
  <c r="J627" i="14"/>
  <c r="I627" i="14"/>
  <c r="H619" i="14"/>
  <c r="I619" i="14" s="1"/>
  <c r="J619" i="14"/>
  <c r="H611" i="14"/>
  <c r="I611" i="14" s="1"/>
  <c r="J611" i="14"/>
  <c r="H603" i="14"/>
  <c r="J603" i="14" s="1"/>
  <c r="I603" i="14"/>
  <c r="H595" i="14"/>
  <c r="J595" i="14" s="1"/>
  <c r="I595" i="14"/>
  <c r="H587" i="14"/>
  <c r="J587" i="14"/>
  <c r="I587" i="14"/>
  <c r="H579" i="14"/>
  <c r="I579" i="14" s="1"/>
  <c r="J579" i="14"/>
  <c r="H571" i="14"/>
  <c r="I571" i="14" s="1"/>
  <c r="J571" i="14"/>
  <c r="H563" i="14"/>
  <c r="I563" i="14" s="1"/>
  <c r="J563" i="14"/>
  <c r="H555" i="14"/>
  <c r="J555" i="14" s="1"/>
  <c r="H547" i="14"/>
  <c r="I547" i="14" s="1"/>
  <c r="J547" i="14"/>
  <c r="H539" i="14"/>
  <c r="J539" i="14" s="1"/>
  <c r="I539" i="14"/>
  <c r="H531" i="14"/>
  <c r="J531" i="14"/>
  <c r="I531" i="14"/>
  <c r="H523" i="14"/>
  <c r="J523" i="14"/>
  <c r="I523" i="14"/>
  <c r="H516" i="14"/>
  <c r="J516" i="14" s="1"/>
  <c r="I516" i="14"/>
  <c r="I311" i="14"/>
  <c r="H311" i="14"/>
  <c r="J311" i="14" s="1"/>
  <c r="H219" i="14"/>
  <c r="J219" i="14"/>
  <c r="I219" i="14"/>
  <c r="H139" i="14"/>
  <c r="J139" i="14" s="1"/>
  <c r="I139" i="14"/>
  <c r="J56" i="14"/>
  <c r="H56" i="14"/>
  <c r="I56" i="14" s="1"/>
  <c r="N1033" i="11"/>
  <c r="J1032" i="11"/>
  <c r="J1024" i="11"/>
  <c r="J1007" i="11"/>
  <c r="O999" i="11"/>
  <c r="J989" i="11"/>
  <c r="O984" i="11"/>
  <c r="O974" i="11"/>
  <c r="O959" i="11"/>
  <c r="J952" i="11"/>
  <c r="J946" i="11"/>
  <c r="O941" i="11"/>
  <c r="N938" i="11"/>
  <c r="N930" i="11"/>
  <c r="N917" i="11"/>
  <c r="J916" i="11"/>
  <c r="N914" i="11"/>
  <c r="J900" i="11"/>
  <c r="N898" i="11"/>
  <c r="J884" i="11"/>
  <c r="N882" i="11"/>
  <c r="J868" i="11"/>
  <c r="J866" i="11"/>
  <c r="J821" i="11"/>
  <c r="J811" i="11"/>
  <c r="J789" i="11"/>
  <c r="N746" i="11"/>
  <c r="N743" i="11"/>
  <c r="J713" i="11"/>
  <c r="N707" i="11"/>
  <c r="P712" i="11" s="1"/>
  <c r="N684" i="11"/>
  <c r="N674" i="11"/>
  <c r="J667" i="11"/>
  <c r="J653" i="11"/>
  <c r="J628" i="11"/>
  <c r="N622" i="11"/>
  <c r="J560" i="11"/>
  <c r="N552" i="11"/>
  <c r="J516" i="11"/>
  <c r="J507" i="11"/>
  <c r="J500" i="11"/>
  <c r="J491" i="11"/>
  <c r="J484" i="11"/>
  <c r="N476" i="11"/>
  <c r="J472" i="11"/>
  <c r="J443" i="11"/>
  <c r="N381" i="11"/>
  <c r="J343" i="11"/>
  <c r="N341" i="11"/>
  <c r="N335" i="11"/>
  <c r="O326" i="11"/>
  <c r="N312" i="11"/>
  <c r="N305" i="11"/>
  <c r="J288" i="11"/>
  <c r="N274" i="11"/>
  <c r="J128" i="11"/>
  <c r="J70" i="11"/>
  <c r="I883" i="13"/>
  <c r="J1050" i="11"/>
  <c r="N1045" i="11"/>
  <c r="N1040" i="11"/>
  <c r="N1037" i="11"/>
  <c r="O1034" i="11"/>
  <c r="N1028" i="11"/>
  <c r="J1027" i="11"/>
  <c r="J1016" i="11"/>
  <c r="N1000" i="11"/>
  <c r="J995" i="11"/>
  <c r="N988" i="11"/>
  <c r="N981" i="11"/>
  <c r="J967" i="11"/>
  <c r="J961" i="11"/>
  <c r="O947" i="11"/>
  <c r="N944" i="11"/>
  <c r="J943" i="11"/>
  <c r="O939" i="11"/>
  <c r="N936" i="11"/>
  <c r="N924" i="11"/>
  <c r="N905" i="11"/>
  <c r="J903" i="11"/>
  <c r="N889" i="11"/>
  <c r="J887" i="11"/>
  <c r="N873" i="11"/>
  <c r="J871" i="11"/>
  <c r="O867" i="11"/>
  <c r="N864" i="11"/>
  <c r="N861" i="11"/>
  <c r="N858" i="11"/>
  <c r="O850" i="11"/>
  <c r="J840" i="11"/>
  <c r="O829" i="11"/>
  <c r="N820" i="11"/>
  <c r="O810" i="11"/>
  <c r="O807" i="11"/>
  <c r="O804" i="11"/>
  <c r="O801" i="11"/>
  <c r="J800" i="11"/>
  <c r="N794" i="11"/>
  <c r="O791" i="11"/>
  <c r="N777" i="11"/>
  <c r="J776" i="11"/>
  <c r="N765" i="11"/>
  <c r="J736" i="11"/>
  <c r="O729" i="11"/>
  <c r="N723" i="11"/>
  <c r="J722" i="11"/>
  <c r="J709" i="11"/>
  <c r="J706" i="11"/>
  <c r="O704" i="11"/>
  <c r="J697" i="11"/>
  <c r="O695" i="11"/>
  <c r="N691" i="11"/>
  <c r="N668" i="11"/>
  <c r="O665" i="11"/>
  <c r="N658" i="11"/>
  <c r="O655" i="11"/>
  <c r="J651" i="11"/>
  <c r="K662" i="11" s="1"/>
  <c r="J648" i="11"/>
  <c r="J645" i="11"/>
  <c r="O616" i="11"/>
  <c r="J604" i="11"/>
  <c r="O598" i="11"/>
  <c r="O595" i="11"/>
  <c r="N591" i="11"/>
  <c r="J590" i="11"/>
  <c r="J575" i="11"/>
  <c r="N567" i="11"/>
  <c r="O562" i="11"/>
  <c r="J520" i="11"/>
  <c r="N508" i="11"/>
  <c r="N492" i="11"/>
  <c r="O486" i="11"/>
  <c r="J467" i="11"/>
  <c r="K472" i="11" s="1"/>
  <c r="O462" i="11"/>
  <c r="O459" i="11"/>
  <c r="O456" i="11"/>
  <c r="O453" i="11"/>
  <c r="N447" i="11"/>
  <c r="J446" i="11"/>
  <c r="O439" i="11"/>
  <c r="N423" i="11"/>
  <c r="J419" i="11"/>
  <c r="N414" i="11"/>
  <c r="J410" i="11"/>
  <c r="O405" i="11"/>
  <c r="N385" i="11"/>
  <c r="N376" i="11"/>
  <c r="J375" i="11"/>
  <c r="O373" i="11"/>
  <c r="Q385" i="11" s="1"/>
  <c r="N370" i="11"/>
  <c r="J366" i="11"/>
  <c r="N361" i="11"/>
  <c r="O358" i="11"/>
  <c r="O330" i="11"/>
  <c r="J315" i="11"/>
  <c r="O310" i="11"/>
  <c r="J295" i="11"/>
  <c r="J285" i="11"/>
  <c r="O283" i="11"/>
  <c r="N280" i="11"/>
  <c r="O260" i="11"/>
  <c r="O254" i="11"/>
  <c r="N251" i="11"/>
  <c r="O223" i="11"/>
  <c r="O220" i="11"/>
  <c r="O213" i="11"/>
  <c r="O207" i="11"/>
  <c r="O201" i="11"/>
  <c r="N192" i="11"/>
  <c r="N83" i="11"/>
  <c r="O83" i="11"/>
  <c r="J79" i="11"/>
  <c r="I999" i="13"/>
  <c r="I847" i="13"/>
  <c r="J849" i="13" s="1"/>
  <c r="I795" i="13"/>
  <c r="I763" i="13"/>
  <c r="J592" i="13"/>
  <c r="J276" i="11"/>
  <c r="N272" i="11"/>
  <c r="O268" i="11"/>
  <c r="J264" i="11"/>
  <c r="N247" i="11"/>
  <c r="N244" i="11"/>
  <c r="J243" i="11"/>
  <c r="O239" i="11"/>
  <c r="N232" i="11"/>
  <c r="J205" i="11"/>
  <c r="O203" i="11"/>
  <c r="O194" i="11"/>
  <c r="O188" i="11"/>
  <c r="N182" i="11"/>
  <c r="O174" i="11"/>
  <c r="O166" i="11"/>
  <c r="N163" i="11"/>
  <c r="N160" i="11"/>
  <c r="O152" i="11"/>
  <c r="N149" i="11"/>
  <c r="J139" i="11"/>
  <c r="J134" i="11"/>
  <c r="O132" i="11"/>
  <c r="N126" i="11"/>
  <c r="J116" i="11"/>
  <c r="J113" i="11"/>
  <c r="N108" i="11"/>
  <c r="N105" i="11"/>
  <c r="O102" i="11"/>
  <c r="O99" i="11"/>
  <c r="J76" i="11"/>
  <c r="N68" i="11"/>
  <c r="O63" i="11"/>
  <c r="N57" i="11"/>
  <c r="J56" i="11"/>
  <c r="N54" i="11"/>
  <c r="O51" i="11"/>
  <c r="J38" i="11"/>
  <c r="O33" i="11"/>
  <c r="J32" i="11"/>
  <c r="I18" i="13"/>
  <c r="I1199" i="13"/>
  <c r="I1191" i="13"/>
  <c r="I1178" i="13"/>
  <c r="I1168" i="13"/>
  <c r="J1170" i="13" s="1"/>
  <c r="I1154" i="13"/>
  <c r="J1156" i="13" s="1"/>
  <c r="I1150" i="13"/>
  <c r="J1152" i="13" s="1"/>
  <c r="I1147" i="13"/>
  <c r="J1149" i="13" s="1"/>
  <c r="K1151" i="13" s="1"/>
  <c r="I1143" i="13"/>
  <c r="I1126" i="13"/>
  <c r="J1128" i="13" s="1"/>
  <c r="I1123" i="13"/>
  <c r="I1116" i="13"/>
  <c r="J1118" i="13" s="1"/>
  <c r="I1112" i="13"/>
  <c r="I1102" i="13"/>
  <c r="I1099" i="13"/>
  <c r="I1088" i="13"/>
  <c r="J1090" i="13" s="1"/>
  <c r="I1050" i="13"/>
  <c r="I1033" i="13"/>
  <c r="I1026" i="13"/>
  <c r="J1028" i="13" s="1"/>
  <c r="I1012" i="13"/>
  <c r="I1009" i="13"/>
  <c r="I988" i="13"/>
  <c r="I984" i="13"/>
  <c r="I981" i="13"/>
  <c r="J981" i="13" s="1"/>
  <c r="I977" i="13"/>
  <c r="I970" i="13"/>
  <c r="J972" i="13" s="1"/>
  <c r="I946" i="13"/>
  <c r="I933" i="13"/>
  <c r="I908" i="13"/>
  <c r="J910" i="13" s="1"/>
  <c r="I902" i="13"/>
  <c r="I882" i="13"/>
  <c r="J884" i="13" s="1"/>
  <c r="I872" i="13"/>
  <c r="J873" i="13" s="1"/>
  <c r="I869" i="13"/>
  <c r="I862" i="13"/>
  <c r="I846" i="13"/>
  <c r="I830" i="13"/>
  <c r="I820" i="13"/>
  <c r="I797" i="13"/>
  <c r="I765" i="13"/>
  <c r="I749" i="13"/>
  <c r="J749" i="13" s="1"/>
  <c r="I705" i="13"/>
  <c r="I702" i="13"/>
  <c r="I689" i="13"/>
  <c r="J689" i="13" s="1"/>
  <c r="I686" i="13"/>
  <c r="J688" i="13" s="1"/>
  <c r="I683" i="13"/>
  <c r="J684" i="13" s="1"/>
  <c r="I669" i="13"/>
  <c r="I663" i="13"/>
  <c r="J664" i="13" s="1"/>
  <c r="I653" i="13"/>
  <c r="J655" i="13" s="1"/>
  <c r="I646" i="13"/>
  <c r="I623" i="13"/>
  <c r="I606" i="13"/>
  <c r="I603" i="13"/>
  <c r="I587" i="13"/>
  <c r="I580" i="13"/>
  <c r="J582" i="13" s="1"/>
  <c r="I560" i="13"/>
  <c r="I553" i="13"/>
  <c r="J555" i="13" s="1"/>
  <c r="H1220" i="14"/>
  <c r="I1220" i="14"/>
  <c r="J1220" i="14"/>
  <c r="H1193" i="14"/>
  <c r="J1193" i="14" s="1"/>
  <c r="I1193" i="14"/>
  <c r="H1141" i="14"/>
  <c r="I1141" i="14" s="1"/>
  <c r="J1141" i="14"/>
  <c r="H1112" i="14"/>
  <c r="J1112" i="14" s="1"/>
  <c r="I1112" i="14"/>
  <c r="H1106" i="14"/>
  <c r="J1106" i="14" s="1"/>
  <c r="I1106" i="14"/>
  <c r="H1077" i="14"/>
  <c r="I1077" i="14"/>
  <c r="J1077" i="14"/>
  <c r="I998" i="14"/>
  <c r="H998" i="14"/>
  <c r="J998" i="14" s="1"/>
  <c r="H991" i="14"/>
  <c r="J991" i="14" s="1"/>
  <c r="I991" i="14"/>
  <c r="H925" i="14"/>
  <c r="I925" i="14" s="1"/>
  <c r="J925" i="14"/>
  <c r="H322" i="14"/>
  <c r="J322" i="14" s="1"/>
  <c r="I322" i="14"/>
  <c r="H225" i="14"/>
  <c r="I225" i="14" s="1"/>
  <c r="J225" i="14"/>
  <c r="H145" i="14"/>
  <c r="J145" i="14"/>
  <c r="I145" i="14"/>
  <c r="H62" i="14"/>
  <c r="J62" i="14" s="1"/>
  <c r="I62" i="14"/>
  <c r="J162" i="11"/>
  <c r="J110" i="11"/>
  <c r="O78" i="11"/>
  <c r="J77" i="11"/>
  <c r="O69" i="11"/>
  <c r="O66" i="11"/>
  <c r="J62" i="11"/>
  <c r="I1254" i="13"/>
  <c r="J1256" i="13" s="1"/>
  <c r="I1251" i="13"/>
  <c r="J1253" i="13" s="1"/>
  <c r="I1238" i="13"/>
  <c r="J1240" i="13" s="1"/>
  <c r="I1235" i="13"/>
  <c r="I1222" i="13"/>
  <c r="J1224" i="13" s="1"/>
  <c r="I1219" i="13"/>
  <c r="J1221" i="13" s="1"/>
  <c r="I1206" i="13"/>
  <c r="J1208" i="13" s="1"/>
  <c r="I1146" i="13"/>
  <c r="J1147" i="13" s="1"/>
  <c r="I1142" i="13"/>
  <c r="I1132" i="13"/>
  <c r="J1076" i="13"/>
  <c r="J1055" i="13"/>
  <c r="I1036" i="13"/>
  <c r="J1038" i="13" s="1"/>
  <c r="I1032" i="13"/>
  <c r="I1022" i="13"/>
  <c r="J1023" i="13" s="1"/>
  <c r="I1008" i="13"/>
  <c r="I994" i="13"/>
  <c r="I980" i="13"/>
  <c r="J954" i="13"/>
  <c r="J913" i="13"/>
  <c r="J900" i="13"/>
  <c r="J890" i="13"/>
  <c r="J841" i="13"/>
  <c r="J786" i="13"/>
  <c r="J719" i="13"/>
  <c r="J585" i="13"/>
  <c r="J536" i="13"/>
  <c r="J335" i="13"/>
  <c r="I1147" i="14"/>
  <c r="H1147" i="14"/>
  <c r="J1147" i="14" s="1"/>
  <c r="J1083" i="14"/>
  <c r="H1083" i="14"/>
  <c r="I1083" i="14" s="1"/>
  <c r="I1050" i="14"/>
  <c r="J1050" i="14"/>
  <c r="H1050" i="14"/>
  <c r="H1033" i="14"/>
  <c r="J1033" i="14" s="1"/>
  <c r="H1004" i="14"/>
  <c r="I1004" i="14" s="1"/>
  <c r="J1004" i="14"/>
  <c r="H940" i="14"/>
  <c r="J940" i="14" s="1"/>
  <c r="I940" i="14"/>
  <c r="H932" i="14"/>
  <c r="I932" i="14"/>
  <c r="J932" i="14"/>
  <c r="H822" i="14"/>
  <c r="I822" i="14" s="1"/>
  <c r="J822" i="14"/>
  <c r="H815" i="14"/>
  <c r="I815" i="14" s="1"/>
  <c r="J815" i="14"/>
  <c r="H808" i="14"/>
  <c r="I808" i="14" s="1"/>
  <c r="J808" i="14"/>
  <c r="H800" i="14"/>
  <c r="I800" i="14"/>
  <c r="J800" i="14"/>
  <c r="H792" i="14"/>
  <c r="I792" i="14"/>
  <c r="J792" i="14"/>
  <c r="H784" i="14"/>
  <c r="I784" i="14"/>
  <c r="J784" i="14"/>
  <c r="H776" i="14"/>
  <c r="J776" i="14" s="1"/>
  <c r="I776" i="14"/>
  <c r="H768" i="14"/>
  <c r="J768" i="14" s="1"/>
  <c r="I768" i="14"/>
  <c r="H760" i="14"/>
  <c r="I760" i="14" s="1"/>
  <c r="J760" i="14"/>
  <c r="H752" i="14"/>
  <c r="I752" i="14" s="1"/>
  <c r="J752" i="14"/>
  <c r="H744" i="14"/>
  <c r="I744" i="14" s="1"/>
  <c r="J744" i="14"/>
  <c r="H736" i="14"/>
  <c r="I736" i="14" s="1"/>
  <c r="J736" i="14"/>
  <c r="H728" i="14"/>
  <c r="I728" i="14"/>
  <c r="J728" i="14"/>
  <c r="H720" i="14"/>
  <c r="I720" i="14"/>
  <c r="J720" i="14"/>
  <c r="H712" i="14"/>
  <c r="I712" i="14"/>
  <c r="J712" i="14"/>
  <c r="H704" i="14"/>
  <c r="J704" i="14" s="1"/>
  <c r="I704" i="14"/>
  <c r="H696" i="14"/>
  <c r="J696" i="14" s="1"/>
  <c r="I696" i="14"/>
  <c r="H688" i="14"/>
  <c r="J688" i="14" s="1"/>
  <c r="I688" i="14"/>
  <c r="H246" i="14"/>
  <c r="I246" i="14" s="1"/>
  <c r="J246" i="14"/>
  <c r="H239" i="14"/>
  <c r="I239" i="14" s="1"/>
  <c r="J239" i="14"/>
  <c r="I152" i="14"/>
  <c r="H152" i="14"/>
  <c r="J152" i="14" s="1"/>
  <c r="H81" i="14"/>
  <c r="J81" i="14"/>
  <c r="I81" i="14"/>
  <c r="H75" i="14"/>
  <c r="I75" i="14" s="1"/>
  <c r="J75" i="14"/>
  <c r="O172" i="11"/>
  <c r="O164" i="11"/>
  <c r="N158" i="11"/>
  <c r="N155" i="11"/>
  <c r="J154" i="11"/>
  <c r="O147" i="11"/>
  <c r="J137" i="11"/>
  <c r="O127" i="11"/>
  <c r="O118" i="11"/>
  <c r="J117" i="11"/>
  <c r="I1105" i="13"/>
  <c r="J1106" i="13" s="1"/>
  <c r="J1103" i="13"/>
  <c r="I1091" i="13"/>
  <c r="I1067" i="13"/>
  <c r="J1003" i="13"/>
  <c r="J999" i="13"/>
  <c r="J989" i="13"/>
  <c r="J975" i="13"/>
  <c r="J971" i="13"/>
  <c r="I949" i="13"/>
  <c r="J950" i="13" s="1"/>
  <c r="I925" i="13"/>
  <c r="J925" i="13" s="1"/>
  <c r="I885" i="13"/>
  <c r="J887" i="13" s="1"/>
  <c r="J844" i="13"/>
  <c r="J828" i="13"/>
  <c r="J778" i="13"/>
  <c r="J762" i="13"/>
  <c r="I730" i="13"/>
  <c r="I714" i="13"/>
  <c r="J687" i="13"/>
  <c r="I675" i="13"/>
  <c r="J636" i="13"/>
  <c r="I619" i="13"/>
  <c r="J619" i="13" s="1"/>
  <c r="J578" i="13"/>
  <c r="J561" i="13"/>
  <c r="J93" i="13"/>
  <c r="H1226" i="14"/>
  <c r="I1226" i="14" s="1"/>
  <c r="J1204" i="14"/>
  <c r="H1204" i="14"/>
  <c r="I1204" i="14" s="1"/>
  <c r="H1118" i="14"/>
  <c r="J1118" i="14" s="1"/>
  <c r="H1016" i="14"/>
  <c r="J1016" i="14" s="1"/>
  <c r="I1016" i="14"/>
  <c r="I843" i="14"/>
  <c r="H843" i="14"/>
  <c r="J843" i="14" s="1"/>
  <c r="H828" i="14"/>
  <c r="I828" i="14"/>
  <c r="J828" i="14"/>
  <c r="J340" i="14"/>
  <c r="H340" i="14"/>
  <c r="I340" i="14" s="1"/>
  <c r="H334" i="14"/>
  <c r="J334" i="14" s="1"/>
  <c r="I334" i="14"/>
  <c r="H328" i="14"/>
  <c r="J328" i="14"/>
  <c r="I328" i="14"/>
  <c r="J268" i="14"/>
  <c r="H268" i="14"/>
  <c r="I268" i="14" s="1"/>
  <c r="H260" i="14"/>
  <c r="J260" i="14" s="1"/>
  <c r="I260" i="14"/>
  <c r="H158" i="14"/>
  <c r="I158" i="14" s="1"/>
  <c r="J158" i="14"/>
  <c r="I88" i="14"/>
  <c r="J88" i="14"/>
  <c r="H88" i="14"/>
  <c r="J28" i="14"/>
  <c r="H28" i="14"/>
  <c r="I28" i="14" s="1"/>
  <c r="I20" i="14"/>
  <c r="H20" i="14"/>
  <c r="J20" i="14" s="1"/>
  <c r="J72" i="11"/>
  <c r="J63" i="11"/>
  <c r="N58" i="11"/>
  <c r="J57" i="11"/>
  <c r="N52" i="11"/>
  <c r="J48" i="11"/>
  <c r="N46" i="11"/>
  <c r="J1249" i="13"/>
  <c r="J1233" i="13"/>
  <c r="J1220" i="13"/>
  <c r="J1217" i="13"/>
  <c r="I1177" i="13"/>
  <c r="I1167" i="13"/>
  <c r="I1153" i="13"/>
  <c r="I1115" i="13"/>
  <c r="J1115" i="13" s="1"/>
  <c r="I1049" i="13"/>
  <c r="J1051" i="13" s="1"/>
  <c r="I1025" i="13"/>
  <c r="J1026" i="13" s="1"/>
  <c r="I1011" i="13"/>
  <c r="J1002" i="13"/>
  <c r="I983" i="13"/>
  <c r="J926" i="13"/>
  <c r="I901" i="13"/>
  <c r="I861" i="13"/>
  <c r="J863" i="13" s="1"/>
  <c r="I845" i="13"/>
  <c r="I829" i="13"/>
  <c r="I819" i="13"/>
  <c r="J744" i="13"/>
  <c r="J728" i="13"/>
  <c r="J680" i="13"/>
  <c r="J637" i="13"/>
  <c r="J627" i="13"/>
  <c r="I579" i="13"/>
  <c r="J581" i="13" s="1"/>
  <c r="J567" i="13"/>
  <c r="J471" i="13"/>
  <c r="J356" i="13"/>
  <c r="J357" i="13"/>
  <c r="I1231" i="14"/>
  <c r="J1231" i="14"/>
  <c r="H1231" i="14"/>
  <c r="J1153" i="14"/>
  <c r="H953" i="14"/>
  <c r="I953" i="14" s="1"/>
  <c r="J953" i="14"/>
  <c r="J871" i="14"/>
  <c r="H850" i="14"/>
  <c r="J850" i="14" s="1"/>
  <c r="I850" i="14"/>
  <c r="H275" i="14"/>
  <c r="J275" i="14"/>
  <c r="I275" i="14"/>
  <c r="H178" i="14"/>
  <c r="J178" i="14" s="1"/>
  <c r="I178" i="14"/>
  <c r="H171" i="14"/>
  <c r="I171" i="14" s="1"/>
  <c r="J171" i="14"/>
  <c r="H94" i="14"/>
  <c r="I94" i="14" s="1"/>
  <c r="J94" i="14"/>
  <c r="H33" i="14"/>
  <c r="I33" i="14" s="1"/>
  <c r="J33" i="14"/>
  <c r="J248" i="11"/>
  <c r="N230" i="11"/>
  <c r="N224" i="11"/>
  <c r="J209" i="11"/>
  <c r="J206" i="11"/>
  <c r="O189" i="11"/>
  <c r="N186" i="11"/>
  <c r="J177" i="11"/>
  <c r="N175" i="11"/>
  <c r="J174" i="11"/>
  <c r="N167" i="11"/>
  <c r="J166" i="11"/>
  <c r="N142" i="11"/>
  <c r="N136" i="11"/>
  <c r="N133" i="11"/>
  <c r="N97" i="11"/>
  <c r="J96" i="11"/>
  <c r="N73" i="11"/>
  <c r="N64" i="11"/>
  <c r="J51" i="11"/>
  <c r="J33" i="11"/>
  <c r="I20" i="13"/>
  <c r="J1175" i="13"/>
  <c r="I1145" i="13"/>
  <c r="I1131" i="13"/>
  <c r="I1097" i="13"/>
  <c r="J1099" i="13" s="1"/>
  <c r="J1078" i="13"/>
  <c r="I1073" i="13"/>
  <c r="J1071" i="13"/>
  <c r="I1059" i="13"/>
  <c r="J1054" i="13"/>
  <c r="J1050" i="13"/>
  <c r="I1035" i="13"/>
  <c r="I990" i="13"/>
  <c r="J984" i="13"/>
  <c r="K986" i="13" s="1"/>
  <c r="J969" i="13"/>
  <c r="J956" i="13"/>
  <c r="I931" i="13"/>
  <c r="J933" i="13" s="1"/>
  <c r="J929" i="13"/>
  <c r="I917" i="13"/>
  <c r="J912" i="13"/>
  <c r="J840" i="13"/>
  <c r="I812" i="13"/>
  <c r="J812" i="13" s="1"/>
  <c r="J801" i="13"/>
  <c r="J785" i="13"/>
  <c r="K787" i="13" s="1"/>
  <c r="J721" i="13"/>
  <c r="J712" i="13"/>
  <c r="J696" i="13"/>
  <c r="J630" i="13"/>
  <c r="I595" i="13"/>
  <c r="J597" i="13" s="1"/>
  <c r="I555" i="13"/>
  <c r="J556" i="13" s="1"/>
  <c r="H1152" i="14"/>
  <c r="I1152" i="14" s="1"/>
  <c r="J1152" i="14"/>
  <c r="I1130" i="14"/>
  <c r="H1130" i="14"/>
  <c r="J1130" i="14" s="1"/>
  <c r="H1088" i="14"/>
  <c r="J1088" i="14" s="1"/>
  <c r="I1088" i="14"/>
  <c r="I1055" i="14"/>
  <c r="H1055" i="14"/>
  <c r="J1055" i="14" s="1"/>
  <c r="I1022" i="14"/>
  <c r="H1022" i="14"/>
  <c r="J1022" i="14" s="1"/>
  <c r="I966" i="14"/>
  <c r="H966" i="14"/>
  <c r="J966" i="14" s="1"/>
  <c r="H959" i="14"/>
  <c r="I959" i="14" s="1"/>
  <c r="J959" i="14"/>
  <c r="H877" i="14"/>
  <c r="J877" i="14" s="1"/>
  <c r="I877" i="14"/>
  <c r="H870" i="14"/>
  <c r="I870" i="14"/>
  <c r="J870" i="14"/>
  <c r="H863" i="14"/>
  <c r="I863" i="14"/>
  <c r="J863" i="14"/>
  <c r="H856" i="14"/>
  <c r="J856" i="14" s="1"/>
  <c r="I856" i="14"/>
  <c r="H473" i="14"/>
  <c r="J473" i="14" s="1"/>
  <c r="H457" i="14"/>
  <c r="I457" i="14" s="1"/>
  <c r="J457" i="14"/>
  <c r="H441" i="14"/>
  <c r="I441" i="14" s="1"/>
  <c r="J441" i="14"/>
  <c r="H425" i="14"/>
  <c r="I425" i="14" s="1"/>
  <c r="J425" i="14"/>
  <c r="H409" i="14"/>
  <c r="I409" i="14"/>
  <c r="J409" i="14"/>
  <c r="H393" i="14"/>
  <c r="I393" i="14"/>
  <c r="J393" i="14"/>
  <c r="H377" i="14"/>
  <c r="J377" i="14" s="1"/>
  <c r="I377" i="14"/>
  <c r="H361" i="14"/>
  <c r="I361" i="14" s="1"/>
  <c r="J361" i="14"/>
  <c r="H281" i="14"/>
  <c r="J281" i="14" s="1"/>
  <c r="I281" i="14"/>
  <c r="H113" i="14"/>
  <c r="I113" i="14" s="1"/>
  <c r="J113" i="14"/>
  <c r="H107" i="14"/>
  <c r="I107" i="14"/>
  <c r="J107" i="14"/>
  <c r="J44" i="14"/>
  <c r="H44" i="14"/>
  <c r="I44" i="14" s="1"/>
  <c r="N276" i="11"/>
  <c r="N258" i="11"/>
  <c r="N231" i="11"/>
  <c r="J226" i="11"/>
  <c r="O215" i="11"/>
  <c r="O211" i="11"/>
  <c r="J201" i="11"/>
  <c r="N199" i="11"/>
  <c r="J198" i="11"/>
  <c r="O193" i="11"/>
  <c r="O190" i="11"/>
  <c r="J183" i="11"/>
  <c r="O173" i="11"/>
  <c r="N170" i="11"/>
  <c r="O165" i="11"/>
  <c r="J158" i="11"/>
  <c r="O151" i="11"/>
  <c r="J150" i="11"/>
  <c r="O148" i="11"/>
  <c r="J144" i="11"/>
  <c r="N139" i="11"/>
  <c r="O131" i="11"/>
  <c r="O125" i="11"/>
  <c r="J118" i="11"/>
  <c r="J115" i="11"/>
  <c r="J106" i="11"/>
  <c r="J88" i="11"/>
  <c r="N82" i="11"/>
  <c r="J81" i="11"/>
  <c r="N76" i="11"/>
  <c r="O71" i="11"/>
  <c r="N59" i="11"/>
  <c r="N53" i="11"/>
  <c r="J46" i="11"/>
  <c r="O41" i="11"/>
  <c r="I1259" i="13"/>
  <c r="J1261" i="13" s="1"/>
  <c r="I1246" i="13"/>
  <c r="I1243" i="13"/>
  <c r="J1245" i="13" s="1"/>
  <c r="I1230" i="13"/>
  <c r="I1227" i="13"/>
  <c r="J1229" i="13" s="1"/>
  <c r="I1214" i="13"/>
  <c r="I1211" i="13"/>
  <c r="J1213" i="13" s="1"/>
  <c r="I1201" i="13"/>
  <c r="J1203" i="13" s="1"/>
  <c r="I1197" i="13"/>
  <c r="I1193" i="13"/>
  <c r="I1189" i="13"/>
  <c r="I1176" i="13"/>
  <c r="J1176" i="13" s="1"/>
  <c r="I1163" i="13"/>
  <c r="I1148" i="13"/>
  <c r="I1144" i="13"/>
  <c r="I1130" i="13"/>
  <c r="J1131" i="13" s="1"/>
  <c r="I1124" i="13"/>
  <c r="J1126" i="13" s="1"/>
  <c r="I1121" i="13"/>
  <c r="J1123" i="13" s="1"/>
  <c r="I1110" i="13"/>
  <c r="I1107" i="13"/>
  <c r="I1100" i="13"/>
  <c r="J1102" i="13" s="1"/>
  <c r="I1096" i="13"/>
  <c r="I1086" i="13"/>
  <c r="J1086" i="13" s="1"/>
  <c r="I1083" i="13"/>
  <c r="J1084" i="13" s="1"/>
  <c r="I1072" i="13"/>
  <c r="J1074" i="13" s="1"/>
  <c r="I1034" i="13"/>
  <c r="I1017" i="13"/>
  <c r="J1019" i="13" s="1"/>
  <c r="I1010" i="13"/>
  <c r="I996" i="13"/>
  <c r="I978" i="13"/>
  <c r="J980" i="13" s="1"/>
  <c r="I965" i="13"/>
  <c r="I961" i="13"/>
  <c r="J963" i="13" s="1"/>
  <c r="I944" i="13"/>
  <c r="I941" i="13"/>
  <c r="I934" i="13"/>
  <c r="I930" i="13"/>
  <c r="I916" i="13"/>
  <c r="J916" i="13" s="1"/>
  <c r="I906" i="13"/>
  <c r="J906" i="13" s="1"/>
  <c r="I880" i="13"/>
  <c r="J882" i="13" s="1"/>
  <c r="I877" i="13"/>
  <c r="J877" i="13" s="1"/>
  <c r="I870" i="13"/>
  <c r="I789" i="13"/>
  <c r="I770" i="13"/>
  <c r="I754" i="13"/>
  <c r="I741" i="13"/>
  <c r="J743" i="13" s="1"/>
  <c r="I725" i="13"/>
  <c r="J727" i="13" s="1"/>
  <c r="I667" i="13"/>
  <c r="J668" i="13" s="1"/>
  <c r="I640" i="13"/>
  <c r="J642" i="13" s="1"/>
  <c r="I614" i="13"/>
  <c r="I611" i="13"/>
  <c r="I594" i="13"/>
  <c r="J596" i="13" s="1"/>
  <c r="I591" i="13"/>
  <c r="J593" i="13" s="1"/>
  <c r="I588" i="13"/>
  <c r="J588" i="13" s="1"/>
  <c r="I568" i="13"/>
  <c r="J570" i="13" s="1"/>
  <c r="J209" i="13"/>
  <c r="I1242" i="14"/>
  <c r="J1242" i="14"/>
  <c r="H1242" i="14"/>
  <c r="H1209" i="14"/>
  <c r="I1209" i="14" s="1"/>
  <c r="H972" i="14"/>
  <c r="I972" i="14" s="1"/>
  <c r="J972" i="14"/>
  <c r="I891" i="14"/>
  <c r="H891" i="14"/>
  <c r="J891" i="14" s="1"/>
  <c r="H884" i="14"/>
  <c r="I884" i="14" s="1"/>
  <c r="J884" i="14"/>
  <c r="J495" i="14"/>
  <c r="H495" i="14"/>
  <c r="I495" i="14" s="1"/>
  <c r="H480" i="14"/>
  <c r="I480" i="14"/>
  <c r="J480" i="14"/>
  <c r="H293" i="14"/>
  <c r="J293" i="14" s="1"/>
  <c r="I293" i="14"/>
  <c r="H198" i="14"/>
  <c r="I198" i="14" s="1"/>
  <c r="J198" i="14"/>
  <c r="H191" i="14"/>
  <c r="I191" i="14"/>
  <c r="J191" i="14"/>
  <c r="J120" i="14"/>
  <c r="H120" i="14"/>
  <c r="I120" i="14" s="1"/>
  <c r="O238" i="11"/>
  <c r="O235" i="11"/>
  <c r="O187" i="11"/>
  <c r="O176" i="11"/>
  <c r="J167" i="11"/>
  <c r="J161" i="11"/>
  <c r="O143" i="11"/>
  <c r="O140" i="11"/>
  <c r="J124" i="11"/>
  <c r="O104" i="11"/>
  <c r="N98" i="11"/>
  <c r="O95" i="11"/>
  <c r="O87" i="11"/>
  <c r="J85" i="11"/>
  <c r="O80" i="11"/>
  <c r="O74" i="11"/>
  <c r="J64" i="11"/>
  <c r="J52" i="11"/>
  <c r="J40" i="11"/>
  <c r="O35" i="11"/>
  <c r="I1204" i="13"/>
  <c r="J1205" i="13" s="1"/>
  <c r="I1200" i="13"/>
  <c r="I1192" i="13"/>
  <c r="I1162" i="13"/>
  <c r="I1140" i="13"/>
  <c r="J1141" i="13" s="1"/>
  <c r="I1120" i="13"/>
  <c r="I1082" i="13"/>
  <c r="J1067" i="13"/>
  <c r="I1058" i="13"/>
  <c r="J1060" i="13" s="1"/>
  <c r="I1044" i="13"/>
  <c r="I1030" i="13"/>
  <c r="J1030" i="13" s="1"/>
  <c r="I1020" i="13"/>
  <c r="I1016" i="13"/>
  <c r="I1006" i="13"/>
  <c r="J1006" i="13" s="1"/>
  <c r="I992" i="13"/>
  <c r="J994" i="13" s="1"/>
  <c r="I964" i="13"/>
  <c r="I960" i="13"/>
  <c r="J960" i="13" s="1"/>
  <c r="I940" i="13"/>
  <c r="I896" i="13"/>
  <c r="J897" i="13" s="1"/>
  <c r="I876" i="13"/>
  <c r="I866" i="13"/>
  <c r="J868" i="13" s="1"/>
  <c r="I850" i="13"/>
  <c r="I834" i="13"/>
  <c r="I821" i="13"/>
  <c r="I814" i="13"/>
  <c r="J816" i="13" s="1"/>
  <c r="K818" i="13" s="1"/>
  <c r="I808" i="13"/>
  <c r="J810" i="13" s="1"/>
  <c r="I798" i="13"/>
  <c r="J798" i="13" s="1"/>
  <c r="I769" i="13"/>
  <c r="J770" i="13" s="1"/>
  <c r="I753" i="13"/>
  <c r="J753" i="13" s="1"/>
  <c r="I709" i="13"/>
  <c r="J711" i="13" s="1"/>
  <c r="I706" i="13"/>
  <c r="I693" i="13"/>
  <c r="I690" i="13"/>
  <c r="J692" i="13" s="1"/>
  <c r="I673" i="13"/>
  <c r="I654" i="13"/>
  <c r="J656" i="13" s="1"/>
  <c r="I624" i="13"/>
  <c r="I574" i="13"/>
  <c r="J576" i="13" s="1"/>
  <c r="J358" i="13"/>
  <c r="K359" i="13" s="1"/>
  <c r="J359" i="13"/>
  <c r="J143" i="13"/>
  <c r="J65" i="13"/>
  <c r="I1248" i="14"/>
  <c r="H1248" i="14"/>
  <c r="J1248" i="14" s="1"/>
  <c r="H1215" i="14"/>
  <c r="J1215" i="14" s="1"/>
  <c r="I1215" i="14"/>
  <c r="H1171" i="14"/>
  <c r="I1171" i="14"/>
  <c r="J1171" i="14"/>
  <c r="H1164" i="14"/>
  <c r="I1164" i="14" s="1"/>
  <c r="J1164" i="14"/>
  <c r="H1100" i="14"/>
  <c r="I1100" i="14" s="1"/>
  <c r="J1100" i="14"/>
  <c r="H905" i="14"/>
  <c r="J905" i="14" s="1"/>
  <c r="H898" i="14"/>
  <c r="I898" i="14"/>
  <c r="J898" i="14"/>
  <c r="H509" i="14"/>
  <c r="I509" i="14"/>
  <c r="J509" i="14"/>
  <c r="H502" i="14"/>
  <c r="J502" i="14" s="1"/>
  <c r="I502" i="14"/>
  <c r="H205" i="14"/>
  <c r="I205" i="14" s="1"/>
  <c r="J205" i="14"/>
  <c r="H126" i="14"/>
  <c r="I126" i="14" s="1"/>
  <c r="J126" i="14"/>
  <c r="H49" i="14"/>
  <c r="J49" i="14"/>
  <c r="I49" i="14"/>
  <c r="J1209" i="14"/>
  <c r="J390" i="13"/>
  <c r="K391" i="13" s="1"/>
  <c r="J248" i="13"/>
  <c r="J205" i="13"/>
  <c r="J158" i="13"/>
  <c r="J142" i="13"/>
  <c r="I1260" i="14"/>
  <c r="H1249" i="14"/>
  <c r="I1249" i="14" s="1"/>
  <c r="H1243" i="14"/>
  <c r="I1243" i="14"/>
  <c r="J1243" i="14"/>
  <c r="H1238" i="14"/>
  <c r="I1238" i="14" s="1"/>
  <c r="J1238" i="14"/>
  <c r="J1232" i="14"/>
  <c r="H1205" i="14"/>
  <c r="I1205" i="14" s="1"/>
  <c r="I1195" i="14"/>
  <c r="H1189" i="14"/>
  <c r="J1189" i="14" s="1"/>
  <c r="I1189" i="14"/>
  <c r="J1184" i="14"/>
  <c r="J1178" i="14"/>
  <c r="H1166" i="14"/>
  <c r="I1166" i="14"/>
  <c r="J1166" i="14"/>
  <c r="H1160" i="14"/>
  <c r="J1160" i="14" s="1"/>
  <c r="I1160" i="14"/>
  <c r="H1154" i="14"/>
  <c r="I1154" i="14"/>
  <c r="J1154" i="14"/>
  <c r="H1148" i="14"/>
  <c r="J1148" i="14" s="1"/>
  <c r="H1136" i="14"/>
  <c r="J1136" i="14" s="1"/>
  <c r="I1136" i="14"/>
  <c r="H1125" i="14"/>
  <c r="I1125" i="14" s="1"/>
  <c r="J1119" i="14"/>
  <c r="J1102" i="14"/>
  <c r="H1096" i="14"/>
  <c r="J1096" i="14" s="1"/>
  <c r="I1096" i="14"/>
  <c r="H1090" i="14"/>
  <c r="I1090" i="14"/>
  <c r="J1090" i="14"/>
  <c r="H1084" i="14"/>
  <c r="I1084" i="14" s="1"/>
  <c r="J1084" i="14"/>
  <c r="H1073" i="14"/>
  <c r="I1073" i="14" s="1"/>
  <c r="J1062" i="14"/>
  <c r="H1056" i="14"/>
  <c r="J1056" i="14" s="1"/>
  <c r="I1056" i="14"/>
  <c r="I1051" i="14"/>
  <c r="H1045" i="14"/>
  <c r="I1045" i="14" s="1"/>
  <c r="H1028" i="14"/>
  <c r="J1028" i="14" s="1"/>
  <c r="I1028" i="14"/>
  <c r="J1023" i="14"/>
  <c r="I1006" i="14"/>
  <c r="H999" i="14"/>
  <c r="J999" i="14" s="1"/>
  <c r="H993" i="14"/>
  <c r="I993" i="14"/>
  <c r="J993" i="14"/>
  <c r="H980" i="14"/>
  <c r="I980" i="14"/>
  <c r="J974" i="14"/>
  <c r="H967" i="14"/>
  <c r="I967" i="14" s="1"/>
  <c r="J967" i="14"/>
  <c r="H961" i="14"/>
  <c r="J961" i="14" s="1"/>
  <c r="I961" i="14"/>
  <c r="H948" i="14"/>
  <c r="I948" i="14" s="1"/>
  <c r="J948" i="14"/>
  <c r="I942" i="14"/>
  <c r="H934" i="14"/>
  <c r="I934" i="14" s="1"/>
  <c r="J934" i="14"/>
  <c r="H927" i="14"/>
  <c r="I927" i="14"/>
  <c r="J927" i="14"/>
  <c r="H920" i="14"/>
  <c r="I920" i="14"/>
  <c r="J920" i="14"/>
  <c r="H914" i="14"/>
  <c r="I914" i="14"/>
  <c r="J914" i="14"/>
  <c r="J907" i="14"/>
  <c r="H892" i="14"/>
  <c r="J892" i="14" s="1"/>
  <c r="I892" i="14"/>
  <c r="H886" i="14"/>
  <c r="I886" i="14" s="1"/>
  <c r="J886" i="14"/>
  <c r="H879" i="14"/>
  <c r="I879" i="14"/>
  <c r="J879" i="14"/>
  <c r="H872" i="14"/>
  <c r="I872" i="14" s="1"/>
  <c r="J872" i="14"/>
  <c r="H865" i="14"/>
  <c r="I865" i="14"/>
  <c r="J865" i="14"/>
  <c r="H858" i="14"/>
  <c r="I858" i="14" s="1"/>
  <c r="J858" i="14"/>
  <c r="H844" i="14"/>
  <c r="I844" i="14" s="1"/>
  <c r="J844" i="14"/>
  <c r="H837" i="14"/>
  <c r="I837" i="14" s="1"/>
  <c r="J837" i="14"/>
  <c r="H830" i="14"/>
  <c r="I830" i="14"/>
  <c r="J830" i="14"/>
  <c r="H817" i="14"/>
  <c r="I817" i="14"/>
  <c r="J817" i="14"/>
  <c r="H810" i="14"/>
  <c r="J810" i="14" s="1"/>
  <c r="I810" i="14"/>
  <c r="H802" i="14"/>
  <c r="I802" i="14" s="1"/>
  <c r="J802" i="14"/>
  <c r="H794" i="14"/>
  <c r="I794" i="14"/>
  <c r="J794" i="14"/>
  <c r="H786" i="14"/>
  <c r="I786" i="14" s="1"/>
  <c r="J786" i="14"/>
  <c r="H778" i="14"/>
  <c r="I778" i="14"/>
  <c r="J778" i="14"/>
  <c r="H770" i="14"/>
  <c r="I770" i="14" s="1"/>
  <c r="J770" i="14"/>
  <c r="H762" i="14"/>
  <c r="J762" i="14" s="1"/>
  <c r="I762" i="14"/>
  <c r="H754" i="14"/>
  <c r="I754" i="14"/>
  <c r="J754" i="14"/>
  <c r="H746" i="14"/>
  <c r="I746" i="14"/>
  <c r="J746" i="14"/>
  <c r="H738" i="14"/>
  <c r="I738" i="14"/>
  <c r="J738" i="14"/>
  <c r="H730" i="14"/>
  <c r="I730" i="14"/>
  <c r="J730" i="14"/>
  <c r="H722" i="14"/>
  <c r="I722" i="14" s="1"/>
  <c r="J722" i="14"/>
  <c r="H714" i="14"/>
  <c r="I714" i="14" s="1"/>
  <c r="J714" i="14"/>
  <c r="H706" i="14"/>
  <c r="I706" i="14" s="1"/>
  <c r="J706" i="14"/>
  <c r="H698" i="14"/>
  <c r="I698" i="14"/>
  <c r="H690" i="14"/>
  <c r="J690" i="14" s="1"/>
  <c r="I690" i="14"/>
  <c r="J685" i="14"/>
  <c r="H677" i="14"/>
  <c r="J677" i="14" s="1"/>
  <c r="I677" i="14"/>
  <c r="H669" i="14"/>
  <c r="I669" i="14" s="1"/>
  <c r="J669" i="14"/>
  <c r="H661" i="14"/>
  <c r="J661" i="14" s="1"/>
  <c r="I661" i="14"/>
  <c r="H653" i="14"/>
  <c r="I653" i="14"/>
  <c r="J653" i="14"/>
  <c r="H645" i="14"/>
  <c r="I645" i="14"/>
  <c r="J645" i="14"/>
  <c r="H637" i="14"/>
  <c r="I637" i="14"/>
  <c r="J637" i="14"/>
  <c r="H629" i="14"/>
  <c r="J629" i="14" s="1"/>
  <c r="I629" i="14"/>
  <c r="H621" i="14"/>
  <c r="I621" i="14"/>
  <c r="J621" i="14"/>
  <c r="H613" i="14"/>
  <c r="J613" i="14" s="1"/>
  <c r="I613" i="14"/>
  <c r="H605" i="14"/>
  <c r="I605" i="14" s="1"/>
  <c r="J605" i="14"/>
  <c r="H597" i="14"/>
  <c r="I597" i="14" s="1"/>
  <c r="J597" i="14"/>
  <c r="H589" i="14"/>
  <c r="I589" i="14"/>
  <c r="J589" i="14"/>
  <c r="H581" i="14"/>
  <c r="I581" i="14"/>
  <c r="J581" i="14"/>
  <c r="H573" i="14"/>
  <c r="I573" i="14" s="1"/>
  <c r="J573" i="14"/>
  <c r="H565" i="14"/>
  <c r="I565" i="14" s="1"/>
  <c r="J565" i="14"/>
  <c r="H557" i="14"/>
  <c r="I557" i="14"/>
  <c r="J557" i="14"/>
  <c r="H549" i="14"/>
  <c r="I549" i="14" s="1"/>
  <c r="J549" i="14"/>
  <c r="H541" i="14"/>
  <c r="I541" i="14" s="1"/>
  <c r="J541" i="14"/>
  <c r="H533" i="14"/>
  <c r="I533" i="14"/>
  <c r="J533" i="14"/>
  <c r="H525" i="14"/>
  <c r="I525" i="14" s="1"/>
  <c r="J525" i="14"/>
  <c r="H518" i="14"/>
  <c r="I518" i="14" s="1"/>
  <c r="J518" i="14"/>
  <c r="J511" i="14"/>
  <c r="H496" i="14"/>
  <c r="I496" i="14" s="1"/>
  <c r="J496" i="14"/>
  <c r="H489" i="14"/>
  <c r="I489" i="14" s="1"/>
  <c r="J489" i="14"/>
  <c r="H482" i="14"/>
  <c r="J482" i="14" s="1"/>
  <c r="I482" i="14"/>
  <c r="H475" i="14"/>
  <c r="J475" i="14" s="1"/>
  <c r="I475" i="14"/>
  <c r="H469" i="14"/>
  <c r="J469" i="14" s="1"/>
  <c r="I469" i="14"/>
  <c r="H453" i="14"/>
  <c r="I453" i="14" s="1"/>
  <c r="J453" i="14"/>
  <c r="H437" i="14"/>
  <c r="I437" i="14"/>
  <c r="J437" i="14"/>
  <c r="H421" i="14"/>
  <c r="J421" i="14" s="1"/>
  <c r="I421" i="14"/>
  <c r="H405" i="14"/>
  <c r="I405" i="14"/>
  <c r="J405" i="14"/>
  <c r="H389" i="14"/>
  <c r="I389" i="14" s="1"/>
  <c r="J389" i="14"/>
  <c r="H373" i="14"/>
  <c r="J373" i="14" s="1"/>
  <c r="I373" i="14"/>
  <c r="H357" i="14"/>
  <c r="I357" i="14" s="1"/>
  <c r="J357" i="14"/>
  <c r="H341" i="14"/>
  <c r="J341" i="14" s="1"/>
  <c r="I341" i="14"/>
  <c r="H330" i="14"/>
  <c r="I330" i="14" s="1"/>
  <c r="J330" i="14"/>
  <c r="J324" i="14"/>
  <c r="H318" i="14"/>
  <c r="I318" i="14"/>
  <c r="J318" i="14"/>
  <c r="H312" i="14"/>
  <c r="I312" i="14" s="1"/>
  <c r="J312" i="14"/>
  <c r="H306" i="14"/>
  <c r="J306" i="14" s="1"/>
  <c r="I306" i="14"/>
  <c r="I295" i="14"/>
  <c r="H283" i="14"/>
  <c r="I283" i="14" s="1"/>
  <c r="H269" i="14"/>
  <c r="I269" i="14" s="1"/>
  <c r="H262" i="14"/>
  <c r="J262" i="14" s="1"/>
  <c r="I262" i="14"/>
  <c r="H254" i="14"/>
  <c r="I254" i="14"/>
  <c r="J254" i="14"/>
  <c r="J248" i="14"/>
  <c r="H241" i="14"/>
  <c r="I241" i="14"/>
  <c r="J241" i="14"/>
  <c r="H234" i="14"/>
  <c r="I234" i="14"/>
  <c r="J234" i="14"/>
  <c r="H227" i="14"/>
  <c r="J227" i="14"/>
  <c r="I227" i="14"/>
  <c r="H214" i="14"/>
  <c r="J214" i="14" s="1"/>
  <c r="I214" i="14"/>
  <c r="H207" i="14"/>
  <c r="I207" i="14" s="1"/>
  <c r="J207" i="14"/>
  <c r="J200" i="14"/>
  <c r="H186" i="14"/>
  <c r="J186" i="14"/>
  <c r="I186" i="14"/>
  <c r="J180" i="14"/>
  <c r="H166" i="14"/>
  <c r="I166" i="14" s="1"/>
  <c r="J166" i="14"/>
  <c r="H153" i="14"/>
  <c r="J153" i="14"/>
  <c r="I153" i="14"/>
  <c r="H147" i="14"/>
  <c r="I147" i="14"/>
  <c r="J147" i="14"/>
  <c r="H134" i="14"/>
  <c r="J134" i="14"/>
  <c r="I134" i="14"/>
  <c r="J128" i="14"/>
  <c r="H121" i="14"/>
  <c r="J121" i="14"/>
  <c r="I121" i="14"/>
  <c r="H115" i="14"/>
  <c r="I115" i="14"/>
  <c r="J115" i="14"/>
  <c r="H102" i="14"/>
  <c r="I102" i="14" s="1"/>
  <c r="J102" i="14"/>
  <c r="H89" i="14"/>
  <c r="J89" i="14"/>
  <c r="I89" i="14"/>
  <c r="H83" i="14"/>
  <c r="I83" i="14" s="1"/>
  <c r="J83" i="14"/>
  <c r="H70" i="14"/>
  <c r="I70" i="14"/>
  <c r="J70" i="14"/>
  <c r="H57" i="14"/>
  <c r="J57" i="14" s="1"/>
  <c r="H51" i="14"/>
  <c r="I51" i="14"/>
  <c r="J51" i="14"/>
  <c r="H45" i="14"/>
  <c r="I45" i="14" s="1"/>
  <c r="J45" i="14"/>
  <c r="H29" i="14"/>
  <c r="I29" i="14" s="1"/>
  <c r="J29" i="14"/>
  <c r="I22" i="14"/>
  <c r="H22" i="14"/>
  <c r="J22" i="14" s="1"/>
  <c r="H9" i="14"/>
  <c r="J9" i="14" s="1"/>
  <c r="I9" i="14"/>
  <c r="J1249" i="14"/>
  <c r="I990" i="14"/>
  <c r="I495" i="13"/>
  <c r="I484" i="13"/>
  <c r="J486" i="13" s="1"/>
  <c r="I481" i="13"/>
  <c r="J482" i="13" s="1"/>
  <c r="I442" i="13"/>
  <c r="I435" i="13"/>
  <c r="J437" i="13" s="1"/>
  <c r="K439" i="13" s="1"/>
  <c r="I425" i="13"/>
  <c r="I418" i="13"/>
  <c r="I404" i="13"/>
  <c r="J406" i="13" s="1"/>
  <c r="I401" i="13"/>
  <c r="I394" i="13"/>
  <c r="I376" i="13"/>
  <c r="I362" i="13"/>
  <c r="J364" i="13" s="1"/>
  <c r="I344" i="13"/>
  <c r="J345" i="13" s="1"/>
  <c r="I314" i="13"/>
  <c r="I298" i="13"/>
  <c r="I288" i="13"/>
  <c r="J290" i="13" s="1"/>
  <c r="I278" i="13"/>
  <c r="I258" i="13"/>
  <c r="I252" i="13"/>
  <c r="I245" i="13"/>
  <c r="I241" i="13"/>
  <c r="J243" i="13" s="1"/>
  <c r="I234" i="13"/>
  <c r="I228" i="13"/>
  <c r="I218" i="13"/>
  <c r="I212" i="13"/>
  <c r="I193" i="13"/>
  <c r="I187" i="13"/>
  <c r="I171" i="13"/>
  <c r="I130" i="13"/>
  <c r="J130" i="13" s="1"/>
  <c r="I124" i="13"/>
  <c r="J126" i="13" s="1"/>
  <c r="I114" i="13"/>
  <c r="I108" i="13"/>
  <c r="J110" i="13" s="1"/>
  <c r="I98" i="13"/>
  <c r="I68" i="13"/>
  <c r="I62" i="13"/>
  <c r="I58" i="13"/>
  <c r="I42" i="13"/>
  <c r="J44" i="13" s="1"/>
  <c r="I1254" i="14"/>
  <c r="J1254" i="14"/>
  <c r="H1237" i="14"/>
  <c r="I1237" i="14" s="1"/>
  <c r="I1227" i="14"/>
  <c r="J1227" i="14"/>
  <c r="H1221" i="14"/>
  <c r="I1221" i="14"/>
  <c r="I1216" i="14"/>
  <c r="J1216" i="14"/>
  <c r="I1210" i="14"/>
  <c r="J1210" i="14"/>
  <c r="I1199" i="14"/>
  <c r="J1199" i="14"/>
  <c r="H1194" i="14"/>
  <c r="I1194" i="14" s="1"/>
  <c r="J1194" i="14"/>
  <c r="H1188" i="14"/>
  <c r="I1188" i="14" s="1"/>
  <c r="J1188" i="14"/>
  <c r="H1183" i="14"/>
  <c r="J1183" i="14" s="1"/>
  <c r="I1183" i="14"/>
  <c r="H1177" i="14"/>
  <c r="J1177" i="14" s="1"/>
  <c r="I1177" i="14"/>
  <c r="I1172" i="14"/>
  <c r="J1172" i="14"/>
  <c r="H1165" i="14"/>
  <c r="I1165" i="14" s="1"/>
  <c r="H1159" i="14"/>
  <c r="J1159" i="14" s="1"/>
  <c r="H1153" i="14"/>
  <c r="I1153" i="14"/>
  <c r="I1142" i="14"/>
  <c r="J1142" i="14"/>
  <c r="H1124" i="14"/>
  <c r="I1124" i="14"/>
  <c r="J1124" i="14"/>
  <c r="H1113" i="14"/>
  <c r="J1113" i="14" s="1"/>
  <c r="I1113" i="14"/>
  <c r="I1107" i="14"/>
  <c r="J1107" i="14"/>
  <c r="H1101" i="14"/>
  <c r="I1101" i="14" s="1"/>
  <c r="H1095" i="14"/>
  <c r="J1095" i="14" s="1"/>
  <c r="I1095" i="14"/>
  <c r="H1089" i="14"/>
  <c r="J1089" i="14" s="1"/>
  <c r="I1089" i="14"/>
  <c r="I1078" i="14"/>
  <c r="J1078" i="14"/>
  <c r="H1072" i="14"/>
  <c r="I1072" i="14"/>
  <c r="J1072" i="14"/>
  <c r="I1067" i="14"/>
  <c r="J1067" i="14"/>
  <c r="H1061" i="14"/>
  <c r="I1061" i="14" s="1"/>
  <c r="H1044" i="14"/>
  <c r="I1044" i="14" s="1"/>
  <c r="J1044" i="14"/>
  <c r="I1039" i="14"/>
  <c r="J1039" i="14"/>
  <c r="I1034" i="14"/>
  <c r="J1034" i="14"/>
  <c r="H1017" i="14"/>
  <c r="J1017" i="14" s="1"/>
  <c r="I1017" i="14"/>
  <c r="I1011" i="14"/>
  <c r="J1011" i="14"/>
  <c r="H1005" i="14"/>
  <c r="I1005" i="14" s="1"/>
  <c r="J1005" i="14"/>
  <c r="H992" i="14"/>
  <c r="I992" i="14"/>
  <c r="J992" i="14"/>
  <c r="I986" i="14"/>
  <c r="J986" i="14"/>
  <c r="H979" i="14"/>
  <c r="I979" i="14" s="1"/>
  <c r="J979" i="14"/>
  <c r="H973" i="14"/>
  <c r="I973" i="14" s="1"/>
  <c r="H960" i="14"/>
  <c r="I960" i="14"/>
  <c r="J960" i="14"/>
  <c r="I954" i="14"/>
  <c r="J954" i="14"/>
  <c r="H947" i="14"/>
  <c r="I947" i="14"/>
  <c r="J947" i="14"/>
  <c r="H941" i="14"/>
  <c r="I941" i="14"/>
  <c r="J941" i="14"/>
  <c r="H933" i="14"/>
  <c r="I933" i="14"/>
  <c r="J933" i="14"/>
  <c r="H926" i="14"/>
  <c r="J926" i="14" s="1"/>
  <c r="I926" i="14"/>
  <c r="H913" i="14"/>
  <c r="I913" i="14" s="1"/>
  <c r="J913" i="14"/>
  <c r="H906" i="14"/>
  <c r="I906" i="14"/>
  <c r="J906" i="14"/>
  <c r="I899" i="14"/>
  <c r="J899" i="14"/>
  <c r="H885" i="14"/>
  <c r="J885" i="14" s="1"/>
  <c r="I885" i="14"/>
  <c r="H878" i="14"/>
  <c r="I878" i="14" s="1"/>
  <c r="J878" i="14"/>
  <c r="H871" i="14"/>
  <c r="I871" i="14" s="1"/>
  <c r="H864" i="14"/>
  <c r="I864" i="14" s="1"/>
  <c r="J864" i="14"/>
  <c r="H857" i="14"/>
  <c r="I857" i="14" s="1"/>
  <c r="J857" i="14"/>
  <c r="I851" i="14"/>
  <c r="J851" i="14"/>
  <c r="H836" i="14"/>
  <c r="J836" i="14" s="1"/>
  <c r="I836" i="14"/>
  <c r="H829" i="14"/>
  <c r="I829" i="14"/>
  <c r="J829" i="14"/>
  <c r="I823" i="14"/>
  <c r="J823" i="14"/>
  <c r="H816" i="14"/>
  <c r="I816" i="14"/>
  <c r="J816" i="14"/>
  <c r="H809" i="14"/>
  <c r="I809" i="14"/>
  <c r="J809" i="14"/>
  <c r="H801" i="14"/>
  <c r="I801" i="14" s="1"/>
  <c r="J801" i="14"/>
  <c r="H793" i="14"/>
  <c r="I793" i="14" s="1"/>
  <c r="J793" i="14"/>
  <c r="H785" i="14"/>
  <c r="I785" i="14" s="1"/>
  <c r="J785" i="14"/>
  <c r="H777" i="14"/>
  <c r="I777" i="14" s="1"/>
  <c r="J777" i="14"/>
  <c r="H769" i="14"/>
  <c r="I769" i="14"/>
  <c r="J769" i="14"/>
  <c r="H761" i="14"/>
  <c r="I761" i="14"/>
  <c r="J761" i="14"/>
  <c r="H753" i="14"/>
  <c r="I753" i="14" s="1"/>
  <c r="J753" i="14"/>
  <c r="H745" i="14"/>
  <c r="I745" i="14"/>
  <c r="J745" i="14"/>
  <c r="H737" i="14"/>
  <c r="J737" i="14" s="1"/>
  <c r="I737" i="14"/>
  <c r="H729" i="14"/>
  <c r="J729" i="14" s="1"/>
  <c r="I729" i="14"/>
  <c r="H721" i="14"/>
  <c r="I721" i="14"/>
  <c r="J721" i="14"/>
  <c r="H713" i="14"/>
  <c r="I713" i="14"/>
  <c r="J713" i="14"/>
  <c r="H705" i="14"/>
  <c r="I705" i="14" s="1"/>
  <c r="J705" i="14"/>
  <c r="H697" i="14"/>
  <c r="J697" i="14" s="1"/>
  <c r="I697" i="14"/>
  <c r="H689" i="14"/>
  <c r="I689" i="14"/>
  <c r="J689" i="14"/>
  <c r="H684" i="14"/>
  <c r="I684" i="14" s="1"/>
  <c r="J684" i="14"/>
  <c r="H676" i="14"/>
  <c r="J676" i="14" s="1"/>
  <c r="I676" i="14"/>
  <c r="H668" i="14"/>
  <c r="I668" i="14" s="1"/>
  <c r="J668" i="14"/>
  <c r="H660" i="14"/>
  <c r="J660" i="14" s="1"/>
  <c r="I660" i="14"/>
  <c r="H652" i="14"/>
  <c r="I652" i="14"/>
  <c r="J652" i="14"/>
  <c r="H644" i="14"/>
  <c r="I644" i="14"/>
  <c r="J644" i="14"/>
  <c r="H636" i="14"/>
  <c r="I636" i="14" s="1"/>
  <c r="J636" i="14"/>
  <c r="H628" i="14"/>
  <c r="I628" i="14"/>
  <c r="J628" i="14"/>
  <c r="H620" i="14"/>
  <c r="I620" i="14"/>
  <c r="J620" i="14"/>
  <c r="H612" i="14"/>
  <c r="J612" i="14" s="1"/>
  <c r="I612" i="14"/>
  <c r="H604" i="14"/>
  <c r="J604" i="14" s="1"/>
  <c r="I604" i="14"/>
  <c r="H596" i="14"/>
  <c r="I596" i="14" s="1"/>
  <c r="J596" i="14"/>
  <c r="H588" i="14"/>
  <c r="I588" i="14"/>
  <c r="J588" i="14"/>
  <c r="H580" i="14"/>
  <c r="I580" i="14" s="1"/>
  <c r="J580" i="14"/>
  <c r="H572" i="14"/>
  <c r="I572" i="14"/>
  <c r="J572" i="14"/>
  <c r="H564" i="14"/>
  <c r="J564" i="14" s="1"/>
  <c r="I564" i="14"/>
  <c r="H556" i="14"/>
  <c r="I556" i="14"/>
  <c r="J556" i="14"/>
  <c r="H548" i="14"/>
  <c r="I548" i="14" s="1"/>
  <c r="J548" i="14"/>
  <c r="H540" i="14"/>
  <c r="J540" i="14" s="1"/>
  <c r="I540" i="14"/>
  <c r="H532" i="14"/>
  <c r="I532" i="14"/>
  <c r="J532" i="14"/>
  <c r="H524" i="14"/>
  <c r="I524" i="14" s="1"/>
  <c r="J524" i="14"/>
  <c r="H517" i="14"/>
  <c r="I517" i="14" s="1"/>
  <c r="J517" i="14"/>
  <c r="H510" i="14"/>
  <c r="J510" i="14" s="1"/>
  <c r="J503" i="14"/>
  <c r="I503" i="14"/>
  <c r="H488" i="14"/>
  <c r="J488" i="14" s="1"/>
  <c r="I488" i="14"/>
  <c r="H481" i="14"/>
  <c r="J481" i="14" s="1"/>
  <c r="I481" i="14"/>
  <c r="H474" i="14"/>
  <c r="J474" i="14" s="1"/>
  <c r="I474" i="14"/>
  <c r="H468" i="14"/>
  <c r="I468" i="14"/>
  <c r="J468" i="14"/>
  <c r="J463" i="14"/>
  <c r="I463" i="14"/>
  <c r="I458" i="14"/>
  <c r="J458" i="14"/>
  <c r="H452" i="14"/>
  <c r="J452" i="14" s="1"/>
  <c r="I452" i="14"/>
  <c r="J447" i="14"/>
  <c r="I447" i="14"/>
  <c r="I442" i="14"/>
  <c r="J442" i="14"/>
  <c r="H436" i="14"/>
  <c r="I436" i="14" s="1"/>
  <c r="J436" i="14"/>
  <c r="I431" i="14"/>
  <c r="J431" i="14"/>
  <c r="I426" i="14"/>
  <c r="J426" i="14"/>
  <c r="H420" i="14"/>
  <c r="I420" i="14" s="1"/>
  <c r="J420" i="14"/>
  <c r="J415" i="14"/>
  <c r="I415" i="14"/>
  <c r="I410" i="14"/>
  <c r="J410" i="14"/>
  <c r="H404" i="14"/>
  <c r="I404" i="14" s="1"/>
  <c r="J404" i="14"/>
  <c r="J399" i="14"/>
  <c r="I399" i="14"/>
  <c r="I394" i="14"/>
  <c r="J394" i="14"/>
  <c r="H388" i="14"/>
  <c r="J388" i="14" s="1"/>
  <c r="I388" i="14"/>
  <c r="J383" i="14"/>
  <c r="I383" i="14"/>
  <c r="I378" i="14"/>
  <c r="J378" i="14"/>
  <c r="H372" i="14"/>
  <c r="I372" i="14" s="1"/>
  <c r="J367" i="14"/>
  <c r="I367" i="14"/>
  <c r="I362" i="14"/>
  <c r="J362" i="14"/>
  <c r="H356" i="14"/>
  <c r="J356" i="14"/>
  <c r="I356" i="14"/>
  <c r="J351" i="14"/>
  <c r="I351" i="14"/>
  <c r="I346" i="14"/>
  <c r="J346" i="14"/>
  <c r="J335" i="14"/>
  <c r="I335" i="14"/>
  <c r="H329" i="14"/>
  <c r="I329" i="14"/>
  <c r="J329" i="14"/>
  <c r="H323" i="14"/>
  <c r="J323" i="14"/>
  <c r="I323" i="14"/>
  <c r="H317" i="14"/>
  <c r="I317" i="14"/>
  <c r="J317" i="14"/>
  <c r="H305" i="14"/>
  <c r="J305" i="14" s="1"/>
  <c r="I305" i="14"/>
  <c r="J300" i="14"/>
  <c r="I300" i="14"/>
  <c r="H294" i="14"/>
  <c r="I294" i="14"/>
  <c r="J294" i="14"/>
  <c r="J288" i="14"/>
  <c r="I288" i="14"/>
  <c r="H282" i="14"/>
  <c r="J282" i="14" s="1"/>
  <c r="I282" i="14"/>
  <c r="J276" i="14"/>
  <c r="I276" i="14"/>
  <c r="H261" i="14"/>
  <c r="I261" i="14"/>
  <c r="J261" i="14"/>
  <c r="H253" i="14"/>
  <c r="J253" i="14" s="1"/>
  <c r="I253" i="14"/>
  <c r="H247" i="14"/>
  <c r="J247" i="14"/>
  <c r="I247" i="14"/>
  <c r="H240" i="14"/>
  <c r="I240" i="14" s="1"/>
  <c r="J240" i="14"/>
  <c r="H233" i="14"/>
  <c r="I233" i="14" s="1"/>
  <c r="J233" i="14"/>
  <c r="H226" i="14"/>
  <c r="I226" i="14"/>
  <c r="J226" i="14"/>
  <c r="J220" i="14"/>
  <c r="I220" i="14"/>
  <c r="H213" i="14"/>
  <c r="I213" i="14" s="1"/>
  <c r="H206" i="14"/>
  <c r="J206" i="14" s="1"/>
  <c r="I206" i="14"/>
  <c r="H199" i="14"/>
  <c r="J199" i="14" s="1"/>
  <c r="I199" i="14"/>
  <c r="I192" i="14"/>
  <c r="J192" i="14"/>
  <c r="H185" i="14"/>
  <c r="J185" i="14" s="1"/>
  <c r="I185" i="14"/>
  <c r="H179" i="14"/>
  <c r="I179" i="14"/>
  <c r="J179" i="14"/>
  <c r="I172" i="14"/>
  <c r="J172" i="14"/>
  <c r="H165" i="14"/>
  <c r="J165" i="14"/>
  <c r="I165" i="14"/>
  <c r="H159" i="14"/>
  <c r="I159" i="14"/>
  <c r="J159" i="14"/>
  <c r="H146" i="14"/>
  <c r="J146" i="14" s="1"/>
  <c r="I146" i="14"/>
  <c r="I140" i="14"/>
  <c r="J140" i="14"/>
  <c r="H133" i="14"/>
  <c r="J133" i="14"/>
  <c r="I133" i="14"/>
  <c r="H127" i="14"/>
  <c r="I127" i="14" s="1"/>
  <c r="J127" i="14"/>
  <c r="H114" i="14"/>
  <c r="I114" i="14"/>
  <c r="J114" i="14"/>
  <c r="I108" i="14"/>
  <c r="J108" i="14"/>
  <c r="H101" i="14"/>
  <c r="J101" i="14"/>
  <c r="I101" i="14"/>
  <c r="H95" i="14"/>
  <c r="I95" i="14"/>
  <c r="J95" i="14"/>
  <c r="H82" i="14"/>
  <c r="J82" i="14" s="1"/>
  <c r="I82" i="14"/>
  <c r="I76" i="14"/>
  <c r="J76" i="14"/>
  <c r="H69" i="14"/>
  <c r="I69" i="14" s="1"/>
  <c r="J69" i="14"/>
  <c r="H63" i="14"/>
  <c r="J63" i="14" s="1"/>
  <c r="I63" i="14"/>
  <c r="H50" i="14"/>
  <c r="I50" i="14" s="1"/>
  <c r="J50" i="14"/>
  <c r="H39" i="14"/>
  <c r="J39" i="14" s="1"/>
  <c r="I34" i="14"/>
  <c r="J34" i="14"/>
  <c r="I544" i="13"/>
  <c r="J546" i="13" s="1"/>
  <c r="I524" i="13"/>
  <c r="I504" i="13"/>
  <c r="I494" i="13"/>
  <c r="I487" i="13"/>
  <c r="I483" i="13"/>
  <c r="I476" i="13"/>
  <c r="J478" i="13" s="1"/>
  <c r="I472" i="13"/>
  <c r="J472" i="13" s="1"/>
  <c r="I462" i="13"/>
  <c r="J462" i="13" s="1"/>
  <c r="I448" i="13"/>
  <c r="I410" i="13"/>
  <c r="I403" i="13"/>
  <c r="I393" i="13"/>
  <c r="I350" i="13"/>
  <c r="J350" i="13" s="1"/>
  <c r="I337" i="13"/>
  <c r="J338" i="13" s="1"/>
  <c r="I330" i="13"/>
  <c r="I320" i="13"/>
  <c r="I310" i="13"/>
  <c r="J310" i="13" s="1"/>
  <c r="I307" i="13"/>
  <c r="J309" i="13" s="1"/>
  <c r="I294" i="13"/>
  <c r="J294" i="13" s="1"/>
  <c r="I291" i="13"/>
  <c r="I284" i="13"/>
  <c r="J286" i="13" s="1"/>
  <c r="I274" i="13"/>
  <c r="J275" i="13" s="1"/>
  <c r="I264" i="13"/>
  <c r="J266" i="13" s="1"/>
  <c r="I254" i="13"/>
  <c r="I227" i="13"/>
  <c r="I217" i="13"/>
  <c r="J217" i="13" s="1"/>
  <c r="I211" i="13"/>
  <c r="I202" i="13"/>
  <c r="J204" i="13" s="1"/>
  <c r="I196" i="13"/>
  <c r="J198" i="13" s="1"/>
  <c r="I186" i="13"/>
  <c r="J188" i="13" s="1"/>
  <c r="I180" i="13"/>
  <c r="J182" i="13" s="1"/>
  <c r="I129" i="13"/>
  <c r="I123" i="13"/>
  <c r="I107" i="13"/>
  <c r="J109" i="13" s="1"/>
  <c r="I97" i="13"/>
  <c r="I84" i="13"/>
  <c r="J86" i="13" s="1"/>
  <c r="I67" i="13"/>
  <c r="I57" i="13"/>
  <c r="J58" i="13" s="1"/>
  <c r="I54" i="13"/>
  <c r="J56" i="13" s="1"/>
  <c r="I41" i="13"/>
  <c r="I38" i="13"/>
  <c r="I28" i="13"/>
  <c r="I25" i="13"/>
  <c r="I22" i="13"/>
  <c r="H1258" i="14"/>
  <c r="I1258" i="14"/>
  <c r="J1258" i="14"/>
  <c r="H1252" i="14"/>
  <c r="J1252" i="14" s="1"/>
  <c r="I1252" i="14"/>
  <c r="H1247" i="14"/>
  <c r="J1247" i="14" s="1"/>
  <c r="I1247" i="14"/>
  <c r="H1241" i="14"/>
  <c r="J1241" i="14" s="1"/>
  <c r="I1241" i="14"/>
  <c r="I1236" i="14"/>
  <c r="J1236" i="14"/>
  <c r="H1225" i="14"/>
  <c r="J1225" i="14" s="1"/>
  <c r="I1225" i="14"/>
  <c r="H1203" i="14"/>
  <c r="I1203" i="14"/>
  <c r="J1203" i="14"/>
  <c r="I1198" i="14"/>
  <c r="J1198" i="14"/>
  <c r="H1192" i="14"/>
  <c r="I1192" i="14" s="1"/>
  <c r="J1192" i="14"/>
  <c r="I1187" i="14"/>
  <c r="J1187" i="14"/>
  <c r="I1182" i="14"/>
  <c r="J1182" i="14"/>
  <c r="I1176" i="14"/>
  <c r="J1176" i="14"/>
  <c r="H1170" i="14"/>
  <c r="J1170" i="14" s="1"/>
  <c r="I1170" i="14"/>
  <c r="I1158" i="14"/>
  <c r="J1158" i="14"/>
  <c r="H1140" i="14"/>
  <c r="I1140" i="14" s="1"/>
  <c r="J1140" i="14"/>
  <c r="H1129" i="14"/>
  <c r="I1129" i="14"/>
  <c r="I1123" i="14"/>
  <c r="J1123" i="14"/>
  <c r="H1117" i="14"/>
  <c r="J1117" i="14" s="1"/>
  <c r="I1117" i="14"/>
  <c r="H1111" i="14"/>
  <c r="I1111" i="14"/>
  <c r="J1111" i="14"/>
  <c r="H1105" i="14"/>
  <c r="I1105" i="14" s="1"/>
  <c r="I1094" i="14"/>
  <c r="J1094" i="14"/>
  <c r="H1076" i="14"/>
  <c r="I1076" i="14"/>
  <c r="J1076" i="14"/>
  <c r="I1071" i="14"/>
  <c r="J1071" i="14"/>
  <c r="I1066" i="14"/>
  <c r="J1066" i="14"/>
  <c r="H1049" i="14"/>
  <c r="I1049" i="14" s="1"/>
  <c r="I1043" i="14"/>
  <c r="J1043" i="14"/>
  <c r="I1038" i="14"/>
  <c r="J1038" i="14"/>
  <c r="H1032" i="14"/>
  <c r="I1032" i="14"/>
  <c r="J1032" i="14"/>
  <c r="H1021" i="14"/>
  <c r="I1021" i="14" s="1"/>
  <c r="H1015" i="14"/>
  <c r="J1015" i="14" s="1"/>
  <c r="I1015" i="14"/>
  <c r="I1010" i="14"/>
  <c r="J1010" i="14"/>
  <c r="H1003" i="14"/>
  <c r="I1003" i="14" s="1"/>
  <c r="H997" i="14"/>
  <c r="J997" i="14" s="1"/>
  <c r="I997" i="14"/>
  <c r="H984" i="14"/>
  <c r="I984" i="14" s="1"/>
  <c r="J984" i="14"/>
  <c r="I978" i="14"/>
  <c r="J978" i="14"/>
  <c r="H971" i="14"/>
  <c r="I971" i="14"/>
  <c r="H965" i="14"/>
  <c r="I965" i="14" s="1"/>
  <c r="J965" i="14"/>
  <c r="H952" i="14"/>
  <c r="J952" i="14" s="1"/>
  <c r="I952" i="14"/>
  <c r="I946" i="14"/>
  <c r="J946" i="14"/>
  <c r="H939" i="14"/>
  <c r="J939" i="14" s="1"/>
  <c r="I939" i="14"/>
  <c r="H924" i="14"/>
  <c r="I924" i="14" s="1"/>
  <c r="J924" i="14"/>
  <c r="H918" i="14"/>
  <c r="I918" i="14"/>
  <c r="J918" i="14"/>
  <c r="H911" i="14"/>
  <c r="J911" i="14" s="1"/>
  <c r="I911" i="14"/>
  <c r="H904" i="14"/>
  <c r="I904" i="14" s="1"/>
  <c r="H897" i="14"/>
  <c r="I897" i="14" s="1"/>
  <c r="J897" i="14"/>
  <c r="H890" i="14"/>
  <c r="I890" i="14" s="1"/>
  <c r="J890" i="14"/>
  <c r="H876" i="14"/>
  <c r="I876" i="14"/>
  <c r="J876" i="14"/>
  <c r="H869" i="14"/>
  <c r="J869" i="14" s="1"/>
  <c r="I869" i="14"/>
  <c r="H862" i="14"/>
  <c r="J862" i="14" s="1"/>
  <c r="I862" i="14"/>
  <c r="H849" i="14"/>
  <c r="I849" i="14"/>
  <c r="J849" i="14"/>
  <c r="H842" i="14"/>
  <c r="I842" i="14" s="1"/>
  <c r="J842" i="14"/>
  <c r="I835" i="14"/>
  <c r="J835" i="14"/>
  <c r="H821" i="14"/>
  <c r="I821" i="14" s="1"/>
  <c r="J821" i="14"/>
  <c r="H814" i="14"/>
  <c r="I814" i="14" s="1"/>
  <c r="J814" i="14"/>
  <c r="H807" i="14"/>
  <c r="I807" i="14" s="1"/>
  <c r="H799" i="14"/>
  <c r="I799" i="14"/>
  <c r="J799" i="14"/>
  <c r="H791" i="14"/>
  <c r="I791" i="14" s="1"/>
  <c r="J791" i="14"/>
  <c r="H783" i="14"/>
  <c r="I783" i="14" s="1"/>
  <c r="J783" i="14"/>
  <c r="H775" i="14"/>
  <c r="J775" i="14" s="1"/>
  <c r="I775" i="14"/>
  <c r="H767" i="14"/>
  <c r="I767" i="14" s="1"/>
  <c r="J767" i="14"/>
  <c r="H759" i="14"/>
  <c r="J759" i="14" s="1"/>
  <c r="I759" i="14"/>
  <c r="H751" i="14"/>
  <c r="I751" i="14" s="1"/>
  <c r="J751" i="14"/>
  <c r="H743" i="14"/>
  <c r="I743" i="14"/>
  <c r="H735" i="14"/>
  <c r="I735" i="14" s="1"/>
  <c r="H727" i="14"/>
  <c r="J727" i="14" s="1"/>
  <c r="I727" i="14"/>
  <c r="H719" i="14"/>
  <c r="J719" i="14"/>
  <c r="I719" i="14"/>
  <c r="H711" i="14"/>
  <c r="J711" i="14"/>
  <c r="I711" i="14"/>
  <c r="H703" i="14"/>
  <c r="I703" i="14" s="1"/>
  <c r="J703" i="14"/>
  <c r="H695" i="14"/>
  <c r="J695" i="14"/>
  <c r="I695" i="14"/>
  <c r="H682" i="14"/>
  <c r="I682" i="14"/>
  <c r="J682" i="14"/>
  <c r="H674" i="14"/>
  <c r="I674" i="14" s="1"/>
  <c r="J674" i="14"/>
  <c r="H666" i="14"/>
  <c r="J666" i="14" s="1"/>
  <c r="I666" i="14"/>
  <c r="H658" i="14"/>
  <c r="J658" i="14" s="1"/>
  <c r="I658" i="14"/>
  <c r="H650" i="14"/>
  <c r="I650" i="14" s="1"/>
  <c r="J650" i="14"/>
  <c r="H642" i="14"/>
  <c r="I642" i="14" s="1"/>
  <c r="J642" i="14"/>
  <c r="H634" i="14"/>
  <c r="I634" i="14"/>
  <c r="J634" i="14"/>
  <c r="H626" i="14"/>
  <c r="J626" i="14" s="1"/>
  <c r="I626" i="14"/>
  <c r="H618" i="14"/>
  <c r="I618" i="14"/>
  <c r="J618" i="14"/>
  <c r="H610" i="14"/>
  <c r="I610" i="14" s="1"/>
  <c r="J610" i="14"/>
  <c r="H602" i="14"/>
  <c r="J602" i="14" s="1"/>
  <c r="I602" i="14"/>
  <c r="H594" i="14"/>
  <c r="J594" i="14" s="1"/>
  <c r="I594" i="14"/>
  <c r="H586" i="14"/>
  <c r="I586" i="14"/>
  <c r="J586" i="14"/>
  <c r="H578" i="14"/>
  <c r="J578" i="14" s="1"/>
  <c r="I578" i="14"/>
  <c r="H570" i="14"/>
  <c r="J570" i="14" s="1"/>
  <c r="I570" i="14"/>
  <c r="H562" i="14"/>
  <c r="I562" i="14"/>
  <c r="J562" i="14"/>
  <c r="H554" i="14"/>
  <c r="J554" i="14" s="1"/>
  <c r="I554" i="14"/>
  <c r="H546" i="14"/>
  <c r="I546" i="14" s="1"/>
  <c r="J546" i="14"/>
  <c r="H538" i="14"/>
  <c r="I538" i="14" s="1"/>
  <c r="J538" i="14"/>
  <c r="H530" i="14"/>
  <c r="I530" i="14" s="1"/>
  <c r="J530" i="14"/>
  <c r="H522" i="14"/>
  <c r="I522" i="14" s="1"/>
  <c r="J522" i="14"/>
  <c r="H515" i="14"/>
  <c r="J515" i="14"/>
  <c r="I515" i="14"/>
  <c r="H508" i="14"/>
  <c r="I508" i="14"/>
  <c r="J508" i="14"/>
  <c r="H501" i="14"/>
  <c r="J501" i="14" s="1"/>
  <c r="I501" i="14"/>
  <c r="H494" i="14"/>
  <c r="I494" i="14"/>
  <c r="J494" i="14"/>
  <c r="J487" i="14"/>
  <c r="I487" i="14"/>
  <c r="H472" i="14"/>
  <c r="J472" i="14" s="1"/>
  <c r="I472" i="14"/>
  <c r="J467" i="14"/>
  <c r="I467" i="14"/>
  <c r="I462" i="14"/>
  <c r="J462" i="14"/>
  <c r="H456" i="14"/>
  <c r="J456" i="14" s="1"/>
  <c r="I456" i="14"/>
  <c r="J451" i="14"/>
  <c r="I451" i="14"/>
  <c r="I446" i="14"/>
  <c r="J446" i="14"/>
  <c r="H440" i="14"/>
  <c r="I440" i="14" s="1"/>
  <c r="J440" i="14"/>
  <c r="J435" i="14"/>
  <c r="I435" i="14"/>
  <c r="I430" i="14"/>
  <c r="J430" i="14"/>
  <c r="H424" i="14"/>
  <c r="I424" i="14" s="1"/>
  <c r="J424" i="14"/>
  <c r="J419" i="14"/>
  <c r="I419" i="14"/>
  <c r="I414" i="14"/>
  <c r="J414" i="14"/>
  <c r="H408" i="14"/>
  <c r="J408" i="14" s="1"/>
  <c r="I408" i="14"/>
  <c r="J403" i="14"/>
  <c r="I403" i="14"/>
  <c r="I398" i="14"/>
  <c r="J398" i="14"/>
  <c r="H392" i="14"/>
  <c r="J392" i="14" s="1"/>
  <c r="I392" i="14"/>
  <c r="J387" i="14"/>
  <c r="I387" i="14"/>
  <c r="I382" i="14"/>
  <c r="J382" i="14"/>
  <c r="H376" i="14"/>
  <c r="J376" i="14"/>
  <c r="I376" i="14"/>
  <c r="J371" i="14"/>
  <c r="I371" i="14"/>
  <c r="I366" i="14"/>
  <c r="J366" i="14"/>
  <c r="H360" i="14"/>
  <c r="J360" i="14" s="1"/>
  <c r="I360" i="14"/>
  <c r="J355" i="14"/>
  <c r="I355" i="14"/>
  <c r="I350" i="14"/>
  <c r="J350" i="14"/>
  <c r="I345" i="14"/>
  <c r="J345" i="14"/>
  <c r="H339" i="14"/>
  <c r="J339" i="14"/>
  <c r="I339" i="14"/>
  <c r="H333" i="14"/>
  <c r="I333" i="14"/>
  <c r="J333" i="14"/>
  <c r="H321" i="14"/>
  <c r="I321" i="14"/>
  <c r="J321" i="14"/>
  <c r="J316" i="14"/>
  <c r="I316" i="14"/>
  <c r="H310" i="14"/>
  <c r="I310" i="14"/>
  <c r="J310" i="14"/>
  <c r="J304" i="14"/>
  <c r="I304" i="14"/>
  <c r="J299" i="14"/>
  <c r="I299" i="14"/>
  <c r="J287" i="14"/>
  <c r="I287" i="14"/>
  <c r="H274" i="14"/>
  <c r="J274" i="14" s="1"/>
  <c r="I274" i="14"/>
  <c r="H267" i="14"/>
  <c r="J267" i="14" s="1"/>
  <c r="I267" i="14"/>
  <c r="H259" i="14"/>
  <c r="J259" i="14" s="1"/>
  <c r="I259" i="14"/>
  <c r="J252" i="14"/>
  <c r="I252" i="14"/>
  <c r="H245" i="14"/>
  <c r="I245" i="14" s="1"/>
  <c r="J245" i="14"/>
  <c r="H238" i="14"/>
  <c r="I238" i="14" s="1"/>
  <c r="J238" i="14"/>
  <c r="J232" i="14"/>
  <c r="I232" i="14"/>
  <c r="H218" i="14"/>
  <c r="J218" i="14" s="1"/>
  <c r="J212" i="14"/>
  <c r="I212" i="14"/>
  <c r="H204" i="14"/>
  <c r="J204" i="14" s="1"/>
  <c r="I204" i="14"/>
  <c r="H197" i="14"/>
  <c r="I197" i="14" s="1"/>
  <c r="J197" i="14"/>
  <c r="H190" i="14"/>
  <c r="J190" i="14" s="1"/>
  <c r="I190" i="14"/>
  <c r="I184" i="14"/>
  <c r="J184" i="14"/>
  <c r="H177" i="14"/>
  <c r="J177" i="14" s="1"/>
  <c r="I177" i="14"/>
  <c r="H170" i="14"/>
  <c r="J170" i="14"/>
  <c r="I170" i="14"/>
  <c r="I164" i="14"/>
  <c r="J164" i="14"/>
  <c r="H157" i="14"/>
  <c r="I157" i="14" s="1"/>
  <c r="J157" i="14"/>
  <c r="H151" i="14"/>
  <c r="I151" i="14" s="1"/>
  <c r="J151" i="14"/>
  <c r="H138" i="14"/>
  <c r="J138" i="14"/>
  <c r="I138" i="14"/>
  <c r="I132" i="14"/>
  <c r="J132" i="14"/>
  <c r="H125" i="14"/>
  <c r="I125" i="14" s="1"/>
  <c r="J125" i="14"/>
  <c r="H119" i="14"/>
  <c r="I119" i="14"/>
  <c r="J119" i="14"/>
  <c r="H106" i="14"/>
  <c r="I106" i="14"/>
  <c r="J106" i="14"/>
  <c r="I100" i="14"/>
  <c r="J100" i="14"/>
  <c r="H93" i="14"/>
  <c r="J93" i="14"/>
  <c r="I93" i="14"/>
  <c r="H87" i="14"/>
  <c r="I87" i="14"/>
  <c r="J87" i="14"/>
  <c r="H74" i="14"/>
  <c r="J74" i="14" s="1"/>
  <c r="I74" i="14"/>
  <c r="I68" i="14"/>
  <c r="J68" i="14"/>
  <c r="H61" i="14"/>
  <c r="J61" i="14" s="1"/>
  <c r="I61" i="14"/>
  <c r="H55" i="14"/>
  <c r="I55" i="14" s="1"/>
  <c r="J55" i="14"/>
  <c r="H43" i="14"/>
  <c r="I43" i="14"/>
  <c r="J43" i="14"/>
  <c r="I38" i="14"/>
  <c r="J38" i="14"/>
  <c r="H27" i="14"/>
  <c r="I27" i="14"/>
  <c r="J27" i="14"/>
  <c r="J1237" i="14"/>
  <c r="J1205" i="14"/>
  <c r="J1045" i="14"/>
  <c r="J439" i="13"/>
  <c r="J391" i="13"/>
  <c r="J384" i="13"/>
  <c r="J305" i="13"/>
  <c r="J175" i="13"/>
  <c r="J166" i="13"/>
  <c r="J150" i="13"/>
  <c r="J96" i="13"/>
  <c r="H1257" i="14"/>
  <c r="I1257" i="14" s="1"/>
  <c r="H1235" i="14"/>
  <c r="I1235" i="14" s="1"/>
  <c r="J1235" i="14"/>
  <c r="I1230" i="14"/>
  <c r="J1230" i="14"/>
  <c r="H1224" i="14"/>
  <c r="I1224" i="14"/>
  <c r="J1224" i="14"/>
  <c r="I1219" i="14"/>
  <c r="J1219" i="14"/>
  <c r="I1214" i="14"/>
  <c r="J1214" i="14"/>
  <c r="I1208" i="14"/>
  <c r="J1208" i="14"/>
  <c r="H1202" i="14"/>
  <c r="I1202" i="14" s="1"/>
  <c r="J1202" i="14"/>
  <c r="H1197" i="14"/>
  <c r="I1197" i="14"/>
  <c r="H1181" i="14"/>
  <c r="I1181" i="14" s="1"/>
  <c r="H1169" i="14"/>
  <c r="I1169" i="14"/>
  <c r="I1163" i="14"/>
  <c r="J1163" i="14"/>
  <c r="H1157" i="14"/>
  <c r="I1157" i="14" s="1"/>
  <c r="I1151" i="14"/>
  <c r="J1151" i="14"/>
  <c r="I1146" i="14"/>
  <c r="J1146" i="14"/>
  <c r="I1134" i="14"/>
  <c r="J1134" i="14"/>
  <c r="H1128" i="14"/>
  <c r="I1128" i="14"/>
  <c r="J1128" i="14"/>
  <c r="H1122" i="14"/>
  <c r="I1122" i="14"/>
  <c r="J1122" i="14"/>
  <c r="H1116" i="14"/>
  <c r="J1116" i="14" s="1"/>
  <c r="I1116" i="14"/>
  <c r="H1104" i="14"/>
  <c r="J1104" i="14" s="1"/>
  <c r="I1104" i="14"/>
  <c r="I1099" i="14"/>
  <c r="J1099" i="14"/>
  <c r="H1093" i="14"/>
  <c r="I1093" i="14" s="1"/>
  <c r="I1087" i="14"/>
  <c r="J1087" i="14"/>
  <c r="I1082" i="14"/>
  <c r="J1082" i="14"/>
  <c r="H1065" i="14"/>
  <c r="I1065" i="14"/>
  <c r="I1059" i="14"/>
  <c r="J1059" i="14"/>
  <c r="I1054" i="14"/>
  <c r="J1054" i="14"/>
  <c r="H1048" i="14"/>
  <c r="I1048" i="14" s="1"/>
  <c r="J1048" i="14"/>
  <c r="H1037" i="14"/>
  <c r="I1037" i="14" s="1"/>
  <c r="H1031" i="14"/>
  <c r="I1031" i="14" s="1"/>
  <c r="J1031" i="14"/>
  <c r="I1026" i="14"/>
  <c r="J1026" i="14"/>
  <c r="H1020" i="14"/>
  <c r="I1020" i="14" s="1"/>
  <c r="J1020" i="14"/>
  <c r="H1009" i="14"/>
  <c r="J1009" i="14" s="1"/>
  <c r="I1009" i="14"/>
  <c r="H996" i="14"/>
  <c r="J996" i="14" s="1"/>
  <c r="I996" i="14"/>
  <c r="J990" i="14"/>
  <c r="H983" i="14"/>
  <c r="I983" i="14" s="1"/>
  <c r="J983" i="14"/>
  <c r="H977" i="14"/>
  <c r="I977" i="14"/>
  <c r="J977" i="14"/>
  <c r="H964" i="14"/>
  <c r="I964" i="14"/>
  <c r="J964" i="14"/>
  <c r="I958" i="14"/>
  <c r="J958" i="14"/>
  <c r="H951" i="14"/>
  <c r="I951" i="14"/>
  <c r="J951" i="14"/>
  <c r="H945" i="14"/>
  <c r="I945" i="14"/>
  <c r="J945" i="14"/>
  <c r="H938" i="14"/>
  <c r="I938" i="14" s="1"/>
  <c r="J938" i="14"/>
  <c r="I931" i="14"/>
  <c r="J931" i="14"/>
  <c r="H917" i="14"/>
  <c r="I917" i="14" s="1"/>
  <c r="J917" i="14"/>
  <c r="H910" i="14"/>
  <c r="I910" i="14" s="1"/>
  <c r="J910" i="14"/>
  <c r="H903" i="14"/>
  <c r="I903" i="14"/>
  <c r="H896" i="14"/>
  <c r="J896" i="14" s="1"/>
  <c r="I896" i="14"/>
  <c r="H889" i="14"/>
  <c r="I889" i="14" s="1"/>
  <c r="J889" i="14"/>
  <c r="I883" i="14"/>
  <c r="J883" i="14"/>
  <c r="H868" i="14"/>
  <c r="I868" i="14"/>
  <c r="J868" i="14"/>
  <c r="H861" i="14"/>
  <c r="J861" i="14" s="1"/>
  <c r="I861" i="14"/>
  <c r="I855" i="14"/>
  <c r="J855" i="14"/>
  <c r="H848" i="14"/>
  <c r="I848" i="14"/>
  <c r="J848" i="14"/>
  <c r="H841" i="14"/>
  <c r="I841" i="14" s="1"/>
  <c r="H834" i="14"/>
  <c r="I834" i="14" s="1"/>
  <c r="J834" i="14"/>
  <c r="I827" i="14"/>
  <c r="J827" i="14"/>
  <c r="H820" i="14"/>
  <c r="J820" i="14" s="1"/>
  <c r="I820" i="14"/>
  <c r="H813" i="14"/>
  <c r="J813" i="14" s="1"/>
  <c r="I813" i="14"/>
  <c r="H806" i="14"/>
  <c r="J806" i="14" s="1"/>
  <c r="I806" i="14"/>
  <c r="H798" i="14"/>
  <c r="I798" i="14"/>
  <c r="J798" i="14"/>
  <c r="H790" i="14"/>
  <c r="J790" i="14" s="1"/>
  <c r="I790" i="14"/>
  <c r="H782" i="14"/>
  <c r="I782" i="14" s="1"/>
  <c r="J782" i="14"/>
  <c r="H774" i="14"/>
  <c r="I774" i="14" s="1"/>
  <c r="J774" i="14"/>
  <c r="H766" i="14"/>
  <c r="I766" i="14"/>
  <c r="J766" i="14"/>
  <c r="H758" i="14"/>
  <c r="J758" i="14" s="1"/>
  <c r="I758" i="14"/>
  <c r="H750" i="14"/>
  <c r="I750" i="14" s="1"/>
  <c r="J750" i="14"/>
  <c r="H742" i="14"/>
  <c r="J742" i="14" s="1"/>
  <c r="I742" i="14"/>
  <c r="H734" i="14"/>
  <c r="J734" i="14" s="1"/>
  <c r="I734" i="14"/>
  <c r="H726" i="14"/>
  <c r="I726" i="14" s="1"/>
  <c r="J726" i="14"/>
  <c r="H718" i="14"/>
  <c r="J718" i="14" s="1"/>
  <c r="I718" i="14"/>
  <c r="H710" i="14"/>
  <c r="I710" i="14" s="1"/>
  <c r="J710" i="14"/>
  <c r="H702" i="14"/>
  <c r="J702" i="14"/>
  <c r="I702" i="14"/>
  <c r="H694" i="14"/>
  <c r="J694" i="14" s="1"/>
  <c r="I694" i="14"/>
  <c r="J687" i="14"/>
  <c r="I687" i="14"/>
  <c r="H681" i="14"/>
  <c r="I681" i="14"/>
  <c r="J681" i="14"/>
  <c r="H673" i="14"/>
  <c r="I673" i="14" s="1"/>
  <c r="J673" i="14"/>
  <c r="H665" i="14"/>
  <c r="I665" i="14" s="1"/>
  <c r="J665" i="14"/>
  <c r="H657" i="14"/>
  <c r="J657" i="14" s="1"/>
  <c r="H649" i="14"/>
  <c r="I649" i="14"/>
  <c r="J649" i="14"/>
  <c r="H641" i="14"/>
  <c r="I641" i="14" s="1"/>
  <c r="J641" i="14"/>
  <c r="H633" i="14"/>
  <c r="J633" i="14" s="1"/>
  <c r="I633" i="14"/>
  <c r="H625" i="14"/>
  <c r="J625" i="14" s="1"/>
  <c r="I625" i="14"/>
  <c r="H617" i="14"/>
  <c r="I617" i="14"/>
  <c r="J617" i="14"/>
  <c r="H609" i="14"/>
  <c r="J609" i="14" s="1"/>
  <c r="I609" i="14"/>
  <c r="H601" i="14"/>
  <c r="J601" i="14" s="1"/>
  <c r="I601" i="14"/>
  <c r="H593" i="14"/>
  <c r="J593" i="14" s="1"/>
  <c r="H585" i="14"/>
  <c r="J585" i="14" s="1"/>
  <c r="I585" i="14"/>
  <c r="H577" i="14"/>
  <c r="I577" i="14" s="1"/>
  <c r="J577" i="14"/>
  <c r="H569" i="14"/>
  <c r="I569" i="14"/>
  <c r="J569" i="14"/>
  <c r="H561" i="14"/>
  <c r="I561" i="14"/>
  <c r="J561" i="14"/>
  <c r="H553" i="14"/>
  <c r="I553" i="14"/>
  <c r="J553" i="14"/>
  <c r="H545" i="14"/>
  <c r="I545" i="14" s="1"/>
  <c r="J545" i="14"/>
  <c r="H537" i="14"/>
  <c r="I537" i="14" s="1"/>
  <c r="J537" i="14"/>
  <c r="H529" i="14"/>
  <c r="I529" i="14" s="1"/>
  <c r="J529" i="14"/>
  <c r="H521" i="14"/>
  <c r="I521" i="14"/>
  <c r="J521" i="14"/>
  <c r="H514" i="14"/>
  <c r="I514" i="14" s="1"/>
  <c r="J514" i="14"/>
  <c r="H507" i="14"/>
  <c r="I507" i="14" s="1"/>
  <c r="J507" i="14"/>
  <c r="H500" i="14"/>
  <c r="J500" i="14" s="1"/>
  <c r="I500" i="14"/>
  <c r="H493" i="14"/>
  <c r="J493" i="14" s="1"/>
  <c r="I493" i="14"/>
  <c r="H486" i="14"/>
  <c r="I486" i="14" s="1"/>
  <c r="J486" i="14"/>
  <c r="J479" i="14"/>
  <c r="I479" i="14"/>
  <c r="H461" i="14"/>
  <c r="I461" i="14"/>
  <c r="J461" i="14"/>
  <c r="H445" i="14"/>
  <c r="I445" i="14" s="1"/>
  <c r="J445" i="14"/>
  <c r="H429" i="14"/>
  <c r="J429" i="14" s="1"/>
  <c r="I429" i="14"/>
  <c r="H413" i="14"/>
  <c r="I413" i="14"/>
  <c r="J413" i="14"/>
  <c r="H397" i="14"/>
  <c r="I397" i="14" s="1"/>
  <c r="J397" i="14"/>
  <c r="H381" i="14"/>
  <c r="I381" i="14" s="1"/>
  <c r="J381" i="14"/>
  <c r="H365" i="14"/>
  <c r="I365" i="14" s="1"/>
  <c r="J365" i="14"/>
  <c r="H349" i="14"/>
  <c r="I349" i="14"/>
  <c r="J349" i="14"/>
  <c r="H344" i="14"/>
  <c r="J344" i="14"/>
  <c r="I344" i="14"/>
  <c r="H338" i="14"/>
  <c r="I338" i="14" s="1"/>
  <c r="J338" i="14"/>
  <c r="J327" i="14"/>
  <c r="I327" i="14"/>
  <c r="H309" i="14"/>
  <c r="I309" i="14" s="1"/>
  <c r="K322" i="14" s="1"/>
  <c r="L322" i="14" s="1"/>
  <c r="J309" i="14"/>
  <c r="H298" i="14"/>
  <c r="J298" i="14" s="1"/>
  <c r="I298" i="14"/>
  <c r="J292" i="14"/>
  <c r="I292" i="14"/>
  <c r="H286" i="14"/>
  <c r="J286" i="14" s="1"/>
  <c r="I286" i="14"/>
  <c r="J280" i="14"/>
  <c r="I280" i="14"/>
  <c r="H273" i="14"/>
  <c r="J273" i="14" s="1"/>
  <c r="I273" i="14"/>
  <c r="H266" i="14"/>
  <c r="I266" i="14"/>
  <c r="J266" i="14"/>
  <c r="H258" i="14"/>
  <c r="I258" i="14" s="1"/>
  <c r="J258" i="14"/>
  <c r="H251" i="14"/>
  <c r="I251" i="14" s="1"/>
  <c r="J251" i="14"/>
  <c r="H237" i="14"/>
  <c r="I237" i="14" s="1"/>
  <c r="J237" i="14"/>
  <c r="H231" i="14"/>
  <c r="I231" i="14" s="1"/>
  <c r="J231" i="14"/>
  <c r="J224" i="14"/>
  <c r="I224" i="14"/>
  <c r="H217" i="14"/>
  <c r="J217" i="14" s="1"/>
  <c r="I217" i="14"/>
  <c r="H211" i="14"/>
  <c r="I211" i="14"/>
  <c r="J211" i="14"/>
  <c r="H203" i="14"/>
  <c r="I203" i="14"/>
  <c r="J203" i="14"/>
  <c r="H196" i="14"/>
  <c r="I196" i="14"/>
  <c r="J196" i="14"/>
  <c r="H189" i="14"/>
  <c r="I189" i="14" s="1"/>
  <c r="J189" i="14"/>
  <c r="H183" i="14"/>
  <c r="I183" i="14"/>
  <c r="J183" i="14"/>
  <c r="H176" i="14"/>
  <c r="J176" i="14" s="1"/>
  <c r="I176" i="14"/>
  <c r="H169" i="14"/>
  <c r="I169" i="14" s="1"/>
  <c r="J169" i="14"/>
  <c r="H163" i="14"/>
  <c r="J163" i="14" s="1"/>
  <c r="I163" i="14"/>
  <c r="H150" i="14"/>
  <c r="J150" i="14"/>
  <c r="I150" i="14"/>
  <c r="I144" i="14"/>
  <c r="J144" i="14"/>
  <c r="H137" i="14"/>
  <c r="J137" i="14" s="1"/>
  <c r="I137" i="14"/>
  <c r="H131" i="14"/>
  <c r="I131" i="14"/>
  <c r="J131" i="14"/>
  <c r="H118" i="14"/>
  <c r="I118" i="14"/>
  <c r="J118" i="14"/>
  <c r="I112" i="14"/>
  <c r="J112" i="14"/>
  <c r="H105" i="14"/>
  <c r="J105" i="14"/>
  <c r="I105" i="14"/>
  <c r="H99" i="14"/>
  <c r="I99" i="14"/>
  <c r="J99" i="14"/>
  <c r="H86" i="14"/>
  <c r="J86" i="14" s="1"/>
  <c r="I86" i="14"/>
  <c r="I80" i="14"/>
  <c r="J80" i="14"/>
  <c r="H73" i="14"/>
  <c r="J73" i="14"/>
  <c r="I73" i="14"/>
  <c r="H67" i="14"/>
  <c r="I67" i="14"/>
  <c r="J67" i="14"/>
  <c r="H54" i="14"/>
  <c r="J54" i="14" s="1"/>
  <c r="I54" i="14"/>
  <c r="I48" i="14"/>
  <c r="J48" i="14"/>
  <c r="H37" i="14"/>
  <c r="I37" i="14" s="1"/>
  <c r="I26" i="14"/>
  <c r="J26" i="14"/>
  <c r="H26" i="14"/>
  <c r="J1169" i="14"/>
  <c r="J1105" i="14"/>
  <c r="J1073" i="14"/>
  <c r="J971" i="14"/>
  <c r="J743" i="14"/>
  <c r="I543" i="13"/>
  <c r="I519" i="13"/>
  <c r="J519" i="13" s="1"/>
  <c r="I516" i="13"/>
  <c r="J517" i="13" s="1"/>
  <c r="I500" i="13"/>
  <c r="I479" i="13"/>
  <c r="I475" i="13"/>
  <c r="J477" i="13" s="1"/>
  <c r="I468" i="13"/>
  <c r="I465" i="13"/>
  <c r="J466" i="13" s="1"/>
  <c r="I454" i="13"/>
  <c r="J454" i="13" s="1"/>
  <c r="I444" i="13"/>
  <c r="J446" i="13" s="1"/>
  <c r="I440" i="13"/>
  <c r="I430" i="13"/>
  <c r="J430" i="13" s="1"/>
  <c r="I427" i="13"/>
  <c r="I416" i="13"/>
  <c r="J418" i="13" s="1"/>
  <c r="K420" i="13" s="1"/>
  <c r="I392" i="13"/>
  <c r="J392" i="13" s="1"/>
  <c r="I378" i="13"/>
  <c r="I374" i="13"/>
  <c r="I371" i="13"/>
  <c r="I352" i="13"/>
  <c r="I346" i="13"/>
  <c r="J348" i="13" s="1"/>
  <c r="I342" i="13"/>
  <c r="J342" i="13" s="1"/>
  <c r="I316" i="13"/>
  <c r="J318" i="13" s="1"/>
  <c r="K320" i="13" s="1"/>
  <c r="I306" i="13"/>
  <c r="J306" i="13" s="1"/>
  <c r="I300" i="13"/>
  <c r="I270" i="13"/>
  <c r="I267" i="13"/>
  <c r="J269" i="13" s="1"/>
  <c r="I260" i="13"/>
  <c r="J262" i="13" s="1"/>
  <c r="I250" i="13"/>
  <c r="J252" i="13" s="1"/>
  <c r="I243" i="13"/>
  <c r="I239" i="13"/>
  <c r="I236" i="13"/>
  <c r="I226" i="13"/>
  <c r="I220" i="13"/>
  <c r="I201" i="13"/>
  <c r="J202" i="13" s="1"/>
  <c r="I195" i="13"/>
  <c r="I179" i="13"/>
  <c r="J181" i="13" s="1"/>
  <c r="K183" i="13" s="1"/>
  <c r="I138" i="13"/>
  <c r="J140" i="13" s="1"/>
  <c r="I132" i="13"/>
  <c r="J134" i="13" s="1"/>
  <c r="I122" i="13"/>
  <c r="I116" i="13"/>
  <c r="J118" i="13" s="1"/>
  <c r="I100" i="13"/>
  <c r="J102" i="13" s="1"/>
  <c r="I83" i="13"/>
  <c r="I70" i="13"/>
  <c r="J72" i="13" s="1"/>
  <c r="I60" i="13"/>
  <c r="J62" i="13" s="1"/>
  <c r="I50" i="13"/>
  <c r="I27" i="13"/>
  <c r="J29" i="13" s="1"/>
  <c r="H1256" i="14"/>
  <c r="I1256" i="14" s="1"/>
  <c r="J1256" i="14"/>
  <c r="I1251" i="14"/>
  <c r="J1251" i="14"/>
  <c r="I1246" i="14"/>
  <c r="J1246" i="14"/>
  <c r="I1240" i="14"/>
  <c r="J1240" i="14"/>
  <c r="H1234" i="14"/>
  <c r="J1234" i="14" s="1"/>
  <c r="I1234" i="14"/>
  <c r="H1229" i="14"/>
  <c r="J1229" i="14" s="1"/>
  <c r="I1229" i="14"/>
  <c r="H1213" i="14"/>
  <c r="I1213" i="14" s="1"/>
  <c r="H1201" i="14"/>
  <c r="I1201" i="14" s="1"/>
  <c r="I1191" i="14"/>
  <c r="J1191" i="14"/>
  <c r="I1186" i="14"/>
  <c r="J1186" i="14"/>
  <c r="H1180" i="14"/>
  <c r="J1180" i="14" s="1"/>
  <c r="I1180" i="14"/>
  <c r="I1175" i="14"/>
  <c r="J1175" i="14"/>
  <c r="H1168" i="14"/>
  <c r="J1168" i="14" s="1"/>
  <c r="I1168" i="14"/>
  <c r="H1156" i="14"/>
  <c r="I1156" i="14" s="1"/>
  <c r="J1156" i="14"/>
  <c r="H1145" i="14"/>
  <c r="J1145" i="14" s="1"/>
  <c r="I1145" i="14"/>
  <c r="I1139" i="14"/>
  <c r="J1139" i="14"/>
  <c r="H1133" i="14"/>
  <c r="I1133" i="14"/>
  <c r="H1127" i="14"/>
  <c r="I1127" i="14"/>
  <c r="J1127" i="14"/>
  <c r="H1121" i="14"/>
  <c r="J1121" i="14" s="1"/>
  <c r="I1121" i="14"/>
  <c r="I1110" i="14"/>
  <c r="J1110" i="14"/>
  <c r="H1092" i="14"/>
  <c r="I1092" i="14" s="1"/>
  <c r="J1092" i="14"/>
  <c r="H1081" i="14"/>
  <c r="J1081" i="14" s="1"/>
  <c r="I1081" i="14"/>
  <c r="I1075" i="14"/>
  <c r="J1075" i="14"/>
  <c r="I1070" i="14"/>
  <c r="J1070" i="14"/>
  <c r="H1064" i="14"/>
  <c r="I1064" i="14"/>
  <c r="J1064" i="14"/>
  <c r="H1053" i="14"/>
  <c r="J1053" i="14" s="1"/>
  <c r="I1053" i="14"/>
  <c r="H1047" i="14"/>
  <c r="I1047" i="14"/>
  <c r="J1047" i="14"/>
  <c r="I1042" i="14"/>
  <c r="J1042" i="14"/>
  <c r="H1036" i="14"/>
  <c r="I1036" i="14" s="1"/>
  <c r="J1036" i="14"/>
  <c r="H1025" i="14"/>
  <c r="J1025" i="14" s="1"/>
  <c r="I1025" i="14"/>
  <c r="J1014" i="14"/>
  <c r="I1014" i="14"/>
  <c r="H1008" i="14"/>
  <c r="J1008" i="14" s="1"/>
  <c r="I1002" i="14"/>
  <c r="J1002" i="14"/>
  <c r="H995" i="14"/>
  <c r="I995" i="14"/>
  <c r="J995" i="14"/>
  <c r="H989" i="14"/>
  <c r="I989" i="14" s="1"/>
  <c r="J989" i="14"/>
  <c r="H976" i="14"/>
  <c r="I976" i="14" s="1"/>
  <c r="J976" i="14"/>
  <c r="I970" i="14"/>
  <c r="J970" i="14"/>
  <c r="H963" i="14"/>
  <c r="I963" i="14"/>
  <c r="J963" i="14"/>
  <c r="H957" i="14"/>
  <c r="J957" i="14" s="1"/>
  <c r="I957" i="14"/>
  <c r="H944" i="14"/>
  <c r="I944" i="14"/>
  <c r="J944" i="14"/>
  <c r="H937" i="14"/>
  <c r="I937" i="14" s="1"/>
  <c r="J937" i="14"/>
  <c r="H930" i="14"/>
  <c r="J930" i="14" s="1"/>
  <c r="I930" i="14"/>
  <c r="I923" i="14"/>
  <c r="J923" i="14"/>
  <c r="H916" i="14"/>
  <c r="I916" i="14"/>
  <c r="J916" i="14"/>
  <c r="H909" i="14"/>
  <c r="I909" i="14"/>
  <c r="J909" i="14"/>
  <c r="H902" i="14"/>
  <c r="I902" i="14"/>
  <c r="J902" i="14"/>
  <c r="H895" i="14"/>
  <c r="J895" i="14" s="1"/>
  <c r="I895" i="14"/>
  <c r="H888" i="14"/>
  <c r="I888" i="14" s="1"/>
  <c r="J888" i="14"/>
  <c r="H882" i="14"/>
  <c r="I882" i="14" s="1"/>
  <c r="J882" i="14"/>
  <c r="I875" i="14"/>
  <c r="J875" i="14"/>
  <c r="H860" i="14"/>
  <c r="I860" i="14" s="1"/>
  <c r="J860" i="14"/>
  <c r="H854" i="14"/>
  <c r="I854" i="14" s="1"/>
  <c r="J854" i="14"/>
  <c r="H847" i="14"/>
  <c r="I847" i="14"/>
  <c r="J847" i="14"/>
  <c r="H840" i="14"/>
  <c r="J840" i="14" s="1"/>
  <c r="I840" i="14"/>
  <c r="H833" i="14"/>
  <c r="J833" i="14" s="1"/>
  <c r="I833" i="14"/>
  <c r="H826" i="14"/>
  <c r="I826" i="14"/>
  <c r="J826" i="14"/>
  <c r="H812" i="14"/>
  <c r="I812" i="14"/>
  <c r="J812" i="14"/>
  <c r="H805" i="14"/>
  <c r="I805" i="14" s="1"/>
  <c r="J805" i="14"/>
  <c r="H797" i="14"/>
  <c r="I797" i="14" s="1"/>
  <c r="J797" i="14"/>
  <c r="H789" i="14"/>
  <c r="I789" i="14" s="1"/>
  <c r="H781" i="14"/>
  <c r="I781" i="14" s="1"/>
  <c r="J781" i="14"/>
  <c r="H773" i="14"/>
  <c r="J773" i="14" s="1"/>
  <c r="I773" i="14"/>
  <c r="H765" i="14"/>
  <c r="J765" i="14" s="1"/>
  <c r="I765" i="14"/>
  <c r="H757" i="14"/>
  <c r="J757" i="14" s="1"/>
  <c r="H749" i="14"/>
  <c r="I749" i="14"/>
  <c r="J749" i="14"/>
  <c r="H741" i="14"/>
  <c r="I741" i="14" s="1"/>
  <c r="J741" i="14"/>
  <c r="H733" i="14"/>
  <c r="J733" i="14" s="1"/>
  <c r="I733" i="14"/>
  <c r="H725" i="14"/>
  <c r="I725" i="14"/>
  <c r="J725" i="14"/>
  <c r="H717" i="14"/>
  <c r="I717" i="14"/>
  <c r="J717" i="14"/>
  <c r="H709" i="14"/>
  <c r="I709" i="14"/>
  <c r="J709" i="14"/>
  <c r="H701" i="14"/>
  <c r="I701" i="14" s="1"/>
  <c r="J701" i="14"/>
  <c r="H693" i="14"/>
  <c r="J693" i="14" s="1"/>
  <c r="I693" i="14"/>
  <c r="H680" i="14"/>
  <c r="J680" i="14" s="1"/>
  <c r="H672" i="14"/>
  <c r="J672" i="14" s="1"/>
  <c r="H664" i="14"/>
  <c r="I664" i="14" s="1"/>
  <c r="J664" i="14"/>
  <c r="H656" i="14"/>
  <c r="J656" i="14" s="1"/>
  <c r="I656" i="14"/>
  <c r="H648" i="14"/>
  <c r="I648" i="14"/>
  <c r="J648" i="14"/>
  <c r="H640" i="14"/>
  <c r="I640" i="14"/>
  <c r="J640" i="14"/>
  <c r="H632" i="14"/>
  <c r="J632" i="14" s="1"/>
  <c r="I632" i="14"/>
  <c r="H624" i="14"/>
  <c r="J624" i="14" s="1"/>
  <c r="H616" i="14"/>
  <c r="J616" i="14" s="1"/>
  <c r="I616" i="14"/>
  <c r="H608" i="14"/>
  <c r="J608" i="14" s="1"/>
  <c r="I608" i="14"/>
  <c r="H600" i="14"/>
  <c r="I600" i="14"/>
  <c r="J600" i="14"/>
  <c r="H592" i="14"/>
  <c r="I592" i="14" s="1"/>
  <c r="J592" i="14"/>
  <c r="H584" i="14"/>
  <c r="J584" i="14" s="1"/>
  <c r="I584" i="14"/>
  <c r="H576" i="14"/>
  <c r="I576" i="14"/>
  <c r="J576" i="14"/>
  <c r="H568" i="14"/>
  <c r="J568" i="14" s="1"/>
  <c r="I568" i="14"/>
  <c r="H560" i="14"/>
  <c r="I560" i="14" s="1"/>
  <c r="H552" i="14"/>
  <c r="J552" i="14" s="1"/>
  <c r="I552" i="14"/>
  <c r="H544" i="14"/>
  <c r="I544" i="14" s="1"/>
  <c r="J544" i="14"/>
  <c r="H536" i="14"/>
  <c r="I536" i="14" s="1"/>
  <c r="J536" i="14"/>
  <c r="H528" i="14"/>
  <c r="J528" i="14" s="1"/>
  <c r="I528" i="14"/>
  <c r="H520" i="14"/>
  <c r="I520" i="14"/>
  <c r="J520" i="14"/>
  <c r="H513" i="14"/>
  <c r="I513" i="14"/>
  <c r="J513" i="14"/>
  <c r="H506" i="14"/>
  <c r="I506" i="14" s="1"/>
  <c r="J506" i="14"/>
  <c r="H499" i="14"/>
  <c r="I499" i="14" s="1"/>
  <c r="H492" i="14"/>
  <c r="J492" i="14" s="1"/>
  <c r="H485" i="14"/>
  <c r="I485" i="14" s="1"/>
  <c r="J485" i="14"/>
  <c r="H478" i="14"/>
  <c r="I478" i="14" s="1"/>
  <c r="J478" i="14"/>
  <c r="I466" i="14"/>
  <c r="J466" i="14"/>
  <c r="H460" i="14"/>
  <c r="J460" i="14" s="1"/>
  <c r="I460" i="14"/>
  <c r="J455" i="14"/>
  <c r="I455" i="14"/>
  <c r="I450" i="14"/>
  <c r="J450" i="14"/>
  <c r="H444" i="14"/>
  <c r="I444" i="14" s="1"/>
  <c r="J444" i="14"/>
  <c r="J439" i="14"/>
  <c r="I439" i="14"/>
  <c r="I434" i="14"/>
  <c r="J434" i="14"/>
  <c r="H428" i="14"/>
  <c r="J428" i="14" s="1"/>
  <c r="I428" i="14"/>
  <c r="I423" i="14"/>
  <c r="J423" i="14"/>
  <c r="I418" i="14"/>
  <c r="J418" i="14"/>
  <c r="H412" i="14"/>
  <c r="I412" i="14" s="1"/>
  <c r="J412" i="14"/>
  <c r="J407" i="14"/>
  <c r="I407" i="14"/>
  <c r="I402" i="14"/>
  <c r="J402" i="14"/>
  <c r="H396" i="14"/>
  <c r="J396" i="14"/>
  <c r="I396" i="14"/>
  <c r="J391" i="14"/>
  <c r="I391" i="14"/>
  <c r="I386" i="14"/>
  <c r="J386" i="14"/>
  <c r="H380" i="14"/>
  <c r="J380" i="14"/>
  <c r="I380" i="14"/>
  <c r="J375" i="14"/>
  <c r="I375" i="14"/>
  <c r="I370" i="14"/>
  <c r="J370" i="14"/>
  <c r="H364" i="14"/>
  <c r="I364" i="14" s="1"/>
  <c r="J364" i="14"/>
  <c r="J359" i="14"/>
  <c r="I359" i="14"/>
  <c r="I354" i="14"/>
  <c r="J354" i="14"/>
  <c r="H348" i="14"/>
  <c r="J348" i="14"/>
  <c r="I348" i="14"/>
  <c r="H337" i="14"/>
  <c r="I337" i="14"/>
  <c r="J337" i="14"/>
  <c r="J332" i="14"/>
  <c r="I332" i="14"/>
  <c r="H326" i="14"/>
  <c r="I326" i="14" s="1"/>
  <c r="J326" i="14"/>
  <c r="J320" i="14"/>
  <c r="I320" i="14"/>
  <c r="J315" i="14"/>
  <c r="I315" i="14"/>
  <c r="J303" i="14"/>
  <c r="I303" i="14"/>
  <c r="H297" i="14"/>
  <c r="J297" i="14" s="1"/>
  <c r="I297" i="14"/>
  <c r="H291" i="14"/>
  <c r="J291" i="14"/>
  <c r="I291" i="14"/>
  <c r="H285" i="14"/>
  <c r="I285" i="14" s="1"/>
  <c r="J285" i="14"/>
  <c r="H279" i="14"/>
  <c r="J279" i="14" s="1"/>
  <c r="I279" i="14"/>
  <c r="H272" i="14"/>
  <c r="I272" i="14" s="1"/>
  <c r="J272" i="14"/>
  <c r="H265" i="14"/>
  <c r="I265" i="14"/>
  <c r="J265" i="14"/>
  <c r="H257" i="14"/>
  <c r="I257" i="14"/>
  <c r="J257" i="14"/>
  <c r="H250" i="14"/>
  <c r="I250" i="14" s="1"/>
  <c r="J250" i="14"/>
  <c r="J244" i="14"/>
  <c r="I244" i="14"/>
  <c r="H230" i="14"/>
  <c r="I230" i="14"/>
  <c r="J230" i="14"/>
  <c r="H223" i="14"/>
  <c r="J223" i="14" s="1"/>
  <c r="I223" i="14"/>
  <c r="H210" i="14"/>
  <c r="J210" i="14" s="1"/>
  <c r="I210" i="14"/>
  <c r="H202" i="14"/>
  <c r="J202" i="14" s="1"/>
  <c r="I202" i="14"/>
  <c r="H195" i="14"/>
  <c r="I195" i="14"/>
  <c r="J195" i="14"/>
  <c r="H182" i="14"/>
  <c r="I182" i="14" s="1"/>
  <c r="J182" i="14"/>
  <c r="H175" i="14"/>
  <c r="I175" i="14" s="1"/>
  <c r="H162" i="14"/>
  <c r="J162" i="14" s="1"/>
  <c r="I162" i="14"/>
  <c r="I156" i="14"/>
  <c r="J156" i="14"/>
  <c r="H149" i="14"/>
  <c r="J149" i="14" s="1"/>
  <c r="I149" i="14"/>
  <c r="H143" i="14"/>
  <c r="I143" i="14"/>
  <c r="J143" i="14"/>
  <c r="H130" i="14"/>
  <c r="J130" i="14"/>
  <c r="I130" i="14"/>
  <c r="I124" i="14"/>
  <c r="J124" i="14"/>
  <c r="H117" i="14"/>
  <c r="J117" i="14" s="1"/>
  <c r="I117" i="14"/>
  <c r="H111" i="14"/>
  <c r="I111" i="14" s="1"/>
  <c r="H98" i="14"/>
  <c r="I98" i="14"/>
  <c r="J98" i="14"/>
  <c r="I92" i="14"/>
  <c r="J92" i="14"/>
  <c r="H85" i="14"/>
  <c r="J85" i="14" s="1"/>
  <c r="I85" i="14"/>
  <c r="H79" i="14"/>
  <c r="I79" i="14"/>
  <c r="J79" i="14"/>
  <c r="H66" i="14"/>
  <c r="I66" i="14"/>
  <c r="J66" i="14"/>
  <c r="I60" i="14"/>
  <c r="J60" i="14"/>
  <c r="H53" i="14"/>
  <c r="J53" i="14"/>
  <c r="I53" i="14"/>
  <c r="H47" i="14"/>
  <c r="I47" i="14"/>
  <c r="J47" i="14"/>
  <c r="I42" i="14"/>
  <c r="J42" i="14"/>
  <c r="H31" i="14"/>
  <c r="I31" i="14"/>
  <c r="J31" i="14"/>
  <c r="H25" i="14"/>
  <c r="J25" i="14"/>
  <c r="I25" i="14"/>
  <c r="J1197" i="14"/>
  <c r="J1165" i="14"/>
  <c r="J1133" i="14"/>
  <c r="J1101" i="14"/>
  <c r="J1037" i="14"/>
  <c r="J1003" i="14"/>
  <c r="J698" i="14"/>
  <c r="J411" i="13"/>
  <c r="J404" i="13"/>
  <c r="J362" i="13"/>
  <c r="J325" i="13"/>
  <c r="J314" i="13"/>
  <c r="J285" i="13"/>
  <c r="J268" i="13"/>
  <c r="J231" i="13"/>
  <c r="J215" i="13"/>
  <c r="J212" i="13"/>
  <c r="J206" i="13"/>
  <c r="J111" i="13"/>
  <c r="J78" i="13"/>
  <c r="J68" i="13"/>
  <c r="J32" i="13"/>
  <c r="H1261" i="14"/>
  <c r="J1261" i="14" s="1"/>
  <c r="I1261" i="14"/>
  <c r="H1245" i="14"/>
  <c r="J1245" i="14" s="1"/>
  <c r="I1245" i="14"/>
  <c r="H1233" i="14"/>
  <c r="I1233" i="14" s="1"/>
  <c r="I1223" i="14"/>
  <c r="J1223" i="14"/>
  <c r="I1218" i="14"/>
  <c r="J1218" i="14"/>
  <c r="H1212" i="14"/>
  <c r="I1212" i="14"/>
  <c r="J1212" i="14"/>
  <c r="I1207" i="14"/>
  <c r="J1207" i="14"/>
  <c r="I1196" i="14"/>
  <c r="J1196" i="14"/>
  <c r="H1185" i="14"/>
  <c r="I1185" i="14" s="1"/>
  <c r="H1179" i="14"/>
  <c r="I1179" i="14" s="1"/>
  <c r="J1179" i="14"/>
  <c r="H1174" i="14"/>
  <c r="I1174" i="14" s="1"/>
  <c r="J1174" i="14"/>
  <c r="I1162" i="14"/>
  <c r="J1162" i="14"/>
  <c r="I1150" i="14"/>
  <c r="J1150" i="14"/>
  <c r="H1144" i="14"/>
  <c r="I1144" i="14"/>
  <c r="J1144" i="14"/>
  <c r="H1138" i="14"/>
  <c r="J1138" i="14" s="1"/>
  <c r="I1138" i="14"/>
  <c r="H1132" i="14"/>
  <c r="J1132" i="14" s="1"/>
  <c r="I1132" i="14"/>
  <c r="H1120" i="14"/>
  <c r="I1120" i="14" s="1"/>
  <c r="J1120" i="14"/>
  <c r="I1115" i="14"/>
  <c r="J1115" i="14"/>
  <c r="H1109" i="14"/>
  <c r="I1109" i="14" s="1"/>
  <c r="I1103" i="14"/>
  <c r="J1103" i="14"/>
  <c r="I1098" i="14"/>
  <c r="J1098" i="14"/>
  <c r="I1086" i="14"/>
  <c r="J1086" i="14"/>
  <c r="H1080" i="14"/>
  <c r="I1080" i="14" s="1"/>
  <c r="J1080" i="14"/>
  <c r="H1069" i="14"/>
  <c r="I1069" i="14" s="1"/>
  <c r="H1063" i="14"/>
  <c r="I1063" i="14"/>
  <c r="J1063" i="14"/>
  <c r="I1058" i="14"/>
  <c r="J1058" i="14"/>
  <c r="H1052" i="14"/>
  <c r="J1052" i="14" s="1"/>
  <c r="I1052" i="14"/>
  <c r="H1041" i="14"/>
  <c r="I1041" i="14"/>
  <c r="I1030" i="14"/>
  <c r="J1030" i="14"/>
  <c r="H1024" i="14"/>
  <c r="I1024" i="14"/>
  <c r="J1024" i="14"/>
  <c r="I1019" i="14"/>
  <c r="J1019" i="14"/>
  <c r="H1013" i="14"/>
  <c r="I1013" i="14" s="1"/>
  <c r="J1013" i="14"/>
  <c r="H1007" i="14"/>
  <c r="J1007" i="14" s="1"/>
  <c r="I1007" i="14"/>
  <c r="H1001" i="14"/>
  <c r="I1001" i="14" s="1"/>
  <c r="J1001" i="14"/>
  <c r="H988" i="14"/>
  <c r="J988" i="14" s="1"/>
  <c r="I988" i="14"/>
  <c r="J982" i="14"/>
  <c r="I982" i="14"/>
  <c r="H975" i="14"/>
  <c r="I975" i="14"/>
  <c r="J975" i="14"/>
  <c r="H969" i="14"/>
  <c r="I969" i="14"/>
  <c r="J969" i="14"/>
  <c r="H956" i="14"/>
  <c r="J956" i="14" s="1"/>
  <c r="I956" i="14"/>
  <c r="I950" i="14"/>
  <c r="J950" i="14"/>
  <c r="H943" i="14"/>
  <c r="J943" i="14" s="1"/>
  <c r="I943" i="14"/>
  <c r="H936" i="14"/>
  <c r="I936" i="14"/>
  <c r="J936" i="14"/>
  <c r="H929" i="14"/>
  <c r="I929" i="14"/>
  <c r="J929" i="14"/>
  <c r="H922" i="14"/>
  <c r="I922" i="14" s="1"/>
  <c r="J922" i="14"/>
  <c r="H908" i="14"/>
  <c r="I908" i="14" s="1"/>
  <c r="J908" i="14"/>
  <c r="H901" i="14"/>
  <c r="I901" i="14"/>
  <c r="J901" i="14"/>
  <c r="H894" i="14"/>
  <c r="I894" i="14" s="1"/>
  <c r="J894" i="14"/>
  <c r="H881" i="14"/>
  <c r="I881" i="14" s="1"/>
  <c r="J881" i="14"/>
  <c r="H874" i="14"/>
  <c r="I874" i="14"/>
  <c r="J874" i="14"/>
  <c r="I867" i="14"/>
  <c r="J867" i="14"/>
  <c r="H853" i="14"/>
  <c r="I853" i="14"/>
  <c r="J853" i="14"/>
  <c r="H846" i="14"/>
  <c r="I846" i="14"/>
  <c r="J846" i="14"/>
  <c r="H839" i="14"/>
  <c r="J839" i="14" s="1"/>
  <c r="I839" i="14"/>
  <c r="H832" i="14"/>
  <c r="I832" i="14" s="1"/>
  <c r="J832" i="14"/>
  <c r="H825" i="14"/>
  <c r="I825" i="14"/>
  <c r="J825" i="14"/>
  <c r="I819" i="14"/>
  <c r="J819" i="14"/>
  <c r="H804" i="14"/>
  <c r="I804" i="14" s="1"/>
  <c r="J804" i="14"/>
  <c r="H796" i="14"/>
  <c r="J796" i="14" s="1"/>
  <c r="I796" i="14"/>
  <c r="H788" i="14"/>
  <c r="J788" i="14" s="1"/>
  <c r="I788" i="14"/>
  <c r="H780" i="14"/>
  <c r="I780" i="14"/>
  <c r="J780" i="14"/>
  <c r="H772" i="14"/>
  <c r="J772" i="14" s="1"/>
  <c r="I772" i="14"/>
  <c r="H764" i="14"/>
  <c r="I764" i="14" s="1"/>
  <c r="J764" i="14"/>
  <c r="H756" i="14"/>
  <c r="I756" i="14" s="1"/>
  <c r="J756" i="14"/>
  <c r="H748" i="14"/>
  <c r="J748" i="14" s="1"/>
  <c r="I748" i="14"/>
  <c r="H740" i="14"/>
  <c r="J740" i="14" s="1"/>
  <c r="I740" i="14"/>
  <c r="H732" i="14"/>
  <c r="J732" i="14" s="1"/>
  <c r="I732" i="14"/>
  <c r="H724" i="14"/>
  <c r="J724" i="14" s="1"/>
  <c r="I724" i="14"/>
  <c r="H716" i="14"/>
  <c r="J716" i="14" s="1"/>
  <c r="I716" i="14"/>
  <c r="H708" i="14"/>
  <c r="J708" i="14" s="1"/>
  <c r="I708" i="14"/>
  <c r="H700" i="14"/>
  <c r="I700" i="14" s="1"/>
  <c r="J700" i="14"/>
  <c r="H692" i="14"/>
  <c r="I692" i="14"/>
  <c r="J692" i="14"/>
  <c r="I686" i="14"/>
  <c r="J686" i="14"/>
  <c r="H679" i="14"/>
  <c r="I679" i="14" s="1"/>
  <c r="J679" i="14"/>
  <c r="H671" i="14"/>
  <c r="J671" i="14" s="1"/>
  <c r="H663" i="14"/>
  <c r="J663" i="14" s="1"/>
  <c r="I663" i="14"/>
  <c r="H655" i="14"/>
  <c r="J655" i="14"/>
  <c r="I655" i="14"/>
  <c r="H647" i="14"/>
  <c r="J647" i="14"/>
  <c r="I647" i="14"/>
  <c r="H639" i="14"/>
  <c r="I639" i="14" s="1"/>
  <c r="J639" i="14"/>
  <c r="H631" i="14"/>
  <c r="J631" i="14"/>
  <c r="I631" i="14"/>
  <c r="H623" i="14"/>
  <c r="J623" i="14" s="1"/>
  <c r="I623" i="14"/>
  <c r="H615" i="14"/>
  <c r="I615" i="14" s="1"/>
  <c r="J615" i="14"/>
  <c r="H607" i="14"/>
  <c r="J607" i="14" s="1"/>
  <c r="I607" i="14"/>
  <c r="H599" i="14"/>
  <c r="J599" i="14" s="1"/>
  <c r="H591" i="14"/>
  <c r="I591" i="14" s="1"/>
  <c r="H583" i="14"/>
  <c r="J583" i="14" s="1"/>
  <c r="I583" i="14"/>
  <c r="H575" i="14"/>
  <c r="J575" i="14" s="1"/>
  <c r="I575" i="14"/>
  <c r="H567" i="14"/>
  <c r="J567" i="14"/>
  <c r="I567" i="14"/>
  <c r="H559" i="14"/>
  <c r="I559" i="14" s="1"/>
  <c r="J559" i="14"/>
  <c r="H551" i="14"/>
  <c r="I551" i="14" s="1"/>
  <c r="J551" i="14"/>
  <c r="H543" i="14"/>
  <c r="J543" i="14"/>
  <c r="I543" i="14"/>
  <c r="H535" i="14"/>
  <c r="J535" i="14" s="1"/>
  <c r="I535" i="14"/>
  <c r="H527" i="14"/>
  <c r="I527" i="14" s="1"/>
  <c r="J527" i="14"/>
  <c r="H512" i="14"/>
  <c r="I512" i="14" s="1"/>
  <c r="J512" i="14"/>
  <c r="H505" i="14"/>
  <c r="I505" i="14"/>
  <c r="J505" i="14"/>
  <c r="H498" i="14"/>
  <c r="I498" i="14"/>
  <c r="J498" i="14"/>
  <c r="H491" i="14"/>
  <c r="I491" i="14" s="1"/>
  <c r="J491" i="14"/>
  <c r="H484" i="14"/>
  <c r="I484" i="14" s="1"/>
  <c r="J484" i="14"/>
  <c r="H477" i="14"/>
  <c r="I477" i="14"/>
  <c r="J477" i="14"/>
  <c r="H465" i="14"/>
  <c r="I465" i="14" s="1"/>
  <c r="J465" i="14"/>
  <c r="H449" i="14"/>
  <c r="J449" i="14" s="1"/>
  <c r="H433" i="14"/>
  <c r="J433" i="14" s="1"/>
  <c r="I433" i="14"/>
  <c r="H417" i="14"/>
  <c r="J417" i="14" s="1"/>
  <c r="I417" i="14"/>
  <c r="H401" i="14"/>
  <c r="I401" i="14" s="1"/>
  <c r="J401" i="14"/>
  <c r="H385" i="14"/>
  <c r="J385" i="14" s="1"/>
  <c r="I385" i="14"/>
  <c r="H369" i="14"/>
  <c r="J369" i="14" s="1"/>
  <c r="H353" i="14"/>
  <c r="I353" i="14"/>
  <c r="J353" i="14"/>
  <c r="J343" i="14"/>
  <c r="I343" i="14"/>
  <c r="H325" i="14"/>
  <c r="J325" i="14" s="1"/>
  <c r="I325" i="14"/>
  <c r="H314" i="14"/>
  <c r="I314" i="14"/>
  <c r="J314" i="14"/>
  <c r="J308" i="14"/>
  <c r="I308" i="14"/>
  <c r="H302" i="14"/>
  <c r="I302" i="14"/>
  <c r="J302" i="14"/>
  <c r="H296" i="14"/>
  <c r="J296" i="14"/>
  <c r="I296" i="14"/>
  <c r="H290" i="14"/>
  <c r="J290" i="14" s="1"/>
  <c r="I290" i="14"/>
  <c r="H278" i="14"/>
  <c r="J278" i="14" s="1"/>
  <c r="I278" i="14"/>
  <c r="H271" i="14"/>
  <c r="J271" i="14"/>
  <c r="I271" i="14"/>
  <c r="H264" i="14"/>
  <c r="J264" i="14" s="1"/>
  <c r="I264" i="14"/>
  <c r="H256" i="14"/>
  <c r="J256" i="14"/>
  <c r="I256" i="14"/>
  <c r="H249" i="14"/>
  <c r="I249" i="14"/>
  <c r="J249" i="14"/>
  <c r="H243" i="14"/>
  <c r="J243" i="14"/>
  <c r="I243" i="14"/>
  <c r="J236" i="14"/>
  <c r="I236" i="14"/>
  <c r="H229" i="14"/>
  <c r="J229" i="14" s="1"/>
  <c r="I229" i="14"/>
  <c r="H222" i="14"/>
  <c r="I222" i="14" s="1"/>
  <c r="J222" i="14"/>
  <c r="J216" i="14"/>
  <c r="I216" i="14"/>
  <c r="H209" i="14"/>
  <c r="J209" i="14" s="1"/>
  <c r="I209" i="14"/>
  <c r="H201" i="14"/>
  <c r="J201" i="14"/>
  <c r="I201" i="14"/>
  <c r="H194" i="14"/>
  <c r="J194" i="14" s="1"/>
  <c r="I194" i="14"/>
  <c r="I188" i="14"/>
  <c r="J188" i="14"/>
  <c r="H181" i="14"/>
  <c r="J181" i="14"/>
  <c r="I181" i="14"/>
  <c r="H174" i="14"/>
  <c r="J174" i="14" s="1"/>
  <c r="I174" i="14"/>
  <c r="I168" i="14"/>
  <c r="J168" i="14"/>
  <c r="H161" i="14"/>
  <c r="J161" i="14"/>
  <c r="I161" i="14"/>
  <c r="H155" i="14"/>
  <c r="J155" i="14" s="1"/>
  <c r="I155" i="14"/>
  <c r="H142" i="14"/>
  <c r="J142" i="14" s="1"/>
  <c r="I142" i="14"/>
  <c r="I136" i="14"/>
  <c r="J136" i="14"/>
  <c r="H129" i="14"/>
  <c r="J129" i="14"/>
  <c r="I129" i="14"/>
  <c r="H123" i="14"/>
  <c r="J123" i="14" s="1"/>
  <c r="I123" i="14"/>
  <c r="H110" i="14"/>
  <c r="J110" i="14" s="1"/>
  <c r="I110" i="14"/>
  <c r="I104" i="14"/>
  <c r="J104" i="14"/>
  <c r="H97" i="14"/>
  <c r="I97" i="14" s="1"/>
  <c r="J97" i="14"/>
  <c r="H91" i="14"/>
  <c r="J91" i="14" s="1"/>
  <c r="I91" i="14"/>
  <c r="H78" i="14"/>
  <c r="I78" i="14" s="1"/>
  <c r="J78" i="14"/>
  <c r="I72" i="14"/>
  <c r="J72" i="14"/>
  <c r="H65" i="14"/>
  <c r="J65" i="14" s="1"/>
  <c r="I65" i="14"/>
  <c r="H59" i="14"/>
  <c r="I59" i="14" s="1"/>
  <c r="J59" i="14"/>
  <c r="H41" i="14"/>
  <c r="J41" i="14"/>
  <c r="I41" i="14"/>
  <c r="I36" i="14"/>
  <c r="J36" i="14"/>
  <c r="J24" i="14"/>
  <c r="H24" i="14"/>
  <c r="I24" i="14" s="1"/>
  <c r="J1257" i="14"/>
  <c r="J1129" i="14"/>
  <c r="J1065" i="14"/>
  <c r="I999" i="14"/>
  <c r="I599" i="14"/>
  <c r="I542" i="13"/>
  <c r="I539" i="13"/>
  <c r="I522" i="13"/>
  <c r="I499" i="13"/>
  <c r="J500" i="13" s="1"/>
  <c r="I496" i="13"/>
  <c r="J498" i="13" s="1"/>
  <c r="I489" i="13"/>
  <c r="I474" i="13"/>
  <c r="I467" i="13"/>
  <c r="J468" i="13" s="1"/>
  <c r="I457" i="13"/>
  <c r="J459" i="13" s="1"/>
  <c r="I450" i="13"/>
  <c r="I443" i="13"/>
  <c r="J443" i="13" s="1"/>
  <c r="I436" i="13"/>
  <c r="J438" i="13" s="1"/>
  <c r="I433" i="13"/>
  <c r="I422" i="13"/>
  <c r="J423" i="13" s="1"/>
  <c r="I419" i="13"/>
  <c r="J421" i="13" s="1"/>
  <c r="I412" i="13"/>
  <c r="J414" i="13" s="1"/>
  <c r="I408" i="13"/>
  <c r="J410" i="13" s="1"/>
  <c r="I381" i="13"/>
  <c r="I377" i="13"/>
  <c r="J378" i="13" s="1"/>
  <c r="I345" i="13"/>
  <c r="J347" i="13" s="1"/>
  <c r="I339" i="13"/>
  <c r="J340" i="13" s="1"/>
  <c r="I332" i="13"/>
  <c r="J334" i="13" s="1"/>
  <c r="I322" i="13"/>
  <c r="J323" i="13" s="1"/>
  <c r="I302" i="13"/>
  <c r="I282" i="13"/>
  <c r="I276" i="13"/>
  <c r="I235" i="13"/>
  <c r="J237" i="13" s="1"/>
  <c r="I225" i="13"/>
  <c r="I219" i="13"/>
  <c r="I194" i="13"/>
  <c r="I188" i="13"/>
  <c r="J190" i="13" s="1"/>
  <c r="I178" i="13"/>
  <c r="I172" i="13"/>
  <c r="I137" i="13"/>
  <c r="I131" i="13"/>
  <c r="J133" i="13" s="1"/>
  <c r="K135" i="13" s="1"/>
  <c r="I115" i="13"/>
  <c r="J117" i="13" s="1"/>
  <c r="I99" i="13"/>
  <c r="I82" i="13"/>
  <c r="J84" i="13" s="1"/>
  <c r="I59" i="13"/>
  <c r="I49" i="13"/>
  <c r="J49" i="13" s="1"/>
  <c r="I46" i="13"/>
  <c r="J47" i="13" s="1"/>
  <c r="H1260" i="14"/>
  <c r="J1260" i="14" s="1"/>
  <c r="I1255" i="14"/>
  <c r="J1255" i="14"/>
  <c r="I1250" i="14"/>
  <c r="J1250" i="14"/>
  <c r="H1244" i="14"/>
  <c r="I1244" i="14"/>
  <c r="J1244" i="14"/>
  <c r="I1239" i="14"/>
  <c r="J1239" i="14"/>
  <c r="H1232" i="14"/>
  <c r="I1232" i="14" s="1"/>
  <c r="I1228" i="14"/>
  <c r="J1228" i="14"/>
  <c r="H1222" i="14"/>
  <c r="J1222" i="14" s="1"/>
  <c r="H1217" i="14"/>
  <c r="I1217" i="14" s="1"/>
  <c r="H1211" i="14"/>
  <c r="I1211" i="14" s="1"/>
  <c r="J1211" i="14"/>
  <c r="H1206" i="14"/>
  <c r="J1206" i="14" s="1"/>
  <c r="I1206" i="14"/>
  <c r="I1200" i="14"/>
  <c r="J1200" i="14"/>
  <c r="H1195" i="14"/>
  <c r="J1195" i="14" s="1"/>
  <c r="I1190" i="14"/>
  <c r="J1190" i="14"/>
  <c r="H1184" i="14"/>
  <c r="I1184" i="14" s="1"/>
  <c r="H1178" i="14"/>
  <c r="I1178" i="14" s="1"/>
  <c r="H1173" i="14"/>
  <c r="J1173" i="14" s="1"/>
  <c r="I1173" i="14"/>
  <c r="I1167" i="14"/>
  <c r="J1167" i="14"/>
  <c r="H1161" i="14"/>
  <c r="J1161" i="14" s="1"/>
  <c r="I1155" i="14"/>
  <c r="J1155" i="14"/>
  <c r="H1149" i="14"/>
  <c r="J1149" i="14" s="1"/>
  <c r="I1149" i="14"/>
  <c r="H1143" i="14"/>
  <c r="J1143" i="14" s="1"/>
  <c r="I1143" i="14"/>
  <c r="H1137" i="14"/>
  <c r="I1137" i="14" s="1"/>
  <c r="H1131" i="14"/>
  <c r="I1131" i="14" s="1"/>
  <c r="I1126" i="14"/>
  <c r="J1126" i="14"/>
  <c r="H1119" i="14"/>
  <c r="I1119" i="14" s="1"/>
  <c r="H1114" i="14"/>
  <c r="I1114" i="14" s="1"/>
  <c r="H1108" i="14"/>
  <c r="J1108" i="14" s="1"/>
  <c r="I1108" i="14"/>
  <c r="H1102" i="14"/>
  <c r="I1102" i="14" s="1"/>
  <c r="H1097" i="14"/>
  <c r="I1097" i="14" s="1"/>
  <c r="I1091" i="14"/>
  <c r="J1091" i="14"/>
  <c r="H1085" i="14"/>
  <c r="J1085" i="14" s="1"/>
  <c r="I1085" i="14"/>
  <c r="H1079" i="14"/>
  <c r="J1079" i="14" s="1"/>
  <c r="I1079" i="14"/>
  <c r="I1074" i="14"/>
  <c r="J1074" i="14"/>
  <c r="H1068" i="14"/>
  <c r="I1068" i="14" s="1"/>
  <c r="J1068" i="14"/>
  <c r="H1062" i="14"/>
  <c r="I1062" i="14" s="1"/>
  <c r="H1057" i="14"/>
  <c r="I1057" i="14" s="1"/>
  <c r="H1051" i="14"/>
  <c r="J1051" i="14" s="1"/>
  <c r="I1046" i="14"/>
  <c r="J1046" i="14"/>
  <c r="H1040" i="14"/>
  <c r="I1040" i="14"/>
  <c r="J1040" i="14"/>
  <c r="I1035" i="14"/>
  <c r="J1035" i="14"/>
  <c r="H1029" i="14"/>
  <c r="I1029" i="14"/>
  <c r="H1023" i="14"/>
  <c r="I1023" i="14" s="1"/>
  <c r="H1018" i="14"/>
  <c r="I1018" i="14" s="1"/>
  <c r="H1012" i="14"/>
  <c r="J1012" i="14" s="1"/>
  <c r="I1012" i="14"/>
  <c r="H1006" i="14"/>
  <c r="J1006" i="14" s="1"/>
  <c r="H1000" i="14"/>
  <c r="J1000" i="14"/>
  <c r="I1000" i="14"/>
  <c r="I994" i="14"/>
  <c r="H987" i="14"/>
  <c r="I987" i="14" s="1"/>
  <c r="J987" i="14"/>
  <c r="H981" i="14"/>
  <c r="I981" i="14"/>
  <c r="J981" i="14"/>
  <c r="H974" i="14"/>
  <c r="I974" i="14" s="1"/>
  <c r="H968" i="14"/>
  <c r="I968" i="14" s="1"/>
  <c r="J968" i="14"/>
  <c r="I962" i="14"/>
  <c r="J962" i="14"/>
  <c r="H955" i="14"/>
  <c r="J955" i="14" s="1"/>
  <c r="I955" i="14"/>
  <c r="H949" i="14"/>
  <c r="I949" i="14" s="1"/>
  <c r="J949" i="14"/>
  <c r="H942" i="14"/>
  <c r="J942" i="14" s="1"/>
  <c r="H935" i="14"/>
  <c r="I935" i="14"/>
  <c r="H928" i="14"/>
  <c r="J928" i="14" s="1"/>
  <c r="I928" i="14"/>
  <c r="H921" i="14"/>
  <c r="I921" i="14" s="1"/>
  <c r="J921" i="14"/>
  <c r="I915" i="14"/>
  <c r="J915" i="14"/>
  <c r="H907" i="14"/>
  <c r="I907" i="14" s="1"/>
  <c r="H900" i="14"/>
  <c r="J900" i="14" s="1"/>
  <c r="I900" i="14"/>
  <c r="H893" i="14"/>
  <c r="J893" i="14" s="1"/>
  <c r="I893" i="14"/>
  <c r="I887" i="14"/>
  <c r="J887" i="14"/>
  <c r="H880" i="14"/>
  <c r="J880" i="14" s="1"/>
  <c r="I880" i="14"/>
  <c r="H873" i="14"/>
  <c r="I873" i="14"/>
  <c r="J873" i="14"/>
  <c r="H866" i="14"/>
  <c r="I866" i="14"/>
  <c r="J866" i="14"/>
  <c r="I859" i="14"/>
  <c r="J859" i="14"/>
  <c r="H852" i="14"/>
  <c r="I852" i="14"/>
  <c r="J852" i="14"/>
  <c r="H845" i="14"/>
  <c r="I845" i="14"/>
  <c r="J845" i="14"/>
  <c r="H838" i="14"/>
  <c r="I838" i="14" s="1"/>
  <c r="J838" i="14"/>
  <c r="H831" i="14"/>
  <c r="I831" i="14" s="1"/>
  <c r="J831" i="14"/>
  <c r="H824" i="14"/>
  <c r="I824" i="14" s="1"/>
  <c r="J824" i="14"/>
  <c r="H818" i="14"/>
  <c r="I818" i="14" s="1"/>
  <c r="J818" i="14"/>
  <c r="I811" i="14"/>
  <c r="J811" i="14"/>
  <c r="H803" i="14"/>
  <c r="I803" i="14" s="1"/>
  <c r="J803" i="14"/>
  <c r="H795" i="14"/>
  <c r="I795" i="14"/>
  <c r="J795" i="14"/>
  <c r="H787" i="14"/>
  <c r="J787" i="14" s="1"/>
  <c r="I787" i="14"/>
  <c r="H779" i="14"/>
  <c r="J779" i="14" s="1"/>
  <c r="I779" i="14"/>
  <c r="H771" i="14"/>
  <c r="I771" i="14"/>
  <c r="J771" i="14"/>
  <c r="H763" i="14"/>
  <c r="J763" i="14" s="1"/>
  <c r="I763" i="14"/>
  <c r="H755" i="14"/>
  <c r="I755" i="14" s="1"/>
  <c r="J755" i="14"/>
  <c r="H747" i="14"/>
  <c r="I747" i="14" s="1"/>
  <c r="J747" i="14"/>
  <c r="H739" i="14"/>
  <c r="I739" i="14" s="1"/>
  <c r="H731" i="14"/>
  <c r="I731" i="14" s="1"/>
  <c r="J731" i="14"/>
  <c r="H723" i="14"/>
  <c r="I723" i="14"/>
  <c r="J723" i="14"/>
  <c r="H715" i="14"/>
  <c r="J715" i="14"/>
  <c r="I715" i="14"/>
  <c r="H707" i="14"/>
  <c r="I707" i="14" s="1"/>
  <c r="J707" i="14"/>
  <c r="H699" i="14"/>
  <c r="J699" i="14" s="1"/>
  <c r="I699" i="14"/>
  <c r="H691" i="14"/>
  <c r="J691" i="14" s="1"/>
  <c r="I691" i="14"/>
  <c r="H685" i="14"/>
  <c r="I685" i="14" s="1"/>
  <c r="H678" i="14"/>
  <c r="J678" i="14"/>
  <c r="I678" i="14"/>
  <c r="H670" i="14"/>
  <c r="J670" i="14"/>
  <c r="I670" i="14"/>
  <c r="H662" i="14"/>
  <c r="J662" i="14" s="1"/>
  <c r="I662" i="14"/>
  <c r="H654" i="14"/>
  <c r="I654" i="14"/>
  <c r="J654" i="14"/>
  <c r="H646" i="14"/>
  <c r="J646" i="14" s="1"/>
  <c r="I646" i="14"/>
  <c r="H638" i="14"/>
  <c r="J638" i="14" s="1"/>
  <c r="I638" i="14"/>
  <c r="H630" i="14"/>
  <c r="I630" i="14" s="1"/>
  <c r="J630" i="14"/>
  <c r="H622" i="14"/>
  <c r="J622" i="14" s="1"/>
  <c r="I622" i="14"/>
  <c r="H614" i="14"/>
  <c r="I614" i="14" s="1"/>
  <c r="J614" i="14"/>
  <c r="H606" i="14"/>
  <c r="I606" i="14"/>
  <c r="J606" i="14"/>
  <c r="H598" i="14"/>
  <c r="I598" i="14"/>
  <c r="J598" i="14"/>
  <c r="H590" i="14"/>
  <c r="I590" i="14"/>
  <c r="J590" i="14"/>
  <c r="H582" i="14"/>
  <c r="J582" i="14" s="1"/>
  <c r="I582" i="14"/>
  <c r="H574" i="14"/>
  <c r="I574" i="14" s="1"/>
  <c r="J574" i="14"/>
  <c r="H566" i="14"/>
  <c r="I566" i="14" s="1"/>
  <c r="J566" i="14"/>
  <c r="H558" i="14"/>
  <c r="I558" i="14" s="1"/>
  <c r="J558" i="14"/>
  <c r="H550" i="14"/>
  <c r="I550" i="14" s="1"/>
  <c r="J550" i="14"/>
  <c r="H542" i="14"/>
  <c r="I542" i="14" s="1"/>
  <c r="J542" i="14"/>
  <c r="H534" i="14"/>
  <c r="J534" i="14" s="1"/>
  <c r="I534" i="14"/>
  <c r="H526" i="14"/>
  <c r="J526" i="14" s="1"/>
  <c r="I526" i="14"/>
  <c r="J519" i="14"/>
  <c r="I519" i="14"/>
  <c r="H511" i="14"/>
  <c r="I511" i="14" s="1"/>
  <c r="H504" i="14"/>
  <c r="J504" i="14" s="1"/>
  <c r="I504" i="14"/>
  <c r="H497" i="14"/>
  <c r="I497" i="14" s="1"/>
  <c r="J497" i="14"/>
  <c r="H490" i="14"/>
  <c r="I490" i="14" s="1"/>
  <c r="J490" i="14"/>
  <c r="H483" i="14"/>
  <c r="J483" i="14"/>
  <c r="I483" i="14"/>
  <c r="H476" i="14"/>
  <c r="J476" i="14" s="1"/>
  <c r="I476" i="14"/>
  <c r="I470" i="14"/>
  <c r="J470" i="14"/>
  <c r="H464" i="14"/>
  <c r="I464" i="14" s="1"/>
  <c r="J464" i="14"/>
  <c r="J459" i="14"/>
  <c r="I459" i="14"/>
  <c r="I454" i="14"/>
  <c r="J454" i="14"/>
  <c r="H448" i="14"/>
  <c r="I448" i="14" s="1"/>
  <c r="J448" i="14"/>
  <c r="J443" i="14"/>
  <c r="I443" i="14"/>
  <c r="I438" i="14"/>
  <c r="J438" i="14"/>
  <c r="H432" i="14"/>
  <c r="I432" i="14"/>
  <c r="J432" i="14"/>
  <c r="I427" i="14"/>
  <c r="J427" i="14"/>
  <c r="I422" i="14"/>
  <c r="J422" i="14"/>
  <c r="H416" i="14"/>
  <c r="J416" i="14"/>
  <c r="I416" i="14"/>
  <c r="J411" i="14"/>
  <c r="I411" i="14"/>
  <c r="I406" i="14"/>
  <c r="J406" i="14"/>
  <c r="H400" i="14"/>
  <c r="I400" i="14" s="1"/>
  <c r="J400" i="14"/>
  <c r="J395" i="14"/>
  <c r="I395" i="14"/>
  <c r="I390" i="14"/>
  <c r="J390" i="14"/>
  <c r="H384" i="14"/>
  <c r="J384" i="14"/>
  <c r="I384" i="14"/>
  <c r="J379" i="14"/>
  <c r="I379" i="14"/>
  <c r="I374" i="14"/>
  <c r="J374" i="14"/>
  <c r="H368" i="14"/>
  <c r="J368" i="14" s="1"/>
  <c r="J363" i="14"/>
  <c r="I363" i="14"/>
  <c r="I358" i="14"/>
  <c r="J358" i="14"/>
  <c r="H352" i="14"/>
  <c r="J352" i="14" s="1"/>
  <c r="I352" i="14"/>
  <c r="J347" i="14"/>
  <c r="I347" i="14"/>
  <c r="H342" i="14"/>
  <c r="I342" i="14" s="1"/>
  <c r="J342" i="14"/>
  <c r="J336" i="14"/>
  <c r="I336" i="14"/>
  <c r="J331" i="14"/>
  <c r="I331" i="14"/>
  <c r="H324" i="14"/>
  <c r="I324" i="14" s="1"/>
  <c r="J319" i="14"/>
  <c r="I319" i="14"/>
  <c r="H313" i="14"/>
  <c r="I313" i="14"/>
  <c r="J313" i="14"/>
  <c r="H307" i="14"/>
  <c r="I307" i="14" s="1"/>
  <c r="J307" i="14"/>
  <c r="H301" i="14"/>
  <c r="I301" i="14"/>
  <c r="J301" i="14"/>
  <c r="H295" i="14"/>
  <c r="J295" i="14" s="1"/>
  <c r="H289" i="14"/>
  <c r="I289" i="14" s="1"/>
  <c r="J289" i="14"/>
  <c r="J284" i="14"/>
  <c r="I284" i="14"/>
  <c r="H277" i="14"/>
  <c r="J277" i="14" s="1"/>
  <c r="H270" i="14"/>
  <c r="I270" i="14"/>
  <c r="J270" i="14"/>
  <c r="H263" i="14"/>
  <c r="J263" i="14" s="1"/>
  <c r="I263" i="14"/>
  <c r="H255" i="14"/>
  <c r="I255" i="14" s="1"/>
  <c r="J255" i="14"/>
  <c r="H248" i="14"/>
  <c r="I248" i="14" s="1"/>
  <c r="H242" i="14"/>
  <c r="J242" i="14" s="1"/>
  <c r="I242" i="14"/>
  <c r="H235" i="14"/>
  <c r="I235" i="14" s="1"/>
  <c r="J235" i="14"/>
  <c r="H228" i="14"/>
  <c r="J228" i="14" s="1"/>
  <c r="I228" i="14"/>
  <c r="H221" i="14"/>
  <c r="I221" i="14" s="1"/>
  <c r="J221" i="14"/>
  <c r="H215" i="14"/>
  <c r="J215" i="14"/>
  <c r="I215" i="14"/>
  <c r="H208" i="14"/>
  <c r="I208" i="14"/>
  <c r="J208" i="14"/>
  <c r="H200" i="14"/>
  <c r="I200" i="14" s="1"/>
  <c r="H193" i="14"/>
  <c r="J193" i="14" s="1"/>
  <c r="I193" i="14"/>
  <c r="H187" i="14"/>
  <c r="J187" i="14" s="1"/>
  <c r="I187" i="14"/>
  <c r="H180" i="14"/>
  <c r="I180" i="14" s="1"/>
  <c r="H173" i="14"/>
  <c r="J173" i="14" s="1"/>
  <c r="I173" i="14"/>
  <c r="H167" i="14"/>
  <c r="I167" i="14"/>
  <c r="J167" i="14"/>
  <c r="H160" i="14"/>
  <c r="J160" i="14" s="1"/>
  <c r="H154" i="14"/>
  <c r="J154" i="14" s="1"/>
  <c r="I154" i="14"/>
  <c r="I148" i="14"/>
  <c r="J148" i="14"/>
  <c r="H141" i="14"/>
  <c r="J141" i="14"/>
  <c r="I141" i="14"/>
  <c r="H135" i="14"/>
  <c r="I135" i="14" s="1"/>
  <c r="J135" i="14"/>
  <c r="H128" i="14"/>
  <c r="I128" i="14" s="1"/>
  <c r="H122" i="14"/>
  <c r="I122" i="14"/>
  <c r="J122" i="14"/>
  <c r="I116" i="14"/>
  <c r="J116" i="14"/>
  <c r="H109" i="14"/>
  <c r="J109" i="14"/>
  <c r="I109" i="14"/>
  <c r="H103" i="14"/>
  <c r="I103" i="14"/>
  <c r="J103" i="14"/>
  <c r="H96" i="14"/>
  <c r="J96" i="14" s="1"/>
  <c r="H90" i="14"/>
  <c r="I90" i="14" s="1"/>
  <c r="J90" i="14"/>
  <c r="I84" i="14"/>
  <c r="J84" i="14"/>
  <c r="H77" i="14"/>
  <c r="J77" i="14" s="1"/>
  <c r="I77" i="14"/>
  <c r="H71" i="14"/>
  <c r="I71" i="14"/>
  <c r="J71" i="14"/>
  <c r="H64" i="14"/>
  <c r="J64" i="14" s="1"/>
  <c r="H58" i="14"/>
  <c r="J58" i="14" s="1"/>
  <c r="I58" i="14"/>
  <c r="I52" i="14"/>
  <c r="J52" i="14"/>
  <c r="I46" i="14"/>
  <c r="J46" i="14"/>
  <c r="H40" i="14"/>
  <c r="I40" i="14" s="1"/>
  <c r="H35" i="14"/>
  <c r="I35" i="14"/>
  <c r="J35" i="14"/>
  <c r="J1221" i="14"/>
  <c r="J1157" i="14"/>
  <c r="J1125" i="14"/>
  <c r="J1093" i="14"/>
  <c r="J1061" i="14"/>
  <c r="J1029" i="14"/>
  <c r="J994" i="14"/>
  <c r="J903" i="14"/>
  <c r="I471" i="14"/>
  <c r="I32" i="14"/>
  <c r="J32" i="14"/>
  <c r="H21" i="14"/>
  <c r="J21" i="14"/>
  <c r="I21" i="14"/>
  <c r="I16" i="14"/>
  <c r="J16" i="14"/>
  <c r="I5" i="14"/>
  <c r="H15" i="14"/>
  <c r="J15" i="14" s="1"/>
  <c r="I15" i="14"/>
  <c r="I10" i="14"/>
  <c r="J10" i="14"/>
  <c r="J5" i="14"/>
  <c r="I30" i="14"/>
  <c r="J30" i="14"/>
  <c r="H19" i="14"/>
  <c r="J19" i="14" s="1"/>
  <c r="I19" i="14"/>
  <c r="I14" i="14"/>
  <c r="J14" i="14"/>
  <c r="H13" i="14"/>
  <c r="J13" i="14"/>
  <c r="I13" i="14"/>
  <c r="I8" i="14"/>
  <c r="J8" i="14"/>
  <c r="H23" i="14"/>
  <c r="I23" i="14"/>
  <c r="J23" i="14"/>
  <c r="I18" i="14"/>
  <c r="J18" i="14"/>
  <c r="H7" i="14"/>
  <c r="I7" i="14" s="1"/>
  <c r="J7" i="14"/>
  <c r="H17" i="14"/>
  <c r="J17" i="14" s="1"/>
  <c r="I17" i="14"/>
  <c r="I12" i="14"/>
  <c r="J12" i="14"/>
  <c r="H6" i="14"/>
  <c r="I6" i="14" s="1"/>
  <c r="J6" i="14"/>
  <c r="H11" i="14"/>
  <c r="I11" i="14"/>
  <c r="J11" i="14"/>
  <c r="J1200" i="13"/>
  <c r="J1144" i="13"/>
  <c r="J1246" i="13"/>
  <c r="J1230" i="13"/>
  <c r="J1214" i="13"/>
  <c r="J1137" i="13"/>
  <c r="J1136" i="13"/>
  <c r="J1193" i="13"/>
  <c r="K1195" i="13" s="1"/>
  <c r="J1192" i="13"/>
  <c r="J1255" i="13"/>
  <c r="J1252" i="13"/>
  <c r="J1239" i="13"/>
  <c r="K1241" i="13" s="1"/>
  <c r="J1223" i="13"/>
  <c r="K1225" i="13" s="1"/>
  <c r="J1207" i="13"/>
  <c r="J1179" i="13"/>
  <c r="J1178" i="13"/>
  <c r="J1169" i="13"/>
  <c r="K1171" i="13" s="1"/>
  <c r="J1168" i="13"/>
  <c r="J1155" i="13"/>
  <c r="J1154" i="13"/>
  <c r="J1258" i="13"/>
  <c r="J1242" i="13"/>
  <c r="K1242" i="13" s="1"/>
  <c r="J1226" i="13"/>
  <c r="K1226" i="13" s="1"/>
  <c r="J1210" i="13"/>
  <c r="J1251" i="13"/>
  <c r="J1248" i="13"/>
  <c r="K1250" i="13" s="1"/>
  <c r="J1232" i="13"/>
  <c r="J1219" i="13"/>
  <c r="K1221" i="13" s="1"/>
  <c r="J1216" i="13"/>
  <c r="K1218" i="13" s="1"/>
  <c r="J1199" i="13"/>
  <c r="J1195" i="13"/>
  <c r="J1194" i="13"/>
  <c r="J1191" i="13"/>
  <c r="J1254" i="13"/>
  <c r="K1256" i="13" s="1"/>
  <c r="J1238" i="13"/>
  <c r="J1222" i="13"/>
  <c r="K1224" i="13" s="1"/>
  <c r="J1260" i="13"/>
  <c r="J1247" i="13"/>
  <c r="J1244" i="13"/>
  <c r="K1246" i="13" s="1"/>
  <c r="J1231" i="13"/>
  <c r="J1228" i="13"/>
  <c r="K1230" i="13" s="1"/>
  <c r="J1215" i="13"/>
  <c r="J1212" i="13"/>
  <c r="J1181" i="13"/>
  <c r="J1180" i="13"/>
  <c r="J1153" i="13"/>
  <c r="J1187" i="13"/>
  <c r="J1185" i="13"/>
  <c r="J1166" i="13"/>
  <c r="J1135" i="13"/>
  <c r="J1133" i="13"/>
  <c r="J1127" i="13"/>
  <c r="K1129" i="13" s="1"/>
  <c r="J1124" i="13"/>
  <c r="J1111" i="13"/>
  <c r="J1095" i="13"/>
  <c r="J1092" i="13"/>
  <c r="J1079" i="13"/>
  <c r="J1047" i="13"/>
  <c r="J1031" i="13"/>
  <c r="J1015" i="13"/>
  <c r="J990" i="13"/>
  <c r="J986" i="13"/>
  <c r="J983" i="13"/>
  <c r="J932" i="13"/>
  <c r="J919" i="13"/>
  <c r="J918" i="13"/>
  <c r="J1158" i="13"/>
  <c r="J1120" i="13"/>
  <c r="J1104" i="13"/>
  <c r="J1072" i="13"/>
  <c r="J1056" i="13"/>
  <c r="K1056" i="13" s="1"/>
  <c r="J1040" i="13"/>
  <c r="K1040" i="13" s="1"/>
  <c r="J1008" i="13"/>
  <c r="J1150" i="13"/>
  <c r="J1140" i="13"/>
  <c r="J1117" i="13"/>
  <c r="J1113" i="13"/>
  <c r="J1101" i="13"/>
  <c r="K1103" i="13" s="1"/>
  <c r="J1097" i="13"/>
  <c r="J1081" i="13"/>
  <c r="J1069" i="13"/>
  <c r="K1071" i="13" s="1"/>
  <c r="J1065" i="13"/>
  <c r="J1053" i="13"/>
  <c r="K1055" i="13" s="1"/>
  <c r="J1049" i="13"/>
  <c r="K1051" i="13" s="1"/>
  <c r="J1037" i="13"/>
  <c r="K1039" i="13" s="1"/>
  <c r="J1033" i="13"/>
  <c r="J1021" i="13"/>
  <c r="J1017" i="13"/>
  <c r="J1005" i="13"/>
  <c r="J1001" i="13"/>
  <c r="K1003" i="13" s="1"/>
  <c r="J998" i="13"/>
  <c r="J970" i="13"/>
  <c r="K972" i="13" s="1"/>
  <c r="J817" i="13"/>
  <c r="J1143" i="13"/>
  <c r="J1182" i="13"/>
  <c r="J1173" i="13"/>
  <c r="K1175" i="13" s="1"/>
  <c r="J1160" i="13"/>
  <c r="J1142" i="13"/>
  <c r="J1139" i="13"/>
  <c r="J1114" i="13"/>
  <c r="J1098" i="13"/>
  <c r="J1091" i="13"/>
  <c r="J1075" i="13"/>
  <c r="J1043" i="13"/>
  <c r="J1014" i="13"/>
  <c r="J985" i="13"/>
  <c r="J948" i="13"/>
  <c r="K1072" i="13"/>
  <c r="J1184" i="13"/>
  <c r="J1177" i="13"/>
  <c r="J1167" i="13"/>
  <c r="J1165" i="13"/>
  <c r="J1134" i="13"/>
  <c r="K1136" i="13" s="1"/>
  <c r="J1116" i="13"/>
  <c r="K1118" i="13" s="1"/>
  <c r="J1100" i="13"/>
  <c r="J1068" i="13"/>
  <c r="K1070" i="13" s="1"/>
  <c r="J1052" i="13"/>
  <c r="K1041" i="13"/>
  <c r="J1036" i="13"/>
  <c r="J1020" i="13"/>
  <c r="J1004" i="13"/>
  <c r="J988" i="13"/>
  <c r="K990" i="13" s="1"/>
  <c r="J965" i="13"/>
  <c r="J964" i="13"/>
  <c r="I1188" i="13"/>
  <c r="J1188" i="13" s="1"/>
  <c r="J1159" i="13"/>
  <c r="J1157" i="13"/>
  <c r="J1112" i="13"/>
  <c r="J1096" i="13"/>
  <c r="J1080" i="13"/>
  <c r="J1064" i="13"/>
  <c r="J1048" i="13"/>
  <c r="J1032" i="13"/>
  <c r="J1016" i="13"/>
  <c r="J997" i="13"/>
  <c r="J991" i="13"/>
  <c r="J944" i="13"/>
  <c r="I1196" i="13"/>
  <c r="J1198" i="13" s="1"/>
  <c r="J1172" i="13"/>
  <c r="J1151" i="13"/>
  <c r="J1125" i="13"/>
  <c r="J1121" i="13"/>
  <c r="J1105" i="13"/>
  <c r="J1093" i="13"/>
  <c r="K1095" i="13" s="1"/>
  <c r="J1077" i="13"/>
  <c r="J1073" i="13"/>
  <c r="J1057" i="13"/>
  <c r="J1041" i="13"/>
  <c r="J1029" i="13"/>
  <c r="K1031" i="13" s="1"/>
  <c r="J1025" i="13"/>
  <c r="J1009" i="13"/>
  <c r="J1000" i="13"/>
  <c r="J832" i="13"/>
  <c r="J830" i="13"/>
  <c r="J947" i="13"/>
  <c r="J922" i="13"/>
  <c r="J907" i="13"/>
  <c r="J898" i="13"/>
  <c r="J880" i="13"/>
  <c r="J856" i="13"/>
  <c r="J850" i="13"/>
  <c r="J821" i="13"/>
  <c r="J558" i="13"/>
  <c r="J955" i="13"/>
  <c r="J936" i="13"/>
  <c r="J930" i="13"/>
  <c r="J904" i="13"/>
  <c r="J895" i="13"/>
  <c r="J885" i="13"/>
  <c r="J876" i="13"/>
  <c r="J867" i="13"/>
  <c r="K869" i="13" s="1"/>
  <c r="J861" i="13"/>
  <c r="J847" i="13"/>
  <c r="J829" i="13"/>
  <c r="K830" i="13" s="1"/>
  <c r="J809" i="13"/>
  <c r="I976" i="13"/>
  <c r="J976" i="13" s="1"/>
  <c r="J952" i="13"/>
  <c r="J946" i="13"/>
  <c r="J927" i="13"/>
  <c r="J921" i="13"/>
  <c r="J915" i="13"/>
  <c r="J869" i="13"/>
  <c r="J855" i="13"/>
  <c r="J843" i="13"/>
  <c r="J838" i="13"/>
  <c r="J782" i="13"/>
  <c r="J781" i="13"/>
  <c r="J740" i="13"/>
  <c r="J995" i="13"/>
  <c r="J893" i="13"/>
  <c r="J881" i="13"/>
  <c r="J870" i="13"/>
  <c r="K870" i="13" s="1"/>
  <c r="J857" i="13"/>
  <c r="J825" i="13"/>
  <c r="J820" i="13"/>
  <c r="J819" i="13"/>
  <c r="J818" i="13"/>
  <c r="J807" i="13"/>
  <c r="J742" i="13"/>
  <c r="K744" i="13" s="1"/>
  <c r="J741" i="13"/>
  <c r="J695" i="13"/>
  <c r="J943" i="13"/>
  <c r="J937" i="13"/>
  <c r="J923" i="13"/>
  <c r="K925" i="13" s="1"/>
  <c r="J917" i="13"/>
  <c r="J908" i="13"/>
  <c r="J905" i="13"/>
  <c r="J899" i="13"/>
  <c r="J851" i="13"/>
  <c r="J846" i="13"/>
  <c r="J845" i="13"/>
  <c r="J831" i="13"/>
  <c r="J808" i="13"/>
  <c r="K810" i="13" s="1"/>
  <c r="J797" i="13"/>
  <c r="J945" i="13"/>
  <c r="J931" i="13"/>
  <c r="J914" i="13"/>
  <c r="K914" i="13" s="1"/>
  <c r="J896" i="13"/>
  <c r="K898" i="13" s="1"/>
  <c r="J848" i="13"/>
  <c r="J842" i="13"/>
  <c r="K844" i="13" s="1"/>
  <c r="J833" i="13"/>
  <c r="J953" i="13"/>
  <c r="J939" i="13"/>
  <c r="J920" i="13"/>
  <c r="J911" i="13"/>
  <c r="K913" i="13" s="1"/>
  <c r="J901" i="13"/>
  <c r="J892" i="13"/>
  <c r="J889" i="13"/>
  <c r="J883" i="13"/>
  <c r="J874" i="13"/>
  <c r="K876" i="13" s="1"/>
  <c r="J839" i="13"/>
  <c r="K841" i="13" s="1"/>
  <c r="J827" i="13"/>
  <c r="K829" i="13" s="1"/>
  <c r="J811" i="13"/>
  <c r="J803" i="13"/>
  <c r="J802" i="13"/>
  <c r="J790" i="13"/>
  <c r="J789" i="13"/>
  <c r="I822" i="13"/>
  <c r="J824" i="13" s="1"/>
  <c r="J788" i="13"/>
  <c r="K789" i="13" s="1"/>
  <c r="J745" i="13"/>
  <c r="K745" i="13" s="1"/>
  <c r="J739" i="13"/>
  <c r="K741" i="13" s="1"/>
  <c r="J738" i="13"/>
  <c r="J713" i="13"/>
  <c r="K713" i="13" s="1"/>
  <c r="J707" i="13"/>
  <c r="J706" i="13"/>
  <c r="J701" i="13"/>
  <c r="I650" i="13"/>
  <c r="J650" i="13" s="1"/>
  <c r="J792" i="13"/>
  <c r="J773" i="13"/>
  <c r="J765" i="13"/>
  <c r="J757" i="13"/>
  <c r="J748" i="13"/>
  <c r="J718" i="13"/>
  <c r="J717" i="13"/>
  <c r="J716" i="13"/>
  <c r="J686" i="13"/>
  <c r="K688" i="13" s="1"/>
  <c r="J683" i="13"/>
  <c r="J682" i="13"/>
  <c r="J796" i="13"/>
  <c r="K798" i="13" s="1"/>
  <c r="J780" i="13"/>
  <c r="J772" i="13"/>
  <c r="J764" i="13"/>
  <c r="J756" i="13"/>
  <c r="J747" i="13"/>
  <c r="J746" i="13"/>
  <c r="J715" i="13"/>
  <c r="J714" i="13"/>
  <c r="J709" i="13"/>
  <c r="J661" i="13"/>
  <c r="J658" i="13"/>
  <c r="J629" i="13"/>
  <c r="J622" i="13"/>
  <c r="J621" i="13"/>
  <c r="J800" i="13"/>
  <c r="K802" i="13" s="1"/>
  <c r="J784" i="13"/>
  <c r="K786" i="13" s="1"/>
  <c r="J779" i="13"/>
  <c r="J771" i="13"/>
  <c r="J763" i="13"/>
  <c r="J755" i="13"/>
  <c r="J726" i="13"/>
  <c r="K728" i="13" s="1"/>
  <c r="J725" i="13"/>
  <c r="J724" i="13"/>
  <c r="J694" i="13"/>
  <c r="J643" i="13"/>
  <c r="J628" i="13"/>
  <c r="J625" i="13"/>
  <c r="J624" i="13"/>
  <c r="J791" i="13"/>
  <c r="I774" i="13"/>
  <c r="J776" i="13" s="1"/>
  <c r="I766" i="13"/>
  <c r="J768" i="13" s="1"/>
  <c r="I758" i="13"/>
  <c r="J760" i="13" s="1"/>
  <c r="I750" i="13"/>
  <c r="J752" i="13" s="1"/>
  <c r="J729" i="13"/>
  <c r="J723" i="13"/>
  <c r="J722" i="13"/>
  <c r="J697" i="13"/>
  <c r="K637" i="13"/>
  <c r="J735" i="13"/>
  <c r="J734" i="13"/>
  <c r="J733" i="13"/>
  <c r="J732" i="13"/>
  <c r="J703" i="13"/>
  <c r="J702" i="13"/>
  <c r="J685" i="13"/>
  <c r="K687" i="13" s="1"/>
  <c r="J675" i="13"/>
  <c r="J660" i="13"/>
  <c r="J659" i="13"/>
  <c r="I793" i="13"/>
  <c r="J793" i="13" s="1"/>
  <c r="J783" i="13"/>
  <c r="J737" i="13"/>
  <c r="J731" i="13"/>
  <c r="J730" i="13"/>
  <c r="J708" i="13"/>
  <c r="J705" i="13"/>
  <c r="K707" i="13" s="1"/>
  <c r="J693" i="13"/>
  <c r="J679" i="13"/>
  <c r="J674" i="13"/>
  <c r="K629" i="13"/>
  <c r="J666" i="13"/>
  <c r="I639" i="13"/>
  <c r="J594" i="13"/>
  <c r="J563" i="13"/>
  <c r="J560" i="13"/>
  <c r="J551" i="13"/>
  <c r="J545" i="13"/>
  <c r="I540" i="13"/>
  <c r="J465" i="13"/>
  <c r="J464" i="13"/>
  <c r="I647" i="13"/>
  <c r="J649" i="13" s="1"/>
  <c r="J602" i="13"/>
  <c r="J587" i="13"/>
  <c r="J584" i="13"/>
  <c r="J575" i="13"/>
  <c r="J569" i="13"/>
  <c r="I564" i="13"/>
  <c r="J490" i="13"/>
  <c r="J673" i="13"/>
  <c r="J663" i="13"/>
  <c r="K664" i="13" s="1"/>
  <c r="J657" i="13"/>
  <c r="J634" i="13"/>
  <c r="K636" i="13" s="1"/>
  <c r="J610" i="13"/>
  <c r="J590" i="13"/>
  <c r="J547" i="13"/>
  <c r="J544" i="13"/>
  <c r="J535" i="13"/>
  <c r="J516" i="13"/>
  <c r="J665" i="13"/>
  <c r="K666" i="13" s="1"/>
  <c r="J638" i="13"/>
  <c r="K638" i="13" s="1"/>
  <c r="J626" i="13"/>
  <c r="J623" i="13"/>
  <c r="J620" i="13"/>
  <c r="J618" i="13"/>
  <c r="K620" i="13" s="1"/>
  <c r="J601" i="13"/>
  <c r="J598" i="13"/>
  <c r="K600" i="13" s="1"/>
  <c r="J595" i="13"/>
  <c r="K597" i="13" s="1"/>
  <c r="J580" i="13"/>
  <c r="K582" i="13" s="1"/>
  <c r="J571" i="13"/>
  <c r="J568" i="13"/>
  <c r="J559" i="13"/>
  <c r="I548" i="13"/>
  <c r="J550" i="13" s="1"/>
  <c r="I644" i="13"/>
  <c r="J646" i="13" s="1"/>
  <c r="I607" i="13"/>
  <c r="J609" i="13" s="1"/>
  <c r="I604" i="13"/>
  <c r="J604" i="13" s="1"/>
  <c r="J603" i="13"/>
  <c r="J583" i="13"/>
  <c r="J577" i="13"/>
  <c r="I572" i="13"/>
  <c r="J574" i="13" s="1"/>
  <c r="J562" i="13"/>
  <c r="J531" i="13"/>
  <c r="I676" i="13"/>
  <c r="J678" i="13" s="1"/>
  <c r="I652" i="13"/>
  <c r="I631" i="13"/>
  <c r="J633" i="13" s="1"/>
  <c r="I615" i="13"/>
  <c r="J617" i="13" s="1"/>
  <c r="I612" i="13"/>
  <c r="J611" i="13"/>
  <c r="J586" i="13"/>
  <c r="K587" i="13" s="1"/>
  <c r="J564" i="13"/>
  <c r="J543" i="13"/>
  <c r="I532" i="13"/>
  <c r="J526" i="13"/>
  <c r="I523" i="13"/>
  <c r="J525" i="13" s="1"/>
  <c r="J518" i="13"/>
  <c r="K519" i="13" s="1"/>
  <c r="J488" i="13"/>
  <c r="J481" i="13"/>
  <c r="J480" i="13"/>
  <c r="J515" i="13"/>
  <c r="K517" i="13" s="1"/>
  <c r="J507" i="13"/>
  <c r="J495" i="13"/>
  <c r="J375" i="13"/>
  <c r="J374" i="13"/>
  <c r="K358" i="13"/>
  <c r="J284" i="13"/>
  <c r="K286" i="13" s="1"/>
  <c r="I528" i="13"/>
  <c r="J511" i="13"/>
  <c r="J487" i="13"/>
  <c r="J479" i="13"/>
  <c r="J473" i="13"/>
  <c r="K473" i="13" s="1"/>
  <c r="J420" i="13"/>
  <c r="J397" i="13"/>
  <c r="J394" i="13"/>
  <c r="J502" i="13"/>
  <c r="J484" i="13"/>
  <c r="J470" i="13"/>
  <c r="K472" i="13" s="1"/>
  <c r="J461" i="13"/>
  <c r="J448" i="13"/>
  <c r="J432" i="13"/>
  <c r="J333" i="13"/>
  <c r="J332" i="13"/>
  <c r="I520" i="13"/>
  <c r="I492" i="13"/>
  <c r="J467" i="13"/>
  <c r="J457" i="13"/>
  <c r="J441" i="13"/>
  <c r="J429" i="13"/>
  <c r="J425" i="13"/>
  <c r="J413" i="13"/>
  <c r="J409" i="13"/>
  <c r="J322" i="13"/>
  <c r="J506" i="13"/>
  <c r="J504" i="13"/>
  <c r="J499" i="13"/>
  <c r="J458" i="13"/>
  <c r="J442" i="13"/>
  <c r="J426" i="13"/>
  <c r="J403" i="13"/>
  <c r="J396" i="13"/>
  <c r="J387" i="13"/>
  <c r="J380" i="13"/>
  <c r="J376" i="13"/>
  <c r="I512" i="13"/>
  <c r="J491" i="13"/>
  <c r="J469" i="13"/>
  <c r="K471" i="13" s="1"/>
  <c r="J463" i="13"/>
  <c r="K465" i="13" s="1"/>
  <c r="J460" i="13"/>
  <c r="J447" i="13"/>
  <c r="J431" i="13"/>
  <c r="J428" i="13"/>
  <c r="J415" i="13"/>
  <c r="J412" i="13"/>
  <c r="K414" i="13" s="1"/>
  <c r="J373" i="13"/>
  <c r="J343" i="13"/>
  <c r="J292" i="13"/>
  <c r="I508" i="13"/>
  <c r="J510" i="13" s="1"/>
  <c r="J501" i="13"/>
  <c r="J483" i="13"/>
  <c r="J456" i="13"/>
  <c r="J453" i="13"/>
  <c r="J440" i="13"/>
  <c r="J424" i="13"/>
  <c r="J408" i="13"/>
  <c r="J405" i="13"/>
  <c r="J386" i="13"/>
  <c r="J379" i="13"/>
  <c r="J372" i="13"/>
  <c r="J308" i="13"/>
  <c r="K310" i="13" s="1"/>
  <c r="J363" i="13"/>
  <c r="K308" i="13"/>
  <c r="J272" i="13"/>
  <c r="J271" i="13"/>
  <c r="J201" i="13"/>
  <c r="J200" i="13"/>
  <c r="J393" i="13"/>
  <c r="K394" i="13" s="1"/>
  <c r="J361" i="13"/>
  <c r="J355" i="13"/>
  <c r="K357" i="13" s="1"/>
  <c r="J353" i="13"/>
  <c r="J349" i="13"/>
  <c r="J296" i="13"/>
  <c r="J295" i="13"/>
  <c r="J259" i="13"/>
  <c r="J247" i="13"/>
  <c r="J313" i="13"/>
  <c r="J293" i="13"/>
  <c r="J265" i="13"/>
  <c r="J256" i="13"/>
  <c r="J255" i="13"/>
  <c r="J169" i="13"/>
  <c r="J168" i="13"/>
  <c r="I398" i="13"/>
  <c r="J400" i="13" s="1"/>
  <c r="I366" i="13"/>
  <c r="J321" i="13"/>
  <c r="J307" i="13"/>
  <c r="K309" i="13" s="1"/>
  <c r="J298" i="13"/>
  <c r="J289" i="13"/>
  <c r="J280" i="13"/>
  <c r="J279" i="13"/>
  <c r="J253" i="13"/>
  <c r="J360" i="13"/>
  <c r="J352" i="13"/>
  <c r="J336" i="13"/>
  <c r="J331" i="13"/>
  <c r="J324" i="13"/>
  <c r="J315" i="13"/>
  <c r="J304" i="13"/>
  <c r="J303" i="13"/>
  <c r="J267" i="13"/>
  <c r="K269" i="13" s="1"/>
  <c r="J258" i="13"/>
  <c r="J249" i="13"/>
  <c r="J242" i="13"/>
  <c r="J136" i="13"/>
  <c r="J99" i="13"/>
  <c r="J98" i="13"/>
  <c r="J354" i="13"/>
  <c r="J341" i="13"/>
  <c r="K342" i="13" s="1"/>
  <c r="J312" i="13"/>
  <c r="J311" i="13"/>
  <c r="J301" i="13"/>
  <c r="J291" i="13"/>
  <c r="J273" i="13"/>
  <c r="J264" i="13"/>
  <c r="J263" i="13"/>
  <c r="J241" i="13"/>
  <c r="I326" i="13"/>
  <c r="J326" i="13" s="1"/>
  <c r="J320" i="13"/>
  <c r="J319" i="13"/>
  <c r="J297" i="13"/>
  <c r="J288" i="13"/>
  <c r="J287" i="13"/>
  <c r="J270" i="13"/>
  <c r="K270" i="13" s="1"/>
  <c r="J261" i="13"/>
  <c r="J251" i="13"/>
  <c r="K253" i="13" s="1"/>
  <c r="I233" i="13"/>
  <c r="J226" i="13"/>
  <c r="J223" i="13"/>
  <c r="J218" i="13"/>
  <c r="K49" i="13"/>
  <c r="J189" i="13"/>
  <c r="J176" i="13"/>
  <c r="J157" i="13"/>
  <c r="J144" i="13"/>
  <c r="J125" i="13"/>
  <c r="J112" i="13"/>
  <c r="I81" i="13"/>
  <c r="J77" i="13"/>
  <c r="J71" i="13"/>
  <c r="J230" i="13"/>
  <c r="J203" i="13"/>
  <c r="K205" i="13" s="1"/>
  <c r="J180" i="13"/>
  <c r="K182" i="13" s="1"/>
  <c r="J171" i="13"/>
  <c r="J116" i="13"/>
  <c r="K118" i="13" s="1"/>
  <c r="J107" i="13"/>
  <c r="J104" i="13"/>
  <c r="J101" i="13"/>
  <c r="J95" i="13"/>
  <c r="J92" i="13"/>
  <c r="K88" i="13"/>
  <c r="J40" i="13"/>
  <c r="J37" i="13"/>
  <c r="J31" i="13"/>
  <c r="J222" i="13"/>
  <c r="J219" i="13"/>
  <c r="J214" i="13"/>
  <c r="K216" i="13" s="1"/>
  <c r="J211" i="13"/>
  <c r="J197" i="13"/>
  <c r="J184" i="13"/>
  <c r="J165" i="13"/>
  <c r="K144" i="13"/>
  <c r="J120" i="13"/>
  <c r="J67" i="13"/>
  <c r="J61" i="13"/>
  <c r="J55" i="13"/>
  <c r="J52" i="13"/>
  <c r="J46" i="13"/>
  <c r="J191" i="13"/>
  <c r="K192" i="13" s="1"/>
  <c r="I177" i="13"/>
  <c r="J177" i="13" s="1"/>
  <c r="J159" i="13"/>
  <c r="J156" i="13"/>
  <c r="K158" i="13" s="1"/>
  <c r="I145" i="13"/>
  <c r="J127" i="13"/>
  <c r="J124" i="13"/>
  <c r="I113" i="13"/>
  <c r="J113" i="13" s="1"/>
  <c r="J97" i="13"/>
  <c r="I89" i="13"/>
  <c r="J89" i="13" s="1"/>
  <c r="J88" i="13"/>
  <c r="J85" i="13"/>
  <c r="K87" i="13" s="1"/>
  <c r="J79" i="13"/>
  <c r="J76" i="13"/>
  <c r="J70" i="13"/>
  <c r="J64" i="13"/>
  <c r="J224" i="13"/>
  <c r="J216" i="13"/>
  <c r="J208" i="13"/>
  <c r="K210" i="13" s="1"/>
  <c r="J194" i="13"/>
  <c r="J193" i="13"/>
  <c r="J192" i="13"/>
  <c r="J162" i="13"/>
  <c r="J161" i="13"/>
  <c r="J160" i="13"/>
  <c r="J129" i="13"/>
  <c r="J128" i="13"/>
  <c r="K111" i="13"/>
  <c r="J103" i="13"/>
  <c r="K105" i="13" s="1"/>
  <c r="J100" i="13"/>
  <c r="K102" i="13" s="1"/>
  <c r="J94" i="13"/>
  <c r="K96" i="13" s="1"/>
  <c r="J51" i="13"/>
  <c r="J48" i="13"/>
  <c r="J39" i="13"/>
  <c r="J30" i="13"/>
  <c r="K32" i="13" s="1"/>
  <c r="J27" i="13"/>
  <c r="J24" i="13"/>
  <c r="I244" i="13"/>
  <c r="J229" i="13"/>
  <c r="J221" i="13"/>
  <c r="J213" i="13"/>
  <c r="J199" i="13"/>
  <c r="K201" i="13" s="1"/>
  <c r="J196" i="13"/>
  <c r="I185" i="13"/>
  <c r="J185" i="13" s="1"/>
  <c r="J167" i="13"/>
  <c r="J164" i="13"/>
  <c r="I153" i="13"/>
  <c r="J135" i="13"/>
  <c r="I121" i="13"/>
  <c r="J121" i="13" s="1"/>
  <c r="J81" i="13"/>
  <c r="I73" i="13"/>
  <c r="J69" i="13"/>
  <c r="J63" i="13"/>
  <c r="J60" i="13"/>
  <c r="K62" i="13" s="1"/>
  <c r="J54" i="13"/>
  <c r="J19" i="13"/>
  <c r="O1257" i="11"/>
  <c r="O1214" i="11"/>
  <c r="N1214" i="11"/>
  <c r="P1226" i="11" s="1"/>
  <c r="J1126" i="11"/>
  <c r="O138" i="11"/>
  <c r="N138" i="11"/>
  <c r="N1260" i="11"/>
  <c r="O1260" i="11"/>
  <c r="N1247" i="11"/>
  <c r="J1246" i="11"/>
  <c r="J1200" i="11"/>
  <c r="J1167" i="11"/>
  <c r="N1155" i="11"/>
  <c r="J1117" i="11"/>
  <c r="J1099" i="11"/>
  <c r="N1091" i="11"/>
  <c r="O1091" i="11"/>
  <c r="J1250" i="11"/>
  <c r="N1228" i="11"/>
  <c r="O1182" i="11"/>
  <c r="N1182" i="11"/>
  <c r="O1035" i="11"/>
  <c r="N1035" i="11"/>
  <c r="N382" i="11"/>
  <c r="O382" i="11"/>
  <c r="O13" i="11"/>
  <c r="J24" i="11"/>
  <c r="N7" i="11"/>
  <c r="N8" i="11"/>
  <c r="N12" i="11"/>
  <c r="N15" i="11"/>
  <c r="N16" i="11"/>
  <c r="N1261" i="11"/>
  <c r="O1261" i="11"/>
  <c r="N1251" i="11"/>
  <c r="J1168" i="11"/>
  <c r="N1122" i="11"/>
  <c r="O1122" i="11"/>
  <c r="J17" i="11"/>
  <c r="J1260" i="11"/>
  <c r="O1068" i="11"/>
  <c r="N1068" i="11"/>
  <c r="N1090" i="11"/>
  <c r="O1090" i="11"/>
  <c r="N721" i="11"/>
  <c r="O721" i="11"/>
  <c r="J9" i="11"/>
  <c r="N27" i="11"/>
  <c r="N1256" i="11"/>
  <c r="O1256" i="11"/>
  <c r="J1254" i="11"/>
  <c r="K1261" i="11" s="1"/>
  <c r="J1241" i="11"/>
  <c r="J1231" i="11"/>
  <c r="N1219" i="11"/>
  <c r="N1123" i="11"/>
  <c r="O1123" i="11"/>
  <c r="N1104" i="11"/>
  <c r="O1104" i="11"/>
  <c r="J1085" i="11"/>
  <c r="N300" i="11"/>
  <c r="O300" i="11"/>
  <c r="J12" i="11"/>
  <c r="N29" i="11"/>
  <c r="N20" i="11"/>
  <c r="O1246" i="11"/>
  <c r="N1246" i="11"/>
  <c r="J1222" i="11"/>
  <c r="N1215" i="11"/>
  <c r="J1213" i="11"/>
  <c r="J1209" i="11"/>
  <c r="J1195" i="11"/>
  <c r="J1190" i="11"/>
  <c r="N1183" i="11"/>
  <c r="J1181" i="11"/>
  <c r="J1177" i="11"/>
  <c r="J1163" i="11"/>
  <c r="J1158" i="11"/>
  <c r="N1144" i="11"/>
  <c r="J1135" i="11"/>
  <c r="J1130" i="11"/>
  <c r="J1121" i="11"/>
  <c r="J1112" i="11"/>
  <c r="N1110" i="11"/>
  <c r="J1098" i="11"/>
  <c r="N1075" i="11"/>
  <c r="O1075" i="11"/>
  <c r="N1058" i="11"/>
  <c r="O1058" i="11"/>
  <c r="N1052" i="11"/>
  <c r="N973" i="11"/>
  <c r="O973" i="11"/>
  <c r="J962" i="11"/>
  <c r="N945" i="11"/>
  <c r="N848" i="11"/>
  <c r="J10" i="11"/>
  <c r="J18" i="11"/>
  <c r="N24" i="11"/>
  <c r="N22" i="11"/>
  <c r="O1258" i="11"/>
  <c r="O1253" i="11"/>
  <c r="J1251" i="11"/>
  <c r="O1243" i="11"/>
  <c r="N1240" i="11"/>
  <c r="O1238" i="11"/>
  <c r="J1236" i="11"/>
  <c r="N1234" i="11"/>
  <c r="N1225" i="11"/>
  <c r="P1229" i="11" s="1"/>
  <c r="O1221" i="11"/>
  <c r="O1211" i="11"/>
  <c r="N1208" i="11"/>
  <c r="O1206" i="11"/>
  <c r="J1204" i="11"/>
  <c r="N1202" i="11"/>
  <c r="N1193" i="11"/>
  <c r="O1189" i="11"/>
  <c r="O1179" i="11"/>
  <c r="N1176" i="11"/>
  <c r="O1174" i="11"/>
  <c r="J1172" i="11"/>
  <c r="N1170" i="11"/>
  <c r="N1161" i="11"/>
  <c r="O1157" i="11"/>
  <c r="O1153" i="11"/>
  <c r="J1147" i="11"/>
  <c r="O1145" i="11"/>
  <c r="O1142" i="11"/>
  <c r="N1141" i="11"/>
  <c r="O1134" i="11"/>
  <c r="N1129" i="11"/>
  <c r="N1128" i="11"/>
  <c r="J1127" i="11"/>
  <c r="N1116" i="11"/>
  <c r="N1115" i="11"/>
  <c r="N1111" i="11"/>
  <c r="O1102" i="11"/>
  <c r="J1100" i="11"/>
  <c r="N1097" i="11"/>
  <c r="N1096" i="11"/>
  <c r="J1095" i="11"/>
  <c r="N1084" i="11"/>
  <c r="N1083" i="11"/>
  <c r="N1076" i="11"/>
  <c r="O1062" i="11"/>
  <c r="N937" i="11"/>
  <c r="N836" i="11"/>
  <c r="J1237" i="11"/>
  <c r="J1233" i="11"/>
  <c r="K1244" i="11" s="1"/>
  <c r="J1214" i="11"/>
  <c r="J1205" i="11"/>
  <c r="J1201" i="11"/>
  <c r="J1182" i="11"/>
  <c r="J1173" i="11"/>
  <c r="J1169" i="11"/>
  <c r="J1122" i="11"/>
  <c r="J1104" i="11"/>
  <c r="J1090" i="11"/>
  <c r="N1005" i="11"/>
  <c r="O1005" i="11"/>
  <c r="J8" i="11"/>
  <c r="J16" i="11"/>
  <c r="J20" i="11"/>
  <c r="J23" i="11"/>
  <c r="N28" i="11"/>
  <c r="P38" i="11" s="1"/>
  <c r="N26" i="11"/>
  <c r="N21" i="11"/>
  <c r="N19" i="11"/>
  <c r="J1261" i="11"/>
  <c r="J1257" i="11"/>
  <c r="N1249" i="11"/>
  <c r="O1245" i="11"/>
  <c r="J1243" i="11"/>
  <c r="O1235" i="11"/>
  <c r="O1230" i="11"/>
  <c r="J1228" i="11"/>
  <c r="N1226" i="11"/>
  <c r="N1217" i="11"/>
  <c r="O1213" i="11"/>
  <c r="O1203" i="11"/>
  <c r="O1198" i="11"/>
  <c r="J1196" i="11"/>
  <c r="N1194" i="11"/>
  <c r="N1185" i="11"/>
  <c r="O1181" i="11"/>
  <c r="O1171" i="11"/>
  <c r="O1166" i="11"/>
  <c r="J1164" i="11"/>
  <c r="N1162" i="11"/>
  <c r="P1169" i="11" s="1"/>
  <c r="J1148" i="11"/>
  <c r="J1144" i="11"/>
  <c r="J1136" i="11"/>
  <c r="O1126" i="11"/>
  <c r="N1120" i="11"/>
  <c r="J1119" i="11"/>
  <c r="N1107" i="11"/>
  <c r="O1094" i="11"/>
  <c r="Q1105" i="11" s="1"/>
  <c r="J1092" i="11"/>
  <c r="N1088" i="11"/>
  <c r="J1087" i="11"/>
  <c r="N1063" i="11"/>
  <c r="O1045" i="11"/>
  <c r="O1030" i="11"/>
  <c r="N1030" i="11"/>
  <c r="J922" i="11"/>
  <c r="N828" i="11"/>
  <c r="J1238" i="11"/>
  <c r="J1229" i="11"/>
  <c r="J1225" i="11"/>
  <c r="J1206" i="11"/>
  <c r="J1197" i="11"/>
  <c r="J1193" i="11"/>
  <c r="J1174" i="11"/>
  <c r="J1165" i="11"/>
  <c r="J1161" i="11"/>
  <c r="J1141" i="11"/>
  <c r="J1128" i="11"/>
  <c r="J1096" i="11"/>
  <c r="N1056" i="11"/>
  <c r="O1056" i="11"/>
  <c r="J940" i="11"/>
  <c r="J6" i="11"/>
  <c r="J14" i="11"/>
  <c r="N18" i="11"/>
  <c r="J26" i="11"/>
  <c r="J28" i="11"/>
  <c r="J31" i="11"/>
  <c r="N30" i="11"/>
  <c r="N1255" i="11"/>
  <c r="O1254" i="11"/>
  <c r="J1252" i="11"/>
  <c r="N1250" i="11"/>
  <c r="N1241" i="11"/>
  <c r="J1235" i="11"/>
  <c r="O1227" i="11"/>
  <c r="O1222" i="11"/>
  <c r="J1220" i="11"/>
  <c r="N1218" i="11"/>
  <c r="N1209" i="11"/>
  <c r="O1190" i="11"/>
  <c r="J1188" i="11"/>
  <c r="N1186" i="11"/>
  <c r="N1177" i="11"/>
  <c r="O1158" i="11"/>
  <c r="J1156" i="11"/>
  <c r="N1154" i="11"/>
  <c r="N1150" i="11"/>
  <c r="N1135" i="11"/>
  <c r="N1131" i="11"/>
  <c r="J1116" i="11"/>
  <c r="N1112" i="11"/>
  <c r="J1111" i="11"/>
  <c r="N1099" i="11"/>
  <c r="J1084" i="11"/>
  <c r="N1080" i="11"/>
  <c r="J1069" i="11"/>
  <c r="O1048" i="11"/>
  <c r="N1048" i="11"/>
  <c r="N1031" i="11"/>
  <c r="O1031" i="11"/>
  <c r="J976" i="11"/>
  <c r="J5" i="11"/>
  <c r="J13" i="11"/>
  <c r="J19" i="11"/>
  <c r="O25" i="11"/>
  <c r="J1259" i="11"/>
  <c r="J1253" i="11"/>
  <c r="J1249" i="11"/>
  <c r="O1242" i="11"/>
  <c r="N1237" i="11"/>
  <c r="J1230" i="11"/>
  <c r="O1224" i="11"/>
  <c r="J1221" i="11"/>
  <c r="J1217" i="11"/>
  <c r="O1210" i="11"/>
  <c r="N1205" i="11"/>
  <c r="J1203" i="11"/>
  <c r="J1198" i="11"/>
  <c r="O1192" i="11"/>
  <c r="N1191" i="11"/>
  <c r="J1189" i="11"/>
  <c r="J1185" i="11"/>
  <c r="O1178" i="11"/>
  <c r="N1173" i="11"/>
  <c r="J1171" i="11"/>
  <c r="K1179" i="11" s="1"/>
  <c r="J1166" i="11"/>
  <c r="O1160" i="11"/>
  <c r="N1159" i="11"/>
  <c r="J1157" i="11"/>
  <c r="J1153" i="11"/>
  <c r="O1140" i="11"/>
  <c r="N1139" i="11"/>
  <c r="O1132" i="11"/>
  <c r="J1120" i="11"/>
  <c r="O1113" i="11"/>
  <c r="O1100" i="11"/>
  <c r="J1097" i="11"/>
  <c r="O1095" i="11"/>
  <c r="J1088" i="11"/>
  <c r="N1086" i="11"/>
  <c r="O1081" i="11"/>
  <c r="Q1091" i="11" s="1"/>
  <c r="O1071" i="11"/>
  <c r="N1067" i="11"/>
  <c r="O1015" i="11"/>
  <c r="N972" i="11"/>
  <c r="O972" i="11"/>
  <c r="O1057" i="11"/>
  <c r="J1047" i="11"/>
  <c r="J1040" i="11"/>
  <c r="J1028" i="11"/>
  <c r="J1025" i="11"/>
  <c r="O1022" i="11"/>
  <c r="J1020" i="11"/>
  <c r="J1017" i="11"/>
  <c r="O1014" i="11"/>
  <c r="J1012" i="11"/>
  <c r="N1006" i="11"/>
  <c r="J1003" i="11"/>
  <c r="O992" i="11"/>
  <c r="J990" i="11"/>
  <c r="O988" i="11"/>
  <c r="O987" i="11"/>
  <c r="N984" i="11"/>
  <c r="N983" i="11"/>
  <c r="O982" i="11"/>
  <c r="J980" i="11"/>
  <c r="N974" i="11"/>
  <c r="J971" i="11"/>
  <c r="O960" i="11"/>
  <c r="J958" i="11"/>
  <c r="O956" i="11"/>
  <c r="O955" i="11"/>
  <c r="N952" i="11"/>
  <c r="N951" i="11"/>
  <c r="O950" i="11"/>
  <c r="J948" i="11"/>
  <c r="N946" i="11"/>
  <c r="N934" i="11"/>
  <c r="J933" i="11"/>
  <c r="J923" i="11"/>
  <c r="J921" i="11"/>
  <c r="K927" i="11" s="1"/>
  <c r="O919" i="11"/>
  <c r="O915" i="11"/>
  <c r="J914" i="11"/>
  <c r="J912" i="11"/>
  <c r="O907" i="11"/>
  <c r="J906" i="11"/>
  <c r="J904" i="11"/>
  <c r="O899" i="11"/>
  <c r="J898" i="11"/>
  <c r="J896" i="11"/>
  <c r="O891" i="11"/>
  <c r="J890" i="11"/>
  <c r="J888" i="11"/>
  <c r="O883" i="11"/>
  <c r="J882" i="11"/>
  <c r="J880" i="11"/>
  <c r="O875" i="11"/>
  <c r="J874" i="11"/>
  <c r="J872" i="11"/>
  <c r="N866" i="11"/>
  <c r="J863" i="11"/>
  <c r="O859" i="11"/>
  <c r="J858" i="11"/>
  <c r="J857" i="11"/>
  <c r="O855" i="11"/>
  <c r="N854" i="11"/>
  <c r="J853" i="11"/>
  <c r="O816" i="11"/>
  <c r="N816" i="11"/>
  <c r="N792" i="11"/>
  <c r="J780" i="11"/>
  <c r="N769" i="11"/>
  <c r="O769" i="11"/>
  <c r="N712" i="11"/>
  <c r="J544" i="11"/>
  <c r="O1054" i="11"/>
  <c r="N1049" i="11"/>
  <c r="J1048" i="11"/>
  <c r="O1027" i="11"/>
  <c r="N1023" i="11"/>
  <c r="O1019" i="11"/>
  <c r="N1015" i="11"/>
  <c r="N1011" i="11"/>
  <c r="J1009" i="11"/>
  <c r="O1007" i="11"/>
  <c r="O1002" i="11"/>
  <c r="N997" i="11"/>
  <c r="N979" i="11"/>
  <c r="P992" i="11" s="1"/>
  <c r="J977" i="11"/>
  <c r="O975" i="11"/>
  <c r="O970" i="11"/>
  <c r="N965" i="11"/>
  <c r="N947" i="11"/>
  <c r="J944" i="11"/>
  <c r="J936" i="11"/>
  <c r="J931" i="11"/>
  <c r="J926" i="11"/>
  <c r="J909" i="11"/>
  <c r="J905" i="11"/>
  <c r="J901" i="11"/>
  <c r="J893" i="11"/>
  <c r="J885" i="11"/>
  <c r="J877" i="11"/>
  <c r="J869" i="11"/>
  <c r="J865" i="11"/>
  <c r="J864" i="11"/>
  <c r="J854" i="11"/>
  <c r="J827" i="11"/>
  <c r="J768" i="11"/>
  <c r="N745" i="11"/>
  <c r="O745" i="11"/>
  <c r="N733" i="11"/>
  <c r="N696" i="11"/>
  <c r="J652" i="11"/>
  <c r="N644" i="11"/>
  <c r="J595" i="11"/>
  <c r="N867" i="11"/>
  <c r="N722" i="11"/>
  <c r="O722" i="11"/>
  <c r="N584" i="11"/>
  <c r="O584" i="11"/>
  <c r="J1076" i="11"/>
  <c r="N1072" i="11"/>
  <c r="J1071" i="11"/>
  <c r="N1059" i="11"/>
  <c r="N1042" i="11"/>
  <c r="N1039" i="11"/>
  <c r="O1038" i="11"/>
  <c r="O1028" i="11"/>
  <c r="O1024" i="11"/>
  <c r="J1023" i="11"/>
  <c r="O1016" i="11"/>
  <c r="J1015" i="11"/>
  <c r="J1001" i="11"/>
  <c r="J973" i="11"/>
  <c r="J969" i="11"/>
  <c r="K980" i="11" s="1"/>
  <c r="N935" i="11"/>
  <c r="J934" i="11"/>
  <c r="J932" i="11"/>
  <c r="J918" i="11"/>
  <c r="N916" i="11"/>
  <c r="N908" i="11"/>
  <c r="N900" i="11"/>
  <c r="N892" i="11"/>
  <c r="N884" i="11"/>
  <c r="N876" i="11"/>
  <c r="N868" i="11"/>
  <c r="J808" i="11"/>
  <c r="N761" i="11"/>
  <c r="O761" i="11"/>
  <c r="N749" i="11"/>
  <c r="O749" i="11"/>
  <c r="N664" i="11"/>
  <c r="J1080" i="11"/>
  <c r="O1073" i="11"/>
  <c r="J1066" i="11"/>
  <c r="J1057" i="11"/>
  <c r="O1055" i="11"/>
  <c r="O1051" i="11"/>
  <c r="N1047" i="11"/>
  <c r="O1043" i="11"/>
  <c r="J1038" i="11"/>
  <c r="N1032" i="11"/>
  <c r="O1021" i="11"/>
  <c r="O1013" i="11"/>
  <c r="O1008" i="11"/>
  <c r="O1003" i="11"/>
  <c r="N999" i="11"/>
  <c r="P1008" i="11" s="1"/>
  <c r="O998" i="11"/>
  <c r="J996" i="11"/>
  <c r="N994" i="11"/>
  <c r="J987" i="11"/>
  <c r="O981" i="11"/>
  <c r="O976" i="11"/>
  <c r="J974" i="11"/>
  <c r="O971" i="11"/>
  <c r="N967" i="11"/>
  <c r="O966" i="11"/>
  <c r="J964" i="11"/>
  <c r="J955" i="11"/>
  <c r="O949" i="11"/>
  <c r="J942" i="11"/>
  <c r="O940" i="11"/>
  <c r="J939" i="11"/>
  <c r="O936" i="11"/>
  <c r="O933" i="11"/>
  <c r="J927" i="11"/>
  <c r="J910" i="11"/>
  <c r="J902" i="11"/>
  <c r="J894" i="11"/>
  <c r="J886" i="11"/>
  <c r="J878" i="11"/>
  <c r="J870" i="11"/>
  <c r="N860" i="11"/>
  <c r="J852" i="11"/>
  <c r="J816" i="11"/>
  <c r="J772" i="11"/>
  <c r="O765" i="11"/>
  <c r="J760" i="11"/>
  <c r="N737" i="11"/>
  <c r="O737" i="11"/>
  <c r="J705" i="11"/>
  <c r="N648" i="11"/>
  <c r="N610" i="11"/>
  <c r="O610" i="11"/>
  <c r="N1064" i="11"/>
  <c r="J1063" i="11"/>
  <c r="J997" i="11"/>
  <c r="J860" i="11"/>
  <c r="J689" i="11"/>
  <c r="J587" i="11"/>
  <c r="O1079" i="11"/>
  <c r="J1072" i="11"/>
  <c r="N1070" i="11"/>
  <c r="O1065" i="11"/>
  <c r="J1058" i="11"/>
  <c r="O1040" i="11"/>
  <c r="J1035" i="11"/>
  <c r="N1029" i="11"/>
  <c r="O1026" i="11"/>
  <c r="N1022" i="11"/>
  <c r="N1014" i="11"/>
  <c r="J1011" i="11"/>
  <c r="O1000" i="11"/>
  <c r="J998" i="11"/>
  <c r="O995" i="11"/>
  <c r="N992" i="11"/>
  <c r="N991" i="11"/>
  <c r="O990" i="11"/>
  <c r="J988" i="11"/>
  <c r="N986" i="11"/>
  <c r="N982" i="11"/>
  <c r="J979" i="11"/>
  <c r="O968" i="11"/>
  <c r="O963" i="11"/>
  <c r="N960" i="11"/>
  <c r="N959" i="11"/>
  <c r="O958" i="11"/>
  <c r="J956" i="11"/>
  <c r="N954" i="11"/>
  <c r="N950" i="11"/>
  <c r="J947" i="11"/>
  <c r="O944" i="11"/>
  <c r="O931" i="11"/>
  <c r="N926" i="11"/>
  <c r="O923" i="11"/>
  <c r="J919" i="11"/>
  <c r="N909" i="11"/>
  <c r="N901" i="11"/>
  <c r="N893" i="11"/>
  <c r="N885" i="11"/>
  <c r="N877" i="11"/>
  <c r="N869" i="11"/>
  <c r="J855" i="11"/>
  <c r="N843" i="11"/>
  <c r="O840" i="11"/>
  <c r="J839" i="11"/>
  <c r="O832" i="11"/>
  <c r="J831" i="11"/>
  <c r="J826" i="11"/>
  <c r="N753" i="11"/>
  <c r="O753" i="11"/>
  <c r="N729" i="11"/>
  <c r="J716" i="11"/>
  <c r="K719" i="11" s="1"/>
  <c r="J673" i="11"/>
  <c r="J641" i="11"/>
  <c r="J823" i="11"/>
  <c r="N819" i="11"/>
  <c r="O800" i="11"/>
  <c r="J799" i="11"/>
  <c r="J794" i="11"/>
  <c r="N791" i="11"/>
  <c r="J790" i="11"/>
  <c r="N787" i="11"/>
  <c r="J785" i="11"/>
  <c r="O783" i="11"/>
  <c r="J781" i="11"/>
  <c r="N770" i="11"/>
  <c r="O754" i="11"/>
  <c r="O746" i="11"/>
  <c r="J741" i="11"/>
  <c r="O739" i="11"/>
  <c r="N730" i="11"/>
  <c r="N726" i="11"/>
  <c r="N714" i="11"/>
  <c r="J710" i="11"/>
  <c r="O708" i="11"/>
  <c r="J694" i="11"/>
  <c r="K706" i="11" s="1"/>
  <c r="O692" i="11"/>
  <c r="J678" i="11"/>
  <c r="O676" i="11"/>
  <c r="J662" i="11"/>
  <c r="O660" i="11"/>
  <c r="J647" i="11"/>
  <c r="N639" i="11"/>
  <c r="J638" i="11"/>
  <c r="O636" i="11"/>
  <c r="N635" i="11"/>
  <c r="N631" i="11"/>
  <c r="J630" i="11"/>
  <c r="J623" i="11"/>
  <c r="O614" i="11"/>
  <c r="O611" i="11"/>
  <c r="O607" i="11"/>
  <c r="N604" i="11"/>
  <c r="O600" i="11"/>
  <c r="J598" i="11"/>
  <c r="N592" i="11"/>
  <c r="J588" i="11"/>
  <c r="J583" i="11"/>
  <c r="N561" i="11"/>
  <c r="O561" i="11"/>
  <c r="J557" i="11"/>
  <c r="N542" i="11"/>
  <c r="J541" i="11"/>
  <c r="O530" i="11"/>
  <c r="N526" i="11"/>
  <c r="J525" i="11"/>
  <c r="N421" i="11"/>
  <c r="O245" i="11"/>
  <c r="Q247" i="11" s="1"/>
  <c r="N245" i="11"/>
  <c r="J786" i="11"/>
  <c r="J782" i="11"/>
  <c r="J777" i="11"/>
  <c r="J773" i="11"/>
  <c r="J711" i="11"/>
  <c r="J695" i="11"/>
  <c r="J679" i="11"/>
  <c r="K692" i="11" s="1"/>
  <c r="J663" i="11"/>
  <c r="J609" i="11"/>
  <c r="J606" i="11"/>
  <c r="J411" i="11"/>
  <c r="N328" i="11"/>
  <c r="O328" i="11"/>
  <c r="O318" i="11"/>
  <c r="N301" i="11"/>
  <c r="P311" i="11" s="1"/>
  <c r="O301" i="11"/>
  <c r="J818" i="11"/>
  <c r="N815" i="11"/>
  <c r="J814" i="11"/>
  <c r="N810" i="11"/>
  <c r="O784" i="11"/>
  <c r="J783" i="11"/>
  <c r="J778" i="11"/>
  <c r="N776" i="11"/>
  <c r="N775" i="11"/>
  <c r="J774" i="11"/>
  <c r="N771" i="11"/>
  <c r="J769" i="11"/>
  <c r="O767" i="11"/>
  <c r="J766" i="11"/>
  <c r="J765" i="11"/>
  <c r="J761" i="11"/>
  <c r="O759" i="11"/>
  <c r="J758" i="11"/>
  <c r="J757" i="11"/>
  <c r="J753" i="11"/>
  <c r="O751" i="11"/>
  <c r="J750" i="11"/>
  <c r="J749" i="11"/>
  <c r="J745" i="11"/>
  <c r="O743" i="11"/>
  <c r="J742" i="11"/>
  <c r="O740" i="11"/>
  <c r="J737" i="11"/>
  <c r="N731" i="11"/>
  <c r="J721" i="11"/>
  <c r="N715" i="11"/>
  <c r="P721" i="11" s="1"/>
  <c r="J712" i="11"/>
  <c r="O709" i="11"/>
  <c r="N704" i="11"/>
  <c r="N703" i="11"/>
  <c r="O699" i="11"/>
  <c r="J696" i="11"/>
  <c r="O693" i="11"/>
  <c r="N688" i="11"/>
  <c r="P696" i="11" s="1"/>
  <c r="N687" i="11"/>
  <c r="O683" i="11"/>
  <c r="J680" i="11"/>
  <c r="O677" i="11"/>
  <c r="N672" i="11"/>
  <c r="N671" i="11"/>
  <c r="O667" i="11"/>
  <c r="J664" i="11"/>
  <c r="K672" i="11" s="1"/>
  <c r="O661" i="11"/>
  <c r="N656" i="11"/>
  <c r="N655" i="11"/>
  <c r="O651" i="11"/>
  <c r="O641" i="11"/>
  <c r="J639" i="11"/>
  <c r="N637" i="11"/>
  <c r="J635" i="11"/>
  <c r="O632" i="11"/>
  <c r="J631" i="11"/>
  <c r="O629" i="11"/>
  <c r="N618" i="11"/>
  <c r="J616" i="11"/>
  <c r="J599" i="11"/>
  <c r="N578" i="11"/>
  <c r="J576" i="11"/>
  <c r="N571" i="11"/>
  <c r="J561" i="11"/>
  <c r="J551" i="11"/>
  <c r="N549" i="11"/>
  <c r="J536" i="11"/>
  <c r="N534" i="11"/>
  <c r="J533" i="11"/>
  <c r="N510" i="11"/>
  <c r="J493" i="11"/>
  <c r="N416" i="11"/>
  <c r="O416" i="11"/>
  <c r="J345" i="11"/>
  <c r="O329" i="11"/>
  <c r="J733" i="11"/>
  <c r="J729" i="11"/>
  <c r="J726" i="11"/>
  <c r="J607" i="11"/>
  <c r="N586" i="11"/>
  <c r="J584" i="11"/>
  <c r="N582" i="11"/>
  <c r="N579" i="11"/>
  <c r="J577" i="11"/>
  <c r="N562" i="11"/>
  <c r="N262" i="11"/>
  <c r="O262" i="11"/>
  <c r="O842" i="11"/>
  <c r="J819" i="11"/>
  <c r="J809" i="11"/>
  <c r="N802" i="11"/>
  <c r="O768" i="11"/>
  <c r="J767" i="11"/>
  <c r="O760" i="11"/>
  <c r="J759" i="11"/>
  <c r="O752" i="11"/>
  <c r="J751" i="11"/>
  <c r="J746" i="11"/>
  <c r="O744" i="11"/>
  <c r="J743" i="11"/>
  <c r="N741" i="11"/>
  <c r="J740" i="11"/>
  <c r="O736" i="11"/>
  <c r="J734" i="11"/>
  <c r="O732" i="11"/>
  <c r="J731" i="11"/>
  <c r="O720" i="11"/>
  <c r="J718" i="11"/>
  <c r="J715" i="11"/>
  <c r="J702" i="11"/>
  <c r="O700" i="11"/>
  <c r="J686" i="11"/>
  <c r="O684" i="11"/>
  <c r="J670" i="11"/>
  <c r="O668" i="11"/>
  <c r="J654" i="11"/>
  <c r="O652" i="11"/>
  <c r="O638" i="11"/>
  <c r="O630" i="11"/>
  <c r="O627" i="11"/>
  <c r="J624" i="11"/>
  <c r="N619" i="11"/>
  <c r="J617" i="11"/>
  <c r="N615" i="11"/>
  <c r="J614" i="11"/>
  <c r="N594" i="11"/>
  <c r="J592" i="11"/>
  <c r="N590" i="11"/>
  <c r="N587" i="11"/>
  <c r="J537" i="11"/>
  <c r="J513" i="11"/>
  <c r="N498" i="11"/>
  <c r="J497" i="11"/>
  <c r="N417" i="11"/>
  <c r="O417" i="11"/>
  <c r="J403" i="11"/>
  <c r="N391" i="11"/>
  <c r="N351" i="11"/>
  <c r="O351" i="11"/>
  <c r="J340" i="11"/>
  <c r="J806" i="11"/>
  <c r="J724" i="11"/>
  <c r="J719" i="11"/>
  <c r="J703" i="11"/>
  <c r="J687" i="11"/>
  <c r="J671" i="11"/>
  <c r="J655" i="11"/>
  <c r="J618" i="11"/>
  <c r="J612" i="11"/>
  <c r="N602" i="11"/>
  <c r="J600" i="11"/>
  <c r="O583" i="11"/>
  <c r="N580" i="11"/>
  <c r="J574" i="11"/>
  <c r="O566" i="11"/>
  <c r="O563" i="11"/>
  <c r="O557" i="11"/>
  <c r="N553" i="11"/>
  <c r="J540" i="11"/>
  <c r="O518" i="11"/>
  <c r="O502" i="11"/>
  <c r="N408" i="11"/>
  <c r="J369" i="11"/>
  <c r="N850" i="11"/>
  <c r="J849" i="11"/>
  <c r="J845" i="11"/>
  <c r="O839" i="11"/>
  <c r="J837" i="11"/>
  <c r="O835" i="11"/>
  <c r="J833" i="11"/>
  <c r="J829" i="11"/>
  <c r="O808" i="11"/>
  <c r="J807" i="11"/>
  <c r="N803" i="11"/>
  <c r="O799" i="11"/>
  <c r="J797" i="11"/>
  <c r="N786" i="11"/>
  <c r="J732" i="11"/>
  <c r="J727" i="11"/>
  <c r="N711" i="11"/>
  <c r="O707" i="11"/>
  <c r="J704" i="11"/>
  <c r="K715" i="11" s="1"/>
  <c r="O701" i="11"/>
  <c r="N695" i="11"/>
  <c r="O691" i="11"/>
  <c r="J688" i="11"/>
  <c r="O685" i="11"/>
  <c r="N679" i="11"/>
  <c r="O675" i="11"/>
  <c r="J672" i="11"/>
  <c r="K681" i="11" s="1"/>
  <c r="O669" i="11"/>
  <c r="N663" i="11"/>
  <c r="O659" i="11"/>
  <c r="J656" i="11"/>
  <c r="O653" i="11"/>
  <c r="J640" i="11"/>
  <c r="N634" i="11"/>
  <c r="J632" i="11"/>
  <c r="K633" i="11" s="1"/>
  <c r="N623" i="11"/>
  <c r="J622" i="11"/>
  <c r="J619" i="11"/>
  <c r="N616" i="11"/>
  <c r="J615" i="11"/>
  <c r="J608" i="11"/>
  <c r="N603" i="11"/>
  <c r="O591" i="11"/>
  <c r="N588" i="11"/>
  <c r="N576" i="11"/>
  <c r="J572" i="11"/>
  <c r="O569" i="11"/>
  <c r="O548" i="11"/>
  <c r="O522" i="11"/>
  <c r="J332" i="11"/>
  <c r="N490" i="11"/>
  <c r="N486" i="11"/>
  <c r="J485" i="11"/>
  <c r="N482" i="11"/>
  <c r="J481" i="11"/>
  <c r="J477" i="11"/>
  <c r="N474" i="11"/>
  <c r="N470" i="11"/>
  <c r="J469" i="11"/>
  <c r="N466" i="11"/>
  <c r="J465" i="11"/>
  <c r="J461" i="11"/>
  <c r="N458" i="11"/>
  <c r="J457" i="11"/>
  <c r="J445" i="11"/>
  <c r="J441" i="11"/>
  <c r="N438" i="11"/>
  <c r="J437" i="11"/>
  <c r="J432" i="11"/>
  <c r="N426" i="11"/>
  <c r="N409" i="11"/>
  <c r="J407" i="11"/>
  <c r="J398" i="11"/>
  <c r="N379" i="11"/>
  <c r="J378" i="11"/>
  <c r="N374" i="11"/>
  <c r="J373" i="11"/>
  <c r="N366" i="11"/>
  <c r="J362" i="11"/>
  <c r="N356" i="11"/>
  <c r="J344" i="11"/>
  <c r="J317" i="11"/>
  <c r="N314" i="11"/>
  <c r="J308" i="11"/>
  <c r="N302" i="11"/>
  <c r="N297" i="11"/>
  <c r="J290" i="11"/>
  <c r="N279" i="11"/>
  <c r="N253" i="11"/>
  <c r="O253" i="11"/>
  <c r="J242" i="11"/>
  <c r="N220" i="11"/>
  <c r="N115" i="11"/>
  <c r="O115" i="11"/>
  <c r="N91" i="11"/>
  <c r="O91" i="11"/>
  <c r="N61" i="11"/>
  <c r="O61" i="11"/>
  <c r="O476" i="11"/>
  <c r="O472" i="11"/>
  <c r="O468" i="11"/>
  <c r="O464" i="11"/>
  <c r="O460" i="11"/>
  <c r="N446" i="11"/>
  <c r="N443" i="11"/>
  <c r="O440" i="11"/>
  <c r="N435" i="11"/>
  <c r="J429" i="11"/>
  <c r="N418" i="11"/>
  <c r="N401" i="11"/>
  <c r="J399" i="11"/>
  <c r="J390" i="11"/>
  <c r="O376" i="11"/>
  <c r="N371" i="11"/>
  <c r="J370" i="11"/>
  <c r="K382" i="11" s="1"/>
  <c r="J358" i="11"/>
  <c r="J350" i="11"/>
  <c r="O343" i="11"/>
  <c r="J337" i="11"/>
  <c r="N306" i="11"/>
  <c r="J291" i="11"/>
  <c r="J286" i="11"/>
  <c r="O284" i="11"/>
  <c r="Q295" i="11" s="1"/>
  <c r="O276" i="11"/>
  <c r="N275" i="11"/>
  <c r="J274" i="11"/>
  <c r="N259" i="11"/>
  <c r="N246" i="11"/>
  <c r="N237" i="11"/>
  <c r="N195" i="11"/>
  <c r="O156" i="11"/>
  <c r="N156" i="11"/>
  <c r="N103" i="11"/>
  <c r="J569" i="11"/>
  <c r="O559" i="11"/>
  <c r="N546" i="11"/>
  <c r="J545" i="11"/>
  <c r="O539" i="11"/>
  <c r="O535" i="11"/>
  <c r="J449" i="11"/>
  <c r="O436" i="11"/>
  <c r="O432" i="11"/>
  <c r="O431" i="11"/>
  <c r="N427" i="11"/>
  <c r="J426" i="11"/>
  <c r="N422" i="11"/>
  <c r="J421" i="11"/>
  <c r="N410" i="11"/>
  <c r="O402" i="11"/>
  <c r="O397" i="11"/>
  <c r="N393" i="11"/>
  <c r="J391" i="11"/>
  <c r="J382" i="11"/>
  <c r="O372" i="11"/>
  <c r="N360" i="11"/>
  <c r="O357" i="11"/>
  <c r="O344" i="11"/>
  <c r="J341" i="11"/>
  <c r="J338" i="11"/>
  <c r="J333" i="11"/>
  <c r="J330" i="11"/>
  <c r="N321" i="11"/>
  <c r="J318" i="11"/>
  <c r="N303" i="11"/>
  <c r="O285" i="11"/>
  <c r="J282" i="11"/>
  <c r="O277" i="11"/>
  <c r="N254" i="11"/>
  <c r="J223" i="11"/>
  <c r="N56" i="11"/>
  <c r="J562" i="11"/>
  <c r="J553" i="11"/>
  <c r="J549" i="11"/>
  <c r="J526" i="11"/>
  <c r="J522" i="11"/>
  <c r="J518" i="11"/>
  <c r="J514" i="11"/>
  <c r="J502" i="11"/>
  <c r="J494" i="11"/>
  <c r="J486" i="11"/>
  <c r="J478" i="11"/>
  <c r="J470" i="11"/>
  <c r="J466" i="11"/>
  <c r="J462" i="11"/>
  <c r="J452" i="11"/>
  <c r="O447" i="11"/>
  <c r="J438" i="11"/>
  <c r="O428" i="11"/>
  <c r="O423" i="11"/>
  <c r="J418" i="11"/>
  <c r="J413" i="11"/>
  <c r="O394" i="11"/>
  <c r="O389" i="11"/>
  <c r="J383" i="11"/>
  <c r="J374" i="11"/>
  <c r="J351" i="11"/>
  <c r="O349" i="11"/>
  <c r="O340" i="11"/>
  <c r="O332" i="11"/>
  <c r="N326" i="11"/>
  <c r="O322" i="11"/>
  <c r="N317" i="11"/>
  <c r="J314" i="11"/>
  <c r="K320" i="11" s="1"/>
  <c r="O312" i="11"/>
  <c r="J311" i="11"/>
  <c r="O308" i="11"/>
  <c r="N299" i="11"/>
  <c r="N298" i="11"/>
  <c r="N294" i="11"/>
  <c r="J279" i="11"/>
  <c r="O270" i="11"/>
  <c r="J240" i="11"/>
  <c r="N119" i="11"/>
  <c r="O119" i="11"/>
  <c r="J566" i="11"/>
  <c r="N560" i="11"/>
  <c r="O555" i="11"/>
  <c r="O547" i="11"/>
  <c r="J539" i="11"/>
  <c r="K552" i="11" s="1"/>
  <c r="J224" i="11"/>
  <c r="J175" i="11"/>
  <c r="J142" i="11"/>
  <c r="N65" i="11"/>
  <c r="O65" i="11"/>
  <c r="N568" i="11"/>
  <c r="J564" i="11"/>
  <c r="J546" i="11"/>
  <c r="J543" i="11"/>
  <c r="N505" i="11"/>
  <c r="N497" i="11"/>
  <c r="N489" i="11"/>
  <c r="N481" i="11"/>
  <c r="N473" i="11"/>
  <c r="N465" i="11"/>
  <c r="N457" i="11"/>
  <c r="J453" i="11"/>
  <c r="N451" i="11"/>
  <c r="N441" i="11"/>
  <c r="J439" i="11"/>
  <c r="N433" i="11"/>
  <c r="J422" i="11"/>
  <c r="N403" i="11"/>
  <c r="J402" i="11"/>
  <c r="K412" i="11" s="1"/>
  <c r="N398" i="11"/>
  <c r="J397" i="11"/>
  <c r="N386" i="11"/>
  <c r="J360" i="11"/>
  <c r="N345" i="11"/>
  <c r="J342" i="11"/>
  <c r="J334" i="11"/>
  <c r="J325" i="11"/>
  <c r="J322" i="11"/>
  <c r="J312" i="11"/>
  <c r="J307" i="11"/>
  <c r="N304" i="11"/>
  <c r="O296" i="11"/>
  <c r="J263" i="11"/>
  <c r="N261" i="11"/>
  <c r="O261" i="11"/>
  <c r="O236" i="11"/>
  <c r="N236" i="11"/>
  <c r="J227" i="11"/>
  <c r="J218" i="11"/>
  <c r="J199" i="11"/>
  <c r="N179" i="11"/>
  <c r="N171" i="11"/>
  <c r="O171" i="11"/>
  <c r="Q183" i="11" s="1"/>
  <c r="J555" i="11"/>
  <c r="J550" i="11"/>
  <c r="J547" i="11"/>
  <c r="N541" i="11"/>
  <c r="J451" i="11"/>
  <c r="N445" i="11"/>
  <c r="O442" i="11"/>
  <c r="O434" i="11"/>
  <c r="Q441" i="11" s="1"/>
  <c r="O429" i="11"/>
  <c r="N425" i="11"/>
  <c r="J423" i="11"/>
  <c r="J414" i="11"/>
  <c r="O404" i="11"/>
  <c r="O399" i="11"/>
  <c r="N395" i="11"/>
  <c r="J394" i="11"/>
  <c r="N390" i="11"/>
  <c r="J389" i="11"/>
  <c r="N378" i="11"/>
  <c r="O370" i="11"/>
  <c r="J357" i="11"/>
  <c r="J354" i="11"/>
  <c r="J353" i="11"/>
  <c r="O341" i="11"/>
  <c r="O324" i="11"/>
  <c r="N318" i="11"/>
  <c r="J304" i="11"/>
  <c r="J298" i="11"/>
  <c r="O291" i="11"/>
  <c r="O287" i="11"/>
  <c r="O282" i="11"/>
  <c r="J273" i="11"/>
  <c r="J241" i="11"/>
  <c r="J190" i="11"/>
  <c r="N123" i="11"/>
  <c r="O123" i="11"/>
  <c r="O267" i="11"/>
  <c r="N264" i="11"/>
  <c r="N255" i="11"/>
  <c r="J236" i="11"/>
  <c r="N234" i="11"/>
  <c r="O226" i="11"/>
  <c r="J219" i="11"/>
  <c r="N217" i="11"/>
  <c r="J215" i="11"/>
  <c r="O212" i="11"/>
  <c r="J207" i="11"/>
  <c r="N204" i="11"/>
  <c r="P216" i="11" s="1"/>
  <c r="J202" i="11"/>
  <c r="N196" i="11"/>
  <c r="O192" i="11"/>
  <c r="N176" i="11"/>
  <c r="N172" i="11"/>
  <c r="J170" i="11"/>
  <c r="N165" i="11"/>
  <c r="J163" i="11"/>
  <c r="O161" i="11"/>
  <c r="J160" i="11"/>
  <c r="O146" i="11"/>
  <c r="J145" i="11"/>
  <c r="N143" i="11"/>
  <c r="N132" i="11"/>
  <c r="N131" i="11"/>
  <c r="N128" i="11"/>
  <c r="J127" i="11"/>
  <c r="O124" i="11"/>
  <c r="J122" i="11"/>
  <c r="O116" i="11"/>
  <c r="O109" i="11"/>
  <c r="J108" i="11"/>
  <c r="N100" i="11"/>
  <c r="O96" i="11"/>
  <c r="J94" i="11"/>
  <c r="N92" i="11"/>
  <c r="O89" i="11"/>
  <c r="N80" i="11"/>
  <c r="N79" i="11"/>
  <c r="J78" i="11"/>
  <c r="N75" i="11"/>
  <c r="J73" i="11"/>
  <c r="J69" i="11"/>
  <c r="N62" i="11"/>
  <c r="J58" i="11"/>
  <c r="J210" i="11"/>
  <c r="J194" i="11"/>
  <c r="J178" i="11"/>
  <c r="J149" i="11"/>
  <c r="J130" i="11"/>
  <c r="K139" i="11" s="1"/>
  <c r="J102" i="11"/>
  <c r="J98" i="11"/>
  <c r="J59" i="11"/>
  <c r="O57" i="11"/>
  <c r="J50" i="11"/>
  <c r="J42" i="11"/>
  <c r="J34" i="11"/>
  <c r="N32" i="11"/>
  <c r="J258" i="11"/>
  <c r="N256" i="11"/>
  <c r="J254" i="11"/>
  <c r="N248" i="11"/>
  <c r="J245" i="11"/>
  <c r="N239" i="11"/>
  <c r="J220" i="11"/>
  <c r="N218" i="11"/>
  <c r="P218" i="11" s="1"/>
  <c r="O205" i="11"/>
  <c r="N201" i="11"/>
  <c r="N188" i="11"/>
  <c r="J186" i="11"/>
  <c r="N184" i="11"/>
  <c r="N173" i="11"/>
  <c r="J171" i="11"/>
  <c r="J168" i="11"/>
  <c r="N166" i="11"/>
  <c r="J156" i="11"/>
  <c r="J153" i="11"/>
  <c r="N151" i="11"/>
  <c r="N147" i="11"/>
  <c r="N144" i="11"/>
  <c r="J143" i="11"/>
  <c r="O141" i="11"/>
  <c r="J138" i="11"/>
  <c r="J123" i="11"/>
  <c r="O121" i="11"/>
  <c r="N117" i="11"/>
  <c r="J111" i="11"/>
  <c r="O93" i="11"/>
  <c r="J91" i="11"/>
  <c r="O77" i="11"/>
  <c r="N72" i="11"/>
  <c r="J65" i="11"/>
  <c r="N278" i="11"/>
  <c r="J267" i="11"/>
  <c r="N249" i="11"/>
  <c r="N240" i="11"/>
  <c r="J237" i="11"/>
  <c r="O227" i="11"/>
  <c r="J212" i="11"/>
  <c r="O210" i="11"/>
  <c r="N209" i="11"/>
  <c r="J203" i="11"/>
  <c r="J200" i="11"/>
  <c r="O197" i="11"/>
  <c r="J195" i="11"/>
  <c r="O185" i="11"/>
  <c r="N181" i="11"/>
  <c r="J179" i="11"/>
  <c r="J176" i="11"/>
  <c r="N174" i="11"/>
  <c r="O167" i="11"/>
  <c r="J146" i="11"/>
  <c r="J131" i="11"/>
  <c r="N122" i="11"/>
  <c r="P126" i="11" s="1"/>
  <c r="J103" i="11"/>
  <c r="O98" i="11"/>
  <c r="O81" i="11"/>
  <c r="J66" i="11"/>
  <c r="O60" i="11"/>
  <c r="O59" i="11"/>
  <c r="O54" i="11"/>
  <c r="N49" i="11"/>
  <c r="P57" i="11" s="1"/>
  <c r="O46" i="11"/>
  <c r="N45" i="11"/>
  <c r="N41" i="11"/>
  <c r="O38" i="11"/>
  <c r="N37" i="11"/>
  <c r="N33" i="11"/>
  <c r="N270" i="11"/>
  <c r="J259" i="11"/>
  <c r="K270" i="11" s="1"/>
  <c r="J251" i="11"/>
  <c r="O244" i="11"/>
  <c r="O241" i="11"/>
  <c r="J229" i="11"/>
  <c r="O219" i="11"/>
  <c r="N215" i="11"/>
  <c r="O199" i="11"/>
  <c r="N194" i="11"/>
  <c r="J192" i="11"/>
  <c r="J187" i="11"/>
  <c r="O182" i="11"/>
  <c r="N178" i="11"/>
  <c r="O175" i="11"/>
  <c r="O170" i="11"/>
  <c r="J169" i="11"/>
  <c r="N152" i="11"/>
  <c r="N134" i="11"/>
  <c r="J132" i="11"/>
  <c r="J120" i="11"/>
  <c r="N118" i="11"/>
  <c r="N114" i="11"/>
  <c r="N110" i="11"/>
  <c r="J109" i="11"/>
  <c r="J104" i="11"/>
  <c r="K107" i="11" s="1"/>
  <c r="J95" i="11"/>
  <c r="N90" i="11"/>
  <c r="N87" i="11"/>
  <c r="J43" i="11"/>
  <c r="J35" i="11"/>
  <c r="J114" i="11"/>
  <c r="O280" i="11"/>
  <c r="N271" i="11"/>
  <c r="P281" i="11" s="1"/>
  <c r="J269" i="11"/>
  <c r="J268" i="11"/>
  <c r="N266" i="11"/>
  <c r="O258" i="11"/>
  <c r="J252" i="11"/>
  <c r="O242" i="11"/>
  <c r="J235" i="11"/>
  <c r="N233" i="11"/>
  <c r="P241" i="11" s="1"/>
  <c r="O228" i="11"/>
  <c r="O225" i="11"/>
  <c r="N216" i="11"/>
  <c r="J214" i="11"/>
  <c r="J213" i="11"/>
  <c r="N211" i="11"/>
  <c r="N207" i="11"/>
  <c r="N191" i="11"/>
  <c r="O186" i="11"/>
  <c r="O183" i="11"/>
  <c r="O168" i="11"/>
  <c r="N164" i="11"/>
  <c r="O160" i="11"/>
  <c r="J159" i="11"/>
  <c r="N153" i="11"/>
  <c r="J148" i="11"/>
  <c r="N146" i="11"/>
  <c r="O135" i="11"/>
  <c r="O130" i="11"/>
  <c r="J129" i="11"/>
  <c r="N127" i="11"/>
  <c r="J125" i="11"/>
  <c r="O111" i="11"/>
  <c r="O108" i="11"/>
  <c r="J101" i="11"/>
  <c r="N99" i="11"/>
  <c r="J93" i="11"/>
  <c r="O88" i="11"/>
  <c r="J84" i="11"/>
  <c r="O82" i="11"/>
  <c r="N78" i="11"/>
  <c r="N74" i="11"/>
  <c r="N70" i="11"/>
  <c r="N55" i="11"/>
  <c r="J54" i="11"/>
  <c r="N50" i="11"/>
  <c r="J49" i="11"/>
  <c r="N47" i="11"/>
  <c r="J45" i="11"/>
  <c r="N42" i="11"/>
  <c r="J41" i="11"/>
  <c r="N39" i="11"/>
  <c r="J37" i="11"/>
  <c r="N34" i="11"/>
  <c r="P1223" i="11"/>
  <c r="P1161" i="11"/>
  <c r="P1224" i="11"/>
  <c r="P1211" i="11"/>
  <c r="P1166" i="11"/>
  <c r="K1253" i="11"/>
  <c r="K1173" i="11"/>
  <c r="N1147" i="11"/>
  <c r="J1113" i="11"/>
  <c r="N1102" i="11"/>
  <c r="N1093" i="11"/>
  <c r="O1093" i="11"/>
  <c r="J1145" i="11"/>
  <c r="N1143" i="11"/>
  <c r="P1156" i="11" s="1"/>
  <c r="N1137" i="11"/>
  <c r="O1127" i="11"/>
  <c r="Q1137" i="11" s="1"/>
  <c r="N1126" i="11"/>
  <c r="J1114" i="11"/>
  <c r="J1105" i="11"/>
  <c r="N1094" i="11"/>
  <c r="N1085" i="11"/>
  <c r="O1085" i="11"/>
  <c r="Q1097" i="11" s="1"/>
  <c r="J1052" i="11"/>
  <c r="N1125" i="11"/>
  <c r="O1125" i="11"/>
  <c r="J1106" i="11"/>
  <c r="N1077" i="11"/>
  <c r="O1077" i="11"/>
  <c r="N1044" i="11"/>
  <c r="O1044" i="11"/>
  <c r="P711" i="11"/>
  <c r="O1150" i="11"/>
  <c r="N1136" i="11"/>
  <c r="J1132" i="11"/>
  <c r="J1089" i="11"/>
  <c r="N1078" i="11"/>
  <c r="N1069" i="11"/>
  <c r="O1069" i="11"/>
  <c r="Q1076" i="11" s="1"/>
  <c r="N1051" i="11"/>
  <c r="N961" i="11"/>
  <c r="O961" i="11"/>
  <c r="Q695" i="11"/>
  <c r="O1249" i="11"/>
  <c r="O1241" i="11"/>
  <c r="O1233" i="11"/>
  <c r="O1225" i="11"/>
  <c r="O1217" i="11"/>
  <c r="O1209" i="11"/>
  <c r="O1201" i="11"/>
  <c r="O1193" i="11"/>
  <c r="O1185" i="11"/>
  <c r="O1177" i="11"/>
  <c r="Q1184" i="11" s="1"/>
  <c r="O1169" i="11"/>
  <c r="O1161" i="11"/>
  <c r="J1154" i="11"/>
  <c r="N1061" i="11"/>
  <c r="O1061" i="11"/>
  <c r="N1101" i="11"/>
  <c r="O1101" i="11"/>
  <c r="Q674" i="11"/>
  <c r="N1257" i="11"/>
  <c r="O1154" i="11"/>
  <c r="J1129" i="11"/>
  <c r="N1117" i="11"/>
  <c r="O1117" i="11"/>
  <c r="Q1123" i="11" s="1"/>
  <c r="J1082" i="11"/>
  <c r="J1073" i="11"/>
  <c r="N1062" i="11"/>
  <c r="N1053" i="11"/>
  <c r="O1053" i="11"/>
  <c r="Q680" i="11"/>
  <c r="Q679" i="11"/>
  <c r="Q678" i="11"/>
  <c r="O1149" i="11"/>
  <c r="J1146" i="11"/>
  <c r="J1143" i="11"/>
  <c r="K1153" i="11" s="1"/>
  <c r="N1142" i="11"/>
  <c r="J1138" i="11"/>
  <c r="J1137" i="11"/>
  <c r="N1133" i="11"/>
  <c r="O1133" i="11"/>
  <c r="J1124" i="11"/>
  <c r="N1118" i="11"/>
  <c r="N1109" i="11"/>
  <c r="O1109" i="11"/>
  <c r="J1074" i="11"/>
  <c r="K1083" i="11" s="1"/>
  <c r="J1065" i="11"/>
  <c r="N1054" i="11"/>
  <c r="J1045" i="11"/>
  <c r="N1041" i="11"/>
  <c r="O1029" i="11"/>
  <c r="N1027" i="11"/>
  <c r="J966" i="11"/>
  <c r="J965" i="11"/>
  <c r="N962" i="11"/>
  <c r="N953" i="11"/>
  <c r="O953" i="11"/>
  <c r="J1033" i="11"/>
  <c r="N1009" i="11"/>
  <c r="O1009" i="11"/>
  <c r="K964" i="11"/>
  <c r="J1037" i="11"/>
  <c r="J1021" i="11"/>
  <c r="J1013" i="11"/>
  <c r="N1010" i="11"/>
  <c r="N1001" i="11"/>
  <c r="O1001" i="11"/>
  <c r="J950" i="11"/>
  <c r="K958" i="11" s="1"/>
  <c r="J949" i="11"/>
  <c r="O1050" i="11"/>
  <c r="J1036" i="11"/>
  <c r="N1026" i="11"/>
  <c r="J1022" i="11"/>
  <c r="N1019" i="11"/>
  <c r="O1018" i="11"/>
  <c r="J1014" i="11"/>
  <c r="J1005" i="11"/>
  <c r="N1002" i="11"/>
  <c r="N993" i="11"/>
  <c r="O993" i="11"/>
  <c r="J938" i="11"/>
  <c r="N927" i="11"/>
  <c r="O927" i="11"/>
  <c r="N862" i="11"/>
  <c r="O862" i="11"/>
  <c r="J1051" i="11"/>
  <c r="O1042" i="11"/>
  <c r="J1041" i="11"/>
  <c r="O1037" i="11"/>
  <c r="O1033" i="11"/>
  <c r="N1025" i="11"/>
  <c r="O1025" i="11"/>
  <c r="N1017" i="11"/>
  <c r="O1017" i="11"/>
  <c r="Q1024" i="11" s="1"/>
  <c r="J1006" i="11"/>
  <c r="N985" i="11"/>
  <c r="O985" i="11"/>
  <c r="O1046" i="11"/>
  <c r="Q1052" i="11" s="1"/>
  <c r="O1036" i="11"/>
  <c r="J1030" i="11"/>
  <c r="J1029" i="11"/>
  <c r="K996" i="11"/>
  <c r="N977" i="11"/>
  <c r="O977" i="11"/>
  <c r="J1043" i="11"/>
  <c r="J982" i="11"/>
  <c r="J981" i="11"/>
  <c r="N978" i="11"/>
  <c r="N969" i="11"/>
  <c r="O969" i="11"/>
  <c r="N925" i="11"/>
  <c r="J873" i="11"/>
  <c r="N870" i="11"/>
  <c r="O870" i="11"/>
  <c r="O943" i="11"/>
  <c r="N941" i="11"/>
  <c r="N939" i="11"/>
  <c r="J935" i="11"/>
  <c r="O924" i="11"/>
  <c r="J881" i="11"/>
  <c r="N878" i="11"/>
  <c r="O878" i="11"/>
  <c r="N838" i="11"/>
  <c r="O838" i="11"/>
  <c r="J889" i="11"/>
  <c r="N886" i="11"/>
  <c r="O886" i="11"/>
  <c r="Q896" i="11" s="1"/>
  <c r="O1032" i="11"/>
  <c r="O935" i="11"/>
  <c r="N933" i="11"/>
  <c r="J929" i="11"/>
  <c r="K935" i="11" s="1"/>
  <c r="J928" i="11"/>
  <c r="O917" i="11"/>
  <c r="O909" i="11"/>
  <c r="J897" i="11"/>
  <c r="K905" i="11" s="1"/>
  <c r="N894" i="11"/>
  <c r="O894" i="11"/>
  <c r="J937" i="11"/>
  <c r="N902" i="11"/>
  <c r="O902" i="11"/>
  <c r="N849" i="11"/>
  <c r="O849" i="11"/>
  <c r="O942" i="11"/>
  <c r="N918" i="11"/>
  <c r="P924" i="11" s="1"/>
  <c r="O918" i="11"/>
  <c r="J913" i="11"/>
  <c r="N910" i="11"/>
  <c r="O910" i="11"/>
  <c r="O861" i="11"/>
  <c r="O932" i="11"/>
  <c r="O869" i="11"/>
  <c r="N851" i="11"/>
  <c r="J850" i="11"/>
  <c r="N840" i="11"/>
  <c r="N834" i="11"/>
  <c r="J803" i="11"/>
  <c r="J795" i="11"/>
  <c r="J787" i="11"/>
  <c r="K798" i="11" s="1"/>
  <c r="J779" i="11"/>
  <c r="J771" i="11"/>
  <c r="J763" i="11"/>
  <c r="O914" i="11"/>
  <c r="O906" i="11"/>
  <c r="O898" i="11"/>
  <c r="O890" i="11"/>
  <c r="O882" i="11"/>
  <c r="O874" i="11"/>
  <c r="O866" i="11"/>
  <c r="O858" i="11"/>
  <c r="J843" i="11"/>
  <c r="N734" i="11"/>
  <c r="O734" i="11"/>
  <c r="J846" i="11"/>
  <c r="J842" i="11"/>
  <c r="J835" i="11"/>
  <c r="J830" i="11"/>
  <c r="O826" i="11"/>
  <c r="N814" i="11"/>
  <c r="O814" i="11"/>
  <c r="N742" i="11"/>
  <c r="O742" i="11"/>
  <c r="O847" i="11"/>
  <c r="J838" i="11"/>
  <c r="N827" i="11"/>
  <c r="O827" i="11"/>
  <c r="N824" i="11"/>
  <c r="N750" i="11"/>
  <c r="O750" i="11"/>
  <c r="O727" i="11"/>
  <c r="O854" i="11"/>
  <c r="O852" i="11"/>
  <c r="N806" i="11"/>
  <c r="O806" i="11"/>
  <c r="N758" i="11"/>
  <c r="O758" i="11"/>
  <c r="J851" i="11"/>
  <c r="N839" i="11"/>
  <c r="N835" i="11"/>
  <c r="O831" i="11"/>
  <c r="O823" i="11"/>
  <c r="N822" i="11"/>
  <c r="P829" i="11" s="1"/>
  <c r="O822" i="11"/>
  <c r="J810" i="11"/>
  <c r="N798" i="11"/>
  <c r="O798" i="11"/>
  <c r="N790" i="11"/>
  <c r="O790" i="11"/>
  <c r="N782" i="11"/>
  <c r="O782" i="11"/>
  <c r="N774" i="11"/>
  <c r="O774" i="11"/>
  <c r="N766" i="11"/>
  <c r="P776" i="11" s="1"/>
  <c r="O766" i="11"/>
  <c r="J754" i="11"/>
  <c r="N751" i="11"/>
  <c r="N846" i="11"/>
  <c r="O846" i="11"/>
  <c r="N830" i="11"/>
  <c r="O830" i="11"/>
  <c r="K824" i="11"/>
  <c r="J770" i="11"/>
  <c r="J762" i="11"/>
  <c r="N759" i="11"/>
  <c r="J747" i="11"/>
  <c r="O802" i="11"/>
  <c r="O794" i="11"/>
  <c r="O786" i="11"/>
  <c r="O778" i="11"/>
  <c r="O770" i="11"/>
  <c r="O762" i="11"/>
  <c r="J739" i="11"/>
  <c r="J735" i="11"/>
  <c r="J728" i="11"/>
  <c r="Q700" i="11"/>
  <c r="Q668" i="11"/>
  <c r="O819" i="11"/>
  <c r="O811" i="11"/>
  <c r="O803" i="11"/>
  <c r="O795" i="11"/>
  <c r="O787" i="11"/>
  <c r="O779" i="11"/>
  <c r="O771" i="11"/>
  <c r="O763" i="11"/>
  <c r="O755" i="11"/>
  <c r="O747" i="11"/>
  <c r="O741" i="11"/>
  <c r="N738" i="11"/>
  <c r="J723" i="11"/>
  <c r="K697" i="11"/>
  <c r="Q665" i="11"/>
  <c r="N717" i="11"/>
  <c r="O715" i="11"/>
  <c r="P713" i="11"/>
  <c r="P669" i="11"/>
  <c r="P706" i="11"/>
  <c r="Q686" i="11"/>
  <c r="Q671" i="11"/>
  <c r="N719" i="11"/>
  <c r="N716" i="11"/>
  <c r="Q677" i="11"/>
  <c r="Q676" i="11"/>
  <c r="Q675" i="11"/>
  <c r="N735" i="11"/>
  <c r="N732" i="11"/>
  <c r="O726" i="11"/>
  <c r="N724" i="11"/>
  <c r="O723" i="11"/>
  <c r="K707" i="11"/>
  <c r="O731" i="11"/>
  <c r="P710" i="11"/>
  <c r="P677" i="11"/>
  <c r="K676" i="11"/>
  <c r="O646" i="11"/>
  <c r="O637" i="11"/>
  <c r="N589" i="11"/>
  <c r="O589" i="11"/>
  <c r="N643" i="11"/>
  <c r="J642" i="11"/>
  <c r="O639" i="11"/>
  <c r="N630" i="11"/>
  <c r="N629" i="11"/>
  <c r="N621" i="11"/>
  <c r="O621" i="11"/>
  <c r="J585" i="11"/>
  <c r="N613" i="11"/>
  <c r="O613" i="11"/>
  <c r="N597" i="11"/>
  <c r="O597" i="11"/>
  <c r="N565" i="11"/>
  <c r="O565" i="11"/>
  <c r="N558" i="11"/>
  <c r="O558" i="11"/>
  <c r="J626" i="11"/>
  <c r="J625" i="11"/>
  <c r="J594" i="11"/>
  <c r="J593" i="11"/>
  <c r="O647" i="11"/>
  <c r="Q660" i="11" s="1"/>
  <c r="N605" i="11"/>
  <c r="O605" i="11"/>
  <c r="N598" i="11"/>
  <c r="N573" i="11"/>
  <c r="O573" i="11"/>
  <c r="N566" i="11"/>
  <c r="J634" i="11"/>
  <c r="J610" i="11"/>
  <c r="J602" i="11"/>
  <c r="J570" i="11"/>
  <c r="N638" i="11"/>
  <c r="N606" i="11"/>
  <c r="N581" i="11"/>
  <c r="O581" i="11"/>
  <c r="N574" i="11"/>
  <c r="O631" i="11"/>
  <c r="O623" i="11"/>
  <c r="O622" i="11"/>
  <c r="O608" i="11"/>
  <c r="J578" i="11"/>
  <c r="O485" i="11"/>
  <c r="N485" i="11"/>
  <c r="N547" i="11"/>
  <c r="N543" i="11"/>
  <c r="N539" i="11"/>
  <c r="J529" i="11"/>
  <c r="O509" i="11"/>
  <c r="N509" i="11"/>
  <c r="N506" i="11"/>
  <c r="O493" i="11"/>
  <c r="N493" i="11"/>
  <c r="J489" i="11"/>
  <c r="N478" i="11"/>
  <c r="J474" i="11"/>
  <c r="J455" i="11"/>
  <c r="J530" i="11"/>
  <c r="N513" i="11"/>
  <c r="O513" i="11"/>
  <c r="O501" i="11"/>
  <c r="N501" i="11"/>
  <c r="J482" i="11"/>
  <c r="N363" i="11"/>
  <c r="O363" i="11"/>
  <c r="J554" i="11"/>
  <c r="O550" i="11"/>
  <c r="J534" i="11"/>
  <c r="O517" i="11"/>
  <c r="N517" i="11"/>
  <c r="N514" i="11"/>
  <c r="J505" i="11"/>
  <c r="N494" i="11"/>
  <c r="J490" i="11"/>
  <c r="K500" i="11" s="1"/>
  <c r="O454" i="11"/>
  <c r="N454" i="11"/>
  <c r="O628" i="11"/>
  <c r="O620" i="11"/>
  <c r="O612" i="11"/>
  <c r="O604" i="11"/>
  <c r="O596" i="11"/>
  <c r="O588" i="11"/>
  <c r="O580" i="11"/>
  <c r="Q587" i="11" s="1"/>
  <c r="O572" i="11"/>
  <c r="O564" i="11"/>
  <c r="J558" i="11"/>
  <c r="O549" i="11"/>
  <c r="O546" i="11"/>
  <c r="O545" i="11"/>
  <c r="O542" i="11"/>
  <c r="O541" i="11"/>
  <c r="N538" i="11"/>
  <c r="N537" i="11"/>
  <c r="O537" i="11"/>
  <c r="N521" i="11"/>
  <c r="O521" i="11"/>
  <c r="Q532" i="11" s="1"/>
  <c r="N518" i="11"/>
  <c r="J509" i="11"/>
  <c r="J506" i="11"/>
  <c r="N502" i="11"/>
  <c r="J498" i="11"/>
  <c r="J450" i="11"/>
  <c r="O525" i="11"/>
  <c r="N525" i="11"/>
  <c r="J510" i="11"/>
  <c r="O461" i="11"/>
  <c r="N461" i="11"/>
  <c r="N529" i="11"/>
  <c r="O529" i="11"/>
  <c r="O469" i="11"/>
  <c r="N469" i="11"/>
  <c r="P476" i="11" s="1"/>
  <c r="N554" i="11"/>
  <c r="J538" i="11"/>
  <c r="O533" i="11"/>
  <c r="N533" i="11"/>
  <c r="N530" i="11"/>
  <c r="J521" i="11"/>
  <c r="O477" i="11"/>
  <c r="N477" i="11"/>
  <c r="J473" i="11"/>
  <c r="N462" i="11"/>
  <c r="J458" i="11"/>
  <c r="J456" i="11"/>
  <c r="N436" i="11"/>
  <c r="J368" i="11"/>
  <c r="O449" i="11"/>
  <c r="J448" i="11"/>
  <c r="J447" i="11"/>
  <c r="N430" i="11"/>
  <c r="J424" i="11"/>
  <c r="J416" i="11"/>
  <c r="J408" i="11"/>
  <c r="J400" i="11"/>
  <c r="J392" i="11"/>
  <c r="J384" i="11"/>
  <c r="J376" i="11"/>
  <c r="O505" i="11"/>
  <c r="O497" i="11"/>
  <c r="O489" i="11"/>
  <c r="Q501" i="11" s="1"/>
  <c r="O481" i="11"/>
  <c r="O473" i="11"/>
  <c r="O465" i="11"/>
  <c r="O457" i="11"/>
  <c r="O455" i="11"/>
  <c r="O446" i="11"/>
  <c r="J434" i="11"/>
  <c r="J454" i="11"/>
  <c r="O445" i="11"/>
  <c r="J442" i="11"/>
  <c r="J431" i="11"/>
  <c r="O427" i="11"/>
  <c r="O419" i="11"/>
  <c r="O411" i="11"/>
  <c r="O403" i="11"/>
  <c r="Q411" i="11" s="1"/>
  <c r="O395" i="11"/>
  <c r="O387" i="11"/>
  <c r="O379" i="11"/>
  <c r="O371" i="11"/>
  <c r="K411" i="11"/>
  <c r="O365" i="11"/>
  <c r="N365" i="11"/>
  <c r="N452" i="11"/>
  <c r="N450" i="11"/>
  <c r="N444" i="11"/>
  <c r="N428" i="11"/>
  <c r="P430" i="11" s="1"/>
  <c r="N420" i="11"/>
  <c r="N412" i="11"/>
  <c r="N404" i="11"/>
  <c r="N396" i="11"/>
  <c r="N388" i="11"/>
  <c r="N380" i="11"/>
  <c r="P386" i="11" s="1"/>
  <c r="N372" i="11"/>
  <c r="J359" i="11"/>
  <c r="N355" i="11"/>
  <c r="O355" i="11"/>
  <c r="K351" i="11"/>
  <c r="N347" i="11"/>
  <c r="O347" i="11"/>
  <c r="Q354" i="11" s="1"/>
  <c r="N323" i="11"/>
  <c r="O323" i="11"/>
  <c r="O257" i="11"/>
  <c r="N257" i="11"/>
  <c r="O369" i="11"/>
  <c r="N340" i="11"/>
  <c r="N324" i="11"/>
  <c r="J365" i="11"/>
  <c r="N364" i="11"/>
  <c r="P374" i="11" s="1"/>
  <c r="J336" i="11"/>
  <c r="K349" i="11" s="1"/>
  <c r="J335" i="11"/>
  <c r="J328" i="11"/>
  <c r="J327" i="11"/>
  <c r="O273" i="11"/>
  <c r="N273" i="11"/>
  <c r="O356" i="11"/>
  <c r="J352" i="11"/>
  <c r="K357" i="11" s="1"/>
  <c r="N339" i="11"/>
  <c r="O339" i="11"/>
  <c r="Q350" i="11" s="1"/>
  <c r="O334" i="11"/>
  <c r="O333" i="11"/>
  <c r="J320" i="11"/>
  <c r="N348" i="11"/>
  <c r="K352" i="11"/>
  <c r="N331" i="11"/>
  <c r="O331" i="11"/>
  <c r="O265" i="11"/>
  <c r="N265" i="11"/>
  <c r="O315" i="11"/>
  <c r="N296" i="11"/>
  <c r="O295" i="11"/>
  <c r="Q300" i="11" s="1"/>
  <c r="K293" i="11"/>
  <c r="J256" i="11"/>
  <c r="J278" i="11"/>
  <c r="J270" i="11"/>
  <c r="J262" i="11"/>
  <c r="P34" i="11"/>
  <c r="J316" i="11"/>
  <c r="J310" i="11"/>
  <c r="J302" i="11"/>
  <c r="P306" i="11"/>
  <c r="N288" i="11"/>
  <c r="O303" i="11"/>
  <c r="N290" i="11"/>
  <c r="N311" i="11"/>
  <c r="P317" i="11" s="1"/>
  <c r="O311" i="11"/>
  <c r="J300" i="11"/>
  <c r="O313" i="11"/>
  <c r="O305" i="11"/>
  <c r="J294" i="11"/>
  <c r="O281" i="11"/>
  <c r="Q294" i="11" s="1"/>
  <c r="N202" i="11"/>
  <c r="O202" i="11"/>
  <c r="J253" i="11"/>
  <c r="P217" i="11"/>
  <c r="N137" i="11"/>
  <c r="O137" i="11"/>
  <c r="O279" i="11"/>
  <c r="O271" i="11"/>
  <c r="O263" i="11"/>
  <c r="O256" i="11"/>
  <c r="O252" i="11"/>
  <c r="O251" i="11"/>
  <c r="O272" i="11"/>
  <c r="O264" i="11"/>
  <c r="J255" i="11"/>
  <c r="O250" i="11"/>
  <c r="N250" i="11"/>
  <c r="J247" i="11"/>
  <c r="J246" i="11"/>
  <c r="N243" i="11"/>
  <c r="J239" i="11"/>
  <c r="J238" i="11"/>
  <c r="N235" i="11"/>
  <c r="J231" i="11"/>
  <c r="J230" i="11"/>
  <c r="N227" i="11"/>
  <c r="J222" i="11"/>
  <c r="K230" i="11" s="1"/>
  <c r="N219" i="11"/>
  <c r="O208" i="11"/>
  <c r="O184" i="11"/>
  <c r="J181" i="11"/>
  <c r="J180" i="11"/>
  <c r="N177" i="11"/>
  <c r="O154" i="11"/>
  <c r="N154" i="11"/>
  <c r="J189" i="11"/>
  <c r="J188" i="11"/>
  <c r="N185" i="11"/>
  <c r="J165" i="11"/>
  <c r="J164" i="11"/>
  <c r="N200" i="11"/>
  <c r="O232" i="11"/>
  <c r="Q240" i="11" s="1"/>
  <c r="O224" i="11"/>
  <c r="O216" i="11"/>
  <c r="J197" i="11"/>
  <c r="J196" i="11"/>
  <c r="O249" i="11"/>
  <c r="J208" i="11"/>
  <c r="J204" i="11"/>
  <c r="J173" i="11"/>
  <c r="J172" i="11"/>
  <c r="N169" i="11"/>
  <c r="O209" i="11"/>
  <c r="N193" i="11"/>
  <c r="O153" i="11"/>
  <c r="O136" i="11"/>
  <c r="N129" i="11"/>
  <c r="O129" i="11"/>
  <c r="N159" i="11"/>
  <c r="N112" i="11"/>
  <c r="O112" i="11"/>
  <c r="J155" i="11"/>
  <c r="N145" i="11"/>
  <c r="O145" i="11"/>
  <c r="O158" i="11"/>
  <c r="J141" i="11"/>
  <c r="J151" i="11"/>
  <c r="O128" i="11"/>
  <c r="O155" i="11"/>
  <c r="J119" i="11"/>
  <c r="O100" i="11"/>
  <c r="N109" i="11"/>
  <c r="N107" i="11"/>
  <c r="N81" i="11"/>
  <c r="J61" i="11"/>
  <c r="O150" i="11"/>
  <c r="O142" i="11"/>
  <c r="O134" i="11"/>
  <c r="O126" i="11"/>
  <c r="O120" i="11"/>
  <c r="O117" i="11"/>
  <c r="J68" i="11"/>
  <c r="J105" i="11"/>
  <c r="O101" i="11"/>
  <c r="N67" i="11"/>
  <c r="O67" i="11"/>
  <c r="O114" i="11"/>
  <c r="O110" i="11"/>
  <c r="J89" i="11"/>
  <c r="O79" i="11"/>
  <c r="O64" i="11"/>
  <c r="O62" i="11"/>
  <c r="J44" i="11"/>
  <c r="K52" i="11" s="1"/>
  <c r="J36" i="11"/>
  <c r="O32" i="11"/>
  <c r="N94" i="11"/>
  <c r="P107" i="11" s="1"/>
  <c r="N93" i="11"/>
  <c r="N86" i="11"/>
  <c r="N48" i="11"/>
  <c r="N40" i="11"/>
  <c r="J82" i="11"/>
  <c r="J75" i="11"/>
  <c r="N71" i="11"/>
  <c r="J90" i="11"/>
  <c r="K103" i="11" s="1"/>
  <c r="O50" i="11"/>
  <c r="O42" i="11"/>
  <c r="O34" i="11"/>
  <c r="O92" i="11"/>
  <c r="Q94" i="11" s="1"/>
  <c r="O75" i="11"/>
  <c r="J74" i="11"/>
  <c r="J67" i="11"/>
  <c r="N63" i="11"/>
  <c r="O72" i="11"/>
  <c r="O70" i="11"/>
  <c r="O55" i="11"/>
  <c r="P21" i="11"/>
  <c r="O28" i="11"/>
  <c r="O24" i="11"/>
  <c r="O20" i="11"/>
  <c r="Q19" i="11"/>
  <c r="O30" i="11"/>
  <c r="K18" i="11"/>
  <c r="O18" i="11"/>
  <c r="Q18" i="11" s="1"/>
  <c r="K413" i="14" l="1"/>
  <c r="L413" i="14" s="1"/>
  <c r="K619" i="14"/>
  <c r="L619" i="14" s="1"/>
  <c r="K934" i="14"/>
  <c r="L934" i="14" s="1"/>
  <c r="K962" i="14"/>
  <c r="L962" i="14" s="1"/>
  <c r="K1252" i="14"/>
  <c r="L1252" i="14" s="1"/>
  <c r="K714" i="14"/>
  <c r="L714" i="14" s="1"/>
  <c r="K867" i="14"/>
  <c r="L867" i="14" s="1"/>
  <c r="K1077" i="14"/>
  <c r="L1077" i="14" s="1"/>
  <c r="K80" i="14"/>
  <c r="L80" i="14" s="1"/>
  <c r="J40" i="14"/>
  <c r="I64" i="14"/>
  <c r="I1118" i="14"/>
  <c r="K344" i="14"/>
  <c r="L344" i="14" s="1"/>
  <c r="I368" i="14"/>
  <c r="I1161" i="14"/>
  <c r="I671" i="14"/>
  <c r="J111" i="14"/>
  <c r="I492" i="14"/>
  <c r="K497" i="14" s="1"/>
  <c r="L497" i="14" s="1"/>
  <c r="I672" i="14"/>
  <c r="I757" i="14"/>
  <c r="J37" i="14"/>
  <c r="J841" i="14"/>
  <c r="K844" i="14" s="1"/>
  <c r="L844" i="14" s="1"/>
  <c r="J372" i="14"/>
  <c r="J973" i="14"/>
  <c r="I96" i="14"/>
  <c r="J269" i="14"/>
  <c r="K276" i="14" s="1"/>
  <c r="L276" i="14" s="1"/>
  <c r="J1114" i="14"/>
  <c r="I1148" i="14"/>
  <c r="I905" i="14"/>
  <c r="I1033" i="14"/>
  <c r="J1185" i="14"/>
  <c r="K103" i="14"/>
  <c r="L103" i="14" s="1"/>
  <c r="K893" i="14"/>
  <c r="L893" i="14" s="1"/>
  <c r="J1217" i="14"/>
  <c r="K1230" i="14" s="1"/>
  <c r="L1230" i="14" s="1"/>
  <c r="K129" i="14"/>
  <c r="L129" i="14" s="1"/>
  <c r="J739" i="14"/>
  <c r="K851" i="14"/>
  <c r="L851" i="14" s="1"/>
  <c r="K872" i="14"/>
  <c r="L872" i="14" s="1"/>
  <c r="I449" i="14"/>
  <c r="J591" i="14"/>
  <c r="K604" i="14" s="1"/>
  <c r="L604" i="14" s="1"/>
  <c r="J175" i="14"/>
  <c r="J499" i="14"/>
  <c r="K507" i="14" s="1"/>
  <c r="L507" i="14" s="1"/>
  <c r="I624" i="14"/>
  <c r="K628" i="14" s="1"/>
  <c r="L628" i="14" s="1"/>
  <c r="I680" i="14"/>
  <c r="J789" i="14"/>
  <c r="I593" i="14"/>
  <c r="J904" i="14"/>
  <c r="I39" i="14"/>
  <c r="K43" i="14" s="1"/>
  <c r="L43" i="14" s="1"/>
  <c r="J213" i="14"/>
  <c r="I510" i="14"/>
  <c r="K518" i="14" s="1"/>
  <c r="L518" i="14" s="1"/>
  <c r="J283" i="14"/>
  <c r="I1222" i="14"/>
  <c r="I473" i="14"/>
  <c r="J1226" i="14"/>
  <c r="K20" i="14"/>
  <c r="L20" i="14" s="1"/>
  <c r="K752" i="14"/>
  <c r="L752" i="14" s="1"/>
  <c r="K831" i="14"/>
  <c r="L831" i="14" s="1"/>
  <c r="K1127" i="14"/>
  <c r="L1127" i="14" s="1"/>
  <c r="K956" i="14"/>
  <c r="L956" i="14" s="1"/>
  <c r="K982" i="14"/>
  <c r="L982" i="14" s="1"/>
  <c r="K1198" i="14"/>
  <c r="L1198" i="14" s="1"/>
  <c r="I160" i="14"/>
  <c r="J1018" i="14"/>
  <c r="K1029" i="14" s="1"/>
  <c r="L1029" i="14" s="1"/>
  <c r="K262" i="14"/>
  <c r="L262" i="14" s="1"/>
  <c r="J1131" i="14"/>
  <c r="J807" i="14"/>
  <c r="K816" i="14" s="1"/>
  <c r="L816" i="14" s="1"/>
  <c r="K181" i="14"/>
  <c r="L181" i="14" s="1"/>
  <c r="K234" i="14"/>
  <c r="L234" i="14" s="1"/>
  <c r="I277" i="14"/>
  <c r="K284" i="14" s="1"/>
  <c r="L284" i="14" s="1"/>
  <c r="K472" i="14"/>
  <c r="L472" i="14" s="1"/>
  <c r="K587" i="14"/>
  <c r="L587" i="14" s="1"/>
  <c r="K1007" i="14"/>
  <c r="L1007" i="14" s="1"/>
  <c r="K1036" i="14"/>
  <c r="L1036" i="14" s="1"/>
  <c r="I369" i="14"/>
  <c r="K620" i="14"/>
  <c r="L620" i="14" s="1"/>
  <c r="J560" i="14"/>
  <c r="K571" i="14" s="1"/>
  <c r="L571" i="14" s="1"/>
  <c r="I657" i="14"/>
  <c r="K668" i="14" s="1"/>
  <c r="L668" i="14" s="1"/>
  <c r="I218" i="14"/>
  <c r="J735" i="14"/>
  <c r="I1159" i="14"/>
  <c r="K1169" i="14" s="1"/>
  <c r="L1169" i="14" s="1"/>
  <c r="I57" i="14"/>
  <c r="K65" i="14" s="1"/>
  <c r="L65" i="14" s="1"/>
  <c r="I555" i="14"/>
  <c r="K555" i="14" s="1"/>
  <c r="L555" i="14" s="1"/>
  <c r="J1049" i="14"/>
  <c r="K672" i="13"/>
  <c r="K974" i="13"/>
  <c r="K973" i="13"/>
  <c r="K975" i="13"/>
  <c r="J132" i="13"/>
  <c r="K215" i="13"/>
  <c r="J239" i="13"/>
  <c r="K241" i="13" s="1"/>
  <c r="J240" i="13"/>
  <c r="K388" i="13"/>
  <c r="J475" i="13"/>
  <c r="J416" i="13"/>
  <c r="J667" i="13"/>
  <c r="J669" i="13"/>
  <c r="K885" i="13"/>
  <c r="J805" i="13"/>
  <c r="J806" i="13"/>
  <c r="K806" i="13" s="1"/>
  <c r="K839" i="13"/>
  <c r="J968" i="13"/>
  <c r="K970" i="13" s="1"/>
  <c r="J862" i="13"/>
  <c r="J815" i="13"/>
  <c r="J1085" i="13"/>
  <c r="K1086" i="13" s="1"/>
  <c r="K1234" i="13"/>
  <c r="K1209" i="13"/>
  <c r="J539" i="13"/>
  <c r="J485" i="13"/>
  <c r="J966" i="13"/>
  <c r="K967" i="13" s="1"/>
  <c r="J672" i="13"/>
  <c r="J866" i="13"/>
  <c r="K867" i="13" s="1"/>
  <c r="J591" i="13"/>
  <c r="K593" i="13" s="1"/>
  <c r="J80" i="13"/>
  <c r="J36" i="13"/>
  <c r="K160" i="13"/>
  <c r="K69" i="13"/>
  <c r="K211" i="13"/>
  <c r="J43" i="13"/>
  <c r="K45" i="13" s="1"/>
  <c r="J148" i="13"/>
  <c r="K150" i="13" s="1"/>
  <c r="K289" i="13"/>
  <c r="J34" i="13"/>
  <c r="K392" i="13"/>
  <c r="K484" i="13"/>
  <c r="K537" i="13"/>
  <c r="K630" i="13"/>
  <c r="K718" i="13"/>
  <c r="K891" i="13"/>
  <c r="J557" i="13"/>
  <c r="K924" i="13"/>
  <c r="J1109" i="13"/>
  <c r="J864" i="13"/>
  <c r="K987" i="13"/>
  <c r="J1024" i="13"/>
  <c r="J1161" i="13"/>
  <c r="K1161" i="13" s="1"/>
  <c r="K1233" i="13"/>
  <c r="J1235" i="13"/>
  <c r="J108" i="13"/>
  <c r="K110" i="13" s="1"/>
  <c r="J281" i="13"/>
  <c r="J388" i="13"/>
  <c r="K390" i="13" s="1"/>
  <c r="J395" i="13"/>
  <c r="K397" i="13" s="1"/>
  <c r="J836" i="13"/>
  <c r="J1083" i="13"/>
  <c r="K1085" i="13" s="1"/>
  <c r="J671" i="13"/>
  <c r="J1058" i="13"/>
  <c r="J503" i="13"/>
  <c r="J141" i="13"/>
  <c r="K143" i="13" s="1"/>
  <c r="J537" i="13"/>
  <c r="K538" i="13" s="1"/>
  <c r="K120" i="13"/>
  <c r="K290" i="13"/>
  <c r="J35" i="13"/>
  <c r="K35" i="13" s="1"/>
  <c r="K411" i="13"/>
  <c r="J522" i="13"/>
  <c r="J445" i="13"/>
  <c r="J553" i="13"/>
  <c r="K681" i="13"/>
  <c r="K738" i="13"/>
  <c r="K754" i="13"/>
  <c r="K1117" i="13"/>
  <c r="J1236" i="13"/>
  <c r="J852" i="13"/>
  <c r="K854" i="13" s="1"/>
  <c r="J21" i="13"/>
  <c r="J407" i="13"/>
  <c r="K407" i="13" s="1"/>
  <c r="K98" i="13"/>
  <c r="K356" i="13"/>
  <c r="J329" i="13"/>
  <c r="J274" i="13"/>
  <c r="K275" i="13" s="1"/>
  <c r="J337" i="13"/>
  <c r="K202" i="13"/>
  <c r="J444" i="13"/>
  <c r="J369" i="13"/>
  <c r="K619" i="13"/>
  <c r="J690" i="13"/>
  <c r="K762" i="13"/>
  <c r="K720" i="13"/>
  <c r="J951" i="13"/>
  <c r="K952" i="13" s="1"/>
  <c r="K821" i="13"/>
  <c r="K895" i="13"/>
  <c r="J1061" i="13"/>
  <c r="K1054" i="13"/>
  <c r="J1027" i="13"/>
  <c r="K1029" i="13" s="1"/>
  <c r="K1144" i="13"/>
  <c r="K1115" i="13"/>
  <c r="K1249" i="13"/>
  <c r="J1204" i="13"/>
  <c r="J1018" i="13"/>
  <c r="J754" i="13"/>
  <c r="J860" i="13"/>
  <c r="K860" i="13" s="1"/>
  <c r="J957" i="13"/>
  <c r="K958" i="13" s="1"/>
  <c r="J1062" i="13"/>
  <c r="J1237" i="13"/>
  <c r="K1237" i="13" s="1"/>
  <c r="J928" i="13"/>
  <c r="K929" i="13" s="1"/>
  <c r="K505" i="13"/>
  <c r="K859" i="13"/>
  <c r="K1019" i="13"/>
  <c r="K169" i="13"/>
  <c r="K66" i="13"/>
  <c r="J282" i="13"/>
  <c r="K306" i="13"/>
  <c r="J368" i="13"/>
  <c r="K370" i="13" s="1"/>
  <c r="K335" i="13"/>
  <c r="K463" i="13"/>
  <c r="J436" i="13"/>
  <c r="K438" i="13" s="1"/>
  <c r="J554" i="13"/>
  <c r="J698" i="13"/>
  <c r="K698" i="13" s="1"/>
  <c r="J691" i="13"/>
  <c r="K693" i="13" s="1"/>
  <c r="J853" i="13"/>
  <c r="K855" i="13" s="1"/>
  <c r="J879" i="13"/>
  <c r="K1179" i="13"/>
  <c r="K1119" i="13"/>
  <c r="J1146" i="13"/>
  <c r="J878" i="13"/>
  <c r="K880" i="13" s="1"/>
  <c r="J1022" i="13"/>
  <c r="K1022" i="13" s="1"/>
  <c r="J1164" i="13"/>
  <c r="J1110" i="13"/>
  <c r="K1112" i="13" s="1"/>
  <c r="J1227" i="13"/>
  <c r="K1227" i="13" s="1"/>
  <c r="J993" i="13"/>
  <c r="J207" i="13"/>
  <c r="K207" i="13" s="1"/>
  <c r="J22" i="13"/>
  <c r="J57" i="13"/>
  <c r="K58" i="13" s="1"/>
  <c r="K72" i="13"/>
  <c r="K48" i="13"/>
  <c r="J152" i="13"/>
  <c r="K152" i="13" s="1"/>
  <c r="J28" i="13"/>
  <c r="K232" i="13"/>
  <c r="J377" i="13"/>
  <c r="K378" i="13" s="1"/>
  <c r="J344" i="13"/>
  <c r="K344" i="13" s="1"/>
  <c r="J654" i="13"/>
  <c r="K656" i="13" s="1"/>
  <c r="K628" i="13"/>
  <c r="K592" i="13"/>
  <c r="J699" i="13"/>
  <c r="K778" i="13"/>
  <c r="J961" i="13"/>
  <c r="J835" i="13"/>
  <c r="K837" i="13" s="1"/>
  <c r="K930" i="13"/>
  <c r="K1079" i="13"/>
  <c r="K1186" i="13"/>
  <c r="J1059" i="13"/>
  <c r="K1059" i="13" s="1"/>
  <c r="K1067" i="13"/>
  <c r="K1142" i="13"/>
  <c r="J1088" i="13"/>
  <c r="J962" i="13"/>
  <c r="K962" i="13" s="1"/>
  <c r="J1206" i="13"/>
  <c r="K1208" i="13" s="1"/>
  <c r="J42" i="13"/>
  <c r="J909" i="13"/>
  <c r="J886" i="13"/>
  <c r="K486" i="13"/>
  <c r="K749" i="13"/>
  <c r="K862" i="13"/>
  <c r="K1018" i="13"/>
  <c r="K78" i="13"/>
  <c r="K129" i="13"/>
  <c r="K54" i="13"/>
  <c r="K106" i="13"/>
  <c r="J316" i="13"/>
  <c r="K316" i="13" s="1"/>
  <c r="K375" i="13"/>
  <c r="K501" i="13"/>
  <c r="J476" i="13"/>
  <c r="K478" i="13" s="1"/>
  <c r="K680" i="13"/>
  <c r="K684" i="13"/>
  <c r="J1089" i="13"/>
  <c r="K1102" i="13"/>
  <c r="K1106" i="13"/>
  <c r="K1210" i="13"/>
  <c r="K119" i="13"/>
  <c r="J50" i="13"/>
  <c r="J250" i="13"/>
  <c r="K250" i="13" s="1"/>
  <c r="K926" i="13"/>
  <c r="J1082" i="13"/>
  <c r="K1083" i="13" s="1"/>
  <c r="J949" i="13"/>
  <c r="K950" i="13" s="1"/>
  <c r="J813" i="13"/>
  <c r="K813" i="13" s="1"/>
  <c r="J385" i="13"/>
  <c r="J1257" i="13"/>
  <c r="K1258" i="13" s="1"/>
  <c r="K112" i="11"/>
  <c r="P234" i="11"/>
  <c r="P236" i="11"/>
  <c r="K299" i="11"/>
  <c r="Q298" i="11"/>
  <c r="P32" i="11"/>
  <c r="P310" i="11"/>
  <c r="K336" i="11"/>
  <c r="P348" i="11"/>
  <c r="P395" i="11"/>
  <c r="P454" i="11"/>
  <c r="K383" i="11"/>
  <c r="Q444" i="11"/>
  <c r="Q443" i="11"/>
  <c r="K616" i="11"/>
  <c r="P613" i="11"/>
  <c r="R613" i="11" s="1"/>
  <c r="P596" i="11"/>
  <c r="P722" i="11"/>
  <c r="Q687" i="11"/>
  <c r="P707" i="11"/>
  <c r="P670" i="11"/>
  <c r="K699" i="11"/>
  <c r="K658" i="11"/>
  <c r="Q1050" i="11"/>
  <c r="P1125" i="11"/>
  <c r="Q1074" i="11"/>
  <c r="Q1255" i="11"/>
  <c r="K1174" i="11"/>
  <c r="P1171" i="11"/>
  <c r="P1215" i="11"/>
  <c r="P1228" i="11"/>
  <c r="P1251" i="11"/>
  <c r="R1251" i="11" s="1"/>
  <c r="P1111" i="11"/>
  <c r="Q49" i="11"/>
  <c r="K236" i="11"/>
  <c r="P303" i="11"/>
  <c r="Q437" i="11"/>
  <c r="K387" i="11"/>
  <c r="K454" i="11"/>
  <c r="K474" i="11"/>
  <c r="K551" i="11"/>
  <c r="P555" i="11"/>
  <c r="P637" i="11"/>
  <c r="Q691" i="11"/>
  <c r="K669" i="11"/>
  <c r="Q688" i="11"/>
  <c r="Q714" i="11"/>
  <c r="P671" i="11"/>
  <c r="R671" i="11" s="1"/>
  <c r="T671" i="11" s="1"/>
  <c r="P664" i="11"/>
  <c r="K740" i="11"/>
  <c r="Q890" i="11"/>
  <c r="P901" i="11"/>
  <c r="Q956" i="11"/>
  <c r="Q959" i="11"/>
  <c r="K1136" i="11"/>
  <c r="Q1156" i="11"/>
  <c r="P1072" i="11"/>
  <c r="Q694" i="11"/>
  <c r="Q1083" i="11"/>
  <c r="P1208" i="11"/>
  <c r="P1198" i="11"/>
  <c r="P1216" i="11"/>
  <c r="K1249" i="11"/>
  <c r="Q1148" i="11"/>
  <c r="S1148" i="11" s="1"/>
  <c r="P1164" i="11"/>
  <c r="P56" i="11"/>
  <c r="K137" i="11"/>
  <c r="K317" i="11"/>
  <c r="P33" i="11"/>
  <c r="P95" i="11"/>
  <c r="K110" i="11"/>
  <c r="K104" i="11"/>
  <c r="P146" i="11"/>
  <c r="Q252" i="11"/>
  <c r="K190" i="11"/>
  <c r="Q246" i="11"/>
  <c r="P305" i="11"/>
  <c r="K271" i="11"/>
  <c r="P308" i="11"/>
  <c r="P264" i="11"/>
  <c r="R264" i="11" s="1"/>
  <c r="Q361" i="11"/>
  <c r="P408" i="11"/>
  <c r="Q386" i="11"/>
  <c r="K432" i="11"/>
  <c r="K403" i="11"/>
  <c r="P565" i="11"/>
  <c r="K517" i="11"/>
  <c r="K547" i="11"/>
  <c r="P492" i="11"/>
  <c r="P693" i="11"/>
  <c r="K674" i="11"/>
  <c r="Q692" i="11"/>
  <c r="K671" i="11"/>
  <c r="P692" i="11"/>
  <c r="K680" i="11"/>
  <c r="K713" i="11"/>
  <c r="R713" i="11" s="1"/>
  <c r="K745" i="11"/>
  <c r="Q853" i="11"/>
  <c r="K827" i="11"/>
  <c r="Q746" i="11"/>
  <c r="K804" i="11"/>
  <c r="K825" i="11"/>
  <c r="K987" i="11"/>
  <c r="P666" i="11"/>
  <c r="R666" i="11" s="1"/>
  <c r="Q1075" i="11"/>
  <c r="Q1079" i="11"/>
  <c r="K1180" i="11"/>
  <c r="K1210" i="11"/>
  <c r="P1207" i="11"/>
  <c r="P1220" i="11"/>
  <c r="K1171" i="11"/>
  <c r="K1211" i="11"/>
  <c r="R1211" i="11" s="1"/>
  <c r="K58" i="11"/>
  <c r="P132" i="11"/>
  <c r="Q172" i="11"/>
  <c r="P127" i="11"/>
  <c r="Q185" i="11"/>
  <c r="P37" i="11"/>
  <c r="Q178" i="11"/>
  <c r="P258" i="11"/>
  <c r="R258" i="11" s="1"/>
  <c r="T258" i="11" s="1"/>
  <c r="P153" i="11"/>
  <c r="P193" i="11"/>
  <c r="K134" i="11"/>
  <c r="K406" i="11"/>
  <c r="P588" i="11"/>
  <c r="P606" i="11"/>
  <c r="K661" i="11"/>
  <c r="P694" i="11"/>
  <c r="R694" i="11" s="1"/>
  <c r="K675" i="11"/>
  <c r="P738" i="11"/>
  <c r="Q693" i="11"/>
  <c r="Q698" i="11"/>
  <c r="K659" i="11"/>
  <c r="K696" i="11"/>
  <c r="K665" i="11"/>
  <c r="K728" i="11"/>
  <c r="Q683" i="11"/>
  <c r="K751" i="11"/>
  <c r="P855" i="11"/>
  <c r="P793" i="11"/>
  <c r="Q872" i="11"/>
  <c r="K995" i="11"/>
  <c r="P667" i="11"/>
  <c r="P1163" i="11"/>
  <c r="R1163" i="11" s="1"/>
  <c r="Q696" i="11"/>
  <c r="K1101" i="11"/>
  <c r="Q1090" i="11"/>
  <c r="Q690" i="11"/>
  <c r="P1199" i="11"/>
  <c r="P1212" i="11"/>
  <c r="P1230" i="11"/>
  <c r="Q1183" i="11"/>
  <c r="S1183" i="11" s="1"/>
  <c r="P65" i="11"/>
  <c r="P199" i="11"/>
  <c r="Q120" i="11"/>
  <c r="P91" i="11"/>
  <c r="K140" i="11"/>
  <c r="Q299" i="11"/>
  <c r="P36" i="11"/>
  <c r="Q248" i="11"/>
  <c r="S248" i="11" s="1"/>
  <c r="P355" i="11"/>
  <c r="K415" i="11"/>
  <c r="K381" i="11"/>
  <c r="K524" i="11"/>
  <c r="P500" i="11"/>
  <c r="K563" i="11"/>
  <c r="K626" i="11"/>
  <c r="K653" i="11"/>
  <c r="P663" i="11"/>
  <c r="P695" i="11"/>
  <c r="Q689" i="11"/>
  <c r="P704" i="11"/>
  <c r="P674" i="11"/>
  <c r="K702" i="11"/>
  <c r="K667" i="11"/>
  <c r="Q684" i="11"/>
  <c r="S684" i="11" s="1"/>
  <c r="P836" i="11"/>
  <c r="P897" i="11"/>
  <c r="K954" i="11"/>
  <c r="Q957" i="11"/>
  <c r="P668" i="11"/>
  <c r="Q1228" i="11"/>
  <c r="P1222" i="11"/>
  <c r="P1217" i="11"/>
  <c r="R1217" i="11" s="1"/>
  <c r="T1217" i="11" s="1"/>
  <c r="K1172" i="11"/>
  <c r="K205" i="11"/>
  <c r="P279" i="11"/>
  <c r="Q128" i="11"/>
  <c r="K136" i="11"/>
  <c r="P143" i="11"/>
  <c r="Q226" i="11"/>
  <c r="P144" i="11"/>
  <c r="R144" i="11" s="1"/>
  <c r="P280" i="11"/>
  <c r="P424" i="11"/>
  <c r="S411" i="11"/>
  <c r="K704" i="11"/>
  <c r="K705" i="11"/>
  <c r="P672" i="11"/>
  <c r="Q707" i="11"/>
  <c r="Q682" i="11"/>
  <c r="K703" i="11"/>
  <c r="K700" i="11"/>
  <c r="Q681" i="11"/>
  <c r="K761" i="11"/>
  <c r="K979" i="11"/>
  <c r="P1162" i="11"/>
  <c r="P1227" i="11"/>
  <c r="K1252" i="11"/>
  <c r="P287" i="11"/>
  <c r="K400" i="11"/>
  <c r="Q428" i="11"/>
  <c r="P563" i="11"/>
  <c r="P621" i="11"/>
  <c r="K690" i="11"/>
  <c r="P781" i="11"/>
  <c r="K999" i="11"/>
  <c r="Q200" i="11"/>
  <c r="K718" i="11"/>
  <c r="P1182" i="11"/>
  <c r="Q1100" i="11"/>
  <c r="P659" i="11"/>
  <c r="K35" i="11"/>
  <c r="K1239" i="11"/>
  <c r="P25" i="11"/>
  <c r="P1174" i="11"/>
  <c r="P689" i="11"/>
  <c r="K832" i="11"/>
  <c r="K1187" i="11"/>
  <c r="P1235" i="11"/>
  <c r="P1231" i="11"/>
  <c r="P31" i="11"/>
  <c r="K138" i="11"/>
  <c r="Q289" i="11"/>
  <c r="P316" i="11"/>
  <c r="P30" i="11"/>
  <c r="P28" i="11"/>
  <c r="P180" i="11"/>
  <c r="K252" i="11"/>
  <c r="P35" i="11"/>
  <c r="P29" i="11"/>
  <c r="Q88" i="11"/>
  <c r="K184" i="11"/>
  <c r="Q230" i="11"/>
  <c r="K196" i="11"/>
  <c r="P219" i="11"/>
  <c r="Q241" i="11"/>
  <c r="P304" i="11"/>
  <c r="P271" i="11"/>
  <c r="R271" i="11" s="1"/>
  <c r="Q409" i="11"/>
  <c r="Q536" i="11"/>
  <c r="K573" i="11"/>
  <c r="Q709" i="11"/>
  <c r="K685" i="11"/>
  <c r="Q702" i="11"/>
  <c r="Q757" i="11"/>
  <c r="P800" i="11"/>
  <c r="Q979" i="11"/>
  <c r="Q1012" i="11"/>
  <c r="Q1009" i="11"/>
  <c r="Q1102" i="11"/>
  <c r="P1101" i="11"/>
  <c r="P1232" i="11"/>
  <c r="P1210" i="11"/>
  <c r="K632" i="11"/>
  <c r="K692" i="14"/>
  <c r="L692" i="14" s="1"/>
  <c r="K1218" i="11"/>
  <c r="K1219" i="11"/>
  <c r="Q21" i="11"/>
  <c r="P26" i="11"/>
  <c r="Q68" i="11"/>
  <c r="R107" i="11"/>
  <c r="P113" i="11"/>
  <c r="K163" i="11"/>
  <c r="P158" i="11"/>
  <c r="Q184" i="11"/>
  <c r="K186" i="11"/>
  <c r="P176" i="11"/>
  <c r="P253" i="11"/>
  <c r="Q206" i="11"/>
  <c r="K263" i="11"/>
  <c r="P314" i="11"/>
  <c r="K298" i="11"/>
  <c r="K337" i="11"/>
  <c r="P382" i="11"/>
  <c r="R382" i="11" s="1"/>
  <c r="K416" i="11"/>
  <c r="K414" i="11"/>
  <c r="Q408" i="11"/>
  <c r="K450" i="11"/>
  <c r="Q507" i="11"/>
  <c r="K425" i="11"/>
  <c r="Q402" i="11"/>
  <c r="Q442" i="11"/>
  <c r="K643" i="11"/>
  <c r="K635" i="11"/>
  <c r="P624" i="11"/>
  <c r="K724" i="11"/>
  <c r="P748" i="11"/>
  <c r="K687" i="11"/>
  <c r="P681" i="11"/>
  <c r="R681" i="11" s="1"/>
  <c r="K712" i="11"/>
  <c r="K831" i="11"/>
  <c r="P895" i="11"/>
  <c r="K936" i="11"/>
  <c r="Q1051" i="11"/>
  <c r="P1028" i="11"/>
  <c r="Q1232" i="11"/>
  <c r="Q1087" i="11"/>
  <c r="P1175" i="11"/>
  <c r="K1217" i="11"/>
  <c r="K19" i="14"/>
  <c r="L19" i="14" s="1"/>
  <c r="K90" i="14"/>
  <c r="L90" i="14" s="1"/>
  <c r="K489" i="14"/>
  <c r="L489" i="14" s="1"/>
  <c r="K1000" i="14"/>
  <c r="L1000" i="14" s="1"/>
  <c r="K1081" i="14"/>
  <c r="L1081" i="14" s="1"/>
  <c r="K242" i="14"/>
  <c r="L242" i="14" s="1"/>
  <c r="K769" i="14"/>
  <c r="L769" i="14" s="1"/>
  <c r="K935" i="14"/>
  <c r="L935" i="14" s="1"/>
  <c r="K1163" i="14"/>
  <c r="L1163" i="14" s="1"/>
  <c r="K175" i="14"/>
  <c r="L175" i="14" s="1"/>
  <c r="K549" i="14"/>
  <c r="L549" i="14" s="1"/>
  <c r="K901" i="14"/>
  <c r="L901" i="14" s="1"/>
  <c r="K1125" i="14"/>
  <c r="L1125" i="14" s="1"/>
  <c r="K624" i="14"/>
  <c r="L624" i="14" s="1"/>
  <c r="K680" i="14"/>
  <c r="L680" i="14" s="1"/>
  <c r="Q143" i="11"/>
  <c r="Q182" i="11"/>
  <c r="Q187" i="11"/>
  <c r="P282" i="11"/>
  <c r="P485" i="11"/>
  <c r="Q544" i="11"/>
  <c r="Q627" i="11"/>
  <c r="P491" i="11"/>
  <c r="P574" i="11"/>
  <c r="Q741" i="11"/>
  <c r="P657" i="11"/>
  <c r="P685" i="11"/>
  <c r="Q908" i="11"/>
  <c r="K1056" i="11"/>
  <c r="K1064" i="11"/>
  <c r="Q1007" i="11"/>
  <c r="P1047" i="11"/>
  <c r="Q1104" i="11"/>
  <c r="P1045" i="11"/>
  <c r="Q1098" i="11"/>
  <c r="K1213" i="11"/>
  <c r="K133" i="11"/>
  <c r="K135" i="11"/>
  <c r="K553" i="11"/>
  <c r="K760" i="14"/>
  <c r="L760" i="14" s="1"/>
  <c r="K91" i="14"/>
  <c r="L91" i="14" s="1"/>
  <c r="K222" i="14"/>
  <c r="L222" i="14" s="1"/>
  <c r="K478" i="14"/>
  <c r="L478" i="14" s="1"/>
  <c r="K525" i="14"/>
  <c r="L525" i="14" s="1"/>
  <c r="K907" i="14"/>
  <c r="L907" i="14" s="1"/>
  <c r="K1082" i="14"/>
  <c r="L1082" i="14" s="1"/>
  <c r="K124" i="14"/>
  <c r="L124" i="14" s="1"/>
  <c r="K825" i="14"/>
  <c r="L825" i="14" s="1"/>
  <c r="K950" i="14"/>
  <c r="L950" i="14" s="1"/>
  <c r="J1013" i="13"/>
  <c r="K1015" i="13" s="1"/>
  <c r="J1011" i="13"/>
  <c r="K733" i="14"/>
  <c r="L733" i="14" s="1"/>
  <c r="K1017" i="14"/>
  <c r="L1017" i="14" s="1"/>
  <c r="K60" i="11"/>
  <c r="K187" i="11"/>
  <c r="Q174" i="11"/>
  <c r="Q205" i="11"/>
  <c r="P283" i="11"/>
  <c r="Q313" i="11"/>
  <c r="P39" i="11"/>
  <c r="K419" i="11"/>
  <c r="K407" i="11"/>
  <c r="K571" i="11"/>
  <c r="K489" i="11"/>
  <c r="K627" i="11"/>
  <c r="K36" i="11"/>
  <c r="Q109" i="11"/>
  <c r="P152" i="11"/>
  <c r="Q118" i="11"/>
  <c r="P128" i="11"/>
  <c r="Q207" i="11"/>
  <c r="P174" i="11"/>
  <c r="Q175" i="11"/>
  <c r="Q202" i="11"/>
  <c r="K311" i="11"/>
  <c r="Q296" i="11"/>
  <c r="P342" i="11"/>
  <c r="P358" i="11"/>
  <c r="K396" i="11"/>
  <c r="P418" i="11"/>
  <c r="P422" i="11"/>
  <c r="K409" i="11"/>
  <c r="P443" i="11"/>
  <c r="Q410" i="11"/>
  <c r="K504" i="11"/>
  <c r="P548" i="11"/>
  <c r="Q575" i="11"/>
  <c r="K502" i="11"/>
  <c r="K582" i="11"/>
  <c r="K549" i="11"/>
  <c r="Q564" i="11"/>
  <c r="P661" i="11"/>
  <c r="K673" i="11"/>
  <c r="R673" i="11" s="1"/>
  <c r="S707" i="11"/>
  <c r="P686" i="11"/>
  <c r="Q802" i="11"/>
  <c r="P838" i="11"/>
  <c r="K829" i="11"/>
  <c r="Q902" i="11"/>
  <c r="P933" i="11"/>
  <c r="P1167" i="11"/>
  <c r="R1167" i="11" s="1"/>
  <c r="P1170" i="11"/>
  <c r="P1168" i="11"/>
  <c r="P1233" i="11"/>
  <c r="K241" i="14"/>
  <c r="L241" i="14" s="1"/>
  <c r="K451" i="14"/>
  <c r="L451" i="14" s="1"/>
  <c r="K792" i="14"/>
  <c r="L792" i="14" s="1"/>
  <c r="K981" i="14"/>
  <c r="L981" i="14" s="1"/>
  <c r="K201" i="14"/>
  <c r="L201" i="14" s="1"/>
  <c r="K564" i="14"/>
  <c r="L564" i="14" s="1"/>
  <c r="K777" i="14"/>
  <c r="L777" i="14" s="1"/>
  <c r="K1122" i="14"/>
  <c r="L1122" i="14" s="1"/>
  <c r="K130" i="14"/>
  <c r="L130" i="14" s="1"/>
  <c r="K457" i="14"/>
  <c r="L457" i="14" s="1"/>
  <c r="K778" i="14"/>
  <c r="L778" i="14" s="1"/>
  <c r="K139" i="14"/>
  <c r="L139" i="14" s="1"/>
  <c r="K1177" i="14"/>
  <c r="L1177" i="14" s="1"/>
  <c r="J941" i="13"/>
  <c r="J942" i="13"/>
  <c r="K944" i="13" s="1"/>
  <c r="J940" i="13"/>
  <c r="J1046" i="13"/>
  <c r="K1048" i="13" s="1"/>
  <c r="J1044" i="13"/>
  <c r="K1044" i="13" s="1"/>
  <c r="J1045" i="13"/>
  <c r="J1202" i="13"/>
  <c r="K1202" i="13" s="1"/>
  <c r="J1201" i="13"/>
  <c r="K133" i="14"/>
  <c r="L133" i="14" s="1"/>
  <c r="K107" i="14"/>
  <c r="L107" i="14" s="1"/>
  <c r="K745" i="14"/>
  <c r="L745" i="14" s="1"/>
  <c r="P22" i="11"/>
  <c r="K118" i="11"/>
  <c r="P20" i="11"/>
  <c r="P42" i="11"/>
  <c r="K50" i="11"/>
  <c r="P85" i="11"/>
  <c r="K123" i="11"/>
  <c r="P123" i="11"/>
  <c r="Q204" i="11"/>
  <c r="Q201" i="11"/>
  <c r="Q181" i="11"/>
  <c r="S181" i="11" s="1"/>
  <c r="Q176" i="11"/>
  <c r="K170" i="11"/>
  <c r="Q179" i="11"/>
  <c r="Q218" i="11"/>
  <c r="P262" i="11"/>
  <c r="Q293" i="11"/>
  <c r="S293" i="11" s="1"/>
  <c r="Q315" i="11"/>
  <c r="Q297" i="11"/>
  <c r="S297" i="11" s="1"/>
  <c r="Q301" i="11"/>
  <c r="K379" i="11"/>
  <c r="Q424" i="11"/>
  <c r="K359" i="11"/>
  <c r="P493" i="11"/>
  <c r="Q581" i="11"/>
  <c r="Q512" i="11"/>
  <c r="P662" i="11"/>
  <c r="R662" i="11" s="1"/>
  <c r="P678" i="11"/>
  <c r="P687" i="11"/>
  <c r="P780" i="11"/>
  <c r="S979" i="11"/>
  <c r="Q1111" i="11"/>
  <c r="Q1198" i="11"/>
  <c r="K1220" i="11"/>
  <c r="K675" i="13"/>
  <c r="K674" i="13"/>
  <c r="K221" i="14"/>
  <c r="L221" i="14" s="1"/>
  <c r="K768" i="14"/>
  <c r="L768" i="14" s="1"/>
  <c r="K1115" i="14"/>
  <c r="L1115" i="14" s="1"/>
  <c r="K1144" i="14"/>
  <c r="L1144" i="14" s="1"/>
  <c r="J138" i="13"/>
  <c r="J139" i="13"/>
  <c r="K141" i="13" s="1"/>
  <c r="J137" i="13"/>
  <c r="J278" i="13"/>
  <c r="K278" i="13" s="1"/>
  <c r="J277" i="13"/>
  <c r="J381" i="13"/>
  <c r="K381" i="13" s="1"/>
  <c r="J383" i="13"/>
  <c r="K385" i="13" s="1"/>
  <c r="J382" i="13"/>
  <c r="K384" i="13" s="1"/>
  <c r="J451" i="13"/>
  <c r="J452" i="13"/>
  <c r="K454" i="13" s="1"/>
  <c r="K37" i="14"/>
  <c r="L37" i="14" s="1"/>
  <c r="K72" i="14"/>
  <c r="L72" i="14" s="1"/>
  <c r="K398" i="14"/>
  <c r="L398" i="14" s="1"/>
  <c r="K540" i="14"/>
  <c r="L540" i="14" s="1"/>
  <c r="K596" i="14"/>
  <c r="L596" i="14" s="1"/>
  <c r="K652" i="14"/>
  <c r="L652" i="14" s="1"/>
  <c r="K809" i="14"/>
  <c r="L809" i="14" s="1"/>
  <c r="K838" i="14"/>
  <c r="L838" i="14" s="1"/>
  <c r="K859" i="14"/>
  <c r="L859" i="14" s="1"/>
  <c r="K887" i="14"/>
  <c r="L887" i="14" s="1"/>
  <c r="K1093" i="14"/>
  <c r="L1093" i="14" s="1"/>
  <c r="K1246" i="14"/>
  <c r="L1246" i="14" s="1"/>
  <c r="K188" i="14"/>
  <c r="L188" i="14" s="1"/>
  <c r="K441" i="14"/>
  <c r="L441" i="14" s="1"/>
  <c r="K802" i="14"/>
  <c r="L802" i="14" s="1"/>
  <c r="K763" i="14"/>
  <c r="L763" i="14" s="1"/>
  <c r="K861" i="14"/>
  <c r="L861" i="14" s="1"/>
  <c r="K1050" i="14"/>
  <c r="L1050" i="14" s="1"/>
  <c r="K1194" i="14"/>
  <c r="L1194" i="14" s="1"/>
  <c r="K138" i="14"/>
  <c r="L138" i="14" s="1"/>
  <c r="K297" i="11"/>
  <c r="R829" i="11"/>
  <c r="P27" i="11"/>
  <c r="P131" i="11"/>
  <c r="Q222" i="11"/>
  <c r="Q199" i="11"/>
  <c r="Q180" i="11"/>
  <c r="P446" i="11"/>
  <c r="Q526" i="11"/>
  <c r="P679" i="11"/>
  <c r="K727" i="11"/>
  <c r="P690" i="11"/>
  <c r="K722" i="11"/>
  <c r="R722" i="11" s="1"/>
  <c r="Q1115" i="11"/>
  <c r="K1214" i="11"/>
  <c r="K1236" i="11"/>
  <c r="K710" i="11"/>
  <c r="K1178" i="11"/>
  <c r="K1176" i="11"/>
  <c r="K1177" i="11"/>
  <c r="K1175" i="11"/>
  <c r="R1175" i="11" s="1"/>
  <c r="K1216" i="11"/>
  <c r="P1165" i="11"/>
  <c r="P1173" i="11"/>
  <c r="K1235" i="11"/>
  <c r="R1235" i="11" s="1"/>
  <c r="P1219" i="11"/>
  <c r="P1225" i="11"/>
  <c r="P1214" i="11"/>
  <c r="P1221" i="11"/>
  <c r="R1221" i="11" s="1"/>
  <c r="T1221" i="11" s="1"/>
  <c r="K148" i="14"/>
  <c r="L148" i="14" s="1"/>
  <c r="K643" i="14"/>
  <c r="L643" i="14" s="1"/>
  <c r="K572" i="14"/>
  <c r="L572" i="14" s="1"/>
  <c r="K684" i="14"/>
  <c r="L684" i="14" s="1"/>
  <c r="K1187" i="14"/>
  <c r="L1187" i="14" s="1"/>
  <c r="K1258" i="14"/>
  <c r="L1258" i="14" s="1"/>
  <c r="K60" i="14"/>
  <c r="L60" i="14" s="1"/>
  <c r="K79" i="14"/>
  <c r="L79" i="14" s="1"/>
  <c r="K345" i="14"/>
  <c r="L345" i="14" s="1"/>
  <c r="K388" i="14"/>
  <c r="L388" i="14" s="1"/>
  <c r="K425" i="14"/>
  <c r="L425" i="14" s="1"/>
  <c r="K82" i="14"/>
  <c r="L82" i="14" s="1"/>
  <c r="K226" i="14"/>
  <c r="L226" i="14" s="1"/>
  <c r="K864" i="14"/>
  <c r="L864" i="14" s="1"/>
  <c r="K992" i="14"/>
  <c r="L992" i="14" s="1"/>
  <c r="K35" i="14"/>
  <c r="L35" i="14" s="1"/>
  <c r="K524" i="14"/>
  <c r="L524" i="14" s="1"/>
  <c r="K815" i="14"/>
  <c r="L815" i="14" s="1"/>
  <c r="K947" i="14"/>
  <c r="L947" i="14" s="1"/>
  <c r="P24" i="11"/>
  <c r="K59" i="11"/>
  <c r="Q73" i="11"/>
  <c r="P129" i="11"/>
  <c r="Q203" i="11"/>
  <c r="Q481" i="11"/>
  <c r="P587" i="11"/>
  <c r="P23" i="11"/>
  <c r="K84" i="11"/>
  <c r="K34" i="11"/>
  <c r="K106" i="11"/>
  <c r="K61" i="11"/>
  <c r="P133" i="11"/>
  <c r="R133" i="11" s="1"/>
  <c r="P159" i="11"/>
  <c r="Q177" i="11"/>
  <c r="P197" i="11"/>
  <c r="K268" i="11"/>
  <c r="P284" i="11"/>
  <c r="P291" i="11"/>
  <c r="Q369" i="11"/>
  <c r="K373" i="11"/>
  <c r="P365" i="11"/>
  <c r="K408" i="11"/>
  <c r="R408" i="11" s="1"/>
  <c r="Q384" i="11"/>
  <c r="S384" i="11" s="1"/>
  <c r="Q432" i="11"/>
  <c r="Q430" i="11"/>
  <c r="Q529" i="11"/>
  <c r="P572" i="11"/>
  <c r="P629" i="11"/>
  <c r="P658" i="11"/>
  <c r="K686" i="11"/>
  <c r="R710" i="11"/>
  <c r="P733" i="11"/>
  <c r="P688" i="11"/>
  <c r="P717" i="11"/>
  <c r="P691" i="11"/>
  <c r="P660" i="11"/>
  <c r="K777" i="11"/>
  <c r="K828" i="11"/>
  <c r="Q756" i="11"/>
  <c r="P890" i="11"/>
  <c r="K973" i="11"/>
  <c r="Q1101" i="11"/>
  <c r="Q1099" i="11"/>
  <c r="K1212" i="11"/>
  <c r="P1176" i="11"/>
  <c r="R1176" i="11" s="1"/>
  <c r="K1215" i="11"/>
  <c r="K462" i="13"/>
  <c r="K461" i="13"/>
  <c r="K154" i="14"/>
  <c r="L154" i="14" s="1"/>
  <c r="K248" i="14"/>
  <c r="L248" i="14" s="1"/>
  <c r="K320" i="14"/>
  <c r="L320" i="14" s="1"/>
  <c r="K744" i="14"/>
  <c r="L744" i="14" s="1"/>
  <c r="K913" i="14"/>
  <c r="L913" i="14" s="1"/>
  <c r="K110" i="14"/>
  <c r="L110" i="14" s="1"/>
  <c r="K1071" i="14"/>
  <c r="L1071" i="14" s="1"/>
  <c r="K195" i="14"/>
  <c r="L195" i="14" s="1"/>
  <c r="K257" i="14"/>
  <c r="L257" i="14" s="1"/>
  <c r="K271" i="14"/>
  <c r="L271" i="14" s="1"/>
  <c r="K804" i="14"/>
  <c r="L804" i="14" s="1"/>
  <c r="K834" i="14"/>
  <c r="L834" i="14" s="1"/>
  <c r="K978" i="14"/>
  <c r="L978" i="14" s="1"/>
  <c r="P19" i="11"/>
  <c r="Q79" i="11"/>
  <c r="P134" i="11"/>
  <c r="K188" i="11"/>
  <c r="P177" i="11"/>
  <c r="K248" i="11"/>
  <c r="P226" i="11"/>
  <c r="K368" i="11"/>
  <c r="K436" i="11"/>
  <c r="P535" i="11"/>
  <c r="K720" i="11"/>
  <c r="Q738" i="11"/>
  <c r="Q805" i="11"/>
  <c r="P756" i="11"/>
  <c r="Q1103" i="11"/>
  <c r="R1216" i="11"/>
  <c r="K721" i="11"/>
  <c r="R721" i="11" s="1"/>
  <c r="K955" i="11"/>
  <c r="P1051" i="11"/>
  <c r="K1201" i="13"/>
  <c r="K1052" i="13"/>
  <c r="K461" i="14"/>
  <c r="L461" i="14" s="1"/>
  <c r="K1156" i="14"/>
  <c r="L1156" i="14" s="1"/>
  <c r="K713" i="14"/>
  <c r="L713" i="14" s="1"/>
  <c r="K921" i="14"/>
  <c r="L921" i="14" s="1"/>
  <c r="K1001" i="14"/>
  <c r="L1001" i="14" s="1"/>
  <c r="K1133" i="14"/>
  <c r="L1133" i="14" s="1"/>
  <c r="K1192" i="14"/>
  <c r="L1192" i="14" s="1"/>
  <c r="K573" i="14"/>
  <c r="L573" i="14" s="1"/>
  <c r="K724" i="14"/>
  <c r="L724" i="14" s="1"/>
  <c r="P1218" i="11"/>
  <c r="R1218" i="11" s="1"/>
  <c r="P1132" i="11"/>
  <c r="K46" i="13"/>
  <c r="K243" i="13"/>
  <c r="K313" i="13"/>
  <c r="K296" i="13"/>
  <c r="K460" i="13"/>
  <c r="K470" i="13"/>
  <c r="K696" i="13"/>
  <c r="K782" i="13"/>
  <c r="K907" i="13"/>
  <c r="K1002" i="13"/>
  <c r="K1127" i="13"/>
  <c r="K1155" i="13"/>
  <c r="K1170" i="13"/>
  <c r="K1206" i="13"/>
  <c r="K25" i="14"/>
  <c r="L25" i="14" s="1"/>
  <c r="K31" i="14"/>
  <c r="L31" i="14" s="1"/>
  <c r="K29" i="14"/>
  <c r="L29" i="14" s="1"/>
  <c r="K200" i="14"/>
  <c r="L200" i="14" s="1"/>
  <c r="K261" i="14"/>
  <c r="L261" i="14" s="1"/>
  <c r="K302" i="14"/>
  <c r="L302" i="14" s="1"/>
  <c r="K365" i="14"/>
  <c r="L365" i="14" s="1"/>
  <c r="K435" i="14"/>
  <c r="L435" i="14" s="1"/>
  <c r="K456" i="14"/>
  <c r="L456" i="14" s="1"/>
  <c r="K579" i="14"/>
  <c r="L579" i="14" s="1"/>
  <c r="K712" i="14"/>
  <c r="L712" i="14" s="1"/>
  <c r="K837" i="14"/>
  <c r="L837" i="14" s="1"/>
  <c r="K941" i="14"/>
  <c r="L941" i="14" s="1"/>
  <c r="K987" i="14"/>
  <c r="L987" i="14" s="1"/>
  <c r="K1013" i="14"/>
  <c r="L1013" i="14" s="1"/>
  <c r="K1042" i="14"/>
  <c r="L1042" i="14" s="1"/>
  <c r="K1059" i="14"/>
  <c r="L1059" i="14" s="1"/>
  <c r="K1104" i="14"/>
  <c r="L1104" i="14" s="1"/>
  <c r="K1132" i="14"/>
  <c r="L1132" i="14" s="1"/>
  <c r="K1180" i="14"/>
  <c r="L1180" i="14" s="1"/>
  <c r="J174" i="13"/>
  <c r="J172" i="13"/>
  <c r="K142" i="14"/>
  <c r="L142" i="14" s="1"/>
  <c r="K187" i="14"/>
  <c r="L187" i="14" s="1"/>
  <c r="K207" i="14"/>
  <c r="L207" i="14" s="1"/>
  <c r="K309" i="14"/>
  <c r="L309" i="14" s="1"/>
  <c r="K446" i="14"/>
  <c r="L446" i="14" s="1"/>
  <c r="K556" i="14"/>
  <c r="L556" i="14" s="1"/>
  <c r="K644" i="14"/>
  <c r="L644" i="14" s="1"/>
  <c r="K705" i="14"/>
  <c r="L705" i="14" s="1"/>
  <c r="K914" i="14"/>
  <c r="L914" i="14" s="1"/>
  <c r="K1043" i="14"/>
  <c r="L1043" i="14" s="1"/>
  <c r="K105" i="14"/>
  <c r="L105" i="14" s="1"/>
  <c r="K156" i="14"/>
  <c r="L156" i="14" s="1"/>
  <c r="K298" i="14"/>
  <c r="L298" i="14" s="1"/>
  <c r="K328" i="14"/>
  <c r="L328" i="14" s="1"/>
  <c r="K367" i="14"/>
  <c r="L367" i="14" s="1"/>
  <c r="K409" i="14"/>
  <c r="L409" i="14" s="1"/>
  <c r="K479" i="14"/>
  <c r="L479" i="14" s="1"/>
  <c r="K581" i="14"/>
  <c r="L581" i="14" s="1"/>
  <c r="K706" i="14"/>
  <c r="L706" i="14" s="1"/>
  <c r="K873" i="14"/>
  <c r="L873" i="14" s="1"/>
  <c r="K1002" i="14"/>
  <c r="L1002" i="14" s="1"/>
  <c r="K1105" i="14"/>
  <c r="L1105" i="14" s="1"/>
  <c r="K1146" i="14"/>
  <c r="L1146" i="14" s="1"/>
  <c r="K202" i="14"/>
  <c r="L202" i="14" s="1"/>
  <c r="K299" i="14"/>
  <c r="L299" i="14" s="1"/>
  <c r="K542" i="14"/>
  <c r="L542" i="14" s="1"/>
  <c r="K646" i="14"/>
  <c r="L646" i="14" s="1"/>
  <c r="K694" i="14"/>
  <c r="L694" i="14" s="1"/>
  <c r="K1248" i="14"/>
  <c r="L1248" i="14" s="1"/>
  <c r="K87" i="14"/>
  <c r="L87" i="14" s="1"/>
  <c r="K210" i="14"/>
  <c r="L210" i="14" s="1"/>
  <c r="K453" i="14"/>
  <c r="L453" i="14" s="1"/>
  <c r="K543" i="14"/>
  <c r="L543" i="14" s="1"/>
  <c r="K647" i="14"/>
  <c r="L647" i="14" s="1"/>
  <c r="K695" i="14"/>
  <c r="L695" i="14" s="1"/>
  <c r="K952" i="14"/>
  <c r="L952" i="14" s="1"/>
  <c r="K1010" i="14"/>
  <c r="L1010" i="14" s="1"/>
  <c r="J26" i="13"/>
  <c r="K28" i="13" s="1"/>
  <c r="J25" i="13"/>
  <c r="K27" i="13" s="1"/>
  <c r="J496" i="13"/>
  <c r="K253" i="14"/>
  <c r="L253" i="14" s="1"/>
  <c r="K433" i="14"/>
  <c r="L433" i="14" s="1"/>
  <c r="K649" i="14"/>
  <c r="L649" i="14" s="1"/>
  <c r="K814" i="14"/>
  <c r="L814" i="14" s="1"/>
  <c r="K836" i="14"/>
  <c r="L836" i="14" s="1"/>
  <c r="K1057" i="14"/>
  <c r="L1057" i="14" s="1"/>
  <c r="K96" i="14"/>
  <c r="L96" i="14" s="1"/>
  <c r="K128" i="14"/>
  <c r="L128" i="14" s="1"/>
  <c r="K296" i="14"/>
  <c r="L296" i="14" s="1"/>
  <c r="K618" i="14"/>
  <c r="L618" i="14" s="1"/>
  <c r="K719" i="14"/>
  <c r="L719" i="14" s="1"/>
  <c r="K823" i="14"/>
  <c r="L823" i="14" s="1"/>
  <c r="K1069" i="14"/>
  <c r="L1069" i="14" s="1"/>
  <c r="K390" i="14"/>
  <c r="L390" i="14" s="1"/>
  <c r="K757" i="14"/>
  <c r="L757" i="14" s="1"/>
  <c r="K835" i="14"/>
  <c r="L835" i="14" s="1"/>
  <c r="K656" i="14"/>
  <c r="L656" i="14" s="1"/>
  <c r="P1118" i="11"/>
  <c r="K281" i="13"/>
  <c r="K285" i="13"/>
  <c r="K661" i="13"/>
  <c r="K910" i="13"/>
  <c r="K948" i="13"/>
  <c r="K1075" i="13"/>
  <c r="K30" i="14"/>
  <c r="L30" i="14" s="1"/>
  <c r="K34" i="14"/>
  <c r="L34" i="14" s="1"/>
  <c r="K48" i="14"/>
  <c r="L48" i="14" s="1"/>
  <c r="K71" i="14"/>
  <c r="L71" i="14" s="1"/>
  <c r="K116" i="14"/>
  <c r="L116" i="14" s="1"/>
  <c r="K135" i="14"/>
  <c r="L135" i="14" s="1"/>
  <c r="K180" i="14"/>
  <c r="L180" i="14" s="1"/>
  <c r="K228" i="14"/>
  <c r="L228" i="14" s="1"/>
  <c r="K268" i="14"/>
  <c r="L268" i="14" s="1"/>
  <c r="K349" i="14"/>
  <c r="L349" i="14" s="1"/>
  <c r="K419" i="14"/>
  <c r="L419" i="14" s="1"/>
  <c r="K539" i="14"/>
  <c r="L539" i="14" s="1"/>
  <c r="K603" i="14"/>
  <c r="L603" i="14" s="1"/>
  <c r="K691" i="14"/>
  <c r="L691" i="14" s="1"/>
  <c r="K776" i="14"/>
  <c r="L776" i="14" s="1"/>
  <c r="K858" i="14"/>
  <c r="L858" i="14" s="1"/>
  <c r="K879" i="14"/>
  <c r="L879" i="14" s="1"/>
  <c r="K920" i="14"/>
  <c r="L920" i="14" s="1"/>
  <c r="K968" i="14"/>
  <c r="L968" i="14" s="1"/>
  <c r="K1087" i="14"/>
  <c r="L1087" i="14" s="1"/>
  <c r="K1110" i="14"/>
  <c r="L1110" i="14" s="1"/>
  <c r="K1162" i="14"/>
  <c r="L1162" i="14" s="1"/>
  <c r="K1186" i="14"/>
  <c r="L1186" i="14" s="1"/>
  <c r="K1213" i="14"/>
  <c r="L1213" i="14" s="1"/>
  <c r="K1257" i="14"/>
  <c r="L1257" i="14" s="1"/>
  <c r="K612" i="14"/>
  <c r="L612" i="14" s="1"/>
  <c r="K117" i="14"/>
  <c r="L117" i="14" s="1"/>
  <c r="K168" i="14"/>
  <c r="L168" i="14" s="1"/>
  <c r="K229" i="14"/>
  <c r="L229" i="14" s="1"/>
  <c r="K249" i="14"/>
  <c r="L249" i="14" s="1"/>
  <c r="K327" i="14"/>
  <c r="L327" i="14" s="1"/>
  <c r="K366" i="14"/>
  <c r="L366" i="14" s="1"/>
  <c r="K490" i="14"/>
  <c r="L490" i="14" s="1"/>
  <c r="K580" i="14"/>
  <c r="L580" i="14" s="1"/>
  <c r="K729" i="14"/>
  <c r="L729" i="14" s="1"/>
  <c r="K793" i="14"/>
  <c r="L793" i="14" s="1"/>
  <c r="K942" i="14"/>
  <c r="L942" i="14" s="1"/>
  <c r="K1054" i="14"/>
  <c r="L1054" i="14" s="1"/>
  <c r="K1076" i="14"/>
  <c r="L1076" i="14" s="1"/>
  <c r="K1099" i="14"/>
  <c r="L1099" i="14" s="1"/>
  <c r="K1128" i="14"/>
  <c r="L1128" i="14" s="1"/>
  <c r="K1151" i="14"/>
  <c r="L1151" i="14" s="1"/>
  <c r="K1175" i="14"/>
  <c r="L1175" i="14" s="1"/>
  <c r="K66" i="14"/>
  <c r="L66" i="14" s="1"/>
  <c r="K208" i="14"/>
  <c r="L208" i="14" s="1"/>
  <c r="K236" i="14"/>
  <c r="L236" i="14" s="1"/>
  <c r="K304" i="14"/>
  <c r="L304" i="14" s="1"/>
  <c r="K372" i="14"/>
  <c r="L372" i="14" s="1"/>
  <c r="K393" i="14"/>
  <c r="L393" i="14" s="1"/>
  <c r="K463" i="14"/>
  <c r="L463" i="14" s="1"/>
  <c r="K533" i="14"/>
  <c r="L533" i="14" s="1"/>
  <c r="K557" i="14"/>
  <c r="L557" i="14" s="1"/>
  <c r="K605" i="14"/>
  <c r="L605" i="14" s="1"/>
  <c r="K653" i="14"/>
  <c r="L653" i="14" s="1"/>
  <c r="K754" i="14"/>
  <c r="L754" i="14" s="1"/>
  <c r="K929" i="14"/>
  <c r="L929" i="14" s="1"/>
  <c r="K976" i="14"/>
  <c r="L976" i="14" s="1"/>
  <c r="K50" i="14"/>
  <c r="L50" i="14" s="1"/>
  <c r="K86" i="14"/>
  <c r="L86" i="14" s="1"/>
  <c r="K182" i="14"/>
  <c r="L182" i="14" s="1"/>
  <c r="K795" i="14"/>
  <c r="L795" i="14" s="1"/>
  <c r="K840" i="14"/>
  <c r="L840" i="14" s="1"/>
  <c r="K951" i="14"/>
  <c r="L951" i="14" s="1"/>
  <c r="K971" i="14"/>
  <c r="L971" i="14" s="1"/>
  <c r="K996" i="14"/>
  <c r="L996" i="14" s="1"/>
  <c r="K1033" i="14"/>
  <c r="L1033" i="14" s="1"/>
  <c r="K1061" i="14"/>
  <c r="L1061" i="14" s="1"/>
  <c r="K1232" i="14"/>
  <c r="L1232" i="14" s="1"/>
  <c r="K40" i="14"/>
  <c r="L40" i="14" s="1"/>
  <c r="K68" i="14"/>
  <c r="L68" i="14" s="1"/>
  <c r="K164" i="14"/>
  <c r="L164" i="14" s="1"/>
  <c r="K528" i="14"/>
  <c r="L528" i="14" s="1"/>
  <c r="K623" i="14"/>
  <c r="L623" i="14" s="1"/>
  <c r="K748" i="14"/>
  <c r="L748" i="14" s="1"/>
  <c r="K780" i="14"/>
  <c r="L780" i="14" s="1"/>
  <c r="K812" i="14"/>
  <c r="L812" i="14" s="1"/>
  <c r="K984" i="14"/>
  <c r="L984" i="14" s="1"/>
  <c r="K1062" i="14"/>
  <c r="L1062" i="14" s="1"/>
  <c r="K1238" i="14"/>
  <c r="L1238" i="14" s="1"/>
  <c r="K460" i="14"/>
  <c r="L460" i="14" s="1"/>
  <c r="K1074" i="14"/>
  <c r="L1074" i="14" s="1"/>
  <c r="K1250" i="14"/>
  <c r="L1250" i="14" s="1"/>
  <c r="J401" i="13"/>
  <c r="J402" i="13"/>
  <c r="K404" i="13" s="1"/>
  <c r="J497" i="13"/>
  <c r="K499" i="13" s="1"/>
  <c r="K370" i="14"/>
  <c r="L370" i="14" s="1"/>
  <c r="K466" i="14"/>
  <c r="L466" i="14" s="1"/>
  <c r="K650" i="14"/>
  <c r="L650" i="14" s="1"/>
  <c r="K850" i="14"/>
  <c r="L850" i="14" s="1"/>
  <c r="K218" i="14"/>
  <c r="L218" i="14" s="1"/>
  <c r="K985" i="14"/>
  <c r="L985" i="14" s="1"/>
  <c r="K438" i="14"/>
  <c r="L438" i="14" s="1"/>
  <c r="K184" i="14"/>
  <c r="L184" i="14" s="1"/>
  <c r="K341" i="14"/>
  <c r="L341" i="14" s="1"/>
  <c r="J1010" i="13"/>
  <c r="K1011" i="13" s="1"/>
  <c r="K1011" i="14"/>
  <c r="L1011" i="14" s="1"/>
  <c r="K529" i="14"/>
  <c r="L529" i="14" s="1"/>
  <c r="K552" i="14"/>
  <c r="L552" i="14" s="1"/>
  <c r="K632" i="14"/>
  <c r="L632" i="14" s="1"/>
  <c r="P880" i="11"/>
  <c r="P932" i="11"/>
  <c r="K134" i="13"/>
  <c r="K162" i="13"/>
  <c r="K81" i="13"/>
  <c r="K219" i="13"/>
  <c r="K265" i="13"/>
  <c r="K295" i="13"/>
  <c r="K477" i="13"/>
  <c r="K564" i="13"/>
  <c r="J615" i="13"/>
  <c r="K596" i="13"/>
  <c r="K732" i="13"/>
  <c r="K662" i="13"/>
  <c r="J645" i="13"/>
  <c r="K826" i="13"/>
  <c r="K894" i="13"/>
  <c r="K919" i="13"/>
  <c r="K559" i="13"/>
  <c r="K1153" i="13"/>
  <c r="K1066" i="13"/>
  <c r="K24" i="14"/>
  <c r="L24" i="14" s="1"/>
  <c r="K36" i="14"/>
  <c r="L36" i="14" s="1"/>
  <c r="K27" i="14"/>
  <c r="L27" i="14" s="1"/>
  <c r="K23" i="14"/>
  <c r="L23" i="14" s="1"/>
  <c r="K206" i="14"/>
  <c r="L206" i="14" s="1"/>
  <c r="K326" i="14"/>
  <c r="L326" i="14" s="1"/>
  <c r="K403" i="14"/>
  <c r="L403" i="14" s="1"/>
  <c r="K424" i="14"/>
  <c r="L424" i="14" s="1"/>
  <c r="K440" i="14"/>
  <c r="L440" i="14" s="1"/>
  <c r="K477" i="14"/>
  <c r="L477" i="14" s="1"/>
  <c r="K563" i="14"/>
  <c r="L563" i="14" s="1"/>
  <c r="K627" i="14"/>
  <c r="L627" i="14" s="1"/>
  <c r="K736" i="14"/>
  <c r="L736" i="14" s="1"/>
  <c r="K800" i="14"/>
  <c r="L800" i="14" s="1"/>
  <c r="K900" i="14"/>
  <c r="L900" i="14" s="1"/>
  <c r="K948" i="14"/>
  <c r="L948" i="14" s="1"/>
  <c r="K994" i="14"/>
  <c r="L994" i="14" s="1"/>
  <c r="K1070" i="14"/>
  <c r="L1070" i="14" s="1"/>
  <c r="K1139" i="14"/>
  <c r="L1139" i="14" s="1"/>
  <c r="K1012" i="14"/>
  <c r="L1012" i="14" s="1"/>
  <c r="K78" i="14"/>
  <c r="L78" i="14" s="1"/>
  <c r="K414" i="14"/>
  <c r="L414" i="14" s="1"/>
  <c r="K753" i="14"/>
  <c r="L753" i="14" s="1"/>
  <c r="K817" i="14"/>
  <c r="L817" i="14" s="1"/>
  <c r="K845" i="14"/>
  <c r="L845" i="14" s="1"/>
  <c r="K866" i="14"/>
  <c r="L866" i="14" s="1"/>
  <c r="K894" i="14"/>
  <c r="L894" i="14" s="1"/>
  <c r="K963" i="14"/>
  <c r="L963" i="14" s="1"/>
  <c r="K988" i="14"/>
  <c r="L988" i="14" s="1"/>
  <c r="K1014" i="14"/>
  <c r="L1014" i="14" s="1"/>
  <c r="K1231" i="14"/>
  <c r="L1231" i="14" s="1"/>
  <c r="K44" i="14"/>
  <c r="L44" i="14" s="1"/>
  <c r="K92" i="14"/>
  <c r="L92" i="14" s="1"/>
  <c r="K111" i="14"/>
  <c r="L111" i="14" s="1"/>
  <c r="K162" i="14"/>
  <c r="L162" i="14" s="1"/>
  <c r="K263" i="14"/>
  <c r="L263" i="14" s="1"/>
  <c r="K333" i="14"/>
  <c r="L333" i="14" s="1"/>
  <c r="K350" i="14"/>
  <c r="L350" i="14" s="1"/>
  <c r="K491" i="14"/>
  <c r="L491" i="14" s="1"/>
  <c r="K629" i="14"/>
  <c r="L629" i="14" s="1"/>
  <c r="K677" i="14"/>
  <c r="L677" i="14" s="1"/>
  <c r="K839" i="14"/>
  <c r="L839" i="14" s="1"/>
  <c r="K209" i="14"/>
  <c r="L209" i="14" s="1"/>
  <c r="K458" i="14"/>
  <c r="L458" i="14" s="1"/>
  <c r="K550" i="14"/>
  <c r="L550" i="14" s="1"/>
  <c r="K723" i="14"/>
  <c r="L723" i="14" s="1"/>
  <c r="K923" i="14"/>
  <c r="L923" i="14" s="1"/>
  <c r="J422" i="13"/>
  <c r="K422" i="13" s="1"/>
  <c r="K251" i="14"/>
  <c r="L251" i="14" s="1"/>
  <c r="K437" i="14"/>
  <c r="L437" i="14" s="1"/>
  <c r="K459" i="14"/>
  <c r="L459" i="14" s="1"/>
  <c r="K480" i="14"/>
  <c r="L480" i="14" s="1"/>
  <c r="K551" i="14"/>
  <c r="L551" i="14" s="1"/>
  <c r="K882" i="14"/>
  <c r="L882" i="14" s="1"/>
  <c r="K931" i="14"/>
  <c r="L931" i="14" s="1"/>
  <c r="K1016" i="14"/>
  <c r="L1016" i="14" s="1"/>
  <c r="K1183" i="14"/>
  <c r="L1183" i="14" s="1"/>
  <c r="K439" i="14"/>
  <c r="L439" i="14" s="1"/>
  <c r="K926" i="14"/>
  <c r="L926" i="14" s="1"/>
  <c r="K220" i="14"/>
  <c r="L220" i="14" s="1"/>
  <c r="K386" i="14"/>
  <c r="L386" i="14" s="1"/>
  <c r="K727" i="14"/>
  <c r="L727" i="14" s="1"/>
  <c r="K799" i="14"/>
  <c r="L799" i="14" s="1"/>
  <c r="K885" i="14"/>
  <c r="L885" i="14" s="1"/>
  <c r="K961" i="14"/>
  <c r="L961" i="14" s="1"/>
  <c r="K1167" i="14"/>
  <c r="L1167" i="14" s="1"/>
  <c r="K918" i="14"/>
  <c r="L918" i="14" s="1"/>
  <c r="K126" i="14"/>
  <c r="L126" i="14" s="1"/>
  <c r="K1035" i="14"/>
  <c r="L1035" i="14" s="1"/>
  <c r="K765" i="14"/>
  <c r="L765" i="14" s="1"/>
  <c r="K688" i="14"/>
  <c r="L688" i="14" s="1"/>
  <c r="K695" i="11"/>
  <c r="K684" i="11"/>
  <c r="K998" i="11"/>
  <c r="K1231" i="11"/>
  <c r="K56" i="13"/>
  <c r="K137" i="13"/>
  <c r="K223" i="13"/>
  <c r="K38" i="13"/>
  <c r="K163" i="13"/>
  <c r="K218" i="13"/>
  <c r="K33" i="13"/>
  <c r="K266" i="13"/>
  <c r="K259" i="13"/>
  <c r="K291" i="13"/>
  <c r="K355" i="13"/>
  <c r="K430" i="13"/>
  <c r="K405" i="13"/>
  <c r="K469" i="13"/>
  <c r="K504" i="13"/>
  <c r="K552" i="13"/>
  <c r="J631" i="13"/>
  <c r="K733" i="13"/>
  <c r="K671" i="13"/>
  <c r="K702" i="13"/>
  <c r="K708" i="13"/>
  <c r="K686" i="13"/>
  <c r="K838" i="13"/>
  <c r="K933" i="13"/>
  <c r="K847" i="13"/>
  <c r="K931" i="13"/>
  <c r="K1091" i="13"/>
  <c r="K1174" i="13"/>
  <c r="K1006" i="13"/>
  <c r="K1105" i="13"/>
  <c r="K1137" i="13"/>
  <c r="K53" i="14"/>
  <c r="L53" i="14" s="1"/>
  <c r="K97" i="14"/>
  <c r="L97" i="14" s="1"/>
  <c r="K122" i="14"/>
  <c r="L122" i="14" s="1"/>
  <c r="K141" i="14"/>
  <c r="L141" i="14" s="1"/>
  <c r="K161" i="14"/>
  <c r="L161" i="14" s="1"/>
  <c r="K186" i="14"/>
  <c r="L186" i="14" s="1"/>
  <c r="K387" i="14"/>
  <c r="L387" i="14" s="1"/>
  <c r="K408" i="14"/>
  <c r="L408" i="14" s="1"/>
  <c r="K651" i="14"/>
  <c r="L651" i="14" s="1"/>
  <c r="K720" i="14"/>
  <c r="L720" i="14" s="1"/>
  <c r="K824" i="14"/>
  <c r="L824" i="14" s="1"/>
  <c r="K928" i="14"/>
  <c r="L928" i="14" s="1"/>
  <c r="K1048" i="14"/>
  <c r="L1048" i="14" s="1"/>
  <c r="K1092" i="14"/>
  <c r="L1092" i="14" s="1"/>
  <c r="K1191" i="14"/>
  <c r="L1191" i="14" s="1"/>
  <c r="K49" i="14"/>
  <c r="L49" i="14" s="1"/>
  <c r="K104" i="14"/>
  <c r="L104" i="14" s="1"/>
  <c r="K123" i="14"/>
  <c r="L123" i="14" s="1"/>
  <c r="K174" i="14"/>
  <c r="L174" i="14" s="1"/>
  <c r="K194" i="14"/>
  <c r="L194" i="14" s="1"/>
  <c r="K214" i="14"/>
  <c r="L214" i="14" s="1"/>
  <c r="K256" i="14"/>
  <c r="L256" i="14" s="1"/>
  <c r="K291" i="14"/>
  <c r="L291" i="14" s="1"/>
  <c r="K462" i="14"/>
  <c r="L462" i="14" s="1"/>
  <c r="K1032" i="14"/>
  <c r="L1032" i="14" s="1"/>
  <c r="K1111" i="14"/>
  <c r="L1111" i="14" s="1"/>
  <c r="K1209" i="14"/>
  <c r="L1209" i="14" s="1"/>
  <c r="K137" i="14"/>
  <c r="L137" i="14" s="1"/>
  <c r="K215" i="14"/>
  <c r="L215" i="14" s="1"/>
  <c r="K431" i="14"/>
  <c r="L431" i="14" s="1"/>
  <c r="K452" i="14"/>
  <c r="L452" i="14" s="1"/>
  <c r="K565" i="14"/>
  <c r="L565" i="14" s="1"/>
  <c r="K589" i="14"/>
  <c r="L589" i="14" s="1"/>
  <c r="K762" i="14"/>
  <c r="L762" i="14" s="1"/>
  <c r="K810" i="14"/>
  <c r="L810" i="14" s="1"/>
  <c r="K915" i="14"/>
  <c r="L915" i="14" s="1"/>
  <c r="K1214" i="14"/>
  <c r="L1214" i="14" s="1"/>
  <c r="K250" i="14"/>
  <c r="L250" i="14" s="1"/>
  <c r="K731" i="14"/>
  <c r="L731" i="14" s="1"/>
  <c r="K779" i="14"/>
  <c r="L779" i="14" s="1"/>
  <c r="K847" i="14"/>
  <c r="L847" i="14" s="1"/>
  <c r="K902" i="14"/>
  <c r="L902" i="14" s="1"/>
  <c r="K958" i="14"/>
  <c r="L958" i="14" s="1"/>
  <c r="K977" i="14"/>
  <c r="L977" i="14" s="1"/>
  <c r="K1129" i="14"/>
  <c r="L1129" i="14" s="1"/>
  <c r="K1215" i="14"/>
  <c r="L1215" i="14" s="1"/>
  <c r="K1237" i="14"/>
  <c r="L1237" i="14" s="1"/>
  <c r="K74" i="14"/>
  <c r="L74" i="14" s="1"/>
  <c r="K170" i="14"/>
  <c r="L170" i="14" s="1"/>
  <c r="K384" i="14"/>
  <c r="L384" i="14" s="1"/>
  <c r="K421" i="14"/>
  <c r="L421" i="14" s="1"/>
  <c r="K583" i="14"/>
  <c r="L583" i="14" s="1"/>
  <c r="K631" i="14"/>
  <c r="L631" i="14" s="1"/>
  <c r="K820" i="14"/>
  <c r="L820" i="14" s="1"/>
  <c r="K1118" i="14"/>
  <c r="L1118" i="14" s="1"/>
  <c r="K1142" i="14"/>
  <c r="L1142" i="14" s="1"/>
  <c r="K1205" i="14"/>
  <c r="L1205" i="14" s="1"/>
  <c r="K585" i="14"/>
  <c r="L585" i="14" s="1"/>
  <c r="K774" i="14"/>
  <c r="L774" i="14" s="1"/>
  <c r="K1178" i="14"/>
  <c r="L1178" i="14" s="1"/>
  <c r="K77" i="14"/>
  <c r="L77" i="14" s="1"/>
  <c r="K227" i="14"/>
  <c r="L227" i="14" s="1"/>
  <c r="K554" i="14"/>
  <c r="L554" i="14" s="1"/>
  <c r="K578" i="14"/>
  <c r="L578" i="14" s="1"/>
  <c r="K857" i="14"/>
  <c r="L857" i="14" s="1"/>
  <c r="K1086" i="14"/>
  <c r="L1086" i="14" s="1"/>
  <c r="K454" i="14"/>
  <c r="L454" i="14" s="1"/>
  <c r="K876" i="14"/>
  <c r="L876" i="14" s="1"/>
  <c r="K171" i="14"/>
  <c r="L171" i="14" s="1"/>
  <c r="K259" i="14"/>
  <c r="L259" i="14" s="1"/>
  <c r="K797" i="14"/>
  <c r="L797" i="14" s="1"/>
  <c r="K584" i="14"/>
  <c r="L584" i="14" s="1"/>
  <c r="P1172" i="11"/>
  <c r="R1172" i="11" s="1"/>
  <c r="Q1131" i="11"/>
  <c r="Q1048" i="11"/>
  <c r="K89" i="13"/>
  <c r="K199" i="13"/>
  <c r="K109" i="13"/>
  <c r="K177" i="13"/>
  <c r="K337" i="13"/>
  <c r="K172" i="13"/>
  <c r="K315" i="13"/>
  <c r="K555" i="13"/>
  <c r="K739" i="13"/>
  <c r="K737" i="13"/>
  <c r="K947" i="13"/>
  <c r="K848" i="13"/>
  <c r="K809" i="13"/>
  <c r="K896" i="13"/>
  <c r="K1200" i="13"/>
  <c r="K1098" i="13"/>
  <c r="K1128" i="13"/>
  <c r="K1092" i="13"/>
  <c r="K1168" i="13"/>
  <c r="K1214" i="13"/>
  <c r="K1236" i="13"/>
  <c r="K32" i="14"/>
  <c r="L32" i="14" s="1"/>
  <c r="K28" i="14"/>
  <c r="L28" i="14" s="1"/>
  <c r="K167" i="14"/>
  <c r="L167" i="14" s="1"/>
  <c r="K314" i="14"/>
  <c r="L314" i="14" s="1"/>
  <c r="K332" i="14"/>
  <c r="L332" i="14" s="1"/>
  <c r="K355" i="14"/>
  <c r="L355" i="14" s="1"/>
  <c r="K371" i="14"/>
  <c r="L371" i="14" s="1"/>
  <c r="K392" i="14"/>
  <c r="L392" i="14" s="1"/>
  <c r="K429" i="14"/>
  <c r="L429" i="14" s="1"/>
  <c r="K445" i="14"/>
  <c r="L445" i="14" s="1"/>
  <c r="K547" i="14"/>
  <c r="L547" i="14" s="1"/>
  <c r="K611" i="14"/>
  <c r="L611" i="14" s="1"/>
  <c r="K675" i="14"/>
  <c r="L675" i="14" s="1"/>
  <c r="K698" i="14"/>
  <c r="L698" i="14" s="1"/>
  <c r="K784" i="14"/>
  <c r="L784" i="14" s="1"/>
  <c r="K865" i="14"/>
  <c r="L865" i="14" s="1"/>
  <c r="K886" i="14"/>
  <c r="L886" i="14" s="1"/>
  <c r="K906" i="14"/>
  <c r="L906" i="14" s="1"/>
  <c r="K975" i="14"/>
  <c r="L975" i="14" s="1"/>
  <c r="K1075" i="14"/>
  <c r="L1075" i="14" s="1"/>
  <c r="K1150" i="14"/>
  <c r="L1150" i="14" s="1"/>
  <c r="K1168" i="14"/>
  <c r="L1168" i="14" s="1"/>
  <c r="K1197" i="14"/>
  <c r="L1197" i="14" s="1"/>
  <c r="K1241" i="14"/>
  <c r="L1241" i="14" s="1"/>
  <c r="J435" i="13"/>
  <c r="J434" i="13"/>
  <c r="K436" i="13" s="1"/>
  <c r="J433" i="13"/>
  <c r="K54" i="14"/>
  <c r="L54" i="14" s="1"/>
  <c r="K149" i="14"/>
  <c r="L149" i="14" s="1"/>
  <c r="K235" i="14"/>
  <c r="L235" i="14" s="1"/>
  <c r="K315" i="14"/>
  <c r="L315" i="14" s="1"/>
  <c r="K338" i="14"/>
  <c r="L338" i="14" s="1"/>
  <c r="K382" i="14"/>
  <c r="L382" i="14" s="1"/>
  <c r="K588" i="14"/>
  <c r="L588" i="14" s="1"/>
  <c r="K676" i="14"/>
  <c r="L676" i="14" s="1"/>
  <c r="K737" i="14"/>
  <c r="L737" i="14" s="1"/>
  <c r="K801" i="14"/>
  <c r="L801" i="14" s="1"/>
  <c r="K852" i="14"/>
  <c r="L852" i="14" s="1"/>
  <c r="K949" i="14"/>
  <c r="L949" i="14" s="1"/>
  <c r="K969" i="14"/>
  <c r="L969" i="14" s="1"/>
  <c r="K995" i="14"/>
  <c r="L995" i="14" s="1"/>
  <c r="K1065" i="14"/>
  <c r="L1065" i="14" s="1"/>
  <c r="K1157" i="14"/>
  <c r="L1157" i="14" s="1"/>
  <c r="K1236" i="14"/>
  <c r="L1236" i="14" s="1"/>
  <c r="K98" i="14"/>
  <c r="L98" i="14" s="1"/>
  <c r="K143" i="14"/>
  <c r="L143" i="14" s="1"/>
  <c r="K310" i="14"/>
  <c r="L310" i="14" s="1"/>
  <c r="K361" i="14"/>
  <c r="L361" i="14" s="1"/>
  <c r="K377" i="14"/>
  <c r="L377" i="14" s="1"/>
  <c r="K415" i="14"/>
  <c r="L415" i="14" s="1"/>
  <c r="K541" i="14"/>
  <c r="L541" i="14" s="1"/>
  <c r="K637" i="14"/>
  <c r="L637" i="14" s="1"/>
  <c r="K738" i="14"/>
  <c r="L738" i="14" s="1"/>
  <c r="K846" i="14"/>
  <c r="L846" i="14" s="1"/>
  <c r="K895" i="14"/>
  <c r="L895" i="14" s="1"/>
  <c r="K351" i="14"/>
  <c r="L351" i="14" s="1"/>
  <c r="K378" i="14"/>
  <c r="L378" i="14" s="1"/>
  <c r="K474" i="14"/>
  <c r="L474" i="14" s="1"/>
  <c r="K558" i="14"/>
  <c r="L558" i="14" s="1"/>
  <c r="K582" i="14"/>
  <c r="L582" i="14" s="1"/>
  <c r="K630" i="14"/>
  <c r="L630" i="14" s="1"/>
  <c r="K678" i="14"/>
  <c r="L678" i="14" s="1"/>
  <c r="K930" i="14"/>
  <c r="L930" i="14" s="1"/>
  <c r="K1106" i="14"/>
  <c r="L1106" i="14" s="1"/>
  <c r="K258" i="14"/>
  <c r="L258" i="14" s="1"/>
  <c r="K323" i="14"/>
  <c r="L323" i="14" s="1"/>
  <c r="K346" i="14"/>
  <c r="L346" i="14" s="1"/>
  <c r="K363" i="14"/>
  <c r="L363" i="14" s="1"/>
  <c r="K559" i="14"/>
  <c r="L559" i="14" s="1"/>
  <c r="K855" i="14"/>
  <c r="L855" i="14" s="1"/>
  <c r="K219" i="14"/>
  <c r="L219" i="14" s="1"/>
  <c r="K561" i="14"/>
  <c r="L561" i="14" s="1"/>
  <c r="K609" i="14"/>
  <c r="L609" i="14" s="1"/>
  <c r="K681" i="14"/>
  <c r="L681" i="14" s="1"/>
  <c r="K798" i="14"/>
  <c r="L798" i="14" s="1"/>
  <c r="K939" i="14"/>
  <c r="L939" i="14" s="1"/>
  <c r="K1201" i="14"/>
  <c r="L1201" i="14" s="1"/>
  <c r="K343" i="14"/>
  <c r="L343" i="14" s="1"/>
  <c r="K735" i="14"/>
  <c r="L735" i="14" s="1"/>
  <c r="K759" i="14"/>
  <c r="L759" i="14" s="1"/>
  <c r="K892" i="14"/>
  <c r="L892" i="14" s="1"/>
  <c r="K1251" i="14"/>
  <c r="L1251" i="14" s="1"/>
  <c r="K211" i="14"/>
  <c r="L211" i="14" s="1"/>
  <c r="J1012" i="13"/>
  <c r="K57" i="14"/>
  <c r="L57" i="14" s="1"/>
  <c r="K972" i="14"/>
  <c r="L972" i="14" s="1"/>
  <c r="K1176" i="13"/>
  <c r="K33" i="14"/>
  <c r="L33" i="14" s="1"/>
  <c r="K773" i="14"/>
  <c r="L773" i="14" s="1"/>
  <c r="K821" i="14"/>
  <c r="L821" i="14" s="1"/>
  <c r="K560" i="14"/>
  <c r="L560" i="14" s="1"/>
  <c r="K616" i="14"/>
  <c r="L616" i="14" s="1"/>
  <c r="K696" i="14"/>
  <c r="L696" i="14" s="1"/>
  <c r="K998" i="14"/>
  <c r="L998" i="14" s="1"/>
  <c r="K1148" i="14"/>
  <c r="L1148" i="14" s="1"/>
  <c r="K716" i="11"/>
  <c r="K166" i="13"/>
  <c r="K50" i="13"/>
  <c r="K130" i="13"/>
  <c r="K284" i="13"/>
  <c r="K257" i="13"/>
  <c r="K249" i="13"/>
  <c r="K426" i="13"/>
  <c r="K371" i="13"/>
  <c r="K545" i="13"/>
  <c r="K585" i="13"/>
  <c r="K561" i="13"/>
  <c r="K622" i="13"/>
  <c r="K546" i="13"/>
  <c r="K659" i="13"/>
  <c r="K577" i="13"/>
  <c r="K695" i="13"/>
  <c r="K785" i="13"/>
  <c r="K627" i="13"/>
  <c r="K765" i="13"/>
  <c r="J758" i="13"/>
  <c r="K759" i="13" s="1"/>
  <c r="K856" i="13"/>
  <c r="K852" i="13"/>
  <c r="K949" i="13"/>
  <c r="K1043" i="13"/>
  <c r="K971" i="13"/>
  <c r="K1038" i="13"/>
  <c r="K1140" i="13"/>
  <c r="K1187" i="13"/>
  <c r="K1020" i="13"/>
  <c r="K1138" i="13"/>
  <c r="K21" i="14"/>
  <c r="L21" i="14" s="1"/>
  <c r="K45" i="14"/>
  <c r="L45" i="14" s="1"/>
  <c r="K59" i="14"/>
  <c r="L59" i="14" s="1"/>
  <c r="K84" i="14"/>
  <c r="L84" i="14" s="1"/>
  <c r="K213" i="14"/>
  <c r="L213" i="14" s="1"/>
  <c r="K297" i="14"/>
  <c r="L297" i="14" s="1"/>
  <c r="K376" i="14"/>
  <c r="L376" i="14" s="1"/>
  <c r="K483" i="14"/>
  <c r="L483" i="14" s="1"/>
  <c r="K635" i="14"/>
  <c r="L635" i="14" s="1"/>
  <c r="K704" i="14"/>
  <c r="L704" i="14" s="1"/>
  <c r="K808" i="14"/>
  <c r="L808" i="14" s="1"/>
  <c r="K1053" i="14"/>
  <c r="L1053" i="14" s="1"/>
  <c r="K1098" i="14"/>
  <c r="L1098" i="14" s="1"/>
  <c r="K1121" i="14"/>
  <c r="L1121" i="14" s="1"/>
  <c r="K1174" i="14"/>
  <c r="L1174" i="14" s="1"/>
  <c r="K1245" i="14"/>
  <c r="L1245" i="14" s="1"/>
  <c r="J227" i="13"/>
  <c r="J225" i="13"/>
  <c r="K226" i="13" s="1"/>
  <c r="K155" i="14"/>
  <c r="L155" i="14" s="1"/>
  <c r="K430" i="14"/>
  <c r="L430" i="14" s="1"/>
  <c r="K548" i="14"/>
  <c r="L548" i="14" s="1"/>
  <c r="K636" i="14"/>
  <c r="L636" i="14" s="1"/>
  <c r="K761" i="14"/>
  <c r="L761" i="14" s="1"/>
  <c r="K832" i="14"/>
  <c r="L832" i="14" s="1"/>
  <c r="K880" i="14"/>
  <c r="L880" i="14" s="1"/>
  <c r="K1037" i="14"/>
  <c r="L1037" i="14" s="1"/>
  <c r="K1116" i="14"/>
  <c r="L1116" i="14" s="1"/>
  <c r="K55" i="14"/>
  <c r="L55" i="14" s="1"/>
  <c r="K73" i="14"/>
  <c r="L73" i="14" s="1"/>
  <c r="K243" i="14"/>
  <c r="L243" i="14" s="1"/>
  <c r="K292" i="14"/>
  <c r="L292" i="14" s="1"/>
  <c r="K339" i="14"/>
  <c r="L339" i="14" s="1"/>
  <c r="K770" i="14"/>
  <c r="L770" i="14" s="1"/>
  <c r="K818" i="14"/>
  <c r="L818" i="14" s="1"/>
  <c r="K943" i="14"/>
  <c r="L943" i="14" s="1"/>
  <c r="K196" i="14"/>
  <c r="L196" i="14" s="1"/>
  <c r="K264" i="14"/>
  <c r="L264" i="14" s="1"/>
  <c r="K854" i="14"/>
  <c r="L854" i="14" s="1"/>
  <c r="K909" i="14"/>
  <c r="L909" i="14" s="1"/>
  <c r="K1182" i="14"/>
  <c r="L1182" i="14" s="1"/>
  <c r="K203" i="14"/>
  <c r="L203" i="14" s="1"/>
  <c r="K389" i="14"/>
  <c r="L389" i="14" s="1"/>
  <c r="K764" i="14"/>
  <c r="L764" i="14" s="1"/>
  <c r="K796" i="14"/>
  <c r="L796" i="14" s="1"/>
  <c r="K827" i="14"/>
  <c r="L827" i="14" s="1"/>
  <c r="K1124" i="14"/>
  <c r="L1124" i="14" s="1"/>
  <c r="K108" i="14"/>
  <c r="L108" i="14" s="1"/>
  <c r="K127" i="14"/>
  <c r="L127" i="14" s="1"/>
  <c r="K178" i="14"/>
  <c r="L178" i="14" s="1"/>
  <c r="K198" i="14"/>
  <c r="L198" i="14" s="1"/>
  <c r="K342" i="14"/>
  <c r="L342" i="14" s="1"/>
  <c r="K369" i="14"/>
  <c r="L369" i="14" s="1"/>
  <c r="K385" i="14"/>
  <c r="L385" i="14" s="1"/>
  <c r="K710" i="14"/>
  <c r="L710" i="14" s="1"/>
  <c r="K912" i="14"/>
  <c r="L912" i="14" s="1"/>
  <c r="K986" i="14"/>
  <c r="L986" i="14" s="1"/>
  <c r="K1114" i="14"/>
  <c r="L1114" i="14" s="1"/>
  <c r="K58" i="14"/>
  <c r="L58" i="14" s="1"/>
  <c r="K586" i="14"/>
  <c r="L586" i="14" s="1"/>
  <c r="K783" i="14"/>
  <c r="L783" i="14" s="1"/>
  <c r="K871" i="14"/>
  <c r="L871" i="14" s="1"/>
  <c r="K1097" i="14"/>
  <c r="L1097" i="14" s="1"/>
  <c r="K1113" i="14"/>
  <c r="L1113" i="14" s="1"/>
  <c r="K306" i="14"/>
  <c r="L306" i="14" s="1"/>
  <c r="K897" i="14"/>
  <c r="L897" i="14" s="1"/>
  <c r="K470" i="14"/>
  <c r="L470" i="14" s="1"/>
  <c r="K41" i="14"/>
  <c r="L41" i="14" s="1"/>
  <c r="K1096" i="14"/>
  <c r="L1096" i="14" s="1"/>
  <c r="K938" i="14"/>
  <c r="L938" i="14" s="1"/>
  <c r="K592" i="14"/>
  <c r="L592" i="14" s="1"/>
  <c r="K70" i="13"/>
  <c r="K26" i="13"/>
  <c r="K34" i="13"/>
  <c r="K107" i="13"/>
  <c r="K101" i="13"/>
  <c r="K305" i="13"/>
  <c r="K323" i="13"/>
  <c r="K273" i="13"/>
  <c r="K374" i="13"/>
  <c r="K345" i="13"/>
  <c r="K444" i="13"/>
  <c r="K415" i="13"/>
  <c r="K483" i="13"/>
  <c r="K586" i="13"/>
  <c r="K730" i="13"/>
  <c r="K740" i="13"/>
  <c r="K861" i="13"/>
  <c r="K941" i="13"/>
  <c r="K961" i="13"/>
  <c r="K969" i="13"/>
  <c r="K1111" i="13"/>
  <c r="K999" i="13"/>
  <c r="K1158" i="13"/>
  <c r="K1253" i="13"/>
  <c r="K1156" i="13"/>
  <c r="K1235" i="13"/>
  <c r="K26" i="14"/>
  <c r="L26" i="14" s="1"/>
  <c r="K18" i="14"/>
  <c r="L18" i="14" s="1"/>
  <c r="K484" i="14"/>
  <c r="L484" i="14" s="1"/>
  <c r="K193" i="14"/>
  <c r="L193" i="14" s="1"/>
  <c r="K255" i="14"/>
  <c r="L255" i="14" s="1"/>
  <c r="K337" i="14"/>
  <c r="L337" i="14" s="1"/>
  <c r="K360" i="14"/>
  <c r="L360" i="14" s="1"/>
  <c r="K397" i="14"/>
  <c r="L397" i="14" s="1"/>
  <c r="K467" i="14"/>
  <c r="L467" i="14" s="1"/>
  <c r="K532" i="14"/>
  <c r="L532" i="14" s="1"/>
  <c r="K595" i="14"/>
  <c r="L595" i="14" s="1"/>
  <c r="K683" i="14"/>
  <c r="L683" i="14" s="1"/>
  <c r="K728" i="14"/>
  <c r="L728" i="14" s="1"/>
  <c r="K1203" i="14"/>
  <c r="L1203" i="14" s="1"/>
  <c r="K85" i="14"/>
  <c r="L85" i="14" s="1"/>
  <c r="K136" i="14"/>
  <c r="L136" i="14" s="1"/>
  <c r="K303" i="14"/>
  <c r="L303" i="14" s="1"/>
  <c r="K321" i="14"/>
  <c r="L321" i="14" s="1"/>
  <c r="K356" i="14"/>
  <c r="L356" i="14" s="1"/>
  <c r="K699" i="14"/>
  <c r="L699" i="14" s="1"/>
  <c r="K721" i="14"/>
  <c r="L721" i="14" s="1"/>
  <c r="K785" i="14"/>
  <c r="L785" i="14" s="1"/>
  <c r="K1145" i="14"/>
  <c r="L1145" i="14" s="1"/>
  <c r="K38" i="14"/>
  <c r="L38" i="14" s="1"/>
  <c r="K169" i="14"/>
  <c r="L169" i="14" s="1"/>
  <c r="K223" i="14"/>
  <c r="L223" i="14" s="1"/>
  <c r="K383" i="14"/>
  <c r="L383" i="14" s="1"/>
  <c r="K404" i="14"/>
  <c r="L404" i="14" s="1"/>
  <c r="K526" i="14"/>
  <c r="L526" i="14" s="1"/>
  <c r="K597" i="14"/>
  <c r="L597" i="14" s="1"/>
  <c r="K645" i="14"/>
  <c r="L645" i="14" s="1"/>
  <c r="K693" i="14"/>
  <c r="L693" i="14" s="1"/>
  <c r="K922" i="14"/>
  <c r="L922" i="14" s="1"/>
  <c r="K989" i="14"/>
  <c r="L989" i="14" s="1"/>
  <c r="K1140" i="14"/>
  <c r="L1140" i="14" s="1"/>
  <c r="K99" i="14"/>
  <c r="L99" i="14" s="1"/>
  <c r="K150" i="14"/>
  <c r="L150" i="14" s="1"/>
  <c r="K566" i="14"/>
  <c r="L566" i="14" s="1"/>
  <c r="K686" i="14"/>
  <c r="L686" i="14" s="1"/>
  <c r="K881" i="14"/>
  <c r="L881" i="14" s="1"/>
  <c r="K1044" i="14"/>
  <c r="L1044" i="14" s="1"/>
  <c r="K1078" i="14"/>
  <c r="L1078" i="14" s="1"/>
  <c r="K183" i="14"/>
  <c r="L183" i="14" s="1"/>
  <c r="K329" i="14"/>
  <c r="L329" i="14" s="1"/>
  <c r="K352" i="14"/>
  <c r="L352" i="14" s="1"/>
  <c r="K567" i="14"/>
  <c r="L567" i="14" s="1"/>
  <c r="K687" i="14"/>
  <c r="L687" i="14" s="1"/>
  <c r="K716" i="14"/>
  <c r="L716" i="14" s="1"/>
  <c r="K862" i="14"/>
  <c r="L862" i="14" s="1"/>
  <c r="K917" i="14"/>
  <c r="L917" i="14" s="1"/>
  <c r="K997" i="14"/>
  <c r="L997" i="14" s="1"/>
  <c r="K246" i="14"/>
  <c r="L246" i="14" s="1"/>
  <c r="K449" i="14"/>
  <c r="L449" i="14" s="1"/>
  <c r="K806" i="14"/>
  <c r="L806" i="14" s="1"/>
  <c r="K884" i="14"/>
  <c r="L884" i="14" s="1"/>
  <c r="K1207" i="14"/>
  <c r="L1207" i="14" s="1"/>
  <c r="K115" i="14"/>
  <c r="L115" i="14" s="1"/>
  <c r="K282" i="14"/>
  <c r="L282" i="14" s="1"/>
  <c r="K325" i="14"/>
  <c r="L325" i="14" s="1"/>
  <c r="K610" i="14"/>
  <c r="L610" i="14" s="1"/>
  <c r="K980" i="14"/>
  <c r="L980" i="14" s="1"/>
  <c r="K1239" i="14"/>
  <c r="L1239" i="14" s="1"/>
  <c r="K828" i="14"/>
  <c r="L828" i="14" s="1"/>
  <c r="K648" i="14"/>
  <c r="L648" i="14" s="1"/>
  <c r="K1055" i="14"/>
  <c r="L1055" i="14" s="1"/>
  <c r="K1193" i="14"/>
  <c r="L1193" i="14" s="1"/>
  <c r="K1253" i="14"/>
  <c r="L1253" i="14" s="1"/>
  <c r="K125" i="14"/>
  <c r="L125" i="14" s="1"/>
  <c r="K176" i="14"/>
  <c r="L176" i="14" s="1"/>
  <c r="K230" i="14"/>
  <c r="L230" i="14" s="1"/>
  <c r="K357" i="14"/>
  <c r="L357" i="14" s="1"/>
  <c r="K426" i="14"/>
  <c r="L426" i="14" s="1"/>
  <c r="K606" i="14"/>
  <c r="L606" i="14" s="1"/>
  <c r="K715" i="14"/>
  <c r="L715" i="14" s="1"/>
  <c r="K755" i="14"/>
  <c r="L755" i="14" s="1"/>
  <c r="K819" i="14"/>
  <c r="L819" i="14" s="1"/>
  <c r="K1072" i="14"/>
  <c r="L1072" i="14" s="1"/>
  <c r="K1147" i="14"/>
  <c r="L1147" i="14" s="1"/>
  <c r="K1176" i="14"/>
  <c r="L1176" i="14" s="1"/>
  <c r="K113" i="14"/>
  <c r="L113" i="14" s="1"/>
  <c r="K225" i="14"/>
  <c r="L225" i="14" s="1"/>
  <c r="K300" i="14"/>
  <c r="L300" i="14" s="1"/>
  <c r="K368" i="14"/>
  <c r="L368" i="14" s="1"/>
  <c r="K405" i="14"/>
  <c r="L405" i="14" s="1"/>
  <c r="K475" i="14"/>
  <c r="L475" i="14" s="1"/>
  <c r="K607" i="14"/>
  <c r="L607" i="14" s="1"/>
  <c r="K671" i="14"/>
  <c r="L671" i="14" s="1"/>
  <c r="K740" i="14"/>
  <c r="L740" i="14" s="1"/>
  <c r="K788" i="14"/>
  <c r="L788" i="14" s="1"/>
  <c r="K910" i="14"/>
  <c r="L910" i="14" s="1"/>
  <c r="K1051" i="14"/>
  <c r="L1051" i="14" s="1"/>
  <c r="K1084" i="14"/>
  <c r="L1084" i="14" s="1"/>
  <c r="K153" i="14"/>
  <c r="L153" i="14" s="1"/>
  <c r="K239" i="14"/>
  <c r="L239" i="14" s="1"/>
  <c r="K260" i="14"/>
  <c r="L260" i="14" s="1"/>
  <c r="K423" i="14"/>
  <c r="L423" i="14" s="1"/>
  <c r="K545" i="14"/>
  <c r="L545" i="14" s="1"/>
  <c r="K673" i="14"/>
  <c r="L673" i="14" s="1"/>
  <c r="K734" i="14"/>
  <c r="L734" i="14" s="1"/>
  <c r="K960" i="14"/>
  <c r="L960" i="14" s="1"/>
  <c r="K1005" i="14"/>
  <c r="L1005" i="14" s="1"/>
  <c r="K1091" i="14"/>
  <c r="L1091" i="14" s="1"/>
  <c r="K1155" i="14"/>
  <c r="L1155" i="14" s="1"/>
  <c r="J220" i="13"/>
  <c r="K220" i="13" s="1"/>
  <c r="K1003" i="14"/>
  <c r="L1003" i="14" s="1"/>
  <c r="K42" i="14"/>
  <c r="L42" i="14" s="1"/>
  <c r="K173" i="14"/>
  <c r="L173" i="14" s="1"/>
  <c r="K254" i="14"/>
  <c r="L254" i="14" s="1"/>
  <c r="K308" i="14"/>
  <c r="L308" i="14" s="1"/>
  <c r="K434" i="14"/>
  <c r="L434" i="14" s="1"/>
  <c r="K546" i="14"/>
  <c r="L546" i="14" s="1"/>
  <c r="K674" i="14"/>
  <c r="L674" i="14" s="1"/>
  <c r="K940" i="14"/>
  <c r="L940" i="14" s="1"/>
  <c r="K1041" i="14"/>
  <c r="L1041" i="14" s="1"/>
  <c r="K1261" i="14"/>
  <c r="L1261" i="14" s="1"/>
  <c r="K1143" i="14"/>
  <c r="L1143" i="14" s="1"/>
  <c r="K288" i="14"/>
  <c r="L288" i="14" s="1"/>
  <c r="K966" i="14"/>
  <c r="L966" i="14" s="1"/>
  <c r="K1244" i="14"/>
  <c r="L1244" i="14" s="1"/>
  <c r="J769" i="13"/>
  <c r="K770" i="13" s="1"/>
  <c r="J903" i="13"/>
  <c r="K905" i="13" s="1"/>
  <c r="J902" i="13"/>
  <c r="K1063" i="14"/>
  <c r="L1063" i="14" s="1"/>
  <c r="K1233" i="14"/>
  <c r="L1233" i="14" s="1"/>
  <c r="J710" i="13"/>
  <c r="K712" i="13" s="1"/>
  <c r="J1087" i="13"/>
  <c r="K232" i="14"/>
  <c r="L232" i="14" s="1"/>
  <c r="K576" i="14"/>
  <c r="L576" i="14" s="1"/>
  <c r="K640" i="14"/>
  <c r="L640" i="14" s="1"/>
  <c r="J450" i="13"/>
  <c r="K63" i="14"/>
  <c r="L63" i="14" s="1"/>
  <c r="K114" i="14"/>
  <c r="L114" i="14" s="1"/>
  <c r="K159" i="14"/>
  <c r="L159" i="14" s="1"/>
  <c r="K307" i="14"/>
  <c r="L307" i="14" s="1"/>
  <c r="K330" i="14"/>
  <c r="L330" i="14" s="1"/>
  <c r="K348" i="14"/>
  <c r="L348" i="14" s="1"/>
  <c r="K407" i="14"/>
  <c r="L407" i="14" s="1"/>
  <c r="K428" i="14"/>
  <c r="L428" i="14" s="1"/>
  <c r="K444" i="14"/>
  <c r="L444" i="14" s="1"/>
  <c r="K481" i="14"/>
  <c r="L481" i="14" s="1"/>
  <c r="K569" i="14"/>
  <c r="L569" i="14" s="1"/>
  <c r="K633" i="14"/>
  <c r="L633" i="14" s="1"/>
  <c r="K697" i="14"/>
  <c r="L697" i="14" s="1"/>
  <c r="K758" i="14"/>
  <c r="L758" i="14" s="1"/>
  <c r="K822" i="14"/>
  <c r="L822" i="14" s="1"/>
  <c r="K842" i="14"/>
  <c r="L842" i="14" s="1"/>
  <c r="K870" i="14"/>
  <c r="L870" i="14" s="1"/>
  <c r="K891" i="14"/>
  <c r="L891" i="14" s="1"/>
  <c r="K919" i="14"/>
  <c r="L919" i="14" s="1"/>
  <c r="K1102" i="14"/>
  <c r="L1102" i="14" s="1"/>
  <c r="K1120" i="14"/>
  <c r="L1120" i="14" s="1"/>
  <c r="K1166" i="14"/>
  <c r="L1166" i="14" s="1"/>
  <c r="K1185" i="14"/>
  <c r="L1185" i="14" s="1"/>
  <c r="J300" i="13"/>
  <c r="K302" i="13" s="1"/>
  <c r="K64" i="14"/>
  <c r="L64" i="14" s="1"/>
  <c r="K83" i="14"/>
  <c r="L83" i="14" s="1"/>
  <c r="K134" i="14"/>
  <c r="L134" i="14" s="1"/>
  <c r="K179" i="14"/>
  <c r="L179" i="14" s="1"/>
  <c r="K240" i="14"/>
  <c r="L240" i="14" s="1"/>
  <c r="K331" i="14"/>
  <c r="L331" i="14" s="1"/>
  <c r="K354" i="14"/>
  <c r="L354" i="14" s="1"/>
  <c r="K482" i="14"/>
  <c r="L482" i="14" s="1"/>
  <c r="K570" i="14"/>
  <c r="L570" i="14" s="1"/>
  <c r="K634" i="14"/>
  <c r="L634" i="14" s="1"/>
  <c r="K743" i="14"/>
  <c r="L743" i="14" s="1"/>
  <c r="K807" i="14"/>
  <c r="L807" i="14" s="1"/>
  <c r="K878" i="14"/>
  <c r="L878" i="14" s="1"/>
  <c r="K1103" i="14"/>
  <c r="L1103" i="14" s="1"/>
  <c r="K1149" i="14"/>
  <c r="L1149" i="14" s="1"/>
  <c r="K1256" i="14"/>
  <c r="L1256" i="14" s="1"/>
  <c r="K1184" i="14"/>
  <c r="L1184" i="14" s="1"/>
  <c r="K204" i="14"/>
  <c r="L204" i="14" s="1"/>
  <c r="K294" i="14"/>
  <c r="L294" i="14" s="1"/>
  <c r="K486" i="14"/>
  <c r="L486" i="14" s="1"/>
  <c r="J814" i="13"/>
  <c r="K841" i="14"/>
  <c r="L841" i="14" s="1"/>
  <c r="K717" i="14"/>
  <c r="L717" i="14" s="1"/>
  <c r="K781" i="14"/>
  <c r="L781" i="14" s="1"/>
  <c r="K945" i="14"/>
  <c r="L945" i="14" s="1"/>
  <c r="J41" i="13"/>
  <c r="K42" i="13" s="1"/>
  <c r="J1034" i="13"/>
  <c r="K1034" i="13" s="1"/>
  <c r="K1090" i="14"/>
  <c r="L1090" i="14" s="1"/>
  <c r="J799" i="13"/>
  <c r="K799" i="13" s="1"/>
  <c r="J1259" i="13"/>
  <c r="K1260" i="13" s="1"/>
  <c r="K536" i="14"/>
  <c r="L536" i="14" s="1"/>
  <c r="K600" i="14"/>
  <c r="L600" i="14" s="1"/>
  <c r="K925" i="14"/>
  <c r="L925" i="14" s="1"/>
  <c r="J1007" i="13"/>
  <c r="K1007" i="13" s="1"/>
  <c r="K722" i="14"/>
  <c r="L722" i="14" s="1"/>
  <c r="K786" i="14"/>
  <c r="L786" i="14" s="1"/>
  <c r="K853" i="14"/>
  <c r="L853" i="14" s="1"/>
  <c r="K936" i="14"/>
  <c r="L936" i="14" s="1"/>
  <c r="K957" i="14"/>
  <c r="L957" i="14" s="1"/>
  <c r="K1008" i="14"/>
  <c r="L1008" i="14" s="1"/>
  <c r="K1038" i="14"/>
  <c r="L1038" i="14" s="1"/>
  <c r="K1060" i="14"/>
  <c r="L1060" i="14" s="1"/>
  <c r="K1083" i="14"/>
  <c r="L1083" i="14" s="1"/>
  <c r="K1242" i="14"/>
  <c r="L1242" i="14" s="1"/>
  <c r="K1259" i="14"/>
  <c r="L1259" i="14" s="1"/>
  <c r="K61" i="14"/>
  <c r="L61" i="14" s="1"/>
  <c r="K112" i="14"/>
  <c r="L112" i="14" s="1"/>
  <c r="K131" i="14"/>
  <c r="L131" i="14" s="1"/>
  <c r="K216" i="14"/>
  <c r="L216" i="14" s="1"/>
  <c r="K237" i="14"/>
  <c r="L237" i="14" s="1"/>
  <c r="K394" i="14"/>
  <c r="L394" i="14" s="1"/>
  <c r="K527" i="14"/>
  <c r="L527" i="14" s="1"/>
  <c r="K590" i="14"/>
  <c r="L590" i="14" s="1"/>
  <c r="K654" i="14"/>
  <c r="L654" i="14" s="1"/>
  <c r="K739" i="14"/>
  <c r="L739" i="14" s="1"/>
  <c r="K803" i="14"/>
  <c r="L803" i="14" s="1"/>
  <c r="K1112" i="14"/>
  <c r="L1112" i="14" s="1"/>
  <c r="K1135" i="14"/>
  <c r="L1135" i="14" s="1"/>
  <c r="K1159" i="14"/>
  <c r="L1159" i="14" s="1"/>
  <c r="K51" i="14"/>
  <c r="L51" i="14" s="1"/>
  <c r="K100" i="14"/>
  <c r="L100" i="14" s="1"/>
  <c r="K119" i="14"/>
  <c r="L119" i="14" s="1"/>
  <c r="K190" i="14"/>
  <c r="L190" i="14" s="1"/>
  <c r="K312" i="14"/>
  <c r="L312" i="14" s="1"/>
  <c r="K373" i="14"/>
  <c r="L373" i="14" s="1"/>
  <c r="K443" i="14"/>
  <c r="L443" i="14" s="1"/>
  <c r="K464" i="14"/>
  <c r="L464" i="14" s="1"/>
  <c r="K591" i="14"/>
  <c r="L591" i="14" s="1"/>
  <c r="K655" i="14"/>
  <c r="L655" i="14" s="1"/>
  <c r="K889" i="14"/>
  <c r="L889" i="14" s="1"/>
  <c r="K959" i="14"/>
  <c r="L959" i="14" s="1"/>
  <c r="K1034" i="14"/>
  <c r="L1034" i="14" s="1"/>
  <c r="K1056" i="14"/>
  <c r="L1056" i="14" s="1"/>
  <c r="K1089" i="14"/>
  <c r="L1089" i="14" s="1"/>
  <c r="K1153" i="14"/>
  <c r="L1153" i="14" s="1"/>
  <c r="K1189" i="14"/>
  <c r="L1189" i="14" s="1"/>
  <c r="K1249" i="14"/>
  <c r="L1249" i="14" s="1"/>
  <c r="J131" i="13"/>
  <c r="K89" i="14"/>
  <c r="L89" i="14" s="1"/>
  <c r="K140" i="14"/>
  <c r="L140" i="14" s="1"/>
  <c r="K391" i="14"/>
  <c r="L391" i="14" s="1"/>
  <c r="K412" i="14"/>
  <c r="L412" i="14" s="1"/>
  <c r="K465" i="14"/>
  <c r="L465" i="14" s="1"/>
  <c r="K530" i="14"/>
  <c r="L530" i="14" s="1"/>
  <c r="K593" i="14"/>
  <c r="L593" i="14" s="1"/>
  <c r="K718" i="14"/>
  <c r="L718" i="14" s="1"/>
  <c r="K782" i="14"/>
  <c r="L782" i="14" s="1"/>
  <c r="K946" i="14"/>
  <c r="L946" i="14" s="1"/>
  <c r="K1047" i="14"/>
  <c r="L1047" i="14" s="1"/>
  <c r="K1126" i="14"/>
  <c r="L1126" i="14" s="1"/>
  <c r="K1190" i="14"/>
  <c r="L1190" i="14" s="1"/>
  <c r="J236" i="13"/>
  <c r="K238" i="13" s="1"/>
  <c r="J427" i="13"/>
  <c r="K22" i="14"/>
  <c r="L22" i="14" s="1"/>
  <c r="K109" i="14"/>
  <c r="L109" i="14" s="1"/>
  <c r="K160" i="14"/>
  <c r="L160" i="14" s="1"/>
  <c r="K402" i="14"/>
  <c r="L402" i="14" s="1"/>
  <c r="K502" i="14"/>
  <c r="L502" i="14" s="1"/>
  <c r="K531" i="14"/>
  <c r="L531" i="14" s="1"/>
  <c r="K594" i="14"/>
  <c r="L594" i="14" s="1"/>
  <c r="K767" i="14"/>
  <c r="L767" i="14" s="1"/>
  <c r="K830" i="14"/>
  <c r="L830" i="14" s="1"/>
  <c r="K899" i="14"/>
  <c r="L899" i="14" s="1"/>
  <c r="K927" i="14"/>
  <c r="L927" i="14" s="1"/>
  <c r="K993" i="14"/>
  <c r="L993" i="14" s="1"/>
  <c r="K1058" i="14"/>
  <c r="L1058" i="14" s="1"/>
  <c r="K1173" i="14"/>
  <c r="L1173" i="14" s="1"/>
  <c r="K1235" i="14"/>
  <c r="L1235" i="14" s="1"/>
  <c r="J417" i="13"/>
  <c r="K418" i="13" s="1"/>
  <c r="J872" i="13"/>
  <c r="K406" i="14"/>
  <c r="L406" i="14" s="1"/>
  <c r="K883" i="14"/>
  <c r="L883" i="14" s="1"/>
  <c r="K1068" i="14"/>
  <c r="L1068" i="14" s="1"/>
  <c r="K1165" i="14"/>
  <c r="L1165" i="14" s="1"/>
  <c r="J992" i="13"/>
  <c r="K994" i="13" s="1"/>
  <c r="K741" i="14"/>
  <c r="L741" i="14" s="1"/>
  <c r="K805" i="14"/>
  <c r="L805" i="14" s="1"/>
  <c r="J1148" i="13"/>
  <c r="K1148" i="13" s="1"/>
  <c r="K238" i="14"/>
  <c r="L238" i="14" s="1"/>
  <c r="K1004" i="14"/>
  <c r="L1004" i="14" s="1"/>
  <c r="K1154" i="14"/>
  <c r="L1154" i="14" s="1"/>
  <c r="J589" i="13"/>
  <c r="K589" i="13" s="1"/>
  <c r="K447" i="14"/>
  <c r="L447" i="14" s="1"/>
  <c r="K468" i="14"/>
  <c r="L468" i="14" s="1"/>
  <c r="K613" i="14"/>
  <c r="L613" i="14" s="1"/>
  <c r="K746" i="14"/>
  <c r="L746" i="14" s="1"/>
  <c r="K983" i="14"/>
  <c r="L983" i="14" s="1"/>
  <c r="K1123" i="14"/>
  <c r="L1123" i="14" s="1"/>
  <c r="K1181" i="14"/>
  <c r="L1181" i="14" s="1"/>
  <c r="K1199" i="14"/>
  <c r="L1199" i="14" s="1"/>
  <c r="K157" i="14"/>
  <c r="L157" i="14" s="1"/>
  <c r="K305" i="14"/>
  <c r="L305" i="14" s="1"/>
  <c r="K340" i="14"/>
  <c r="L340" i="14" s="1"/>
  <c r="K442" i="14"/>
  <c r="L442" i="14" s="1"/>
  <c r="K492" i="14"/>
  <c r="L492" i="14" s="1"/>
  <c r="K614" i="14"/>
  <c r="L614" i="14" s="1"/>
  <c r="K700" i="14"/>
  <c r="L700" i="14" s="1"/>
  <c r="K826" i="14"/>
  <c r="L826" i="14" s="1"/>
  <c r="K916" i="14"/>
  <c r="L916" i="14" s="1"/>
  <c r="K1009" i="14"/>
  <c r="L1009" i="14" s="1"/>
  <c r="K145" i="14"/>
  <c r="L145" i="14" s="1"/>
  <c r="K231" i="14"/>
  <c r="L231" i="14" s="1"/>
  <c r="K427" i="14"/>
  <c r="L427" i="14" s="1"/>
  <c r="K448" i="14"/>
  <c r="L448" i="14" s="1"/>
  <c r="K615" i="14"/>
  <c r="L615" i="14" s="1"/>
  <c r="K679" i="14"/>
  <c r="L679" i="14" s="1"/>
  <c r="K708" i="14"/>
  <c r="L708" i="14" s="1"/>
  <c r="K772" i="14"/>
  <c r="L772" i="14" s="1"/>
  <c r="K1130" i="14"/>
  <c r="L1130" i="14" s="1"/>
  <c r="K1211" i="14"/>
  <c r="L1211" i="14" s="1"/>
  <c r="K1254" i="14"/>
  <c r="L1254" i="14" s="1"/>
  <c r="J474" i="13"/>
  <c r="K474" i="13" s="1"/>
  <c r="K185" i="14"/>
  <c r="L185" i="14" s="1"/>
  <c r="K205" i="14"/>
  <c r="L205" i="14" s="1"/>
  <c r="K313" i="14"/>
  <c r="L313" i="14" s="1"/>
  <c r="K336" i="14"/>
  <c r="L336" i="14" s="1"/>
  <c r="K375" i="14"/>
  <c r="L375" i="14" s="1"/>
  <c r="K396" i="14"/>
  <c r="L396" i="14" s="1"/>
  <c r="K553" i="14"/>
  <c r="L553" i="14" s="1"/>
  <c r="K617" i="14"/>
  <c r="L617" i="14" s="1"/>
  <c r="K742" i="14"/>
  <c r="L742" i="14" s="1"/>
  <c r="K967" i="14"/>
  <c r="L967" i="14" s="1"/>
  <c r="K1080" i="14"/>
  <c r="L1080" i="14" s="1"/>
  <c r="K1234" i="14"/>
  <c r="L1234" i="14" s="1"/>
  <c r="J346" i="13"/>
  <c r="K348" i="13" s="1"/>
  <c r="K70" i="14"/>
  <c r="L70" i="14" s="1"/>
  <c r="K319" i="14"/>
  <c r="L319" i="14" s="1"/>
  <c r="K450" i="14"/>
  <c r="L450" i="14" s="1"/>
  <c r="K488" i="14"/>
  <c r="L488" i="14" s="1"/>
  <c r="K682" i="14"/>
  <c r="L682" i="14" s="1"/>
  <c r="K703" i="14"/>
  <c r="L703" i="14" s="1"/>
  <c r="K791" i="14"/>
  <c r="L791" i="14" s="1"/>
  <c r="K974" i="14"/>
  <c r="L974" i="14" s="1"/>
  <c r="K1202" i="14"/>
  <c r="L1202" i="14" s="1"/>
  <c r="J1122" i="13"/>
  <c r="K1124" i="13" s="1"/>
  <c r="J455" i="13"/>
  <c r="K456" i="13" s="1"/>
  <c r="J1132" i="13"/>
  <c r="K1133" i="13" s="1"/>
  <c r="K120" i="14"/>
  <c r="L120" i="14" s="1"/>
  <c r="K979" i="14"/>
  <c r="L979" i="14" s="1"/>
  <c r="J834" i="13"/>
  <c r="K836" i="13" s="1"/>
  <c r="K347" i="14"/>
  <c r="L347" i="14" s="1"/>
  <c r="K1131" i="14"/>
  <c r="L1131" i="14" s="1"/>
  <c r="K689" i="13"/>
  <c r="K165" i="14"/>
  <c r="L165" i="14" s="1"/>
  <c r="K701" i="14"/>
  <c r="L701" i="14" s="1"/>
  <c r="J1163" i="13"/>
  <c r="K1163" i="13" s="1"/>
  <c r="J935" i="13"/>
  <c r="K937" i="13" s="1"/>
  <c r="K1040" i="14"/>
  <c r="L1040" i="14" s="1"/>
  <c r="J1211" i="13"/>
  <c r="K1211" i="13" s="1"/>
  <c r="K1066" i="14"/>
  <c r="L1066" i="14" s="1"/>
  <c r="K1088" i="14"/>
  <c r="L1088" i="14" s="1"/>
  <c r="K1134" i="14"/>
  <c r="L1134" i="14" s="1"/>
  <c r="K1152" i="14"/>
  <c r="L1152" i="14" s="1"/>
  <c r="K67" i="14"/>
  <c r="L67" i="14" s="1"/>
  <c r="K118" i="14"/>
  <c r="L118" i="14" s="1"/>
  <c r="K163" i="14"/>
  <c r="L163" i="14" s="1"/>
  <c r="K244" i="14"/>
  <c r="L244" i="14" s="1"/>
  <c r="K286" i="14"/>
  <c r="L286" i="14" s="1"/>
  <c r="K362" i="14"/>
  <c r="L362" i="14" s="1"/>
  <c r="K574" i="14"/>
  <c r="L574" i="14" s="1"/>
  <c r="K638" i="14"/>
  <c r="L638" i="14" s="1"/>
  <c r="K787" i="14"/>
  <c r="L787" i="14" s="1"/>
  <c r="K868" i="14"/>
  <c r="L868" i="14" s="1"/>
  <c r="K896" i="14"/>
  <c r="L896" i="14" s="1"/>
  <c r="K944" i="14"/>
  <c r="L944" i="14" s="1"/>
  <c r="K964" i="14"/>
  <c r="L964" i="14" s="1"/>
  <c r="K990" i="14"/>
  <c r="L990" i="14" s="1"/>
  <c r="K1039" i="14"/>
  <c r="L1039" i="14" s="1"/>
  <c r="K1095" i="14"/>
  <c r="L1095" i="14" s="1"/>
  <c r="K1117" i="14"/>
  <c r="L1117" i="14" s="1"/>
  <c r="K1164" i="14"/>
  <c r="L1164" i="14" s="1"/>
  <c r="K1243" i="14"/>
  <c r="L1243" i="14" s="1"/>
  <c r="K56" i="14"/>
  <c r="L56" i="14" s="1"/>
  <c r="K106" i="14"/>
  <c r="L106" i="14" s="1"/>
  <c r="K151" i="14"/>
  <c r="L151" i="14" s="1"/>
  <c r="K317" i="14"/>
  <c r="L317" i="14" s="1"/>
  <c r="K334" i="14"/>
  <c r="L334" i="14" s="1"/>
  <c r="K411" i="14"/>
  <c r="L411" i="14" s="1"/>
  <c r="K432" i="14"/>
  <c r="L432" i="14" s="1"/>
  <c r="K485" i="14"/>
  <c r="L485" i="14" s="1"/>
  <c r="K514" i="14"/>
  <c r="L514" i="14" s="1"/>
  <c r="K575" i="14"/>
  <c r="L575" i="14" s="1"/>
  <c r="K639" i="14"/>
  <c r="L639" i="14" s="1"/>
  <c r="K732" i="14"/>
  <c r="L732" i="14" s="1"/>
  <c r="K848" i="14"/>
  <c r="L848" i="14" s="1"/>
  <c r="K875" i="14"/>
  <c r="L875" i="14" s="1"/>
  <c r="K937" i="14"/>
  <c r="L937" i="14" s="1"/>
  <c r="K965" i="14"/>
  <c r="L965" i="14" s="1"/>
  <c r="K991" i="14"/>
  <c r="L991" i="14" s="1"/>
  <c r="K1195" i="14"/>
  <c r="L1195" i="14" s="1"/>
  <c r="J59" i="13"/>
  <c r="K60" i="13" s="1"/>
  <c r="J276" i="13"/>
  <c r="J339" i="13"/>
  <c r="K339" i="13" s="1"/>
  <c r="K47" i="14"/>
  <c r="L47" i="14" s="1"/>
  <c r="K76" i="14"/>
  <c r="L76" i="14" s="1"/>
  <c r="K95" i="14"/>
  <c r="L95" i="14" s="1"/>
  <c r="K146" i="14"/>
  <c r="L146" i="14" s="1"/>
  <c r="K266" i="14"/>
  <c r="L266" i="14" s="1"/>
  <c r="K295" i="14"/>
  <c r="L295" i="14" s="1"/>
  <c r="K359" i="14"/>
  <c r="L359" i="14" s="1"/>
  <c r="K380" i="14"/>
  <c r="L380" i="14" s="1"/>
  <c r="K417" i="14"/>
  <c r="L417" i="14" s="1"/>
  <c r="K487" i="14"/>
  <c r="L487" i="14" s="1"/>
  <c r="K577" i="14"/>
  <c r="L577" i="14" s="1"/>
  <c r="K641" i="14"/>
  <c r="L641" i="14" s="1"/>
  <c r="K702" i="14"/>
  <c r="L702" i="14" s="1"/>
  <c r="K766" i="14"/>
  <c r="L766" i="14" s="1"/>
  <c r="K829" i="14"/>
  <c r="L829" i="14" s="1"/>
  <c r="K849" i="14"/>
  <c r="L849" i="14" s="1"/>
  <c r="K877" i="14"/>
  <c r="L877" i="14" s="1"/>
  <c r="K898" i="14"/>
  <c r="L898" i="14" s="1"/>
  <c r="K1052" i="14"/>
  <c r="L1052" i="14" s="1"/>
  <c r="K1108" i="14"/>
  <c r="L1108" i="14" s="1"/>
  <c r="K1172" i="14"/>
  <c r="L1172" i="14" s="1"/>
  <c r="J173" i="13"/>
  <c r="K166" i="14"/>
  <c r="L166" i="14" s="1"/>
  <c r="K642" i="14"/>
  <c r="L642" i="14" s="1"/>
  <c r="K751" i="14"/>
  <c r="L751" i="14" s="1"/>
  <c r="K1109" i="14"/>
  <c r="L1109" i="14" s="1"/>
  <c r="K1138" i="14"/>
  <c r="L1138" i="14" s="1"/>
  <c r="K1161" i="14"/>
  <c r="L1161" i="14" s="1"/>
  <c r="K62" i="14"/>
  <c r="L62" i="14" s="1"/>
  <c r="K911" i="14"/>
  <c r="L911" i="14" s="1"/>
  <c r="K904" i="14"/>
  <c r="L904" i="14" s="1"/>
  <c r="K374" i="14"/>
  <c r="L374" i="14" s="1"/>
  <c r="K869" i="14"/>
  <c r="L869" i="14" s="1"/>
  <c r="K1101" i="14"/>
  <c r="L1101" i="14" s="1"/>
  <c r="K46" i="14"/>
  <c r="L46" i="14" s="1"/>
  <c r="K863" i="14"/>
  <c r="L863" i="14" s="1"/>
  <c r="K88" i="14"/>
  <c r="L88" i="14" s="1"/>
  <c r="K252" i="14"/>
  <c r="L252" i="14" s="1"/>
  <c r="K725" i="14"/>
  <c r="L725" i="14" s="1"/>
  <c r="K789" i="14"/>
  <c r="L789" i="14" s="1"/>
  <c r="K953" i="14"/>
  <c r="L953" i="14" s="1"/>
  <c r="K1046" i="14"/>
  <c r="L1046" i="14" s="1"/>
  <c r="K721" i="13"/>
  <c r="K75" i="14"/>
  <c r="L75" i="14" s="1"/>
  <c r="K1119" i="14"/>
  <c r="L1119" i="14" s="1"/>
  <c r="J351" i="13"/>
  <c r="K352" i="13" s="1"/>
  <c r="J934" i="13"/>
  <c r="K936" i="13" s="1"/>
  <c r="K69" i="14"/>
  <c r="L69" i="14" s="1"/>
  <c r="K324" i="14"/>
  <c r="L324" i="14" s="1"/>
  <c r="K544" i="14"/>
  <c r="L544" i="14" s="1"/>
  <c r="K608" i="14"/>
  <c r="L608" i="14" s="1"/>
  <c r="K672" i="14"/>
  <c r="L672" i="14" s="1"/>
  <c r="J579" i="13"/>
  <c r="K579" i="13" s="1"/>
  <c r="K730" i="14"/>
  <c r="L730" i="14" s="1"/>
  <c r="K794" i="14"/>
  <c r="L794" i="14" s="1"/>
  <c r="K860" i="14"/>
  <c r="L860" i="14" s="1"/>
  <c r="K970" i="14"/>
  <c r="L970" i="14" s="1"/>
  <c r="K1015" i="14"/>
  <c r="L1015" i="14" s="1"/>
  <c r="K1049" i="14"/>
  <c r="L1049" i="14" s="1"/>
  <c r="K1094" i="14"/>
  <c r="L1094" i="14" s="1"/>
  <c r="K1158" i="14"/>
  <c r="L1158" i="14" s="1"/>
  <c r="K1204" i="14"/>
  <c r="L1204" i="14" s="1"/>
  <c r="K1247" i="14"/>
  <c r="L1247" i="14" s="1"/>
  <c r="K39" i="14"/>
  <c r="L39" i="14" s="1"/>
  <c r="K93" i="14"/>
  <c r="L93" i="14" s="1"/>
  <c r="K144" i="14"/>
  <c r="L144" i="14" s="1"/>
  <c r="K224" i="14"/>
  <c r="L224" i="14" s="1"/>
  <c r="K410" i="14"/>
  <c r="L410" i="14" s="1"/>
  <c r="K534" i="14"/>
  <c r="L534" i="14" s="1"/>
  <c r="K598" i="14"/>
  <c r="L598" i="14" s="1"/>
  <c r="K747" i="14"/>
  <c r="L747" i="14" s="1"/>
  <c r="K811" i="14"/>
  <c r="L811" i="14" s="1"/>
  <c r="K1141" i="14"/>
  <c r="L1141" i="14" s="1"/>
  <c r="K1170" i="14"/>
  <c r="L1170" i="14" s="1"/>
  <c r="K1210" i="14"/>
  <c r="L1210" i="14" s="1"/>
  <c r="K81" i="14"/>
  <c r="L81" i="14" s="1"/>
  <c r="K132" i="14"/>
  <c r="L132" i="14" s="1"/>
  <c r="K245" i="14"/>
  <c r="L245" i="14" s="1"/>
  <c r="K265" i="14"/>
  <c r="L265" i="14" s="1"/>
  <c r="K358" i="14"/>
  <c r="L358" i="14" s="1"/>
  <c r="K395" i="14"/>
  <c r="L395" i="14" s="1"/>
  <c r="K416" i="14"/>
  <c r="L416" i="14" s="1"/>
  <c r="K469" i="14"/>
  <c r="L469" i="14" s="1"/>
  <c r="K535" i="14"/>
  <c r="L535" i="14" s="1"/>
  <c r="K599" i="14"/>
  <c r="L599" i="14" s="1"/>
  <c r="K756" i="14"/>
  <c r="L756" i="14" s="1"/>
  <c r="K903" i="14"/>
  <c r="L903" i="14" s="1"/>
  <c r="K1045" i="14"/>
  <c r="L1045" i="14" s="1"/>
  <c r="K1107" i="14"/>
  <c r="L1107" i="14" s="1"/>
  <c r="K1171" i="14"/>
  <c r="L1171" i="14" s="1"/>
  <c r="K1216" i="14"/>
  <c r="L1216" i="14" s="1"/>
  <c r="K121" i="14"/>
  <c r="L121" i="14" s="1"/>
  <c r="K172" i="14"/>
  <c r="L172" i="14" s="1"/>
  <c r="K192" i="14"/>
  <c r="L192" i="14" s="1"/>
  <c r="K212" i="14"/>
  <c r="L212" i="14" s="1"/>
  <c r="K233" i="14"/>
  <c r="L233" i="14" s="1"/>
  <c r="K364" i="14"/>
  <c r="L364" i="14" s="1"/>
  <c r="K401" i="14"/>
  <c r="L401" i="14" s="1"/>
  <c r="K471" i="14"/>
  <c r="L471" i="14" s="1"/>
  <c r="K537" i="14"/>
  <c r="L537" i="14" s="1"/>
  <c r="K601" i="14"/>
  <c r="L601" i="14" s="1"/>
  <c r="K726" i="14"/>
  <c r="L726" i="14" s="1"/>
  <c r="K790" i="14"/>
  <c r="L790" i="14" s="1"/>
  <c r="K954" i="14"/>
  <c r="L954" i="14" s="1"/>
  <c r="K973" i="14"/>
  <c r="L973" i="14" s="1"/>
  <c r="K1085" i="14"/>
  <c r="L1085" i="14" s="1"/>
  <c r="K1137" i="14"/>
  <c r="L1137" i="14" s="1"/>
  <c r="K1196" i="14"/>
  <c r="L1196" i="14" s="1"/>
  <c r="J254" i="13"/>
  <c r="K256" i="13" s="1"/>
  <c r="K247" i="14"/>
  <c r="L247" i="14" s="1"/>
  <c r="K267" i="14"/>
  <c r="L267" i="14" s="1"/>
  <c r="K418" i="14"/>
  <c r="L418" i="14" s="1"/>
  <c r="K538" i="14"/>
  <c r="L538" i="14" s="1"/>
  <c r="K602" i="14"/>
  <c r="L602" i="14" s="1"/>
  <c r="K711" i="14"/>
  <c r="L711" i="14" s="1"/>
  <c r="K775" i="14"/>
  <c r="L775" i="14" s="1"/>
  <c r="K843" i="14"/>
  <c r="L843" i="14" s="1"/>
  <c r="K905" i="14"/>
  <c r="L905" i="14" s="1"/>
  <c r="K933" i="14"/>
  <c r="L933" i="14" s="1"/>
  <c r="K1006" i="14"/>
  <c r="L1006" i="14" s="1"/>
  <c r="K1064" i="14"/>
  <c r="L1064" i="14" s="1"/>
  <c r="K1179" i="14"/>
  <c r="L1179" i="14" s="1"/>
  <c r="J299" i="13"/>
  <c r="K299" i="13" s="1"/>
  <c r="K1255" i="14"/>
  <c r="L1255" i="14" s="1"/>
  <c r="K422" i="14"/>
  <c r="L422" i="14" s="1"/>
  <c r="K890" i="14"/>
  <c r="L890" i="14" s="1"/>
  <c r="K191" i="14"/>
  <c r="L191" i="14" s="1"/>
  <c r="K101" i="14"/>
  <c r="L101" i="14" s="1"/>
  <c r="K856" i="14"/>
  <c r="L856" i="14" s="1"/>
  <c r="J1107" i="13"/>
  <c r="K1108" i="13" s="1"/>
  <c r="K749" i="14"/>
  <c r="L749" i="14" s="1"/>
  <c r="K813" i="14"/>
  <c r="L813" i="14" s="1"/>
  <c r="J982" i="13"/>
  <c r="K984" i="13" s="1"/>
  <c r="K335" i="14"/>
  <c r="L335" i="14" s="1"/>
  <c r="K1206" i="14"/>
  <c r="L1206" i="14" s="1"/>
  <c r="J704" i="13"/>
  <c r="K704" i="13" s="1"/>
  <c r="J1035" i="13"/>
  <c r="K568" i="14"/>
  <c r="L568" i="14" s="1"/>
  <c r="K932" i="14"/>
  <c r="L932" i="14" s="1"/>
  <c r="K1073" i="14"/>
  <c r="L1073" i="14" s="1"/>
  <c r="J1243" i="13"/>
  <c r="K1243" i="13" s="1"/>
  <c r="K316" i="14"/>
  <c r="L316" i="14" s="1"/>
  <c r="K399" i="14"/>
  <c r="L399" i="14" s="1"/>
  <c r="K420" i="14"/>
  <c r="L420" i="14" s="1"/>
  <c r="K436" i="14"/>
  <c r="L436" i="14" s="1"/>
  <c r="K473" i="14"/>
  <c r="L473" i="14" s="1"/>
  <c r="K621" i="14"/>
  <c r="L621" i="14" s="1"/>
  <c r="K685" i="14"/>
  <c r="L685" i="14" s="1"/>
  <c r="K888" i="14"/>
  <c r="L888" i="14" s="1"/>
  <c r="K908" i="14"/>
  <c r="L908" i="14" s="1"/>
  <c r="K1188" i="14"/>
  <c r="L1188" i="14" s="1"/>
  <c r="J228" i="13"/>
  <c r="K230" i="13" s="1"/>
  <c r="J302" i="13"/>
  <c r="K304" i="13" s="1"/>
  <c r="K189" i="14"/>
  <c r="L189" i="14" s="1"/>
  <c r="K293" i="14"/>
  <c r="L293" i="14" s="1"/>
  <c r="K311" i="14"/>
  <c r="L311" i="14" s="1"/>
  <c r="K622" i="14"/>
  <c r="L622" i="14" s="1"/>
  <c r="K707" i="14"/>
  <c r="L707" i="14" s="1"/>
  <c r="K771" i="14"/>
  <c r="L771" i="14" s="1"/>
  <c r="K833" i="14"/>
  <c r="L833" i="14" s="1"/>
  <c r="K874" i="14"/>
  <c r="L874" i="14" s="1"/>
  <c r="K1067" i="14"/>
  <c r="L1067" i="14" s="1"/>
  <c r="K1100" i="14"/>
  <c r="L1100" i="14" s="1"/>
  <c r="K177" i="14"/>
  <c r="L177" i="14" s="1"/>
  <c r="K197" i="14"/>
  <c r="L197" i="14" s="1"/>
  <c r="K217" i="14"/>
  <c r="L217" i="14" s="1"/>
  <c r="K379" i="14"/>
  <c r="L379" i="14" s="1"/>
  <c r="K400" i="14"/>
  <c r="L400" i="14" s="1"/>
  <c r="K924" i="14"/>
  <c r="L924" i="14" s="1"/>
  <c r="K1079" i="14"/>
  <c r="L1079" i="14" s="1"/>
  <c r="K1136" i="14"/>
  <c r="L1136" i="14" s="1"/>
  <c r="K1200" i="14"/>
  <c r="L1200" i="14" s="1"/>
  <c r="K1260" i="14"/>
  <c r="L1260" i="14" s="1"/>
  <c r="K206" i="13"/>
  <c r="J489" i="13"/>
  <c r="K491" i="13" s="1"/>
  <c r="K52" i="14"/>
  <c r="L52" i="14" s="1"/>
  <c r="K301" i="14"/>
  <c r="L301" i="14" s="1"/>
  <c r="K318" i="14"/>
  <c r="L318" i="14" s="1"/>
  <c r="K455" i="14"/>
  <c r="L455" i="14" s="1"/>
  <c r="K476" i="14"/>
  <c r="L476" i="14" s="1"/>
  <c r="K625" i="14"/>
  <c r="L625" i="14" s="1"/>
  <c r="K689" i="14"/>
  <c r="L689" i="14" s="1"/>
  <c r="K750" i="14"/>
  <c r="L750" i="14" s="1"/>
  <c r="K999" i="14"/>
  <c r="L999" i="14" s="1"/>
  <c r="K1212" i="14"/>
  <c r="L1212" i="14" s="1"/>
  <c r="K1240" i="14"/>
  <c r="L1240" i="14" s="1"/>
  <c r="J195" i="13"/>
  <c r="K196" i="13" s="1"/>
  <c r="J260" i="13"/>
  <c r="K261" i="13" s="1"/>
  <c r="K102" i="14"/>
  <c r="L102" i="14" s="1"/>
  <c r="K147" i="14"/>
  <c r="L147" i="14" s="1"/>
  <c r="K199" i="14"/>
  <c r="L199" i="14" s="1"/>
  <c r="K562" i="14"/>
  <c r="L562" i="14" s="1"/>
  <c r="K626" i="14"/>
  <c r="L626" i="14" s="1"/>
  <c r="K690" i="14"/>
  <c r="L690" i="14" s="1"/>
  <c r="K955" i="14"/>
  <c r="L955" i="14" s="1"/>
  <c r="K1208" i="14"/>
  <c r="L1208" i="14" s="1"/>
  <c r="J317" i="13"/>
  <c r="K318" i="13" s="1"/>
  <c r="K935" i="13"/>
  <c r="J1130" i="13"/>
  <c r="K353" i="14"/>
  <c r="L353" i="14" s="1"/>
  <c r="K94" i="14"/>
  <c r="L94" i="14" s="1"/>
  <c r="K709" i="14"/>
  <c r="L709" i="14" s="1"/>
  <c r="K1160" i="14"/>
  <c r="L1160" i="14" s="1"/>
  <c r="J449" i="13"/>
  <c r="K451" i="13" s="1"/>
  <c r="J996" i="13"/>
  <c r="K158" i="14"/>
  <c r="L158" i="14" s="1"/>
  <c r="J871" i="13"/>
  <c r="K873" i="13" s="1"/>
  <c r="J979" i="13"/>
  <c r="K981" i="13" s="1"/>
  <c r="J1145" i="13"/>
  <c r="K1145" i="13" s="1"/>
  <c r="J20" i="13"/>
  <c r="K21" i="13" s="1"/>
  <c r="K152" i="14"/>
  <c r="L152" i="14" s="1"/>
  <c r="K976" i="13"/>
  <c r="K1188" i="13"/>
  <c r="K324" i="13"/>
  <c r="K691" i="13"/>
  <c r="K1184" i="13"/>
  <c r="K1030" i="13"/>
  <c r="K126" i="13"/>
  <c r="K30" i="13"/>
  <c r="J234" i="13"/>
  <c r="J235" i="13"/>
  <c r="K242" i="13"/>
  <c r="K314" i="13"/>
  <c r="K138" i="13"/>
  <c r="K333" i="13"/>
  <c r="K331" i="13"/>
  <c r="K252" i="13"/>
  <c r="K349" i="13"/>
  <c r="K86" i="13"/>
  <c r="K294" i="13"/>
  <c r="K311" i="13"/>
  <c r="J399" i="13"/>
  <c r="K401" i="13" s="1"/>
  <c r="K350" i="13"/>
  <c r="J494" i="13"/>
  <c r="K496" i="13" s="1"/>
  <c r="J493" i="13"/>
  <c r="K416" i="13"/>
  <c r="J534" i="13"/>
  <c r="K536" i="13" s="1"/>
  <c r="J533" i="13"/>
  <c r="J614" i="13"/>
  <c r="J613" i="13"/>
  <c r="K615" i="13" s="1"/>
  <c r="K445" i="13"/>
  <c r="K603" i="13"/>
  <c r="K488" i="13"/>
  <c r="K601" i="13"/>
  <c r="J509" i="13"/>
  <c r="K511" i="13" s="1"/>
  <c r="K757" i="13"/>
  <c r="K623" i="13"/>
  <c r="K694" i="13"/>
  <c r="J648" i="13"/>
  <c r="K650" i="13" s="1"/>
  <c r="K719" i="13"/>
  <c r="K763" i="13"/>
  <c r="K563" i="13"/>
  <c r="K709" i="13"/>
  <c r="J759" i="13"/>
  <c r="K761" i="13" s="1"/>
  <c r="K743" i="13"/>
  <c r="K820" i="13"/>
  <c r="K917" i="13"/>
  <c r="K788" i="13"/>
  <c r="K875" i="13"/>
  <c r="K560" i="13"/>
  <c r="K858" i="13"/>
  <c r="K902" i="13"/>
  <c r="K946" i="13"/>
  <c r="K1050" i="13"/>
  <c r="K1061" i="13"/>
  <c r="K1116" i="13"/>
  <c r="K819" i="13"/>
  <c r="K1000" i="13"/>
  <c r="K1122" i="13"/>
  <c r="K965" i="13"/>
  <c r="K1033" i="13"/>
  <c r="K1097" i="13"/>
  <c r="K1178" i="13"/>
  <c r="K1069" i="13"/>
  <c r="K1173" i="13"/>
  <c r="K1101" i="13"/>
  <c r="K1252" i="13"/>
  <c r="K1216" i="13"/>
  <c r="K1036" i="13"/>
  <c r="K1207" i="13"/>
  <c r="K1245" i="13"/>
  <c r="K481" i="13"/>
  <c r="K480" i="13"/>
  <c r="J1197" i="13"/>
  <c r="K1199" i="13" s="1"/>
  <c r="J155" i="13"/>
  <c r="K157" i="13" s="1"/>
  <c r="J154" i="13"/>
  <c r="K231" i="13"/>
  <c r="K94" i="13"/>
  <c r="K64" i="13"/>
  <c r="K127" i="13"/>
  <c r="K191" i="13"/>
  <c r="K55" i="13"/>
  <c r="K288" i="13"/>
  <c r="K338" i="13"/>
  <c r="K264" i="13"/>
  <c r="K442" i="13"/>
  <c r="J366" i="13"/>
  <c r="K425" i="13"/>
  <c r="K502" i="13"/>
  <c r="K539" i="13"/>
  <c r="J606" i="13"/>
  <c r="J605" i="13"/>
  <c r="K606" i="13" s="1"/>
  <c r="K487" i="13"/>
  <c r="J492" i="13"/>
  <c r="K494" i="13" s="1"/>
  <c r="J542" i="13"/>
  <c r="K544" i="13" s="1"/>
  <c r="J541" i="13"/>
  <c r="K543" i="13" s="1"/>
  <c r="K602" i="13"/>
  <c r="K594" i="13"/>
  <c r="K793" i="13"/>
  <c r="K624" i="13"/>
  <c r="K657" i="13"/>
  <c r="K583" i="13"/>
  <c r="K715" i="13"/>
  <c r="K714" i="13"/>
  <c r="K791" i="13"/>
  <c r="K997" i="13"/>
  <c r="K995" i="13"/>
  <c r="K840" i="13"/>
  <c r="K923" i="13"/>
  <c r="K31" i="13"/>
  <c r="K882" i="13"/>
  <c r="K928" i="13"/>
  <c r="K828" i="13"/>
  <c r="K943" i="13"/>
  <c r="K1057" i="13"/>
  <c r="K1121" i="13"/>
  <c r="K1064" i="13"/>
  <c r="K911" i="13"/>
  <c r="K851" i="13"/>
  <c r="K1160" i="13"/>
  <c r="K1046" i="13"/>
  <c r="K1110" i="13"/>
  <c r="K1193" i="13"/>
  <c r="K1231" i="13"/>
  <c r="K982" i="13"/>
  <c r="K1180" i="13"/>
  <c r="K1005" i="13"/>
  <c r="K1232" i="13"/>
  <c r="K1255" i="13"/>
  <c r="K326" i="13"/>
  <c r="K268" i="13"/>
  <c r="K65" i="13"/>
  <c r="J246" i="13"/>
  <c r="K248" i="13" s="1"/>
  <c r="J245" i="13"/>
  <c r="K247" i="13" s="1"/>
  <c r="K47" i="13"/>
  <c r="J147" i="13"/>
  <c r="K149" i="13" s="1"/>
  <c r="J146" i="13"/>
  <c r="K39" i="13"/>
  <c r="K97" i="13"/>
  <c r="K136" i="13"/>
  <c r="K200" i="13"/>
  <c r="K321" i="13"/>
  <c r="K354" i="13"/>
  <c r="K280" i="13"/>
  <c r="K203" i="13"/>
  <c r="K274" i="13"/>
  <c r="K365" i="13"/>
  <c r="K447" i="13"/>
  <c r="K366" i="13"/>
  <c r="J530" i="13"/>
  <c r="J528" i="13"/>
  <c r="K528" i="13" s="1"/>
  <c r="K372" i="13"/>
  <c r="K432" i="13"/>
  <c r="K507" i="13"/>
  <c r="K500" i="13"/>
  <c r="K635" i="13"/>
  <c r="K611" i="13"/>
  <c r="K518" i="13"/>
  <c r="K558" i="13"/>
  <c r="J508" i="13"/>
  <c r="K510" i="13" s="1"/>
  <c r="K604" i="13"/>
  <c r="K547" i="13"/>
  <c r="J641" i="13"/>
  <c r="K643" i="13" s="1"/>
  <c r="J640" i="13"/>
  <c r="J524" i="13"/>
  <c r="K526" i="13" s="1"/>
  <c r="K599" i="13"/>
  <c r="K581" i="13"/>
  <c r="K724" i="13"/>
  <c r="K722" i="13"/>
  <c r="J644" i="13"/>
  <c r="K773" i="13"/>
  <c r="K631" i="13"/>
  <c r="K716" i="13"/>
  <c r="K670" i="13"/>
  <c r="J766" i="13"/>
  <c r="J616" i="13"/>
  <c r="K618" i="13" s="1"/>
  <c r="K792" i="13"/>
  <c r="K922" i="13"/>
  <c r="K812" i="13"/>
  <c r="K764" i="13"/>
  <c r="K865" i="13"/>
  <c r="K939" i="13"/>
  <c r="K845" i="13"/>
  <c r="K811" i="13"/>
  <c r="K271" i="13"/>
  <c r="K772" i="13"/>
  <c r="K900" i="13"/>
  <c r="K864" i="13"/>
  <c r="K956" i="13"/>
  <c r="K1013" i="13"/>
  <c r="K1077" i="13"/>
  <c r="K1134" i="13"/>
  <c r="K1001" i="13"/>
  <c r="K884" i="13"/>
  <c r="K1152" i="13"/>
  <c r="K1026" i="13"/>
  <c r="K889" i="13"/>
  <c r="K985" i="13"/>
  <c r="K1049" i="13"/>
  <c r="K1113" i="13"/>
  <c r="K1182" i="13"/>
  <c r="K1149" i="13"/>
  <c r="K1004" i="13"/>
  <c r="K1181" i="13"/>
  <c r="K1251" i="13"/>
  <c r="K1084" i="13"/>
  <c r="K1248" i="13"/>
  <c r="K1143" i="13"/>
  <c r="K1213" i="13"/>
  <c r="J115" i="13"/>
  <c r="K117" i="13" s="1"/>
  <c r="J114" i="13"/>
  <c r="K114" i="13" s="1"/>
  <c r="K756" i="13"/>
  <c r="K71" i="13"/>
  <c r="K164" i="13"/>
  <c r="K63" i="13"/>
  <c r="K213" i="13"/>
  <c r="K103" i="13"/>
  <c r="K214" i="13"/>
  <c r="K67" i="13"/>
  <c r="K212" i="13"/>
  <c r="K108" i="13"/>
  <c r="K322" i="13"/>
  <c r="K343" i="13"/>
  <c r="K362" i="13"/>
  <c r="K361" i="13"/>
  <c r="K282" i="13"/>
  <c r="K43" i="13"/>
  <c r="K258" i="13"/>
  <c r="K128" i="13"/>
  <c r="K297" i="13"/>
  <c r="K363" i="13"/>
  <c r="K204" i="13"/>
  <c r="K458" i="13"/>
  <c r="K421" i="13"/>
  <c r="K506" i="13"/>
  <c r="K427" i="13"/>
  <c r="K254" i="13"/>
  <c r="J367" i="13"/>
  <c r="K369" i="13" s="1"/>
  <c r="K441" i="13"/>
  <c r="K80" i="13"/>
  <c r="K373" i="13"/>
  <c r="K554" i="13"/>
  <c r="J540" i="13"/>
  <c r="K540" i="13" s="1"/>
  <c r="K570" i="13"/>
  <c r="K625" i="13"/>
  <c r="K580" i="13"/>
  <c r="K665" i="13"/>
  <c r="J532" i="13"/>
  <c r="J607" i="13"/>
  <c r="K553" i="13"/>
  <c r="K336" i="13"/>
  <c r="J639" i="13"/>
  <c r="J653" i="13"/>
  <c r="K705" i="13"/>
  <c r="K725" i="13"/>
  <c r="J573" i="13"/>
  <c r="K575" i="13" s="1"/>
  <c r="J647" i="13"/>
  <c r="K649" i="13" s="1"/>
  <c r="K781" i="13"/>
  <c r="J632" i="13"/>
  <c r="K634" i="13" s="1"/>
  <c r="K717" i="13"/>
  <c r="J677" i="13"/>
  <c r="K679" i="13" s="1"/>
  <c r="K771" i="13"/>
  <c r="K644" i="13"/>
  <c r="K804" i="13"/>
  <c r="K916" i="13"/>
  <c r="J775" i="13"/>
  <c r="K777" i="13" s="1"/>
  <c r="K874" i="13"/>
  <c r="K945" i="13"/>
  <c r="J751" i="13"/>
  <c r="K753" i="13" s="1"/>
  <c r="K827" i="13"/>
  <c r="K877" i="13"/>
  <c r="K742" i="13"/>
  <c r="K857" i="13"/>
  <c r="K831" i="13"/>
  <c r="K897" i="13"/>
  <c r="K277" i="13"/>
  <c r="K968" i="13"/>
  <c r="K959" i="13"/>
  <c r="K1073" i="13"/>
  <c r="K1016" i="13"/>
  <c r="K1080" i="13"/>
  <c r="K1141" i="13"/>
  <c r="K940" i="13"/>
  <c r="K1008" i="13"/>
  <c r="K1042" i="13"/>
  <c r="K989" i="13"/>
  <c r="K920" i="13"/>
  <c r="K988" i="13"/>
  <c r="K1062" i="13"/>
  <c r="K1126" i="13"/>
  <c r="K1125" i="13"/>
  <c r="K998" i="13"/>
  <c r="K1183" i="13"/>
  <c r="K1177" i="13"/>
  <c r="K1053" i="13"/>
  <c r="K1254" i="13"/>
  <c r="K1037" i="13"/>
  <c r="K1146" i="13"/>
  <c r="K1223" i="13"/>
  <c r="J514" i="13"/>
  <c r="K516" i="13" s="1"/>
  <c r="J513" i="13"/>
  <c r="K1094" i="13"/>
  <c r="J75" i="13"/>
  <c r="K77" i="13" s="1"/>
  <c r="J74" i="13"/>
  <c r="J187" i="13"/>
  <c r="K189" i="13" s="1"/>
  <c r="J186" i="13"/>
  <c r="K23" i="13"/>
  <c r="K24" i="13"/>
  <c r="K53" i="13"/>
  <c r="K161" i="13"/>
  <c r="J153" i="13"/>
  <c r="K79" i="13"/>
  <c r="J145" i="13"/>
  <c r="K146" i="13" s="1"/>
  <c r="K222" i="13"/>
  <c r="K68" i="13"/>
  <c r="K217" i="13"/>
  <c r="J328" i="13"/>
  <c r="K330" i="13" s="1"/>
  <c r="J327" i="13"/>
  <c r="K312" i="13"/>
  <c r="K95" i="13"/>
  <c r="K267" i="13"/>
  <c r="K165" i="13"/>
  <c r="K298" i="13"/>
  <c r="K283" i="13"/>
  <c r="K485" i="13"/>
  <c r="K379" i="13"/>
  <c r="K431" i="13"/>
  <c r="K360" i="13"/>
  <c r="K376" i="13"/>
  <c r="K448" i="13"/>
  <c r="J520" i="13"/>
  <c r="K520" i="13" s="1"/>
  <c r="K557" i="13"/>
  <c r="J523" i="13"/>
  <c r="K556" i="13"/>
  <c r="K562" i="13"/>
  <c r="K380" i="13"/>
  <c r="K668" i="13"/>
  <c r="K734" i="13"/>
  <c r="K731" i="13"/>
  <c r="K578" i="13"/>
  <c r="K660" i="13"/>
  <c r="K723" i="13"/>
  <c r="K569" i="13"/>
  <c r="J750" i="13"/>
  <c r="K752" i="13" s="1"/>
  <c r="J652" i="13"/>
  <c r="J651" i="13"/>
  <c r="K747" i="13"/>
  <c r="K746" i="13"/>
  <c r="K805" i="13"/>
  <c r="K955" i="13"/>
  <c r="K892" i="13"/>
  <c r="K803" i="13"/>
  <c r="K883" i="13"/>
  <c r="K780" i="13"/>
  <c r="K871" i="13"/>
  <c r="K954" i="13"/>
  <c r="K906" i="13"/>
  <c r="K287" i="13"/>
  <c r="K909" i="13"/>
  <c r="J767" i="13"/>
  <c r="K769" i="13" s="1"/>
  <c r="K899" i="13"/>
  <c r="K996" i="13"/>
  <c r="K1114" i="13"/>
  <c r="K1167" i="13"/>
  <c r="K1093" i="13"/>
  <c r="K960" i="13"/>
  <c r="K1076" i="13"/>
  <c r="K1058" i="13"/>
  <c r="K921" i="13"/>
  <c r="K991" i="13"/>
  <c r="K1065" i="13"/>
  <c r="K1024" i="13"/>
  <c r="K1240" i="13"/>
  <c r="K1247" i="13"/>
  <c r="K1212" i="13"/>
  <c r="K1132" i="13"/>
  <c r="K1219" i="13"/>
  <c r="K1139" i="13"/>
  <c r="K1154" i="13"/>
  <c r="K1150" i="13"/>
  <c r="K1147" i="13"/>
  <c r="K584" i="13"/>
  <c r="K595" i="13"/>
  <c r="K198" i="13"/>
  <c r="K131" i="13"/>
  <c r="K184" i="13"/>
  <c r="J91" i="13"/>
  <c r="K93" i="13" s="1"/>
  <c r="J90" i="13"/>
  <c r="J179" i="13"/>
  <c r="K181" i="13" s="1"/>
  <c r="J178" i="13"/>
  <c r="K178" i="13" s="1"/>
  <c r="J73" i="13"/>
  <c r="K167" i="13"/>
  <c r="K221" i="13"/>
  <c r="K51" i="13"/>
  <c r="K185" i="13"/>
  <c r="J83" i="13"/>
  <c r="K85" i="13" s="1"/>
  <c r="J82" i="13"/>
  <c r="K159" i="13"/>
  <c r="K263" i="13"/>
  <c r="K293" i="13"/>
  <c r="K61" i="13"/>
  <c r="K251" i="13"/>
  <c r="K317" i="13"/>
  <c r="K133" i="13"/>
  <c r="K170" i="13"/>
  <c r="K292" i="13"/>
  <c r="K503" i="13"/>
  <c r="K382" i="13"/>
  <c r="K428" i="13"/>
  <c r="K443" i="13"/>
  <c r="K325" i="13"/>
  <c r="K383" i="13"/>
  <c r="K457" i="13"/>
  <c r="K452" i="13"/>
  <c r="K479" i="13"/>
  <c r="J521" i="13"/>
  <c r="K393" i="13"/>
  <c r="K576" i="13"/>
  <c r="K429" i="13"/>
  <c r="J566" i="13"/>
  <c r="K568" i="13" s="1"/>
  <c r="J565" i="13"/>
  <c r="K466" i="13"/>
  <c r="K412" i="13"/>
  <c r="J548" i="13"/>
  <c r="K548" i="13" s="1"/>
  <c r="K590" i="13"/>
  <c r="J795" i="13"/>
  <c r="K797" i="13" s="1"/>
  <c r="J794" i="13"/>
  <c r="K735" i="13"/>
  <c r="J608" i="13"/>
  <c r="K610" i="13" s="1"/>
  <c r="K726" i="13"/>
  <c r="K663" i="13"/>
  <c r="K748" i="13"/>
  <c r="K598" i="13"/>
  <c r="K685" i="13"/>
  <c r="K755" i="13"/>
  <c r="J774" i="13"/>
  <c r="K776" i="13" s="1"/>
  <c r="K673" i="13"/>
  <c r="K790" i="13"/>
  <c r="K683" i="13"/>
  <c r="K901" i="13"/>
  <c r="K658" i="13"/>
  <c r="K783" i="13"/>
  <c r="K881" i="13"/>
  <c r="J977" i="13"/>
  <c r="J978" i="13"/>
  <c r="K849" i="13"/>
  <c r="K932" i="13"/>
  <c r="K364" i="13"/>
  <c r="K843" i="13"/>
  <c r="K915" i="13"/>
  <c r="J822" i="13"/>
  <c r="K822" i="13" s="1"/>
  <c r="K912" i="13"/>
  <c r="K1159" i="13"/>
  <c r="K729" i="13"/>
  <c r="K1025" i="13"/>
  <c r="K1089" i="13"/>
  <c r="K1169" i="13"/>
  <c r="K1032" i="13"/>
  <c r="K1096" i="13"/>
  <c r="K1166" i="13"/>
  <c r="K1099" i="13"/>
  <c r="K927" i="13"/>
  <c r="K1074" i="13"/>
  <c r="K1060" i="13"/>
  <c r="K1014" i="13"/>
  <c r="K1078" i="13"/>
  <c r="K1135" i="13"/>
  <c r="K1104" i="13"/>
  <c r="K1205" i="13"/>
  <c r="K1228" i="13"/>
  <c r="K1222" i="13"/>
  <c r="K1172" i="13"/>
  <c r="K1229" i="13"/>
  <c r="K193" i="13"/>
  <c r="K121" i="13"/>
  <c r="K113" i="13"/>
  <c r="K617" i="13"/>
  <c r="K908" i="13"/>
  <c r="J1190" i="13"/>
  <c r="K1192" i="13" s="1"/>
  <c r="J1189" i="13"/>
  <c r="K1189" i="13" s="1"/>
  <c r="J123" i="13"/>
  <c r="K125" i="13" s="1"/>
  <c r="J122" i="13"/>
  <c r="K122" i="13" s="1"/>
  <c r="K29" i="13"/>
  <c r="K132" i="13"/>
  <c r="K194" i="13"/>
  <c r="K99" i="13"/>
  <c r="K190" i="13"/>
  <c r="K112" i="13"/>
  <c r="K176" i="13"/>
  <c r="K224" i="13"/>
  <c r="K52" i="13"/>
  <c r="K168" i="13"/>
  <c r="K40" i="13"/>
  <c r="K104" i="13"/>
  <c r="K225" i="13"/>
  <c r="K272" i="13"/>
  <c r="J233" i="13"/>
  <c r="K100" i="13"/>
  <c r="K260" i="13"/>
  <c r="K171" i="13"/>
  <c r="K307" i="13"/>
  <c r="K36" i="13"/>
  <c r="J244" i="13"/>
  <c r="K301" i="13"/>
  <c r="K410" i="13"/>
  <c r="K440" i="13"/>
  <c r="K262" i="13"/>
  <c r="K459" i="13"/>
  <c r="K334" i="13"/>
  <c r="K386" i="13"/>
  <c r="K406" i="13"/>
  <c r="K475" i="13"/>
  <c r="K387" i="13"/>
  <c r="K464" i="13"/>
  <c r="K482" i="13"/>
  <c r="K527" i="13"/>
  <c r="K588" i="13"/>
  <c r="J398" i="13"/>
  <c r="K400" i="13" s="1"/>
  <c r="J512" i="13"/>
  <c r="K667" i="13"/>
  <c r="J529" i="13"/>
  <c r="J612" i="13"/>
  <c r="K468" i="13"/>
  <c r="K571" i="13"/>
  <c r="K467" i="13"/>
  <c r="J572" i="13"/>
  <c r="K419" i="13"/>
  <c r="K591" i="13"/>
  <c r="K701" i="13"/>
  <c r="J549" i="13"/>
  <c r="K551" i="13" s="1"/>
  <c r="K736" i="13"/>
  <c r="K692" i="13"/>
  <c r="K690" i="13"/>
  <c r="K626" i="13"/>
  <c r="K727" i="13"/>
  <c r="J676" i="13"/>
  <c r="K678" i="13" s="1"/>
  <c r="K621" i="13"/>
  <c r="K779" i="13"/>
  <c r="K703" i="13"/>
  <c r="K850" i="13"/>
  <c r="K953" i="13"/>
  <c r="K833" i="13"/>
  <c r="K697" i="13"/>
  <c r="K842" i="13"/>
  <c r="K784" i="13"/>
  <c r="K890" i="13"/>
  <c r="K682" i="13"/>
  <c r="K863" i="13"/>
  <c r="K938" i="13"/>
  <c r="K413" i="13"/>
  <c r="K846" i="13"/>
  <c r="K918" i="13"/>
  <c r="K832" i="13"/>
  <c r="K942" i="13"/>
  <c r="J823" i="13"/>
  <c r="K825" i="13" s="1"/>
  <c r="K893" i="13"/>
  <c r="K1045" i="13"/>
  <c r="K1100" i="13"/>
  <c r="K817" i="13"/>
  <c r="K1090" i="13"/>
  <c r="K1088" i="13"/>
  <c r="K1017" i="13"/>
  <c r="K1081" i="13"/>
  <c r="K1068" i="13"/>
  <c r="K1217" i="13"/>
  <c r="K1021" i="13"/>
  <c r="K1215" i="13"/>
  <c r="K1244" i="13"/>
  <c r="K1157" i="13"/>
  <c r="K1194" i="13"/>
  <c r="J1196" i="13"/>
  <c r="K1197" i="13" s="1"/>
  <c r="K1220" i="13"/>
  <c r="K1185" i="13"/>
  <c r="P296" i="11"/>
  <c r="P877" i="11"/>
  <c r="P876" i="11"/>
  <c r="P869" i="11"/>
  <c r="P879" i="11"/>
  <c r="K1200" i="11"/>
  <c r="K1202" i="11"/>
  <c r="K1196" i="11"/>
  <c r="K1197" i="11"/>
  <c r="R1197" i="11" s="1"/>
  <c r="K1195" i="11"/>
  <c r="K1199" i="11"/>
  <c r="R1199" i="11" s="1"/>
  <c r="K1201" i="11"/>
  <c r="Q25" i="11"/>
  <c r="Q57" i="11"/>
  <c r="P97" i="11"/>
  <c r="P103" i="11"/>
  <c r="R103" i="11" s="1"/>
  <c r="Q153" i="11"/>
  <c r="K53" i="11"/>
  <c r="P135" i="11"/>
  <c r="R135" i="11" s="1"/>
  <c r="Q168" i="11"/>
  <c r="P138" i="11"/>
  <c r="Q132" i="11"/>
  <c r="P156" i="11"/>
  <c r="P187" i="11"/>
  <c r="P130" i="11"/>
  <c r="K179" i="11"/>
  <c r="S179" i="11" s="1"/>
  <c r="Q280" i="11"/>
  <c r="P289" i="11"/>
  <c r="Q358" i="11"/>
  <c r="P320" i="11"/>
  <c r="P337" i="11"/>
  <c r="P312" i="11"/>
  <c r="P364" i="11"/>
  <c r="P392" i="11"/>
  <c r="P389" i="11"/>
  <c r="K354" i="11"/>
  <c r="Q431" i="11"/>
  <c r="K521" i="11"/>
  <c r="K522" i="11"/>
  <c r="Q464" i="11"/>
  <c r="K515" i="11"/>
  <c r="Q371" i="11"/>
  <c r="P524" i="11"/>
  <c r="K554" i="11"/>
  <c r="P632" i="11"/>
  <c r="K557" i="11"/>
  <c r="P622" i="11"/>
  <c r="Q651" i="11"/>
  <c r="S702" i="11"/>
  <c r="K737" i="11"/>
  <c r="K729" i="11"/>
  <c r="Q815" i="11"/>
  <c r="P980" i="11"/>
  <c r="R980" i="11" s="1"/>
  <c r="K1020" i="11"/>
  <c r="K1022" i="11"/>
  <c r="K663" i="11"/>
  <c r="R663" i="11" s="1"/>
  <c r="K872" i="11"/>
  <c r="S872" i="11" s="1"/>
  <c r="K870" i="11"/>
  <c r="K865" i="11"/>
  <c r="K877" i="11"/>
  <c r="K871" i="11"/>
  <c r="K866" i="11"/>
  <c r="K869" i="11"/>
  <c r="K912" i="11"/>
  <c r="K909" i="11"/>
  <c r="P1024" i="11"/>
  <c r="P1027" i="11"/>
  <c r="P1026" i="11"/>
  <c r="P1025" i="11"/>
  <c r="P1017" i="11"/>
  <c r="P48" i="11"/>
  <c r="P49" i="11"/>
  <c r="P114" i="11"/>
  <c r="K54" i="11"/>
  <c r="P139" i="11"/>
  <c r="R139" i="11" s="1"/>
  <c r="P136" i="11"/>
  <c r="P155" i="11"/>
  <c r="P185" i="11"/>
  <c r="P184" i="11"/>
  <c r="Q208" i="11"/>
  <c r="P292" i="11"/>
  <c r="K308" i="11"/>
  <c r="Q307" i="11"/>
  <c r="P361" i="11"/>
  <c r="P321" i="11"/>
  <c r="P338" i="11"/>
  <c r="P357" i="11"/>
  <c r="K376" i="11"/>
  <c r="K404" i="11"/>
  <c r="Q356" i="11"/>
  <c r="Q425" i="11"/>
  <c r="S425" i="11" s="1"/>
  <c r="K356" i="11"/>
  <c r="Q413" i="11"/>
  <c r="P444" i="11"/>
  <c r="Q541" i="11"/>
  <c r="P496" i="11"/>
  <c r="K523" i="11"/>
  <c r="Q595" i="11"/>
  <c r="Q597" i="11"/>
  <c r="K543" i="11"/>
  <c r="Q506" i="11"/>
  <c r="P568" i="11"/>
  <c r="Q574" i="11"/>
  <c r="P598" i="11"/>
  <c r="Q572" i="11"/>
  <c r="Q584" i="11"/>
  <c r="K648" i="11"/>
  <c r="K652" i="11"/>
  <c r="K650" i="11"/>
  <c r="P718" i="11"/>
  <c r="R668" i="11"/>
  <c r="P700" i="11"/>
  <c r="R700" i="11" s="1"/>
  <c r="P699" i="11"/>
  <c r="R699" i="11" s="1"/>
  <c r="P703" i="11"/>
  <c r="R703" i="11" s="1"/>
  <c r="P709" i="11"/>
  <c r="P698" i="11"/>
  <c r="P701" i="11"/>
  <c r="P705" i="11"/>
  <c r="R705" i="11" s="1"/>
  <c r="P697" i="11"/>
  <c r="P708" i="11"/>
  <c r="R708" i="11" s="1"/>
  <c r="T708" i="11" s="1"/>
  <c r="K1129" i="11"/>
  <c r="K1130" i="11"/>
  <c r="K1128" i="11"/>
  <c r="Q84" i="11"/>
  <c r="Q72" i="11"/>
  <c r="Q104" i="11"/>
  <c r="P108" i="11"/>
  <c r="P110" i="11"/>
  <c r="R110" i="11" s="1"/>
  <c r="P141" i="11"/>
  <c r="P137" i="11"/>
  <c r="P157" i="11"/>
  <c r="S184" i="11"/>
  <c r="P182" i="11"/>
  <c r="P181" i="11"/>
  <c r="Q186" i="11"/>
  <c r="S186" i="11" s="1"/>
  <c r="K195" i="11"/>
  <c r="P223" i="11"/>
  <c r="Q214" i="11"/>
  <c r="P220" i="11"/>
  <c r="P260" i="11"/>
  <c r="P290" i="11"/>
  <c r="K261" i="11"/>
  <c r="P257" i="11"/>
  <c r="K315" i="11"/>
  <c r="S315" i="11" s="1"/>
  <c r="K319" i="11"/>
  <c r="Q310" i="11"/>
  <c r="P302" i="11"/>
  <c r="P353" i="11"/>
  <c r="K377" i="11"/>
  <c r="P433" i="11"/>
  <c r="Q433" i="11"/>
  <c r="Q429" i="11"/>
  <c r="S429" i="11" s="1"/>
  <c r="K493" i="11"/>
  <c r="P501" i="11"/>
  <c r="K526" i="11"/>
  <c r="S526" i="11" s="1"/>
  <c r="K491" i="11"/>
  <c r="K483" i="11"/>
  <c r="P528" i="11"/>
  <c r="P445" i="11"/>
  <c r="K492" i="11"/>
  <c r="R492" i="11" s="1"/>
  <c r="K488" i="11"/>
  <c r="Q576" i="11"/>
  <c r="P590" i="11"/>
  <c r="Q580" i="11"/>
  <c r="P611" i="11"/>
  <c r="Q579" i="11"/>
  <c r="K637" i="11"/>
  <c r="R637" i="11" s="1"/>
  <c r="Q744" i="11"/>
  <c r="Q743" i="11"/>
  <c r="S671" i="11"/>
  <c r="Q800" i="11"/>
  <c r="Q797" i="11"/>
  <c r="P878" i="11"/>
  <c r="P294" i="11"/>
  <c r="K617" i="11"/>
  <c r="K620" i="11"/>
  <c r="K1104" i="11"/>
  <c r="K1105" i="11"/>
  <c r="K1110" i="11"/>
  <c r="K1099" i="11"/>
  <c r="K1103" i="11"/>
  <c r="P79" i="11"/>
  <c r="P112" i="11"/>
  <c r="R112" i="11" s="1"/>
  <c r="Q110" i="11"/>
  <c r="S110" i="11" s="1"/>
  <c r="K66" i="11"/>
  <c r="P75" i="11"/>
  <c r="K113" i="11"/>
  <c r="P183" i="11"/>
  <c r="P186" i="11"/>
  <c r="R186" i="11" s="1"/>
  <c r="P178" i="11"/>
  <c r="P224" i="11"/>
  <c r="P221" i="11"/>
  <c r="R221" i="11" s="1"/>
  <c r="K304" i="11"/>
  <c r="Q291" i="11"/>
  <c r="P341" i="11"/>
  <c r="K330" i="11"/>
  <c r="P313" i="11"/>
  <c r="Q370" i="11"/>
  <c r="S354" i="11"/>
  <c r="K361" i="11"/>
  <c r="R361" i="11" s="1"/>
  <c r="P434" i="11"/>
  <c r="K371" i="11"/>
  <c r="P440" i="11"/>
  <c r="Q404" i="11"/>
  <c r="Q468" i="11"/>
  <c r="K321" i="11"/>
  <c r="Q435" i="11"/>
  <c r="P495" i="11"/>
  <c r="Q521" i="11"/>
  <c r="S521" i="11" s="1"/>
  <c r="K510" i="11"/>
  <c r="P532" i="11"/>
  <c r="Q528" i="11"/>
  <c r="K473" i="11"/>
  <c r="Q588" i="11"/>
  <c r="K550" i="11"/>
  <c r="P599" i="11"/>
  <c r="K647" i="11"/>
  <c r="K646" i="11"/>
  <c r="K640" i="11"/>
  <c r="P597" i="11"/>
  <c r="K619" i="11"/>
  <c r="R695" i="11"/>
  <c r="K651" i="11"/>
  <c r="K630" i="11"/>
  <c r="R674" i="11"/>
  <c r="K978" i="11"/>
  <c r="K971" i="11"/>
  <c r="K975" i="11"/>
  <c r="K968" i="11"/>
  <c r="K967" i="11"/>
  <c r="K624" i="11"/>
  <c r="R624" i="11" s="1"/>
  <c r="Q732" i="11"/>
  <c r="P18" i="11"/>
  <c r="Q95" i="11"/>
  <c r="K1229" i="11"/>
  <c r="K1233" i="11"/>
  <c r="K1230" i="11"/>
  <c r="K1226" i="11"/>
  <c r="R1226" i="11" s="1"/>
  <c r="K1227" i="11"/>
  <c r="R1227" i="11" s="1"/>
  <c r="K1224" i="11"/>
  <c r="K1223" i="11"/>
  <c r="K1221" i="11"/>
  <c r="K1222" i="11"/>
  <c r="K1228" i="11"/>
  <c r="S1228" i="11" s="1"/>
  <c r="K1225" i="11"/>
  <c r="K1234" i="11"/>
  <c r="K75" i="11"/>
  <c r="Q58" i="11"/>
  <c r="S58" i="11" s="1"/>
  <c r="K88" i="11"/>
  <c r="P105" i="11"/>
  <c r="K97" i="11"/>
  <c r="Q122" i="11"/>
  <c r="K64" i="11"/>
  <c r="P69" i="11"/>
  <c r="P116" i="11"/>
  <c r="P147" i="11"/>
  <c r="K115" i="11"/>
  <c r="K108" i="11"/>
  <c r="P189" i="11"/>
  <c r="K176" i="11"/>
  <c r="Q254" i="11"/>
  <c r="P196" i="11"/>
  <c r="R196" i="11" s="1"/>
  <c r="P225" i="11"/>
  <c r="P298" i="11"/>
  <c r="P297" i="11"/>
  <c r="K327" i="11"/>
  <c r="P339" i="11"/>
  <c r="K353" i="11"/>
  <c r="K318" i="11"/>
  <c r="P354" i="11"/>
  <c r="R354" i="11" s="1"/>
  <c r="Q363" i="11"/>
  <c r="Q415" i="11"/>
  <c r="S415" i="11" s="1"/>
  <c r="Q412" i="11"/>
  <c r="S412" i="11" s="1"/>
  <c r="Q380" i="11"/>
  <c r="Q513" i="11"/>
  <c r="K525" i="11"/>
  <c r="P468" i="11"/>
  <c r="Q624" i="11"/>
  <c r="K498" i="11"/>
  <c r="P470" i="11"/>
  <c r="P512" i="11"/>
  <c r="K487" i="11"/>
  <c r="Q600" i="11"/>
  <c r="Q573" i="11"/>
  <c r="S573" i="11" s="1"/>
  <c r="P615" i="11"/>
  <c r="K601" i="11"/>
  <c r="K548" i="11"/>
  <c r="P595" i="11"/>
  <c r="K645" i="11"/>
  <c r="K629" i="11"/>
  <c r="R629" i="11" s="1"/>
  <c r="S685" i="11"/>
  <c r="P852" i="11"/>
  <c r="K1097" i="11"/>
  <c r="K904" i="11"/>
  <c r="K906" i="11"/>
  <c r="Q1018" i="11"/>
  <c r="Q1016" i="11"/>
  <c r="Q1067" i="11"/>
  <c r="Q1068" i="11"/>
  <c r="P917" i="11"/>
  <c r="P916" i="11"/>
  <c r="K1004" i="11"/>
  <c r="K1003" i="11"/>
  <c r="K1001" i="11"/>
  <c r="K1002" i="11"/>
  <c r="K1238" i="11"/>
  <c r="K1240" i="11"/>
  <c r="K1250" i="11"/>
  <c r="K1247" i="11"/>
  <c r="K1237" i="11"/>
  <c r="K1246" i="11"/>
  <c r="K1241" i="11"/>
  <c r="K1242" i="11"/>
  <c r="K1248" i="11"/>
  <c r="P1205" i="11"/>
  <c r="R1205" i="11" s="1"/>
  <c r="P1202" i="11"/>
  <c r="P1195" i="11"/>
  <c r="R1195" i="11" s="1"/>
  <c r="P1201" i="11"/>
  <c r="R1201" i="11" s="1"/>
  <c r="P1206" i="11"/>
  <c r="P1200" i="11"/>
  <c r="R1200" i="11" s="1"/>
  <c r="P1196" i="11"/>
  <c r="R1196" i="11" s="1"/>
  <c r="P1193" i="11"/>
  <c r="P1194" i="11"/>
  <c r="P1203" i="11"/>
  <c r="P1197" i="11"/>
  <c r="P1245" i="11"/>
  <c r="P1247" i="11"/>
  <c r="P1246" i="11"/>
  <c r="P1243" i="11"/>
  <c r="P1241" i="11"/>
  <c r="P1238" i="11"/>
  <c r="P1237" i="11"/>
  <c r="P1242" i="11"/>
  <c r="P1244" i="11"/>
  <c r="R1244" i="11" s="1"/>
  <c r="T1244" i="11" s="1"/>
  <c r="P1236" i="11"/>
  <c r="R1236" i="11" s="1"/>
  <c r="P1234" i="11"/>
  <c r="P1239" i="11"/>
  <c r="R1239" i="11" s="1"/>
  <c r="P1240" i="11"/>
  <c r="R1240" i="11" s="1"/>
  <c r="K1120" i="11"/>
  <c r="K1121" i="11"/>
  <c r="K1117" i="11"/>
  <c r="K1122" i="11"/>
  <c r="K1125" i="11"/>
  <c r="K1183" i="11"/>
  <c r="K1188" i="11"/>
  <c r="K1182" i="11"/>
  <c r="R1182" i="11" s="1"/>
  <c r="K1181" i="11"/>
  <c r="K1193" i="11"/>
  <c r="K1194" i="11"/>
  <c r="K1185" i="11"/>
  <c r="K1191" i="11"/>
  <c r="K1192" i="11"/>
  <c r="K1190" i="11"/>
  <c r="K1186" i="11"/>
  <c r="K1189" i="11"/>
  <c r="K1245" i="11"/>
  <c r="K1098" i="11"/>
  <c r="K1096" i="11"/>
  <c r="S1096" i="11" s="1"/>
  <c r="K1089" i="11"/>
  <c r="K1259" i="11"/>
  <c r="K1258" i="11"/>
  <c r="K1254" i="11"/>
  <c r="K1256" i="11"/>
  <c r="K1255" i="11"/>
  <c r="K1257" i="11"/>
  <c r="K1260" i="11"/>
  <c r="P1092" i="11"/>
  <c r="P1094" i="11"/>
  <c r="P47" i="11"/>
  <c r="R304" i="11"/>
  <c r="K556" i="11"/>
  <c r="P957" i="11"/>
  <c r="P956" i="11"/>
  <c r="P959" i="11"/>
  <c r="R959" i="11" s="1"/>
  <c r="T959" i="11" s="1"/>
  <c r="P955" i="11"/>
  <c r="R955" i="11" s="1"/>
  <c r="P958" i="11"/>
  <c r="K1168" i="11"/>
  <c r="K1169" i="11"/>
  <c r="K90" i="11"/>
  <c r="Q133" i="11"/>
  <c r="S133" i="11" s="1"/>
  <c r="K62" i="11"/>
  <c r="Q93" i="11"/>
  <c r="S93" i="11" s="1"/>
  <c r="P117" i="11"/>
  <c r="S230" i="11"/>
  <c r="K241" i="11"/>
  <c r="P228" i="11"/>
  <c r="Q359" i="11"/>
  <c r="S359" i="11" s="1"/>
  <c r="P293" i="11"/>
  <c r="R293" i="11" s="1"/>
  <c r="T293" i="11" s="1"/>
  <c r="P388" i="11"/>
  <c r="P450" i="11"/>
  <c r="R450" i="11" s="1"/>
  <c r="Q423" i="11"/>
  <c r="P387" i="11"/>
  <c r="Q473" i="11"/>
  <c r="S473" i="11" s="1"/>
  <c r="K527" i="11"/>
  <c r="Q516" i="11"/>
  <c r="S627" i="11"/>
  <c r="K475" i="11"/>
  <c r="Q524" i="11"/>
  <c r="S524" i="11" s="1"/>
  <c r="Q520" i="11"/>
  <c r="K611" i="11"/>
  <c r="P562" i="11"/>
  <c r="Q821" i="11"/>
  <c r="K944" i="11"/>
  <c r="K945" i="11"/>
  <c r="Q847" i="11"/>
  <c r="Q845" i="11"/>
  <c r="Q846" i="11"/>
  <c r="S1103" i="11"/>
  <c r="S695" i="11"/>
  <c r="K628" i="11"/>
  <c r="P676" i="11"/>
  <c r="P684" i="11"/>
  <c r="P675" i="11"/>
  <c r="R675" i="11" s="1"/>
  <c r="P683" i="11"/>
  <c r="P680" i="11"/>
  <c r="P682" i="11"/>
  <c r="Q704" i="11"/>
  <c r="S704" i="11" s="1"/>
  <c r="Q705" i="11"/>
  <c r="S705" i="11" s="1"/>
  <c r="T705" i="11" s="1"/>
  <c r="Q711" i="11"/>
  <c r="Q703" i="11"/>
  <c r="Q710" i="11"/>
  <c r="S710" i="11" s="1"/>
  <c r="Q712" i="11"/>
  <c r="S712" i="11" s="1"/>
  <c r="Q701" i="11"/>
  <c r="Q706" i="11"/>
  <c r="Q699" i="11"/>
  <c r="S699" i="11" s="1"/>
  <c r="Q708" i="11"/>
  <c r="S708" i="11" s="1"/>
  <c r="P821" i="11"/>
  <c r="P820" i="11"/>
  <c r="P823" i="11"/>
  <c r="P822" i="11"/>
  <c r="K631" i="11"/>
  <c r="Q666" i="11"/>
  <c r="Q661" i="11"/>
  <c r="Q673" i="11"/>
  <c r="S673" i="11" s="1"/>
  <c r="Q664" i="11"/>
  <c r="Q663" i="11"/>
  <c r="Q669" i="11"/>
  <c r="Q672" i="11"/>
  <c r="S672" i="11" s="1"/>
  <c r="Q662" i="11"/>
  <c r="Q667" i="11"/>
  <c r="S667" i="11" s="1"/>
  <c r="Q670" i="11"/>
  <c r="P723" i="11"/>
  <c r="P727" i="11"/>
  <c r="P715" i="11"/>
  <c r="P714" i="11"/>
  <c r="Q812" i="11"/>
  <c r="P960" i="11"/>
  <c r="P961" i="11"/>
  <c r="K1079" i="11"/>
  <c r="K1081" i="11"/>
  <c r="P1043" i="11"/>
  <c r="P1178" i="11"/>
  <c r="P1185" i="11"/>
  <c r="P1180" i="11"/>
  <c r="R1180" i="11" s="1"/>
  <c r="P1190" i="11"/>
  <c r="P1189" i="11"/>
  <c r="R1189" i="11" s="1"/>
  <c r="P1177" i="11"/>
  <c r="P1183" i="11"/>
  <c r="R1183" i="11" s="1"/>
  <c r="P1187" i="11"/>
  <c r="P1179" i="11"/>
  <c r="R1179" i="11" s="1"/>
  <c r="P1188" i="11"/>
  <c r="P1181" i="11"/>
  <c r="R1181" i="11" s="1"/>
  <c r="P1068" i="11"/>
  <c r="K1203" i="11"/>
  <c r="K1207" i="11"/>
  <c r="K1204" i="11"/>
  <c r="K1206" i="11"/>
  <c r="K1209" i="11"/>
  <c r="K1208" i="11"/>
  <c r="P1252" i="11"/>
  <c r="P1256" i="11"/>
  <c r="P1249" i="11"/>
  <c r="R1249" i="11" s="1"/>
  <c r="P1253" i="11"/>
  <c r="R1253" i="11" s="1"/>
  <c r="P1254" i="11"/>
  <c r="R1254" i="11" s="1"/>
  <c r="P1255" i="11"/>
  <c r="R1255" i="11" s="1"/>
  <c r="K33" i="11"/>
  <c r="R33" i="11" s="1"/>
  <c r="K37" i="11"/>
  <c r="Q96" i="11"/>
  <c r="Q102" i="11"/>
  <c r="K199" i="11"/>
  <c r="P300" i="11"/>
  <c r="P295" i="11"/>
  <c r="P458" i="11"/>
  <c r="P475" i="11"/>
  <c r="R475" i="11" s="1"/>
  <c r="K478" i="11"/>
  <c r="Q535" i="11"/>
  <c r="Q517" i="11"/>
  <c r="Q563" i="11"/>
  <c r="K481" i="11"/>
  <c r="S481" i="11" s="1"/>
  <c r="K618" i="11"/>
  <c r="K613" i="11"/>
  <c r="P639" i="11"/>
  <c r="R658" i="11"/>
  <c r="S675" i="11"/>
  <c r="P633" i="11"/>
  <c r="R633" i="11" s="1"/>
  <c r="P791" i="11"/>
  <c r="R791" i="11" s="1"/>
  <c r="P785" i="11"/>
  <c r="P782" i="11"/>
  <c r="P789" i="11"/>
  <c r="P1000" i="11"/>
  <c r="P999" i="11"/>
  <c r="P995" i="11"/>
  <c r="R995" i="11" s="1"/>
  <c r="Q1128" i="11"/>
  <c r="S1128" i="11" s="1"/>
  <c r="Q1129" i="11"/>
  <c r="S1129" i="11" s="1"/>
  <c r="Q1126" i="11"/>
  <c r="Q1120" i="11"/>
  <c r="S1120" i="11" s="1"/>
  <c r="K1166" i="11"/>
  <c r="K1170" i="11"/>
  <c r="K1232" i="11"/>
  <c r="R1232" i="11" s="1"/>
  <c r="K1198" i="11"/>
  <c r="R1198" i="11" s="1"/>
  <c r="K350" i="11"/>
  <c r="S350" i="11" s="1"/>
  <c r="K657" i="11"/>
  <c r="R657" i="11" s="1"/>
  <c r="K656" i="11"/>
  <c r="K660" i="11"/>
  <c r="S660" i="11" s="1"/>
  <c r="K666" i="11"/>
  <c r="K664" i="11"/>
  <c r="R664" i="11" s="1"/>
  <c r="K691" i="11"/>
  <c r="S691" i="11" s="1"/>
  <c r="K689" i="11"/>
  <c r="S689" i="11" s="1"/>
  <c r="K688" i="11"/>
  <c r="S688" i="11" s="1"/>
  <c r="K698" i="11"/>
  <c r="S698" i="11" s="1"/>
  <c r="K701" i="11"/>
  <c r="K844" i="11"/>
  <c r="K679" i="11"/>
  <c r="R679" i="11" s="1"/>
  <c r="K683" i="11"/>
  <c r="K682" i="11"/>
  <c r="R682" i="11" s="1"/>
  <c r="K670" i="11"/>
  <c r="R670" i="11" s="1"/>
  <c r="K678" i="11"/>
  <c r="R678" i="11" s="1"/>
  <c r="K744" i="11"/>
  <c r="K758" i="11"/>
  <c r="K743" i="11"/>
  <c r="Q843" i="11"/>
  <c r="K864" i="11"/>
  <c r="Q761" i="11"/>
  <c r="S761" i="11" s="1"/>
  <c r="K776" i="11"/>
  <c r="R776" i="11" s="1"/>
  <c r="P892" i="11"/>
  <c r="K929" i="11"/>
  <c r="P1020" i="11"/>
  <c r="R1020" i="11" s="1"/>
  <c r="P1067" i="11"/>
  <c r="K1151" i="11"/>
  <c r="S1105" i="11"/>
  <c r="P1124" i="11"/>
  <c r="P1258" i="11"/>
  <c r="Q1175" i="11"/>
  <c r="K1134" i="11"/>
  <c r="S1134" i="11" s="1"/>
  <c r="Q1089" i="11"/>
  <c r="K1115" i="11"/>
  <c r="S1115" i="11" s="1"/>
  <c r="K1157" i="11"/>
  <c r="Q1160" i="11"/>
  <c r="Q1256" i="11"/>
  <c r="S1256" i="11" s="1"/>
  <c r="K714" i="11"/>
  <c r="S714" i="11" s="1"/>
  <c r="P1204" i="11"/>
  <c r="K29" i="11"/>
  <c r="R29" i="11" s="1"/>
  <c r="Q725" i="11"/>
  <c r="Q749" i="11"/>
  <c r="P797" i="11"/>
  <c r="K762" i="11"/>
  <c r="Q897" i="11"/>
  <c r="K930" i="11"/>
  <c r="K1019" i="11"/>
  <c r="P1010" i="11"/>
  <c r="R1010" i="11" s="1"/>
  <c r="P1152" i="11"/>
  <c r="S679" i="11"/>
  <c r="P1104" i="11"/>
  <c r="Q1151" i="11"/>
  <c r="S1151" i="11" s="1"/>
  <c r="K693" i="11"/>
  <c r="R693" i="11" s="1"/>
  <c r="K32" i="11"/>
  <c r="R32" i="11" s="1"/>
  <c r="K21" i="11"/>
  <c r="S21" i="11" s="1"/>
  <c r="K31" i="11"/>
  <c r="R31" i="11" s="1"/>
  <c r="K711" i="11"/>
  <c r="R711" i="11" s="1"/>
  <c r="K1052" i="11"/>
  <c r="Q1014" i="11"/>
  <c r="P1040" i="11"/>
  <c r="Q718" i="11"/>
  <c r="S1198" i="11"/>
  <c r="S1255" i="11"/>
  <c r="Q1107" i="11"/>
  <c r="R1222" i="11"/>
  <c r="P62" i="11"/>
  <c r="Q198" i="11"/>
  <c r="K1000" i="11"/>
  <c r="K1243" i="11"/>
  <c r="K26" i="11"/>
  <c r="R26" i="11" s="1"/>
  <c r="K23" i="11"/>
  <c r="Q578" i="11"/>
  <c r="R688" i="11"/>
  <c r="S687" i="11"/>
  <c r="S681" i="11"/>
  <c r="K760" i="11"/>
  <c r="K807" i="11"/>
  <c r="P854" i="11"/>
  <c r="K806" i="11"/>
  <c r="P828" i="11"/>
  <c r="P783" i="11"/>
  <c r="Q898" i="11"/>
  <c r="K796" i="11"/>
  <c r="P918" i="11"/>
  <c r="Q900" i="11"/>
  <c r="K897" i="11"/>
  <c r="P1009" i="11"/>
  <c r="R1009" i="11" s="1"/>
  <c r="Q960" i="11"/>
  <c r="K1027" i="11"/>
  <c r="K1078" i="11"/>
  <c r="Q1113" i="11"/>
  <c r="P1131" i="11"/>
  <c r="K1159" i="11"/>
  <c r="Q1093" i="11"/>
  <c r="Q1077" i="11"/>
  <c r="Q1206" i="11"/>
  <c r="S1206" i="11" s="1"/>
  <c r="K1164" i="11"/>
  <c r="Q1096" i="11"/>
  <c r="P1096" i="11"/>
  <c r="Q720" i="11"/>
  <c r="S720" i="11" s="1"/>
  <c r="Q1204" i="11"/>
  <c r="K717" i="11"/>
  <c r="R717" i="11" s="1"/>
  <c r="K1184" i="11"/>
  <c r="S1184" i="11" s="1"/>
  <c r="P1250" i="11"/>
  <c r="R1250" i="11" s="1"/>
  <c r="K27" i="11"/>
  <c r="R27" i="11" s="1"/>
  <c r="K22" i="11"/>
  <c r="R22" i="11" s="1"/>
  <c r="K30" i="11"/>
  <c r="R30" i="11" s="1"/>
  <c r="P759" i="11"/>
  <c r="P799" i="11"/>
  <c r="K928" i="11"/>
  <c r="P946" i="11"/>
  <c r="P948" i="11"/>
  <c r="P883" i="11"/>
  <c r="K1095" i="11"/>
  <c r="K1091" i="11"/>
  <c r="Q1214" i="11"/>
  <c r="S1214" i="11" s="1"/>
  <c r="K1051" i="11"/>
  <c r="Q1258" i="11"/>
  <c r="R1225" i="11"/>
  <c r="Q1157" i="11"/>
  <c r="K292" i="11"/>
  <c r="K677" i="11"/>
  <c r="S677" i="11" s="1"/>
  <c r="P1186" i="11"/>
  <c r="K19" i="11"/>
  <c r="R19" i="11" s="1"/>
  <c r="K25" i="11"/>
  <c r="K24" i="11"/>
  <c r="R24" i="11" s="1"/>
  <c r="Q734" i="11"/>
  <c r="P731" i="11"/>
  <c r="Q719" i="11"/>
  <c r="S719" i="11" s="1"/>
  <c r="R669" i="11"/>
  <c r="R686" i="11"/>
  <c r="Q716" i="11"/>
  <c r="S716" i="11" s="1"/>
  <c r="K775" i="11"/>
  <c r="Q745" i="11"/>
  <c r="S745" i="11" s="1"/>
  <c r="P809" i="11"/>
  <c r="Q844" i="11"/>
  <c r="P754" i="11"/>
  <c r="P888" i="11"/>
  <c r="P941" i="11"/>
  <c r="P886" i="11"/>
  <c r="Q931" i="11"/>
  <c r="K931" i="11"/>
  <c r="S931" i="11" s="1"/>
  <c r="K884" i="11"/>
  <c r="Q982" i="11"/>
  <c r="Q978" i="11"/>
  <c r="S978" i="11" s="1"/>
  <c r="K959" i="11"/>
  <c r="P1023" i="11"/>
  <c r="P1046" i="11"/>
  <c r="Q1085" i="11"/>
  <c r="Q1122" i="11"/>
  <c r="S1122" i="11" s="1"/>
  <c r="Q1134" i="11"/>
  <c r="Q1118" i="11"/>
  <c r="Q1153" i="11"/>
  <c r="S1153" i="11" s="1"/>
  <c r="P1108" i="11"/>
  <c r="Q1092" i="11"/>
  <c r="K1167" i="11"/>
  <c r="Q1221" i="11"/>
  <c r="S1221" i="11" s="1"/>
  <c r="Q1094" i="11"/>
  <c r="R1231" i="11"/>
  <c r="R1230" i="11"/>
  <c r="Q173" i="11"/>
  <c r="K20" i="11"/>
  <c r="S693" i="11"/>
  <c r="R687" i="11"/>
  <c r="K731" i="11"/>
  <c r="Q717" i="11"/>
  <c r="Q806" i="11"/>
  <c r="P893" i="11"/>
  <c r="P943" i="11"/>
  <c r="P887" i="11"/>
  <c r="P925" i="11"/>
  <c r="K933" i="11"/>
  <c r="R933" i="11" s="1"/>
  <c r="K938" i="11"/>
  <c r="P976" i="11"/>
  <c r="Q990" i="11"/>
  <c r="Q1008" i="11"/>
  <c r="P1007" i="11"/>
  <c r="Q1013" i="11"/>
  <c r="K1087" i="11"/>
  <c r="S1087" i="11" s="1"/>
  <c r="P1116" i="11"/>
  <c r="P1136" i="11"/>
  <c r="R1136" i="11" s="1"/>
  <c r="P1075" i="11"/>
  <c r="Q1121" i="11"/>
  <c r="Q1164" i="11"/>
  <c r="S1164" i="11" s="1"/>
  <c r="K1094" i="11"/>
  <c r="Q1230" i="11"/>
  <c r="S1230" i="11" s="1"/>
  <c r="Q1082" i="11"/>
  <c r="K1119" i="11"/>
  <c r="P1151" i="11"/>
  <c r="R1151" i="11" s="1"/>
  <c r="Q1095" i="11"/>
  <c r="R1208" i="11"/>
  <c r="Q1261" i="11"/>
  <c r="S1261" i="11" s="1"/>
  <c r="R1229" i="11"/>
  <c r="K709" i="11"/>
  <c r="S709" i="11" s="1"/>
  <c r="K868" i="11"/>
  <c r="K867" i="11"/>
  <c r="K28" i="11"/>
  <c r="R28" i="11" s="1"/>
  <c r="S84" i="11"/>
  <c r="Q50" i="11"/>
  <c r="S50" i="11" s="1"/>
  <c r="K154" i="11"/>
  <c r="K153" i="11"/>
  <c r="K150" i="11"/>
  <c r="K152" i="11"/>
  <c r="K149" i="11"/>
  <c r="K151" i="11"/>
  <c r="K148" i="11"/>
  <c r="K143" i="11"/>
  <c r="S143" i="11" s="1"/>
  <c r="K146" i="11"/>
  <c r="R146" i="11" s="1"/>
  <c r="Q838" i="11"/>
  <c r="Q839" i="11"/>
  <c r="Q837" i="11"/>
  <c r="Q921" i="11"/>
  <c r="Q922" i="11"/>
  <c r="Q910" i="11"/>
  <c r="K1018" i="11"/>
  <c r="K1017" i="11"/>
  <c r="K1008" i="11"/>
  <c r="K1006" i="11"/>
  <c r="K1013" i="11"/>
  <c r="K1015" i="11"/>
  <c r="K1007" i="11"/>
  <c r="K1012" i="11"/>
  <c r="K1011" i="11"/>
  <c r="K1009" i="11"/>
  <c r="K1010" i="11"/>
  <c r="K1016" i="11"/>
  <c r="K39" i="11"/>
  <c r="P81" i="11"/>
  <c r="K42" i="11"/>
  <c r="R42" i="11" s="1"/>
  <c r="P50" i="11"/>
  <c r="R50" i="11" s="1"/>
  <c r="T50" i="11" s="1"/>
  <c r="P60" i="11"/>
  <c r="R60" i="11" s="1"/>
  <c r="P58" i="11"/>
  <c r="R58" i="11" s="1"/>
  <c r="T58" i="11" s="1"/>
  <c r="P61" i="11"/>
  <c r="R61" i="11" s="1"/>
  <c r="P59" i="11"/>
  <c r="R59" i="11" s="1"/>
  <c r="P55" i="11"/>
  <c r="K57" i="11"/>
  <c r="K56" i="11"/>
  <c r="R56" i="11" s="1"/>
  <c r="Q116" i="11"/>
  <c r="P63" i="11"/>
  <c r="P46" i="11"/>
  <c r="K78" i="11"/>
  <c r="K55" i="11"/>
  <c r="P115" i="11"/>
  <c r="R115" i="11" s="1"/>
  <c r="P54" i="11"/>
  <c r="R54" i="11" s="1"/>
  <c r="K156" i="11"/>
  <c r="R123" i="11"/>
  <c r="K98" i="11"/>
  <c r="K70" i="11"/>
  <c r="K144" i="11"/>
  <c r="K214" i="11"/>
  <c r="S214" i="11" s="1"/>
  <c r="K213" i="11"/>
  <c r="K212" i="11"/>
  <c r="K216" i="11"/>
  <c r="K215" i="11"/>
  <c r="K217" i="11"/>
  <c r="K211" i="11"/>
  <c r="Q117" i="11"/>
  <c r="P165" i="11"/>
  <c r="Q157" i="11"/>
  <c r="K175" i="11"/>
  <c r="S175" i="11" s="1"/>
  <c r="P240" i="11"/>
  <c r="P238" i="11"/>
  <c r="P233" i="11"/>
  <c r="P237" i="11"/>
  <c r="K259" i="11"/>
  <c r="K258" i="11"/>
  <c r="K257" i="11"/>
  <c r="R257" i="11" s="1"/>
  <c r="K254" i="11"/>
  <c r="K256" i="11"/>
  <c r="K234" i="11"/>
  <c r="Q267" i="11"/>
  <c r="Q161" i="11"/>
  <c r="P235" i="11"/>
  <c r="Q233" i="11"/>
  <c r="P268" i="11"/>
  <c r="R268" i="11" s="1"/>
  <c r="R297" i="11"/>
  <c r="K127" i="11"/>
  <c r="R320" i="11"/>
  <c r="P465" i="11"/>
  <c r="P464" i="11"/>
  <c r="P453" i="11"/>
  <c r="P459" i="11"/>
  <c r="K397" i="11"/>
  <c r="K394" i="11"/>
  <c r="K393" i="11"/>
  <c r="K392" i="11"/>
  <c r="K391" i="11"/>
  <c r="K388" i="11"/>
  <c r="K395" i="11"/>
  <c r="R395" i="11" s="1"/>
  <c r="K385" i="11"/>
  <c r="S385" i="11" s="1"/>
  <c r="K384" i="11"/>
  <c r="K390" i="11"/>
  <c r="P455" i="11"/>
  <c r="R500" i="11"/>
  <c r="K542" i="11"/>
  <c r="K540" i="11"/>
  <c r="K539" i="11"/>
  <c r="K531" i="11"/>
  <c r="K538" i="11"/>
  <c r="K529" i="11"/>
  <c r="S529" i="11" s="1"/>
  <c r="K535" i="11"/>
  <c r="K541" i="11"/>
  <c r="K533" i="11"/>
  <c r="K530" i="11"/>
  <c r="K536" i="11"/>
  <c r="S536" i="11" s="1"/>
  <c r="K537" i="11"/>
  <c r="P848" i="11"/>
  <c r="P844" i="11"/>
  <c r="R844" i="11" s="1"/>
  <c r="P845" i="11"/>
  <c r="P846" i="11"/>
  <c r="K792" i="11"/>
  <c r="K789" i="11"/>
  <c r="R789" i="11" s="1"/>
  <c r="K788" i="11"/>
  <c r="K787" i="11"/>
  <c r="K786" i="11"/>
  <c r="K790" i="11"/>
  <c r="K785" i="11"/>
  <c r="K782" i="11"/>
  <c r="R782" i="11" s="1"/>
  <c r="K791" i="11"/>
  <c r="Q920" i="11"/>
  <c r="Q912" i="11"/>
  <c r="P975" i="11"/>
  <c r="P968" i="11"/>
  <c r="R968" i="11" s="1"/>
  <c r="P969" i="11"/>
  <c r="P972" i="11"/>
  <c r="P967" i="11"/>
  <c r="R967" i="11" s="1"/>
  <c r="P971" i="11"/>
  <c r="R971" i="11" s="1"/>
  <c r="P970" i="11"/>
  <c r="P963" i="11"/>
  <c r="P962" i="11"/>
  <c r="S1091" i="11"/>
  <c r="P1091" i="11"/>
  <c r="R1091" i="11" s="1"/>
  <c r="P1084" i="11"/>
  <c r="P1083" i="11"/>
  <c r="R1083" i="11" s="1"/>
  <c r="P1087" i="11"/>
  <c r="P1086" i="11"/>
  <c r="Q63" i="11"/>
  <c r="Q61" i="11"/>
  <c r="S61" i="11" s="1"/>
  <c r="Q56" i="11"/>
  <c r="S56" i="11" s="1"/>
  <c r="K94" i="11"/>
  <c r="S94" i="11" s="1"/>
  <c r="K93" i="11"/>
  <c r="K95" i="11"/>
  <c r="R95" i="11" s="1"/>
  <c r="K92" i="11"/>
  <c r="P72" i="11"/>
  <c r="Q65" i="11"/>
  <c r="P73" i="11"/>
  <c r="K96" i="11"/>
  <c r="S96" i="11" s="1"/>
  <c r="K81" i="11"/>
  <c r="K89" i="11"/>
  <c r="Q170" i="11"/>
  <c r="S170" i="11" s="1"/>
  <c r="Q169" i="11"/>
  <c r="Q171" i="11"/>
  <c r="K71" i="11"/>
  <c r="K147" i="11"/>
  <c r="K221" i="11"/>
  <c r="K219" i="11"/>
  <c r="R219" i="11" s="1"/>
  <c r="K218" i="11"/>
  <c r="S218" i="11" s="1"/>
  <c r="Q131" i="11"/>
  <c r="K162" i="11"/>
  <c r="R241" i="11"/>
  <c r="Q211" i="11"/>
  <c r="Q274" i="11"/>
  <c r="Q276" i="11"/>
  <c r="Q273" i="11"/>
  <c r="Q272" i="11"/>
  <c r="Q266" i="11"/>
  <c r="Q275" i="11"/>
  <c r="Q165" i="11"/>
  <c r="P251" i="11"/>
  <c r="K266" i="11"/>
  <c r="K264" i="11"/>
  <c r="K265" i="11"/>
  <c r="K262" i="11"/>
  <c r="R262" i="11" s="1"/>
  <c r="Q234" i="11"/>
  <c r="S234" i="11" s="1"/>
  <c r="Q271" i="11"/>
  <c r="S271" i="11" s="1"/>
  <c r="Q485" i="11"/>
  <c r="K471" i="11"/>
  <c r="K470" i="11"/>
  <c r="K823" i="11"/>
  <c r="K822" i="11"/>
  <c r="K821" i="11"/>
  <c r="K814" i="11"/>
  <c r="K820" i="11"/>
  <c r="K819" i="11"/>
  <c r="K818" i="11"/>
  <c r="K817" i="11"/>
  <c r="K815" i="11"/>
  <c r="S815" i="11" s="1"/>
  <c r="K810" i="11"/>
  <c r="P991" i="11"/>
  <c r="P987" i="11"/>
  <c r="R987" i="11" s="1"/>
  <c r="P986" i="11"/>
  <c r="P984" i="11"/>
  <c r="Q952" i="11"/>
  <c r="T1255" i="11"/>
  <c r="R75" i="11"/>
  <c r="K87" i="11"/>
  <c r="K86" i="11"/>
  <c r="K85" i="11"/>
  <c r="P64" i="11"/>
  <c r="K43" i="11"/>
  <c r="R57" i="11"/>
  <c r="Q127" i="11"/>
  <c r="S127" i="11" s="1"/>
  <c r="Q126" i="11"/>
  <c r="K82" i="11"/>
  <c r="K83" i="11"/>
  <c r="K91" i="11"/>
  <c r="K124" i="11"/>
  <c r="P101" i="11"/>
  <c r="K69" i="11"/>
  <c r="R69" i="11" s="1"/>
  <c r="Q149" i="11"/>
  <c r="Q148" i="11"/>
  <c r="S148" i="11" s="1"/>
  <c r="R199" i="11"/>
  <c r="K185" i="11"/>
  <c r="S185" i="11" s="1"/>
  <c r="K183" i="11"/>
  <c r="K181" i="11"/>
  <c r="Q262" i="11"/>
  <c r="Q253" i="11"/>
  <c r="Q260" i="11"/>
  <c r="Q257" i="11"/>
  <c r="Q258" i="11"/>
  <c r="S258" i="11" s="1"/>
  <c r="Q249" i="11"/>
  <c r="Q255" i="11"/>
  <c r="Q250" i="11"/>
  <c r="Q256" i="11"/>
  <c r="S256" i="11" s="1"/>
  <c r="Q259" i="11"/>
  <c r="S259" i="11" s="1"/>
  <c r="K209" i="11"/>
  <c r="K207" i="11"/>
  <c r="K208" i="11"/>
  <c r="K206" i="11"/>
  <c r="S206" i="11" s="1"/>
  <c r="K203" i="11"/>
  <c r="K204" i="11"/>
  <c r="P168" i="11"/>
  <c r="K172" i="11"/>
  <c r="S172" i="11" s="1"/>
  <c r="K242" i="11"/>
  <c r="K225" i="11"/>
  <c r="R225" i="11" s="1"/>
  <c r="Q282" i="11"/>
  <c r="Q284" i="11"/>
  <c r="Q279" i="11"/>
  <c r="Q281" i="11"/>
  <c r="S241" i="11"/>
  <c r="Q261" i="11"/>
  <c r="S261" i="11" s="1"/>
  <c r="K291" i="11"/>
  <c r="K288" i="11"/>
  <c r="K279" i="11"/>
  <c r="K290" i="11"/>
  <c r="K278" i="11"/>
  <c r="K289" i="11"/>
  <c r="S289" i="11" s="1"/>
  <c r="K286" i="11"/>
  <c r="K285" i="11"/>
  <c r="K282" i="11"/>
  <c r="K287" i="11"/>
  <c r="K281" i="11"/>
  <c r="Q352" i="11"/>
  <c r="S352" i="11" s="1"/>
  <c r="Q351" i="11"/>
  <c r="S351" i="11" s="1"/>
  <c r="Q349" i="11"/>
  <c r="S349" i="11" s="1"/>
  <c r="Q348" i="11"/>
  <c r="Q330" i="11"/>
  <c r="S330" i="11" s="1"/>
  <c r="Q336" i="11"/>
  <c r="Q335" i="11"/>
  <c r="Q333" i="11"/>
  <c r="Q329" i="11"/>
  <c r="Q334" i="11"/>
  <c r="Q332" i="11"/>
  <c r="Q331" i="11"/>
  <c r="K457" i="11"/>
  <c r="K459" i="11"/>
  <c r="K458" i="11"/>
  <c r="K460" i="11"/>
  <c r="K456" i="11"/>
  <c r="K464" i="11"/>
  <c r="S464" i="11" s="1"/>
  <c r="R524" i="11"/>
  <c r="Q598" i="11"/>
  <c r="S743" i="11"/>
  <c r="S802" i="11"/>
  <c r="Q917" i="11"/>
  <c r="R897" i="11"/>
  <c r="K1014" i="11"/>
  <c r="K1005" i="11"/>
  <c r="R184" i="11"/>
  <c r="T184" i="11" s="1"/>
  <c r="P656" i="11"/>
  <c r="R656" i="11" s="1"/>
  <c r="P655" i="11"/>
  <c r="P654" i="11"/>
  <c r="P653" i="11"/>
  <c r="P652" i="11"/>
  <c r="R652" i="11" s="1"/>
  <c r="Q83" i="11"/>
  <c r="S83" i="11" s="1"/>
  <c r="Q82" i="11"/>
  <c r="S88" i="11"/>
  <c r="P71" i="11"/>
  <c r="Q64" i="11"/>
  <c r="P99" i="11"/>
  <c r="P98" i="11"/>
  <c r="R98" i="11" s="1"/>
  <c r="P90" i="11"/>
  <c r="R90" i="11" s="1"/>
  <c r="P89" i="11"/>
  <c r="P88" i="11"/>
  <c r="R88" i="11" s="1"/>
  <c r="P87" i="11"/>
  <c r="P96" i="11"/>
  <c r="R96" i="11" s="1"/>
  <c r="Q77" i="11"/>
  <c r="Q76" i="11"/>
  <c r="Q59" i="11"/>
  <c r="S59" i="11" s="1"/>
  <c r="Q114" i="11"/>
  <c r="Q86" i="11"/>
  <c r="K67" i="11"/>
  <c r="P121" i="11"/>
  <c r="P122" i="11"/>
  <c r="P109" i="11"/>
  <c r="K121" i="11"/>
  <c r="R136" i="11"/>
  <c r="S207" i="11"/>
  <c r="K122" i="11"/>
  <c r="S122" i="11" s="1"/>
  <c r="K210" i="11"/>
  <c r="P211" i="11"/>
  <c r="R211" i="11" s="1"/>
  <c r="P213" i="11"/>
  <c r="P212" i="11"/>
  <c r="P207" i="11"/>
  <c r="R207" i="11" s="1"/>
  <c r="P210" i="11"/>
  <c r="P209" i="11"/>
  <c r="Q197" i="11"/>
  <c r="Q190" i="11"/>
  <c r="S190" i="11" s="1"/>
  <c r="Q196" i="11"/>
  <c r="S196" i="11" s="1"/>
  <c r="Q193" i="11"/>
  <c r="Q195" i="11"/>
  <c r="Q192" i="11"/>
  <c r="Q188" i="11"/>
  <c r="S188" i="11" s="1"/>
  <c r="Q194" i="11"/>
  <c r="P239" i="11"/>
  <c r="Q290" i="11"/>
  <c r="Q292" i="11"/>
  <c r="Q288" i="11"/>
  <c r="P227" i="11"/>
  <c r="Q189" i="11"/>
  <c r="P274" i="11"/>
  <c r="Q287" i="11"/>
  <c r="K447" i="11"/>
  <c r="K446" i="11"/>
  <c r="K445" i="11"/>
  <c r="R445" i="11" s="1"/>
  <c r="Q558" i="11"/>
  <c r="Q557" i="11"/>
  <c r="S557" i="11" s="1"/>
  <c r="Q556" i="11"/>
  <c r="S556" i="11" s="1"/>
  <c r="Q553" i="11"/>
  <c r="S553" i="11" s="1"/>
  <c r="Q609" i="11"/>
  <c r="Q608" i="11"/>
  <c r="Q603" i="11"/>
  <c r="Q606" i="11"/>
  <c r="Q607" i="11"/>
  <c r="Q604" i="11"/>
  <c r="Q605" i="11"/>
  <c r="Q599" i="11"/>
  <c r="P376" i="11"/>
  <c r="P375" i="11"/>
  <c r="P363" i="11"/>
  <c r="P371" i="11"/>
  <c r="R371" i="11" s="1"/>
  <c r="P370" i="11"/>
  <c r="P369" i="11"/>
  <c r="P373" i="11"/>
  <c r="R373" i="11" s="1"/>
  <c r="P372" i="11"/>
  <c r="P819" i="11"/>
  <c r="P818" i="11"/>
  <c r="R818" i="11" s="1"/>
  <c r="P815" i="11"/>
  <c r="P817" i="11"/>
  <c r="R817" i="11" s="1"/>
  <c r="P812" i="11"/>
  <c r="P814" i="11"/>
  <c r="P816" i="11"/>
  <c r="P807" i="11"/>
  <c r="R807" i="11" s="1"/>
  <c r="P808" i="11"/>
  <c r="P806" i="11"/>
  <c r="P813" i="11"/>
  <c r="P761" i="11"/>
  <c r="R761" i="11" s="1"/>
  <c r="K856" i="11"/>
  <c r="K852" i="11"/>
  <c r="Q927" i="11"/>
  <c r="S927" i="11" s="1"/>
  <c r="Q926" i="11"/>
  <c r="Q925" i="11"/>
  <c r="Q924" i="11"/>
  <c r="K812" i="11"/>
  <c r="K926" i="11"/>
  <c r="K924" i="11"/>
  <c r="R924" i="11" s="1"/>
  <c r="K925" i="11"/>
  <c r="K920" i="11"/>
  <c r="K923" i="11"/>
  <c r="K922" i="11"/>
  <c r="K917" i="11"/>
  <c r="K921" i="11"/>
  <c r="K914" i="11"/>
  <c r="K916" i="11"/>
  <c r="R916" i="11" s="1"/>
  <c r="K919" i="11"/>
  <c r="K913" i="11"/>
  <c r="K915" i="11"/>
  <c r="K918" i="11"/>
  <c r="R918" i="11" s="1"/>
  <c r="P915" i="11"/>
  <c r="P913" i="11"/>
  <c r="P911" i="11"/>
  <c r="R911" i="11" s="1"/>
  <c r="P910" i="11"/>
  <c r="P912" i="11"/>
  <c r="P914" i="11"/>
  <c r="P908" i="11"/>
  <c r="P909" i="11"/>
  <c r="R909" i="11" s="1"/>
  <c r="K902" i="11"/>
  <c r="K895" i="11"/>
  <c r="K900" i="11"/>
  <c r="S900" i="11" s="1"/>
  <c r="K896" i="11"/>
  <c r="K899" i="11"/>
  <c r="K901" i="11"/>
  <c r="K898" i="11"/>
  <c r="S898" i="11" s="1"/>
  <c r="R869" i="11"/>
  <c r="Q1037" i="11"/>
  <c r="Q1038" i="11"/>
  <c r="Q1033" i="11"/>
  <c r="Q1036" i="11"/>
  <c r="Q1032" i="11"/>
  <c r="Q1034" i="11"/>
  <c r="Q1028" i="11"/>
  <c r="Q1026" i="11"/>
  <c r="P875" i="11"/>
  <c r="P873" i="11"/>
  <c r="P865" i="11"/>
  <c r="R865" i="11" s="1"/>
  <c r="P871" i="11"/>
  <c r="R871" i="11" s="1"/>
  <c r="P874" i="11"/>
  <c r="P870" i="11"/>
  <c r="R870" i="11" s="1"/>
  <c r="P868" i="11"/>
  <c r="R868" i="11" s="1"/>
  <c r="P867" i="11"/>
  <c r="P872" i="11"/>
  <c r="R872" i="11" s="1"/>
  <c r="P866" i="11"/>
  <c r="Q1006" i="11"/>
  <c r="S1006" i="11" s="1"/>
  <c r="Q1003" i="11"/>
  <c r="S1003" i="11" s="1"/>
  <c r="Q999" i="11"/>
  <c r="Q1001" i="11"/>
  <c r="S1001" i="11" s="1"/>
  <c r="Q1005" i="11"/>
  <c r="S1005" i="11" s="1"/>
  <c r="Q1000" i="11"/>
  <c r="Q1002" i="11"/>
  <c r="S1002" i="11" s="1"/>
  <c r="K1150" i="11"/>
  <c r="K1149" i="11"/>
  <c r="K1147" i="11"/>
  <c r="K1148" i="11"/>
  <c r="K1146" i="11"/>
  <c r="Q1169" i="11"/>
  <c r="S1169" i="11" s="1"/>
  <c r="P1079" i="11"/>
  <c r="R1079" i="11" s="1"/>
  <c r="S1232" i="11"/>
  <c r="Q55" i="11"/>
  <c r="S55" i="11" s="1"/>
  <c r="Q54" i="11"/>
  <c r="S54" i="11" s="1"/>
  <c r="Q51" i="11"/>
  <c r="Q53" i="11"/>
  <c r="Q52" i="11"/>
  <c r="S52" i="11" s="1"/>
  <c r="P255" i="11"/>
  <c r="P256" i="11"/>
  <c r="R256" i="11" s="1"/>
  <c r="T256" i="11" s="1"/>
  <c r="P254" i="11"/>
  <c r="P250" i="11"/>
  <c r="P249" i="11"/>
  <c r="P252" i="11"/>
  <c r="R252" i="11" s="1"/>
  <c r="K863" i="11"/>
  <c r="K862" i="11"/>
  <c r="K861" i="11"/>
  <c r="K860" i="11"/>
  <c r="Q1066" i="11"/>
  <c r="Q1064" i="11"/>
  <c r="S1064" i="11" s="1"/>
  <c r="Q1065" i="11"/>
  <c r="Q974" i="11"/>
  <c r="Q973" i="11"/>
  <c r="S973" i="11" s="1"/>
  <c r="Q972" i="11"/>
  <c r="Q967" i="11"/>
  <c r="S967" i="11" s="1"/>
  <c r="Q971" i="11"/>
  <c r="S971" i="11" s="1"/>
  <c r="Q964" i="11"/>
  <c r="S964" i="11" s="1"/>
  <c r="Q961" i="11"/>
  <c r="Q969" i="11"/>
  <c r="Q970" i="11"/>
  <c r="Q962" i="11"/>
  <c r="Q968" i="11"/>
  <c r="S968" i="11" s="1"/>
  <c r="Q85" i="11"/>
  <c r="S85" i="11" s="1"/>
  <c r="Q105" i="11"/>
  <c r="Q98" i="11"/>
  <c r="S98" i="11" s="1"/>
  <c r="Q103" i="11"/>
  <c r="S103" i="11" s="1"/>
  <c r="T103" i="11" s="1"/>
  <c r="Q99" i="11"/>
  <c r="Q101" i="11"/>
  <c r="Q97" i="11"/>
  <c r="S97" i="11" s="1"/>
  <c r="Q81" i="11"/>
  <c r="K44" i="11"/>
  <c r="Q74" i="11"/>
  <c r="K51" i="11"/>
  <c r="P106" i="11"/>
  <c r="R106" i="11" s="1"/>
  <c r="P104" i="11"/>
  <c r="R104" i="11" s="1"/>
  <c r="P102" i="11"/>
  <c r="P100" i="11"/>
  <c r="K72" i="11"/>
  <c r="S72" i="11" s="1"/>
  <c r="Q60" i="11"/>
  <c r="S60" i="11" s="1"/>
  <c r="Q80" i="11"/>
  <c r="Q78" i="11"/>
  <c r="S78" i="11" s="1"/>
  <c r="P86" i="11"/>
  <c r="R86" i="11" s="1"/>
  <c r="Q138" i="11"/>
  <c r="S138" i="11" s="1"/>
  <c r="Q139" i="11"/>
  <c r="S139" i="11" s="1"/>
  <c r="Q136" i="11"/>
  <c r="S136" i="11" s="1"/>
  <c r="Q135" i="11"/>
  <c r="S135" i="11" s="1"/>
  <c r="T135" i="11" s="1"/>
  <c r="Q134" i="11"/>
  <c r="S134" i="11" s="1"/>
  <c r="Q70" i="11"/>
  <c r="S70" i="11" s="1"/>
  <c r="Q100" i="11"/>
  <c r="Q67" i="11"/>
  <c r="S67" i="11" s="1"/>
  <c r="Q137" i="11"/>
  <c r="S137" i="11" s="1"/>
  <c r="P208" i="11"/>
  <c r="R208" i="11" s="1"/>
  <c r="K173" i="11"/>
  <c r="S173" i="11" s="1"/>
  <c r="Q228" i="11"/>
  <c r="Q227" i="11"/>
  <c r="Q229" i="11"/>
  <c r="Q223" i="11"/>
  <c r="Q225" i="11"/>
  <c r="Q224" i="11"/>
  <c r="P244" i="11"/>
  <c r="K245" i="11"/>
  <c r="Q150" i="11"/>
  <c r="Q191" i="11"/>
  <c r="K267" i="11"/>
  <c r="Q324" i="11"/>
  <c r="Q323" i="11"/>
  <c r="Q322" i="11"/>
  <c r="Q320" i="11"/>
  <c r="S320" i="11" s="1"/>
  <c r="Q319" i="11"/>
  <c r="S319" i="11" s="1"/>
  <c r="Q321" i="11"/>
  <c r="S321" i="11" s="1"/>
  <c r="Q317" i="11"/>
  <c r="S317" i="11" s="1"/>
  <c r="R316" i="11"/>
  <c r="Q327" i="11"/>
  <c r="S327" i="11" s="1"/>
  <c r="Q340" i="11"/>
  <c r="K435" i="11"/>
  <c r="Q400" i="11"/>
  <c r="S400" i="11" s="1"/>
  <c r="Q395" i="11"/>
  <c r="S395" i="11" s="1"/>
  <c r="Q399" i="11"/>
  <c r="Q394" i="11"/>
  <c r="Q398" i="11"/>
  <c r="Q396" i="11"/>
  <c r="S396" i="11" s="1"/>
  <c r="Q390" i="11"/>
  <c r="Q393" i="11"/>
  <c r="S393" i="11" s="1"/>
  <c r="Q397" i="11"/>
  <c r="S397" i="11" s="1"/>
  <c r="Q388" i="11"/>
  <c r="S388" i="11" s="1"/>
  <c r="K444" i="11"/>
  <c r="R444" i="11" s="1"/>
  <c r="K443" i="11"/>
  <c r="R443" i="11" s="1"/>
  <c r="K440" i="11"/>
  <c r="K441" i="11"/>
  <c r="K442" i="11"/>
  <c r="K439" i="11"/>
  <c r="K438" i="11"/>
  <c r="K433" i="11"/>
  <c r="S433" i="11" s="1"/>
  <c r="P490" i="11"/>
  <c r="P489" i="11"/>
  <c r="R489" i="11" s="1"/>
  <c r="P487" i="11"/>
  <c r="R487" i="11" s="1"/>
  <c r="P484" i="11"/>
  <c r="P486" i="11"/>
  <c r="P488" i="11"/>
  <c r="R488" i="11" s="1"/>
  <c r="R528" i="11"/>
  <c r="P517" i="11"/>
  <c r="R517" i="11" s="1"/>
  <c r="P483" i="11"/>
  <c r="R483" i="11" s="1"/>
  <c r="S821" i="11"/>
  <c r="Q774" i="11"/>
  <c r="Q849" i="11"/>
  <c r="Q779" i="11"/>
  <c r="Q778" i="11"/>
  <c r="Q777" i="11"/>
  <c r="S777" i="11" s="1"/>
  <c r="K857" i="11"/>
  <c r="K1042" i="11"/>
  <c r="K1040" i="11"/>
  <c r="K1041" i="11"/>
  <c r="K1039" i="11"/>
  <c r="K1037" i="11"/>
  <c r="K1031" i="11"/>
  <c r="K1036" i="11"/>
  <c r="K1038" i="11"/>
  <c r="K963" i="11"/>
  <c r="K957" i="11"/>
  <c r="K953" i="11"/>
  <c r="K961" i="11"/>
  <c r="K956" i="11"/>
  <c r="Q947" i="11"/>
  <c r="Q1236" i="11"/>
  <c r="S1236" i="11" s="1"/>
  <c r="T1236" i="11" s="1"/>
  <c r="T1151" i="11"/>
  <c r="R234" i="11"/>
  <c r="T234" i="11" s="1"/>
  <c r="P278" i="11"/>
  <c r="R278" i="11" s="1"/>
  <c r="P277" i="11"/>
  <c r="P265" i="11"/>
  <c r="P273" i="11"/>
  <c r="P275" i="11"/>
  <c r="P267" i="11"/>
  <c r="P266" i="11"/>
  <c r="R266" i="11" s="1"/>
  <c r="P272" i="11"/>
  <c r="Q498" i="11"/>
  <c r="S498" i="11" s="1"/>
  <c r="Q497" i="11"/>
  <c r="Q496" i="11"/>
  <c r="Q495" i="11"/>
  <c r="P1088" i="11"/>
  <c r="Q66" i="11"/>
  <c r="S66" i="11" s="1"/>
  <c r="Q46" i="11"/>
  <c r="Q47" i="11"/>
  <c r="P53" i="11"/>
  <c r="P51" i="11"/>
  <c r="P52" i="11"/>
  <c r="R52" i="11" s="1"/>
  <c r="T52" i="11" s="1"/>
  <c r="P41" i="11"/>
  <c r="P43" i="11"/>
  <c r="R43" i="11" s="1"/>
  <c r="P44" i="11"/>
  <c r="Q90" i="11"/>
  <c r="S90" i="11" s="1"/>
  <c r="Q92" i="11"/>
  <c r="S92" i="11" s="1"/>
  <c r="Q91" i="11"/>
  <c r="S91" i="11" s="1"/>
  <c r="Q89" i="11"/>
  <c r="Q87" i="11"/>
  <c r="P80" i="11"/>
  <c r="P78" i="11"/>
  <c r="R78" i="11" s="1"/>
  <c r="S95" i="11"/>
  <c r="Q147" i="11"/>
  <c r="S147" i="11" s="1"/>
  <c r="Q146" i="11"/>
  <c r="S146" i="11" s="1"/>
  <c r="Q145" i="11"/>
  <c r="K74" i="11"/>
  <c r="K63" i="11"/>
  <c r="K68" i="11"/>
  <c r="S68" i="11" s="1"/>
  <c r="K65" i="11"/>
  <c r="R65" i="11" s="1"/>
  <c r="Q62" i="11"/>
  <c r="S62" i="11" s="1"/>
  <c r="K73" i="11"/>
  <c r="S73" i="11" s="1"/>
  <c r="R153" i="11"/>
  <c r="R137" i="11"/>
  <c r="K141" i="11"/>
  <c r="R141" i="11" s="1"/>
  <c r="Q144" i="11"/>
  <c r="S144" i="11" s="1"/>
  <c r="R143" i="11"/>
  <c r="S204" i="11"/>
  <c r="R176" i="11"/>
  <c r="Q236" i="11"/>
  <c r="S236" i="11" s="1"/>
  <c r="Q235" i="11"/>
  <c r="Q237" i="11"/>
  <c r="Q232" i="11"/>
  <c r="Q231" i="11"/>
  <c r="K180" i="11"/>
  <c r="R180" i="11" s="1"/>
  <c r="K202" i="11"/>
  <c r="S202" i="11" s="1"/>
  <c r="K197" i="11"/>
  <c r="K198" i="11"/>
  <c r="S198" i="11" s="1"/>
  <c r="P202" i="11"/>
  <c r="K251" i="11"/>
  <c r="K250" i="11"/>
  <c r="K249" i="11"/>
  <c r="K247" i="11"/>
  <c r="S247" i="11" s="1"/>
  <c r="K246" i="11"/>
  <c r="S246" i="11" s="1"/>
  <c r="Q216" i="11"/>
  <c r="S216" i="11" s="1"/>
  <c r="K253" i="11"/>
  <c r="R253" i="11" s="1"/>
  <c r="P229" i="11"/>
  <c r="K220" i="11"/>
  <c r="P276" i="11"/>
  <c r="K255" i="11"/>
  <c r="Q283" i="11"/>
  <c r="P40" i="11"/>
  <c r="K429" i="11"/>
  <c r="K426" i="11"/>
  <c r="K428" i="11"/>
  <c r="S428" i="11" s="1"/>
  <c r="K423" i="11"/>
  <c r="S423" i="11" s="1"/>
  <c r="K417" i="11"/>
  <c r="K427" i="11"/>
  <c r="K424" i="11"/>
  <c r="S424" i="11" s="1"/>
  <c r="K420" i="11"/>
  <c r="K422" i="11"/>
  <c r="R422" i="11" s="1"/>
  <c r="S541" i="11"/>
  <c r="Q487" i="11"/>
  <c r="S487" i="11" s="1"/>
  <c r="S528" i="11"/>
  <c r="P522" i="11"/>
  <c r="R522" i="11" s="1"/>
  <c r="P521" i="11"/>
  <c r="R521" i="11" s="1"/>
  <c r="T521" i="11" s="1"/>
  <c r="P510" i="11"/>
  <c r="R510" i="11" s="1"/>
  <c r="P518" i="11"/>
  <c r="P509" i="11"/>
  <c r="P516" i="11"/>
  <c r="P520" i="11"/>
  <c r="Q644" i="11"/>
  <c r="Q643" i="11"/>
  <c r="S643" i="11" s="1"/>
  <c r="Q642" i="11"/>
  <c r="Q638" i="11"/>
  <c r="Q764" i="11"/>
  <c r="Q830" i="11"/>
  <c r="Q782" i="11"/>
  <c r="Q771" i="11"/>
  <c r="Q769" i="11"/>
  <c r="Q770" i="11"/>
  <c r="Q765" i="11"/>
  <c r="K849" i="11"/>
  <c r="P739" i="11"/>
  <c r="Q762" i="11"/>
  <c r="R925" i="11"/>
  <c r="R901" i="11"/>
  <c r="K894" i="11"/>
  <c r="K890" i="11"/>
  <c r="S890" i="11" s="1"/>
  <c r="K891" i="11"/>
  <c r="K889" i="11"/>
  <c r="K887" i="11"/>
  <c r="K893" i="11"/>
  <c r="K892" i="11"/>
  <c r="K888" i="11"/>
  <c r="P988" i="11"/>
  <c r="K1047" i="11"/>
  <c r="R1047" i="11" s="1"/>
  <c r="K1049" i="11"/>
  <c r="K1048" i="11"/>
  <c r="S1048" i="11" s="1"/>
  <c r="K1044" i="11"/>
  <c r="Q1035" i="11"/>
  <c r="Q1182" i="11"/>
  <c r="S1182" i="11" s="1"/>
  <c r="Q1178" i="11"/>
  <c r="S1178" i="11" s="1"/>
  <c r="Q1179" i="11"/>
  <c r="S1179" i="11" s="1"/>
  <c r="T1179" i="11" s="1"/>
  <c r="Q1177" i="11"/>
  <c r="S1177" i="11" s="1"/>
  <c r="Q1176" i="11"/>
  <c r="S1176" i="11" s="1"/>
  <c r="Q1180" i="11"/>
  <c r="S1180" i="11" s="1"/>
  <c r="Q1181" i="11"/>
  <c r="S1181" i="11" s="1"/>
  <c r="Q1246" i="11"/>
  <c r="S1246" i="11" s="1"/>
  <c r="Q1242" i="11"/>
  <c r="Q1244" i="11"/>
  <c r="S1244" i="11" s="1"/>
  <c r="Q1243" i="11"/>
  <c r="S1243" i="11" s="1"/>
  <c r="Q1245" i="11"/>
  <c r="S1245" i="11" s="1"/>
  <c r="Q1239" i="11"/>
  <c r="S1239" i="11" s="1"/>
  <c r="Q1241" i="11"/>
  <c r="S1241" i="11" s="1"/>
  <c r="P1080" i="11"/>
  <c r="R1125" i="11"/>
  <c r="S1079" i="11"/>
  <c r="Q1240" i="11"/>
  <c r="S1240" i="11" s="1"/>
  <c r="T1240" i="11" s="1"/>
  <c r="S1157" i="11"/>
  <c r="K80" i="11"/>
  <c r="K77" i="11"/>
  <c r="K79" i="11"/>
  <c r="S79" i="11" s="1"/>
  <c r="K76" i="11"/>
  <c r="K46" i="11"/>
  <c r="K38" i="11"/>
  <c r="K49" i="11"/>
  <c r="K41" i="11"/>
  <c r="K47" i="11"/>
  <c r="R47" i="11" s="1"/>
  <c r="K48" i="11"/>
  <c r="R48" i="11" s="1"/>
  <c r="P169" i="11"/>
  <c r="P171" i="11"/>
  <c r="P172" i="11"/>
  <c r="P163" i="11"/>
  <c r="R163" i="11" s="1"/>
  <c r="P170" i="11"/>
  <c r="R170" i="11" s="1"/>
  <c r="T170" i="11" s="1"/>
  <c r="P161" i="11"/>
  <c r="P166" i="11"/>
  <c r="P160" i="11"/>
  <c r="P162" i="11"/>
  <c r="Q156" i="11"/>
  <c r="S156" i="11" s="1"/>
  <c r="Q160" i="11"/>
  <c r="S291" i="11"/>
  <c r="K598" i="11"/>
  <c r="K596" i="11"/>
  <c r="R596" i="11" s="1"/>
  <c r="K595" i="11"/>
  <c r="R595" i="11" s="1"/>
  <c r="K592" i="11"/>
  <c r="K597" i="11"/>
  <c r="R597" i="11" s="1"/>
  <c r="K585" i="11"/>
  <c r="K594" i="11"/>
  <c r="K593" i="11"/>
  <c r="S956" i="11"/>
  <c r="Q951" i="11"/>
  <c r="P76" i="11"/>
  <c r="P68" i="11"/>
  <c r="R68" i="11" s="1"/>
  <c r="P70" i="11"/>
  <c r="R70" i="11" s="1"/>
  <c r="T70" i="11" s="1"/>
  <c r="P66" i="11"/>
  <c r="R66" i="11" s="1"/>
  <c r="P67" i="11"/>
  <c r="R67" i="11" s="1"/>
  <c r="T67" i="11" s="1"/>
  <c r="K45" i="11"/>
  <c r="Q48" i="11"/>
  <c r="S48" i="11" s="1"/>
  <c r="P82" i="11"/>
  <c r="R82" i="11" s="1"/>
  <c r="P83" i="11"/>
  <c r="R83" i="11" s="1"/>
  <c r="T83" i="11" s="1"/>
  <c r="P84" i="11"/>
  <c r="R84" i="11" s="1"/>
  <c r="T84" i="11" s="1"/>
  <c r="S57" i="11"/>
  <c r="Q34" i="11"/>
  <c r="S34" i="11" s="1"/>
  <c r="Q42" i="11"/>
  <c r="S42" i="11" s="1"/>
  <c r="Q33" i="11"/>
  <c r="S33" i="11" s="1"/>
  <c r="Q41" i="11"/>
  <c r="Q32" i="11"/>
  <c r="S32" i="11" s="1"/>
  <c r="Q40" i="11"/>
  <c r="Q35" i="11"/>
  <c r="S35" i="11" s="1"/>
  <c r="Q43" i="11"/>
  <c r="S43" i="11" s="1"/>
  <c r="Q38" i="11"/>
  <c r="S38" i="11" s="1"/>
  <c r="Q39" i="11"/>
  <c r="S39" i="11" s="1"/>
  <c r="Q36" i="11"/>
  <c r="S36" i="11" s="1"/>
  <c r="Q44" i="11"/>
  <c r="S44" i="11" s="1"/>
  <c r="Q37" i="11"/>
  <c r="S37" i="11" s="1"/>
  <c r="Q45" i="11"/>
  <c r="K102" i="11"/>
  <c r="S102" i="11" s="1"/>
  <c r="K99" i="11"/>
  <c r="K100" i="11"/>
  <c r="K101" i="11"/>
  <c r="R97" i="11"/>
  <c r="T97" i="11" s="1"/>
  <c r="K40" i="11"/>
  <c r="R91" i="11"/>
  <c r="Q155" i="11"/>
  <c r="Q151" i="11"/>
  <c r="S151" i="11" s="1"/>
  <c r="Q152" i="11"/>
  <c r="S152" i="11" s="1"/>
  <c r="P77" i="11"/>
  <c r="K132" i="11"/>
  <c r="S132" i="11" s="1"/>
  <c r="K131" i="11"/>
  <c r="K119" i="11"/>
  <c r="K130" i="11"/>
  <c r="K129" i="11"/>
  <c r="K120" i="11"/>
  <c r="S120" i="11" s="1"/>
  <c r="K126" i="11"/>
  <c r="R126" i="11" s="1"/>
  <c r="K125" i="11"/>
  <c r="K128" i="11"/>
  <c r="S128" i="11" s="1"/>
  <c r="P74" i="11"/>
  <c r="R74" i="11" s="1"/>
  <c r="Q154" i="11"/>
  <c r="S154" i="11" s="1"/>
  <c r="K164" i="11"/>
  <c r="K161" i="11"/>
  <c r="K157" i="11"/>
  <c r="K159" i="11"/>
  <c r="R159" i="11" s="1"/>
  <c r="K158" i="11"/>
  <c r="R158" i="11" s="1"/>
  <c r="K155" i="11"/>
  <c r="K160" i="11"/>
  <c r="K142" i="11"/>
  <c r="Q124" i="11"/>
  <c r="S124" i="11" s="1"/>
  <c r="K145" i="11"/>
  <c r="S183" i="11"/>
  <c r="R181" i="11"/>
  <c r="R127" i="11"/>
  <c r="T127" i="11" s="1"/>
  <c r="Q212" i="11"/>
  <c r="K182" i="11"/>
  <c r="K235" i="11"/>
  <c r="K232" i="11"/>
  <c r="K224" i="11"/>
  <c r="K233" i="11"/>
  <c r="K231" i="11"/>
  <c r="K222" i="11"/>
  <c r="K227" i="11"/>
  <c r="K223" i="11"/>
  <c r="R223" i="11" s="1"/>
  <c r="K229" i="11"/>
  <c r="K226" i="11"/>
  <c r="S226" i="11" s="1"/>
  <c r="K228" i="11"/>
  <c r="R228" i="11" s="1"/>
  <c r="Q217" i="11"/>
  <c r="S217" i="11" s="1"/>
  <c r="S208" i="11"/>
  <c r="Q159" i="11"/>
  <c r="R236" i="11"/>
  <c r="T236" i="11" s="1"/>
  <c r="Q251" i="11"/>
  <c r="K200" i="11"/>
  <c r="R290" i="11"/>
  <c r="P247" i="11"/>
  <c r="P45" i="11"/>
  <c r="R45" i="11" s="1"/>
  <c r="R279" i="11"/>
  <c r="Q347" i="11"/>
  <c r="Q337" i="11"/>
  <c r="S337" i="11" s="1"/>
  <c r="K284" i="11"/>
  <c r="R284" i="11" s="1"/>
  <c r="R388" i="11"/>
  <c r="T388" i="11" s="1"/>
  <c r="R454" i="11"/>
  <c r="Q488" i="11"/>
  <c r="S488" i="11" s="1"/>
  <c r="S535" i="11"/>
  <c r="R470" i="11"/>
  <c r="Q776" i="11"/>
  <c r="S776" i="11" s="1"/>
  <c r="Q773" i="11"/>
  <c r="Q791" i="11"/>
  <c r="S791" i="11" s="1"/>
  <c r="Q788" i="11"/>
  <c r="S788" i="11" s="1"/>
  <c r="Q790" i="11"/>
  <c r="Q789" i="11"/>
  <c r="Q780" i="11"/>
  <c r="P772" i="11"/>
  <c r="P767" i="11"/>
  <c r="Q865" i="11"/>
  <c r="S865" i="11" s="1"/>
  <c r="Q864" i="11"/>
  <c r="S864" i="11" s="1"/>
  <c r="Q863" i="11"/>
  <c r="S863" i="11" s="1"/>
  <c r="Q860" i="11"/>
  <c r="S860" i="11" s="1"/>
  <c r="Q848" i="11"/>
  <c r="R895" i="11"/>
  <c r="Q943" i="11"/>
  <c r="Q945" i="11"/>
  <c r="S945" i="11" s="1"/>
  <c r="Q938" i="11"/>
  <c r="S938" i="11" s="1"/>
  <c r="Q942" i="11"/>
  <c r="Q936" i="11"/>
  <c r="S936" i="11" s="1"/>
  <c r="Q941" i="11"/>
  <c r="Q944" i="11"/>
  <c r="Q949" i="11"/>
  <c r="Q1045" i="11"/>
  <c r="Q1044" i="11"/>
  <c r="S1044" i="11" s="1"/>
  <c r="Q1043" i="11"/>
  <c r="K886" i="11"/>
  <c r="K883" i="11"/>
  <c r="K879" i="11"/>
  <c r="K876" i="11"/>
  <c r="K873" i="11"/>
  <c r="K875" i="11"/>
  <c r="K874" i="11"/>
  <c r="K882" i="11"/>
  <c r="K880" i="11"/>
  <c r="K885" i="11"/>
  <c r="R885" i="11" s="1"/>
  <c r="K881" i="11"/>
  <c r="K878" i="11"/>
  <c r="S1018" i="11"/>
  <c r="Q995" i="11"/>
  <c r="S995" i="11" s="1"/>
  <c r="T995" i="11"/>
  <c r="Q1004" i="11"/>
  <c r="Q963" i="11"/>
  <c r="S963" i="11" s="1"/>
  <c r="S718" i="11"/>
  <c r="K1145" i="11"/>
  <c r="K1143" i="11"/>
  <c r="K1144" i="11"/>
  <c r="R281" i="11"/>
  <c r="K312" i="11"/>
  <c r="R312" i="11" s="1"/>
  <c r="K313" i="11"/>
  <c r="S313" i="11" s="1"/>
  <c r="K310" i="11"/>
  <c r="S310" i="11" s="1"/>
  <c r="Q314" i="11"/>
  <c r="Q316" i="11"/>
  <c r="S316" i="11" s="1"/>
  <c r="Q312" i="11"/>
  <c r="Q305" i="11"/>
  <c r="R34" i="11"/>
  <c r="P349" i="11"/>
  <c r="R349" i="11" s="1"/>
  <c r="K328" i="11"/>
  <c r="R321" i="11"/>
  <c r="T321" i="11" s="1"/>
  <c r="P351" i="11"/>
  <c r="R351" i="11" s="1"/>
  <c r="T351" i="11" s="1"/>
  <c r="P352" i="11"/>
  <c r="R352" i="11" s="1"/>
  <c r="T352" i="11" s="1"/>
  <c r="Q309" i="11"/>
  <c r="K340" i="11"/>
  <c r="K338" i="11"/>
  <c r="R318" i="11"/>
  <c r="R337" i="11"/>
  <c r="T337" i="11" s="1"/>
  <c r="P336" i="11"/>
  <c r="P335" i="11"/>
  <c r="R291" i="11"/>
  <c r="T291" i="11" s="1"/>
  <c r="R357" i="11"/>
  <c r="P331" i="11"/>
  <c r="P401" i="11"/>
  <c r="P399" i="11"/>
  <c r="P417" i="11"/>
  <c r="R417" i="11" s="1"/>
  <c r="P415" i="11"/>
  <c r="R415" i="11" s="1"/>
  <c r="T415" i="11" s="1"/>
  <c r="P405" i="11"/>
  <c r="K455" i="11"/>
  <c r="Q383" i="11"/>
  <c r="S383" i="11" s="1"/>
  <c r="Q406" i="11"/>
  <c r="S406" i="11" s="1"/>
  <c r="Q459" i="11"/>
  <c r="S459" i="11" s="1"/>
  <c r="P396" i="11"/>
  <c r="R396" i="11" s="1"/>
  <c r="T396" i="11" s="1"/>
  <c r="P411" i="11"/>
  <c r="R411" i="11" s="1"/>
  <c r="T411" i="11" s="1"/>
  <c r="P427" i="11"/>
  <c r="Q470" i="11"/>
  <c r="S470" i="11" s="1"/>
  <c r="Q403" i="11"/>
  <c r="S403" i="11" s="1"/>
  <c r="S435" i="11"/>
  <c r="K461" i="11"/>
  <c r="Q379" i="11"/>
  <c r="S379" i="11" s="1"/>
  <c r="K452" i="11"/>
  <c r="Q490" i="11"/>
  <c r="P543" i="11"/>
  <c r="R543" i="11" s="1"/>
  <c r="Q475" i="11"/>
  <c r="S475" i="11" s="1"/>
  <c r="T475" i="11" s="1"/>
  <c r="R548" i="11"/>
  <c r="S517" i="11"/>
  <c r="P540" i="11"/>
  <c r="R540" i="11" s="1"/>
  <c r="Q559" i="11"/>
  <c r="Q617" i="11"/>
  <c r="S617" i="11" s="1"/>
  <c r="Q612" i="11"/>
  <c r="Q515" i="11"/>
  <c r="P536" i="11"/>
  <c r="P442" i="11"/>
  <c r="R442" i="11" s="1"/>
  <c r="P523" i="11"/>
  <c r="R523" i="11" s="1"/>
  <c r="K546" i="11"/>
  <c r="K482" i="11"/>
  <c r="Q522" i="11"/>
  <c r="S522" i="11" s="1"/>
  <c r="P552" i="11"/>
  <c r="R552" i="11" s="1"/>
  <c r="Q484" i="11"/>
  <c r="K501" i="11"/>
  <c r="S501" i="11" s="1"/>
  <c r="K591" i="11"/>
  <c r="K588" i="11"/>
  <c r="R588" i="11" s="1"/>
  <c r="P600" i="11"/>
  <c r="P651" i="11"/>
  <c r="K603" i="11"/>
  <c r="P579" i="11"/>
  <c r="K575" i="11"/>
  <c r="S575" i="11" s="1"/>
  <c r="K561" i="11"/>
  <c r="K574" i="11"/>
  <c r="S574" i="11" s="1"/>
  <c r="P603" i="11"/>
  <c r="Q626" i="11"/>
  <c r="S626" i="11" s="1"/>
  <c r="K599" i="11"/>
  <c r="R599" i="11" s="1"/>
  <c r="R661" i="11"/>
  <c r="S676" i="11"/>
  <c r="Q654" i="11"/>
  <c r="T687" i="11"/>
  <c r="K735" i="11"/>
  <c r="R660" i="11"/>
  <c r="Q726" i="11"/>
  <c r="Q784" i="11"/>
  <c r="Q799" i="11"/>
  <c r="Q731" i="11"/>
  <c r="K763" i="11"/>
  <c r="P779" i="11"/>
  <c r="P778" i="11"/>
  <c r="Q803" i="11"/>
  <c r="P753" i="11"/>
  <c r="P771" i="11"/>
  <c r="P770" i="11"/>
  <c r="Q867" i="11"/>
  <c r="Q866" i="11"/>
  <c r="S866" i="11" s="1"/>
  <c r="P757" i="11"/>
  <c r="Q801" i="11"/>
  <c r="P719" i="11"/>
  <c r="R719" i="11" s="1"/>
  <c r="P760" i="11"/>
  <c r="R760" i="11" s="1"/>
  <c r="Q810" i="11"/>
  <c r="S810" i="11" s="1"/>
  <c r="K843" i="11"/>
  <c r="S843" i="11" s="1"/>
  <c r="Q871" i="11"/>
  <c r="S871" i="11" s="1"/>
  <c r="Q870" i="11"/>
  <c r="S870" i="11" s="1"/>
  <c r="P766" i="11"/>
  <c r="K795" i="11"/>
  <c r="K816" i="11"/>
  <c r="P864" i="11"/>
  <c r="R864" i="11" s="1"/>
  <c r="P863" i="11"/>
  <c r="R863" i="11" s="1"/>
  <c r="T863" i="11" s="1"/>
  <c r="S896" i="11"/>
  <c r="Q850" i="11"/>
  <c r="Q798" i="11"/>
  <c r="S798" i="11" s="1"/>
  <c r="Q901" i="11"/>
  <c r="S901" i="11" s="1"/>
  <c r="P804" i="11"/>
  <c r="R804" i="11" s="1"/>
  <c r="P906" i="11"/>
  <c r="R906" i="11" s="1"/>
  <c r="K858" i="11"/>
  <c r="P898" i="11"/>
  <c r="R898" i="11" s="1"/>
  <c r="K753" i="11"/>
  <c r="K836" i="11"/>
  <c r="R836" i="11" s="1"/>
  <c r="P861" i="11"/>
  <c r="R861" i="11" s="1"/>
  <c r="R890" i="11"/>
  <c r="Q913" i="11"/>
  <c r="S913" i="11" s="1"/>
  <c r="Q946" i="11"/>
  <c r="Q981" i="11"/>
  <c r="K1043" i="11"/>
  <c r="R961" i="11"/>
  <c r="Q989" i="11"/>
  <c r="R1007" i="11"/>
  <c r="P1036" i="11"/>
  <c r="R1036" i="11" s="1"/>
  <c r="P1037" i="11"/>
  <c r="R1037" i="11" s="1"/>
  <c r="P1038" i="11"/>
  <c r="R1038" i="11" s="1"/>
  <c r="P1006" i="11"/>
  <c r="R1006" i="11" s="1"/>
  <c r="P1005" i="11"/>
  <c r="R1005" i="11" s="1"/>
  <c r="T1005" i="11" s="1"/>
  <c r="K1023" i="11"/>
  <c r="Q1063" i="11"/>
  <c r="Q953" i="11"/>
  <c r="S953" i="11" s="1"/>
  <c r="Q996" i="11"/>
  <c r="S996" i="11" s="1"/>
  <c r="K1021" i="11"/>
  <c r="S957" i="11"/>
  <c r="Q976" i="11"/>
  <c r="P1012" i="11"/>
  <c r="R1012" i="11" s="1"/>
  <c r="R956" i="11"/>
  <c r="T956" i="11" s="1"/>
  <c r="Q1020" i="11"/>
  <c r="S1020" i="11" s="1"/>
  <c r="T1020" i="11" s="1"/>
  <c r="S678" i="11"/>
  <c r="P1066" i="11"/>
  <c r="P1065" i="11"/>
  <c r="P1119" i="11"/>
  <c r="K1140" i="11"/>
  <c r="K1141" i="11"/>
  <c r="K1142" i="11"/>
  <c r="P1042" i="11"/>
  <c r="R1042" i="11" s="1"/>
  <c r="Q1190" i="11"/>
  <c r="Q1254" i="11"/>
  <c r="S1254" i="11" s="1"/>
  <c r="S696" i="11"/>
  <c r="P974" i="11"/>
  <c r="P973" i="11"/>
  <c r="R973" i="11" s="1"/>
  <c r="T973" i="11" s="1"/>
  <c r="P1064" i="11"/>
  <c r="R1064" i="11" s="1"/>
  <c r="T1064" i="11" s="1"/>
  <c r="P1063" i="11"/>
  <c r="P1062" i="11"/>
  <c r="P1060" i="11"/>
  <c r="P1126" i="11"/>
  <c r="P1149" i="11"/>
  <c r="Q1057" i="11"/>
  <c r="Q1080" i="11"/>
  <c r="K1093" i="11"/>
  <c r="K1113" i="11"/>
  <c r="Q1138" i="11"/>
  <c r="Q1133" i="11"/>
  <c r="S664" i="11"/>
  <c r="P1053" i="11"/>
  <c r="Q1088" i="11"/>
  <c r="Q1125" i="11"/>
  <c r="S1125" i="11" s="1"/>
  <c r="Q722" i="11"/>
  <c r="P1048" i="11"/>
  <c r="R1048" i="11" s="1"/>
  <c r="P1095" i="11"/>
  <c r="K1109" i="11"/>
  <c r="P1143" i="11"/>
  <c r="Q1144" i="11"/>
  <c r="S1144" i="11" s="1"/>
  <c r="Q1218" i="11"/>
  <c r="S1218" i="11" s="1"/>
  <c r="Q1185" i="11"/>
  <c r="Q1211" i="11"/>
  <c r="S1211" i="11" s="1"/>
  <c r="T1239" i="11"/>
  <c r="P1261" i="11"/>
  <c r="R1261" i="11" s="1"/>
  <c r="T1261" i="11" s="1"/>
  <c r="Q1143" i="11"/>
  <c r="Q1253" i="11"/>
  <c r="S1253" i="11" s="1"/>
  <c r="Q1234" i="11"/>
  <c r="Q1257" i="11"/>
  <c r="S1257" i="11" s="1"/>
  <c r="Q1188" i="11"/>
  <c r="R1224" i="11"/>
  <c r="Q1247" i="11"/>
  <c r="S1247" i="11" s="1"/>
  <c r="Q1210" i="11"/>
  <c r="S1210" i="11" s="1"/>
  <c r="Q1233" i="11"/>
  <c r="S1233" i="11" s="1"/>
  <c r="R36" i="11"/>
  <c r="T36" i="11" s="1"/>
  <c r="R39" i="11"/>
  <c r="T39" i="11" s="1"/>
  <c r="K275" i="11"/>
  <c r="K272" i="11"/>
  <c r="K269" i="11"/>
  <c r="P340" i="11"/>
  <c r="K333" i="11"/>
  <c r="K332" i="11"/>
  <c r="K326" i="11"/>
  <c r="R313" i="11"/>
  <c r="K341" i="11"/>
  <c r="R341" i="11" s="1"/>
  <c r="K324" i="11"/>
  <c r="R338" i="11"/>
  <c r="R311" i="11"/>
  <c r="S356" i="11"/>
  <c r="R440" i="11"/>
  <c r="P406" i="11"/>
  <c r="R406" i="11" s="1"/>
  <c r="T406" i="11" s="1"/>
  <c r="P429" i="11"/>
  <c r="R429" i="11" s="1"/>
  <c r="Q454" i="11"/>
  <c r="S454" i="11" s="1"/>
  <c r="Q458" i="11"/>
  <c r="S458" i="11" s="1"/>
  <c r="Q407" i="11"/>
  <c r="S407" i="11" s="1"/>
  <c r="P412" i="11"/>
  <c r="R412" i="11" s="1"/>
  <c r="T412" i="11" s="1"/>
  <c r="P428" i="11"/>
  <c r="Q478" i="11"/>
  <c r="S478" i="11" s="1"/>
  <c r="K405" i="11"/>
  <c r="K402" i="11"/>
  <c r="S402" i="11" s="1"/>
  <c r="K437" i="11"/>
  <c r="S437" i="11" s="1"/>
  <c r="K434" i="11"/>
  <c r="R434" i="11" s="1"/>
  <c r="Q462" i="11"/>
  <c r="Q461" i="11"/>
  <c r="S461" i="11" s="1"/>
  <c r="Q460" i="11"/>
  <c r="S460" i="11" s="1"/>
  <c r="K469" i="11"/>
  <c r="Q476" i="11"/>
  <c r="P545" i="11"/>
  <c r="P546" i="11"/>
  <c r="R546" i="11" s="1"/>
  <c r="K448" i="11"/>
  <c r="R493" i="11"/>
  <c r="K463" i="11"/>
  <c r="Q489" i="11"/>
  <c r="S489" i="11" s="1"/>
  <c r="K519" i="11"/>
  <c r="Q545" i="11"/>
  <c r="Q560" i="11"/>
  <c r="Q562" i="11"/>
  <c r="Q625" i="11"/>
  <c r="P467" i="11"/>
  <c r="P506" i="11"/>
  <c r="P505" i="11"/>
  <c r="Q523" i="11"/>
  <c r="S523" i="11" s="1"/>
  <c r="P556" i="11"/>
  <c r="R556" i="11" s="1"/>
  <c r="T556" i="11" s="1"/>
  <c r="P554" i="11"/>
  <c r="R554" i="11" s="1"/>
  <c r="P503" i="11"/>
  <c r="Q614" i="11"/>
  <c r="P553" i="11"/>
  <c r="R553" i="11" s="1"/>
  <c r="T553" i="11" s="1"/>
  <c r="K583" i="11"/>
  <c r="K580" i="11"/>
  <c r="S580" i="11" s="1"/>
  <c r="P605" i="11"/>
  <c r="P580" i="11"/>
  <c r="K577" i="11"/>
  <c r="P604" i="11"/>
  <c r="P626" i="11"/>
  <c r="R626" i="11" s="1"/>
  <c r="T626" i="11" s="1"/>
  <c r="P625" i="11"/>
  <c r="K576" i="11"/>
  <c r="S576" i="11" s="1"/>
  <c r="Q634" i="11"/>
  <c r="K566" i="11"/>
  <c r="Q602" i="11"/>
  <c r="Q623" i="11"/>
  <c r="T675" i="11"/>
  <c r="R690" i="11"/>
  <c r="S703" i="11"/>
  <c r="T703" i="11" s="1"/>
  <c r="Q656" i="11"/>
  <c r="S656" i="11" s="1"/>
  <c r="S665" i="11"/>
  <c r="S697" i="11"/>
  <c r="K736" i="11"/>
  <c r="Q792" i="11"/>
  <c r="S792" i="11" s="1"/>
  <c r="R696" i="11"/>
  <c r="Q807" i="11"/>
  <c r="S807" i="11" s="1"/>
  <c r="Q796" i="11"/>
  <c r="P842" i="11"/>
  <c r="P843" i="11"/>
  <c r="P764" i="11"/>
  <c r="P803" i="11"/>
  <c r="P802" i="11"/>
  <c r="R802" i="11" s="1"/>
  <c r="T802" i="11" s="1"/>
  <c r="R852" i="11"/>
  <c r="K755" i="11"/>
  <c r="K774" i="11"/>
  <c r="P801" i="11"/>
  <c r="R828" i="11"/>
  <c r="P720" i="11"/>
  <c r="R720" i="11" s="1"/>
  <c r="T720" i="11" s="1"/>
  <c r="Q763" i="11"/>
  <c r="P837" i="11"/>
  <c r="P741" i="11"/>
  <c r="Q747" i="11"/>
  <c r="Q767" i="11"/>
  <c r="Q818" i="11"/>
  <c r="S818" i="11" s="1"/>
  <c r="Q879" i="11"/>
  <c r="S879" i="11" s="1"/>
  <c r="Q878" i="11"/>
  <c r="S878" i="11" s="1"/>
  <c r="K726" i="11"/>
  <c r="K770" i="11"/>
  <c r="P831" i="11"/>
  <c r="R831" i="11" s="1"/>
  <c r="S897" i="11"/>
  <c r="R886" i="11"/>
  <c r="P928" i="11"/>
  <c r="R928" i="11" s="1"/>
  <c r="P929" i="11"/>
  <c r="P930" i="11"/>
  <c r="R930" i="11" s="1"/>
  <c r="P931" i="11"/>
  <c r="R877" i="11"/>
  <c r="K840" i="11"/>
  <c r="Q907" i="11"/>
  <c r="Q906" i="11"/>
  <c r="S906" i="11" s="1"/>
  <c r="Q929" i="11"/>
  <c r="S929" i="11" s="1"/>
  <c r="Q930" i="11"/>
  <c r="S930" i="11" s="1"/>
  <c r="K805" i="11"/>
  <c r="R805" i="11" s="1"/>
  <c r="P860" i="11"/>
  <c r="R860" i="11" s="1"/>
  <c r="T860" i="11" s="1"/>
  <c r="K838" i="11"/>
  <c r="R838" i="11" s="1"/>
  <c r="K994" i="11"/>
  <c r="K992" i="11"/>
  <c r="R992" i="11" s="1"/>
  <c r="Q987" i="11"/>
  <c r="S987" i="11" s="1"/>
  <c r="Q1049" i="11"/>
  <c r="S1049" i="11" s="1"/>
  <c r="Q1047" i="11"/>
  <c r="P945" i="11"/>
  <c r="R945" i="11" s="1"/>
  <c r="T945" i="11" s="1"/>
  <c r="R1008" i="11"/>
  <c r="Q1046" i="11"/>
  <c r="P889" i="11"/>
  <c r="S1007" i="11"/>
  <c r="Q954" i="11"/>
  <c r="S954" i="11" s="1"/>
  <c r="R1023" i="11"/>
  <c r="P896" i="11"/>
  <c r="R896" i="11" s="1"/>
  <c r="S959" i="11"/>
  <c r="Q977" i="11"/>
  <c r="S1013" i="11"/>
  <c r="P1011" i="11"/>
  <c r="R1011" i="11" s="1"/>
  <c r="Q1060" i="11"/>
  <c r="P1155" i="11"/>
  <c r="P1154" i="11"/>
  <c r="P1153" i="11"/>
  <c r="R1153" i="11" s="1"/>
  <c r="P1019" i="11"/>
  <c r="R1019" i="11" s="1"/>
  <c r="K1086" i="11"/>
  <c r="K1084" i="11"/>
  <c r="S1084" i="11" s="1"/>
  <c r="S1121" i="11"/>
  <c r="P1041" i="11"/>
  <c r="R1041" i="11" s="1"/>
  <c r="Q975" i="11"/>
  <c r="P1049" i="11"/>
  <c r="R1049" i="11" s="1"/>
  <c r="T1049" i="11" s="1"/>
  <c r="P1074" i="11"/>
  <c r="P1073" i="11"/>
  <c r="P1127" i="11"/>
  <c r="P983" i="11"/>
  <c r="Q1127" i="11"/>
  <c r="Q1163" i="11"/>
  <c r="P1110" i="11"/>
  <c r="R1110" i="11" s="1"/>
  <c r="P1057" i="11"/>
  <c r="Q1081" i="11"/>
  <c r="Q1117" i="11"/>
  <c r="S1117" i="11" s="1"/>
  <c r="P1138" i="11"/>
  <c r="P1137" i="11"/>
  <c r="K1055" i="11"/>
  <c r="S1089" i="11"/>
  <c r="K1106" i="11"/>
  <c r="K1127" i="11"/>
  <c r="K1073" i="11"/>
  <c r="K1112" i="11"/>
  <c r="P1160" i="11"/>
  <c r="P1159" i="11"/>
  <c r="R1159" i="11" s="1"/>
  <c r="K1092" i="11"/>
  <c r="S1092" i="11" s="1"/>
  <c r="Q1172" i="11"/>
  <c r="S1172" i="11" s="1"/>
  <c r="Q1191" i="11"/>
  <c r="S1191" i="11" s="1"/>
  <c r="K1161" i="11"/>
  <c r="R1161" i="11" s="1"/>
  <c r="Q1216" i="11"/>
  <c r="S1216" i="11" s="1"/>
  <c r="T1216" i="11" s="1"/>
  <c r="P1260" i="11"/>
  <c r="P1158" i="11"/>
  <c r="P1257" i="11"/>
  <c r="R1257" i="11" s="1"/>
  <c r="R1241" i="11"/>
  <c r="P1157" i="11"/>
  <c r="R1157" i="11" s="1"/>
  <c r="Q1252" i="11"/>
  <c r="S1252" i="11" s="1"/>
  <c r="K1116" i="11"/>
  <c r="K1163" i="11"/>
  <c r="R1187" i="11"/>
  <c r="R1214" i="11"/>
  <c r="T1214" i="11" s="1"/>
  <c r="Q1259" i="11"/>
  <c r="S1259" i="11" s="1"/>
  <c r="K347" i="11"/>
  <c r="K348" i="11"/>
  <c r="R348" i="11" s="1"/>
  <c r="K343" i="11"/>
  <c r="K339" i="11"/>
  <c r="R339" i="11" s="1"/>
  <c r="P385" i="11"/>
  <c r="P383" i="11"/>
  <c r="R383" i="11" s="1"/>
  <c r="P378" i="11"/>
  <c r="S409" i="11"/>
  <c r="S441" i="11"/>
  <c r="K467" i="11"/>
  <c r="K466" i="11"/>
  <c r="K344" i="11"/>
  <c r="R387" i="11"/>
  <c r="Q486" i="11"/>
  <c r="Q457" i="11"/>
  <c r="K346" i="11"/>
  <c r="Q477" i="11"/>
  <c r="Q546" i="11"/>
  <c r="S546" i="11" s="1"/>
  <c r="Q543" i="11"/>
  <c r="S543" i="11" s="1"/>
  <c r="R501" i="11"/>
  <c r="Q451" i="11"/>
  <c r="P474" i="11"/>
  <c r="P473" i="11"/>
  <c r="R473" i="11" s="1"/>
  <c r="T473" i="11" s="1"/>
  <c r="R535" i="11"/>
  <c r="Q550" i="11"/>
  <c r="S550" i="11" s="1"/>
  <c r="Q547" i="11"/>
  <c r="Q633" i="11"/>
  <c r="S633" i="11" s="1"/>
  <c r="T633" i="11" s="1"/>
  <c r="Q628" i="11"/>
  <c r="Q632" i="11"/>
  <c r="Q467" i="11"/>
  <c r="Q466" i="11"/>
  <c r="K518" i="11"/>
  <c r="K512" i="11"/>
  <c r="R512" i="11" s="1"/>
  <c r="R446" i="11"/>
  <c r="P526" i="11"/>
  <c r="P525" i="11"/>
  <c r="R525" i="11" s="1"/>
  <c r="R491" i="11"/>
  <c r="P560" i="11"/>
  <c r="P559" i="11"/>
  <c r="P558" i="11"/>
  <c r="P557" i="11"/>
  <c r="R557" i="11" s="1"/>
  <c r="T557" i="11" s="1"/>
  <c r="Q504" i="11"/>
  <c r="Q621" i="11"/>
  <c r="Q619" i="11"/>
  <c r="S619" i="11" s="1"/>
  <c r="Q620" i="11"/>
  <c r="K558" i="11"/>
  <c r="R611" i="11"/>
  <c r="K606" i="11"/>
  <c r="R606" i="11" s="1"/>
  <c r="K604" i="11"/>
  <c r="R563" i="11"/>
  <c r="P578" i="11"/>
  <c r="P577" i="11"/>
  <c r="R577" i="11" s="1"/>
  <c r="Q610" i="11"/>
  <c r="Q629" i="11"/>
  <c r="S629" i="11" s="1"/>
  <c r="K602" i="11"/>
  <c r="P631" i="11"/>
  <c r="R631" i="11" s="1"/>
  <c r="P634" i="11"/>
  <c r="P575" i="11"/>
  <c r="R575" i="11" s="1"/>
  <c r="P602" i="11"/>
  <c r="P601" i="11"/>
  <c r="T695" i="11"/>
  <c r="Q736" i="11"/>
  <c r="S736" i="11" s="1"/>
  <c r="Q735" i="11"/>
  <c r="S735" i="11" s="1"/>
  <c r="R676" i="11"/>
  <c r="T676" i="11" s="1"/>
  <c r="R718" i="11"/>
  <c r="T718" i="11" s="1"/>
  <c r="P627" i="11"/>
  <c r="R627" i="11" s="1"/>
  <c r="P646" i="11"/>
  <c r="R646" i="11" s="1"/>
  <c r="K741" i="11"/>
  <c r="K738" i="11"/>
  <c r="R738" i="11" s="1"/>
  <c r="Q787" i="11"/>
  <c r="S787" i="11" s="1"/>
  <c r="Q835" i="11"/>
  <c r="Q829" i="11"/>
  <c r="S829" i="11" s="1"/>
  <c r="T829" i="11" s="1"/>
  <c r="P763" i="11"/>
  <c r="P762" i="11"/>
  <c r="R762" i="11" s="1"/>
  <c r="Q785" i="11"/>
  <c r="S785" i="11" s="1"/>
  <c r="Q840" i="11"/>
  <c r="S840" i="11" s="1"/>
  <c r="P742" i="11"/>
  <c r="R823" i="11"/>
  <c r="K848" i="11"/>
  <c r="K846" i="11"/>
  <c r="P747" i="11"/>
  <c r="P746" i="11"/>
  <c r="Q825" i="11"/>
  <c r="S825" i="11" s="1"/>
  <c r="Q887" i="11"/>
  <c r="S887" i="11" s="1"/>
  <c r="Q886" i="11"/>
  <c r="S886" i="11" s="1"/>
  <c r="K800" i="11"/>
  <c r="R800" i="11" s="1"/>
  <c r="K797" i="11"/>
  <c r="R797" i="11" s="1"/>
  <c r="P832" i="11"/>
  <c r="R832" i="11" s="1"/>
  <c r="K772" i="11"/>
  <c r="Q882" i="11"/>
  <c r="S882" i="11" s="1"/>
  <c r="Q854" i="11"/>
  <c r="R887" i="11"/>
  <c r="Q826" i="11"/>
  <c r="S826" i="11" s="1"/>
  <c r="R878" i="11"/>
  <c r="S902" i="11"/>
  <c r="K841" i="11"/>
  <c r="Q873" i="11"/>
  <c r="P907" i="11"/>
  <c r="Q813" i="11"/>
  <c r="R892" i="11"/>
  <c r="K768" i="11"/>
  <c r="Q932" i="11"/>
  <c r="Q937" i="11"/>
  <c r="Q935" i="11"/>
  <c r="S935" i="11" s="1"/>
  <c r="K839" i="11"/>
  <c r="R876" i="11"/>
  <c r="P982" i="11"/>
  <c r="P981" i="11"/>
  <c r="P920" i="11"/>
  <c r="R920" i="11" s="1"/>
  <c r="Q950" i="11"/>
  <c r="S1052" i="11"/>
  <c r="P942" i="11"/>
  <c r="S958" i="11"/>
  <c r="Q998" i="11"/>
  <c r="S998" i="11" s="1"/>
  <c r="Q1030" i="11"/>
  <c r="Q1023" i="11"/>
  <c r="S1023" i="11" s="1"/>
  <c r="Q1025" i="11"/>
  <c r="Q988" i="11"/>
  <c r="K793" i="11"/>
  <c r="R793" i="11" s="1"/>
  <c r="P1004" i="11"/>
  <c r="Q905" i="11"/>
  <c r="S905" i="11" s="1"/>
  <c r="K982" i="11"/>
  <c r="S982" i="11" s="1"/>
  <c r="Q1019" i="11"/>
  <c r="S1019" i="11" s="1"/>
  <c r="P881" i="11"/>
  <c r="R881" i="11" s="1"/>
  <c r="Q966" i="11"/>
  <c r="S1012" i="11"/>
  <c r="Q1042" i="11"/>
  <c r="S1042" i="11" s="1"/>
  <c r="Q1061" i="11"/>
  <c r="K1156" i="11"/>
  <c r="R1156" i="11" s="1"/>
  <c r="K1155" i="11"/>
  <c r="S680" i="11"/>
  <c r="Q1039" i="11"/>
  <c r="S1039" i="11" s="1"/>
  <c r="K1069" i="11"/>
  <c r="P1128" i="11"/>
  <c r="R1128" i="11" s="1"/>
  <c r="T1128" i="11" s="1"/>
  <c r="K1067" i="11"/>
  <c r="R1067" i="11" s="1"/>
  <c r="P1058" i="11"/>
  <c r="K649" i="11"/>
  <c r="P1055" i="11"/>
  <c r="Q992" i="11"/>
  <c r="Q1070" i="11"/>
  <c r="P1082" i="11"/>
  <c r="P1081" i="11"/>
  <c r="P1112" i="11"/>
  <c r="R1112" i="11" s="1"/>
  <c r="K1061" i="11"/>
  <c r="P1141" i="11"/>
  <c r="R1141" i="11" s="1"/>
  <c r="K1062" i="11"/>
  <c r="R1094" i="11"/>
  <c r="P1107" i="11"/>
  <c r="P1139" i="11"/>
  <c r="K1158" i="11"/>
  <c r="P1103" i="11"/>
  <c r="R1103" i="11" s="1"/>
  <c r="T1103" i="11" s="1"/>
  <c r="P1056" i="11"/>
  <c r="R1056" i="11" s="1"/>
  <c r="S1097" i="11"/>
  <c r="K1114" i="11"/>
  <c r="P1140" i="11"/>
  <c r="R1140" i="11" s="1"/>
  <c r="Q1171" i="11"/>
  <c r="S1171" i="11" s="1"/>
  <c r="Q1205" i="11"/>
  <c r="S1205" i="11" s="1"/>
  <c r="T1205" i="11" s="1"/>
  <c r="K1162" i="11"/>
  <c r="Q1194" i="11"/>
  <c r="S1194" i="11" s="1"/>
  <c r="Q1217" i="11"/>
  <c r="S1217" i="11" s="1"/>
  <c r="Q1173" i="11"/>
  <c r="S1173" i="11" s="1"/>
  <c r="K1165" i="11"/>
  <c r="R1220" i="11"/>
  <c r="Q1187" i="11"/>
  <c r="S1187" i="11" s="1"/>
  <c r="R1215" i="11"/>
  <c r="R1238" i="11"/>
  <c r="Q1165" i="11"/>
  <c r="R1228" i="11"/>
  <c r="R1191" i="11"/>
  <c r="R1213" i="11"/>
  <c r="R1164" i="11"/>
  <c r="T1164" i="11" s="1"/>
  <c r="R85" i="11"/>
  <c r="T85" i="11" s="1"/>
  <c r="Q162" i="11"/>
  <c r="Q163" i="11"/>
  <c r="S163" i="11" s="1"/>
  <c r="K114" i="11"/>
  <c r="R114" i="11" s="1"/>
  <c r="R147" i="11"/>
  <c r="T147" i="11" s="1"/>
  <c r="Q141" i="11"/>
  <c r="S141" i="11" s="1"/>
  <c r="K109" i="11"/>
  <c r="S109" i="11" s="1"/>
  <c r="Q140" i="11"/>
  <c r="S140" i="11" s="1"/>
  <c r="K117" i="11"/>
  <c r="R117" i="11" s="1"/>
  <c r="R132" i="11"/>
  <c r="Q125" i="11"/>
  <c r="P149" i="11"/>
  <c r="R128" i="11"/>
  <c r="Q166" i="11"/>
  <c r="P194" i="11"/>
  <c r="R187" i="11"/>
  <c r="Q244" i="11"/>
  <c r="Q243" i="11"/>
  <c r="Q245" i="11"/>
  <c r="S245" i="11" s="1"/>
  <c r="P173" i="11"/>
  <c r="P192" i="11"/>
  <c r="P167" i="11"/>
  <c r="P164" i="11"/>
  <c r="R164" i="11" s="1"/>
  <c r="P190" i="11"/>
  <c r="R190" i="11" s="1"/>
  <c r="P188" i="11"/>
  <c r="R188" i="11" s="1"/>
  <c r="T188" i="11" s="1"/>
  <c r="P195" i="11"/>
  <c r="K243" i="11"/>
  <c r="K260" i="11"/>
  <c r="R260" i="11" s="1"/>
  <c r="Q277" i="11"/>
  <c r="Q264" i="11"/>
  <c r="S264" i="11" s="1"/>
  <c r="P150" i="11"/>
  <c r="Q238" i="11"/>
  <c r="Q242" i="11"/>
  <c r="S242" i="11" s="1"/>
  <c r="Q239" i="11"/>
  <c r="K295" i="11"/>
  <c r="P324" i="11"/>
  <c r="R324" i="11" s="1"/>
  <c r="P323" i="11"/>
  <c r="P322" i="11"/>
  <c r="P319" i="11"/>
  <c r="R319" i="11" s="1"/>
  <c r="T319" i="11" s="1"/>
  <c r="S298" i="11"/>
  <c r="K309" i="11"/>
  <c r="R37" i="11"/>
  <c r="T37" i="11" s="1"/>
  <c r="Q306" i="11"/>
  <c r="K273" i="11"/>
  <c r="Q308" i="11"/>
  <c r="S308" i="11" s="1"/>
  <c r="Q303" i="11"/>
  <c r="Q304" i="11"/>
  <c r="S304" i="11" s="1"/>
  <c r="T304" i="11" s="1"/>
  <c r="Q278" i="11"/>
  <c r="S278" i="11" s="1"/>
  <c r="Q343" i="11"/>
  <c r="P329" i="11"/>
  <c r="K362" i="11"/>
  <c r="K364" i="11"/>
  <c r="K365" i="11"/>
  <c r="R365" i="11" s="1"/>
  <c r="K363" i="11"/>
  <c r="S363" i="11" s="1"/>
  <c r="Q382" i="11"/>
  <c r="S382" i="11" s="1"/>
  <c r="T382" i="11" s="1"/>
  <c r="P315" i="11"/>
  <c r="K358" i="11"/>
  <c r="R358" i="11" s="1"/>
  <c r="P332" i="11"/>
  <c r="R332" i="11" s="1"/>
  <c r="P441" i="11"/>
  <c r="R441" i="11" s="1"/>
  <c r="Q378" i="11"/>
  <c r="Q377" i="11"/>
  <c r="S377" i="11" s="1"/>
  <c r="K345" i="11"/>
  <c r="P390" i="11"/>
  <c r="R390" i="11" s="1"/>
  <c r="P413" i="11"/>
  <c r="S432" i="11"/>
  <c r="Q311" i="11"/>
  <c r="S311" i="11" s="1"/>
  <c r="Q372" i="11"/>
  <c r="Q391" i="11"/>
  <c r="S391" i="11" s="1"/>
  <c r="Q414" i="11"/>
  <c r="S414" i="11" s="1"/>
  <c r="Q436" i="11"/>
  <c r="S436" i="11" s="1"/>
  <c r="P366" i="11"/>
  <c r="K401" i="11"/>
  <c r="P435" i="11"/>
  <c r="Q494" i="11"/>
  <c r="K413" i="11"/>
  <c r="S413" i="11" s="1"/>
  <c r="K410" i="11"/>
  <c r="S410" i="11" s="1"/>
  <c r="Q418" i="11"/>
  <c r="Q445" i="11"/>
  <c r="P439" i="11"/>
  <c r="R439" i="11" s="1"/>
  <c r="K480" i="11"/>
  <c r="Q525" i="11"/>
  <c r="Q548" i="11"/>
  <c r="S548" i="11" s="1"/>
  <c r="P482" i="11"/>
  <c r="R482" i="11" s="1"/>
  <c r="P481" i="11"/>
  <c r="R481" i="11" s="1"/>
  <c r="P502" i="11"/>
  <c r="R502" i="11" s="1"/>
  <c r="Q449" i="11"/>
  <c r="Q474" i="11"/>
  <c r="S474" i="11" s="1"/>
  <c r="P538" i="11"/>
  <c r="R538" i="11" s="1"/>
  <c r="P537" i="11"/>
  <c r="R537" i="11" s="1"/>
  <c r="P471" i="11"/>
  <c r="R471" i="11" s="1"/>
  <c r="K497" i="11"/>
  <c r="K516" i="11"/>
  <c r="S516" i="11" s="1"/>
  <c r="P549" i="11"/>
  <c r="R549" i="11" s="1"/>
  <c r="P550" i="11"/>
  <c r="Q577" i="11"/>
  <c r="S577" i="11" s="1"/>
  <c r="Q641" i="11"/>
  <c r="Q639" i="11"/>
  <c r="Q640" i="11"/>
  <c r="S640" i="11" s="1"/>
  <c r="Q471" i="11"/>
  <c r="S471" i="11" s="1"/>
  <c r="K503" i="11"/>
  <c r="P527" i="11"/>
  <c r="R527" i="11" s="1"/>
  <c r="Q549" i="11"/>
  <c r="S549" i="11" s="1"/>
  <c r="Q450" i="11"/>
  <c r="S450" i="11" s="1"/>
  <c r="K490" i="11"/>
  <c r="P508" i="11"/>
  <c r="Q527" i="11"/>
  <c r="S527" i="11" s="1"/>
  <c r="Q492" i="11"/>
  <c r="K509" i="11"/>
  <c r="K449" i="11"/>
  <c r="Q491" i="11"/>
  <c r="S491" i="11" s="1"/>
  <c r="Q511" i="11"/>
  <c r="K578" i="11"/>
  <c r="Q622" i="11"/>
  <c r="K559" i="11"/>
  <c r="Q613" i="11"/>
  <c r="S613" i="11" s="1"/>
  <c r="K562" i="11"/>
  <c r="R562" i="11" s="1"/>
  <c r="K586" i="11"/>
  <c r="K615" i="11"/>
  <c r="R615" i="11" s="1"/>
  <c r="K612" i="11"/>
  <c r="K614" i="11"/>
  <c r="P645" i="11"/>
  <c r="R645" i="11" s="1"/>
  <c r="Q586" i="11"/>
  <c r="P612" i="11"/>
  <c r="R612" i="11" s="1"/>
  <c r="Q561" i="11"/>
  <c r="K581" i="11"/>
  <c r="S581" i="11" s="1"/>
  <c r="K607" i="11"/>
  <c r="P630" i="11"/>
  <c r="R630" i="11" s="1"/>
  <c r="P564" i="11"/>
  <c r="P583" i="11"/>
  <c r="R583" i="11" s="1"/>
  <c r="P610" i="11"/>
  <c r="P609" i="11"/>
  <c r="Q630" i="11"/>
  <c r="S630" i="11" s="1"/>
  <c r="K587" i="11"/>
  <c r="R587" i="11" s="1"/>
  <c r="P641" i="11"/>
  <c r="P638" i="11"/>
  <c r="P642" i="11"/>
  <c r="P576" i="11"/>
  <c r="R576" i="11" s="1"/>
  <c r="P607" i="11"/>
  <c r="Q650" i="11"/>
  <c r="S650" i="11" s="1"/>
  <c r="Q649" i="11"/>
  <c r="Q648" i="11"/>
  <c r="Q647" i="11"/>
  <c r="S647" i="11" s="1"/>
  <c r="P737" i="11"/>
  <c r="R737" i="11" s="1"/>
  <c r="P734" i="11"/>
  <c r="P735" i="11"/>
  <c r="P736" i="11"/>
  <c r="R736" i="11" s="1"/>
  <c r="K644" i="11"/>
  <c r="P729" i="11"/>
  <c r="R729" i="11" s="1"/>
  <c r="P728" i="11"/>
  <c r="P635" i="11"/>
  <c r="R635" i="11" s="1"/>
  <c r="R692" i="11"/>
  <c r="R706" i="11"/>
  <c r="P724" i="11"/>
  <c r="R697" i="11"/>
  <c r="T697" i="11" s="1"/>
  <c r="P725" i="11"/>
  <c r="P628" i="11"/>
  <c r="P751" i="11"/>
  <c r="R751" i="11" s="1"/>
  <c r="P750" i="11"/>
  <c r="P749" i="11"/>
  <c r="Q808" i="11"/>
  <c r="S668" i="11"/>
  <c r="T668" i="11" s="1"/>
  <c r="S700" i="11"/>
  <c r="K748" i="11"/>
  <c r="R748" i="11" s="1"/>
  <c r="K734" i="11"/>
  <c r="S734" i="11" s="1"/>
  <c r="K764" i="11"/>
  <c r="K799" i="11"/>
  <c r="R799" i="11" s="1"/>
  <c r="R820" i="11"/>
  <c r="Q752" i="11"/>
  <c r="K767" i="11"/>
  <c r="K765" i="11"/>
  <c r="P787" i="11"/>
  <c r="R787" i="11" s="1"/>
  <c r="P786" i="11"/>
  <c r="R786" i="11" s="1"/>
  <c r="Q811" i="11"/>
  <c r="P834" i="11"/>
  <c r="P830" i="11"/>
  <c r="P835" i="11"/>
  <c r="K723" i="11"/>
  <c r="P777" i="11"/>
  <c r="R777" i="11" s="1"/>
  <c r="T777" i="11" s="1"/>
  <c r="Q740" i="11"/>
  <c r="S740" i="11" s="1"/>
  <c r="K766" i="11"/>
  <c r="P790" i="11"/>
  <c r="Q809" i="11"/>
  <c r="P840" i="11"/>
  <c r="R840" i="11" s="1"/>
  <c r="T840" i="11" s="1"/>
  <c r="P743" i="11"/>
  <c r="R743" i="11" s="1"/>
  <c r="P824" i="11"/>
  <c r="R824" i="11" s="1"/>
  <c r="P774" i="11"/>
  <c r="K834" i="11"/>
  <c r="Q895" i="11"/>
  <c r="S895" i="11" s="1"/>
  <c r="Q894" i="11"/>
  <c r="K730" i="11"/>
  <c r="K780" i="11"/>
  <c r="R780" i="11" s="1"/>
  <c r="K803" i="11"/>
  <c r="P833" i="11"/>
  <c r="Q781" i="11"/>
  <c r="Q933" i="11"/>
  <c r="Q888" i="11"/>
  <c r="S888" i="11" s="1"/>
  <c r="Q916" i="11"/>
  <c r="Q862" i="11"/>
  <c r="Q861" i="11"/>
  <c r="S861" i="11" s="1"/>
  <c r="R879" i="11"/>
  <c r="T879" i="11" s="1"/>
  <c r="K830" i="11"/>
  <c r="K910" i="11"/>
  <c r="K908" i="11"/>
  <c r="S908" i="11" s="1"/>
  <c r="K940" i="11"/>
  <c r="K939" i="11"/>
  <c r="K941" i="11"/>
  <c r="R941" i="11" s="1"/>
  <c r="K937" i="11"/>
  <c r="Q814" i="11"/>
  <c r="Q892" i="11"/>
  <c r="S892" i="11" s="1"/>
  <c r="R884" i="11"/>
  <c r="K934" i="11"/>
  <c r="K813" i="11"/>
  <c r="K845" i="11"/>
  <c r="S845" i="11" s="1"/>
  <c r="Q877" i="11"/>
  <c r="S877" i="11" s="1"/>
  <c r="K903" i="11"/>
  <c r="P937" i="11"/>
  <c r="P938" i="11"/>
  <c r="R938" i="11" s="1"/>
  <c r="T938" i="11" s="1"/>
  <c r="P936" i="11"/>
  <c r="R936" i="11" s="1"/>
  <c r="T936" i="11" s="1"/>
  <c r="Q983" i="11"/>
  <c r="P1034" i="11"/>
  <c r="P990" i="11"/>
  <c r="P989" i="11"/>
  <c r="Q1029" i="11"/>
  <c r="Q1059" i="11"/>
  <c r="Q1058" i="11"/>
  <c r="P944" i="11"/>
  <c r="P978" i="11"/>
  <c r="R978" i="11" s="1"/>
  <c r="P998" i="11"/>
  <c r="R998" i="11" s="1"/>
  <c r="T998" i="11" s="1"/>
  <c r="P997" i="11"/>
  <c r="R997" i="11" s="1"/>
  <c r="P1029" i="11"/>
  <c r="P1030" i="11"/>
  <c r="K1054" i="11"/>
  <c r="K907" i="11"/>
  <c r="K965" i="11"/>
  <c r="K991" i="11"/>
  <c r="Q1031" i="11"/>
  <c r="R958" i="11"/>
  <c r="K974" i="11"/>
  <c r="K1026" i="11"/>
  <c r="R1026" i="11" s="1"/>
  <c r="K1025" i="11"/>
  <c r="R1025" i="11" s="1"/>
  <c r="P934" i="11"/>
  <c r="P985" i="11"/>
  <c r="Q1015" i="11"/>
  <c r="Q1022" i="11"/>
  <c r="P882" i="11"/>
  <c r="P966" i="11"/>
  <c r="P965" i="11"/>
  <c r="Q984" i="11"/>
  <c r="R1043" i="11"/>
  <c r="Q1062" i="11"/>
  <c r="P1120" i="11"/>
  <c r="R1120" i="11" s="1"/>
  <c r="T1120" i="11" s="1"/>
  <c r="K1137" i="11"/>
  <c r="S1137" i="11" s="1"/>
  <c r="K1135" i="11"/>
  <c r="Q904" i="11"/>
  <c r="S904" i="11" s="1"/>
  <c r="Q1041" i="11"/>
  <c r="S1041" i="11" s="1"/>
  <c r="K1072" i="11"/>
  <c r="R1072" i="11" s="1"/>
  <c r="S1093" i="11"/>
  <c r="Q1130" i="11"/>
  <c r="S1130" i="11" s="1"/>
  <c r="Q1124" i="11"/>
  <c r="Q1166" i="11"/>
  <c r="S1166" i="11" s="1"/>
  <c r="Q1167" i="11"/>
  <c r="S1167" i="11" s="1"/>
  <c r="K984" i="11"/>
  <c r="P1059" i="11"/>
  <c r="K1077" i="11"/>
  <c r="S1101" i="11"/>
  <c r="Q993" i="11"/>
  <c r="Q1071" i="11"/>
  <c r="S1083" i="11"/>
  <c r="K1102" i="11"/>
  <c r="S1102" i="11" s="1"/>
  <c r="K1100" i="11"/>
  <c r="S1100" i="11" s="1"/>
  <c r="P648" i="11"/>
  <c r="R715" i="11"/>
  <c r="P1099" i="11"/>
  <c r="R1099" i="11" s="1"/>
  <c r="P1133" i="11"/>
  <c r="K1065" i="11"/>
  <c r="Q1140" i="11"/>
  <c r="S1140" i="11" s="1"/>
  <c r="Q645" i="11"/>
  <c r="S645" i="11" s="1"/>
  <c r="Q1069" i="11"/>
  <c r="S1069" i="11" s="1"/>
  <c r="P1102" i="11"/>
  <c r="P1115" i="11"/>
  <c r="R1115" i="11" s="1"/>
  <c r="P921" i="11"/>
  <c r="R921" i="11" s="1"/>
  <c r="P1148" i="11"/>
  <c r="R1148" i="11" s="1"/>
  <c r="Q1250" i="11"/>
  <c r="S1250" i="11" s="1"/>
  <c r="T1250" i="11" s="1"/>
  <c r="Q1223" i="11"/>
  <c r="S1223" i="11" s="1"/>
  <c r="Q1231" i="11"/>
  <c r="S1231" i="11" s="1"/>
  <c r="T1231" i="11" s="1"/>
  <c r="T1218" i="11"/>
  <c r="Q1248" i="11"/>
  <c r="S1248" i="11" s="1"/>
  <c r="Q1196" i="11"/>
  <c r="S1196" i="11" s="1"/>
  <c r="R1166" i="11"/>
  <c r="R1202" i="11"/>
  <c r="K1160" i="11"/>
  <c r="S1160" i="11" s="1"/>
  <c r="Q1192" i="11"/>
  <c r="S1192" i="11" s="1"/>
  <c r="Q1260" i="11"/>
  <c r="S1260" i="11" s="1"/>
  <c r="R1169" i="11"/>
  <c r="T1169" i="11" s="1"/>
  <c r="R1192" i="11"/>
  <c r="R1210" i="11"/>
  <c r="T1210" i="11" s="1"/>
  <c r="Q1229" i="11"/>
  <c r="S1229" i="11" s="1"/>
  <c r="R1256" i="11"/>
  <c r="T1256" i="11" s="1"/>
  <c r="S1147" i="11"/>
  <c r="Q1168" i="11"/>
  <c r="S1168" i="11" s="1"/>
  <c r="R1219" i="11"/>
  <c r="R1177" i="11"/>
  <c r="T1177" i="11" s="1"/>
  <c r="T133" i="11"/>
  <c r="R145" i="11"/>
  <c r="K111" i="11"/>
  <c r="K116" i="11"/>
  <c r="R116" i="11" s="1"/>
  <c r="Q158" i="11"/>
  <c r="P125" i="11"/>
  <c r="P124" i="11"/>
  <c r="R124" i="11" s="1"/>
  <c r="T124" i="11" s="1"/>
  <c r="R155" i="11"/>
  <c r="R129" i="11"/>
  <c r="R156" i="11"/>
  <c r="T156" i="11" s="1"/>
  <c r="P198" i="11"/>
  <c r="R198" i="11" s="1"/>
  <c r="T198" i="11" s="1"/>
  <c r="Q167" i="11"/>
  <c r="P191" i="11"/>
  <c r="Q164" i="11"/>
  <c r="S164" i="11" s="1"/>
  <c r="P201" i="11"/>
  <c r="K244" i="11"/>
  <c r="P263" i="11"/>
  <c r="P259" i="11"/>
  <c r="R259" i="11" s="1"/>
  <c r="P261" i="11"/>
  <c r="R261" i="11" s="1"/>
  <c r="Q265" i="11"/>
  <c r="S205" i="11"/>
  <c r="P245" i="11"/>
  <c r="R245" i="11" s="1"/>
  <c r="T245" i="11" s="1"/>
  <c r="P179" i="11"/>
  <c r="Q210" i="11"/>
  <c r="S210" i="11" s="1"/>
  <c r="Q215" i="11"/>
  <c r="S215" i="11" s="1"/>
  <c r="S294" i="11"/>
  <c r="Q318" i="11"/>
  <c r="S318" i="11" s="1"/>
  <c r="R298" i="11"/>
  <c r="T298" i="11" s="1"/>
  <c r="K239" i="11"/>
  <c r="K283" i="11"/>
  <c r="R283" i="11" s="1"/>
  <c r="K280" i="11"/>
  <c r="R280" i="11" s="1"/>
  <c r="R308" i="11"/>
  <c r="T308" i="11" s="1"/>
  <c r="K274" i="11"/>
  <c r="P309" i="11"/>
  <c r="R309" i="11" s="1"/>
  <c r="P307" i="11"/>
  <c r="K294" i="11"/>
  <c r="R294" i="11" s="1"/>
  <c r="Q344" i="11"/>
  <c r="S344" i="11" s="1"/>
  <c r="Q338" i="11"/>
  <c r="S338" i="11" s="1"/>
  <c r="K296" i="11"/>
  <c r="Q341" i="11"/>
  <c r="P330" i="11"/>
  <c r="R330" i="11" s="1"/>
  <c r="K325" i="11"/>
  <c r="R325" i="11" s="1"/>
  <c r="K360" i="11"/>
  <c r="P328" i="11"/>
  <c r="R328" i="11" s="1"/>
  <c r="Q360" i="11"/>
  <c r="Q357" i="11"/>
  <c r="S357" i="11" s="1"/>
  <c r="P333" i="11"/>
  <c r="R333" i="11" s="1"/>
  <c r="Q367" i="11"/>
  <c r="Q366" i="11"/>
  <c r="Q365" i="11"/>
  <c r="S365" i="11" s="1"/>
  <c r="Q362" i="11"/>
  <c r="S362" i="11" s="1"/>
  <c r="Q368" i="11"/>
  <c r="S368" i="11" s="1"/>
  <c r="P346" i="11"/>
  <c r="R346" i="11" s="1"/>
  <c r="P409" i="11"/>
  <c r="R409" i="11" s="1"/>
  <c r="P407" i="11"/>
  <c r="R407" i="11" s="1"/>
  <c r="T407" i="11" s="1"/>
  <c r="P425" i="11"/>
  <c r="R425" i="11" s="1"/>
  <c r="P423" i="11"/>
  <c r="R423" i="11" s="1"/>
  <c r="P431" i="11"/>
  <c r="Q364" i="11"/>
  <c r="K380" i="11"/>
  <c r="S380" i="11" s="1"/>
  <c r="K398" i="11"/>
  <c r="K430" i="11"/>
  <c r="S430" i="11" s="1"/>
  <c r="Q392" i="11"/>
  <c r="P414" i="11"/>
  <c r="R414" i="11" s="1"/>
  <c r="T414" i="11" s="1"/>
  <c r="P437" i="11"/>
  <c r="R437" i="11" s="1"/>
  <c r="Q373" i="11"/>
  <c r="S373" i="11" s="1"/>
  <c r="Q438" i="11"/>
  <c r="S438" i="11" s="1"/>
  <c r="Q389" i="11"/>
  <c r="P403" i="11"/>
  <c r="R403" i="11" s="1"/>
  <c r="T403" i="11" s="1"/>
  <c r="P419" i="11"/>
  <c r="P436" i="11"/>
  <c r="R436" i="11" s="1"/>
  <c r="T436" i="11" s="1"/>
  <c r="Q502" i="11"/>
  <c r="S502" i="11" s="1"/>
  <c r="Q387" i="11"/>
  <c r="S387" i="11" s="1"/>
  <c r="Q419" i="11"/>
  <c r="P452" i="11"/>
  <c r="R452" i="11" s="1"/>
  <c r="Q446" i="11"/>
  <c r="S446" i="11" s="1"/>
  <c r="P460" i="11"/>
  <c r="R460" i="11" s="1"/>
  <c r="T460" i="11" s="1"/>
  <c r="Q483" i="11"/>
  <c r="S483" i="11" s="1"/>
  <c r="Q503" i="11"/>
  <c r="Q456" i="11"/>
  <c r="S456" i="11" s="1"/>
  <c r="Q482" i="11"/>
  <c r="S482" i="11" s="1"/>
  <c r="Q505" i="11"/>
  <c r="P539" i="11"/>
  <c r="K477" i="11"/>
  <c r="K499" i="11"/>
  <c r="Q538" i="11"/>
  <c r="S538" i="11" s="1"/>
  <c r="Q381" i="11"/>
  <c r="S381" i="11" s="1"/>
  <c r="Q472" i="11"/>
  <c r="S472" i="11" s="1"/>
  <c r="K506" i="11"/>
  <c r="S506" i="11" s="1"/>
  <c r="P531" i="11"/>
  <c r="R531" i="11" s="1"/>
  <c r="P551" i="11"/>
  <c r="R551" i="11" s="1"/>
  <c r="Q585" i="11"/>
  <c r="S585" i="11" s="1"/>
  <c r="P379" i="11"/>
  <c r="R379" i="11" s="1"/>
  <c r="T379" i="11" s="1"/>
  <c r="P472" i="11"/>
  <c r="R472" i="11" s="1"/>
  <c r="P507" i="11"/>
  <c r="P530" i="11"/>
  <c r="R530" i="11" s="1"/>
  <c r="P529" i="11"/>
  <c r="S563" i="11"/>
  <c r="K495" i="11"/>
  <c r="R495" i="11" s="1"/>
  <c r="K451" i="11"/>
  <c r="Q493" i="11"/>
  <c r="S493" i="11" s="1"/>
  <c r="P511" i="11"/>
  <c r="K579" i="11"/>
  <c r="S579" i="11" s="1"/>
  <c r="Q635" i="11"/>
  <c r="S635" i="11" s="1"/>
  <c r="K560" i="11"/>
  <c r="K590" i="11"/>
  <c r="P619" i="11"/>
  <c r="R619" i="11" s="1"/>
  <c r="T619" i="11" s="1"/>
  <c r="P586" i="11"/>
  <c r="R586" i="11" s="1"/>
  <c r="P585" i="11"/>
  <c r="R585" i="11" s="1"/>
  <c r="T585" i="11" s="1"/>
  <c r="Q618" i="11"/>
  <c r="K584" i="11"/>
  <c r="S584" i="11" s="1"/>
  <c r="K609" i="11"/>
  <c r="Q631" i="11"/>
  <c r="S631" i="11" s="1"/>
  <c r="K568" i="11"/>
  <c r="R568" i="11" s="1"/>
  <c r="P584" i="11"/>
  <c r="Q646" i="11"/>
  <c r="S646" i="11" s="1"/>
  <c r="P589" i="11"/>
  <c r="K605" i="11"/>
  <c r="P643" i="11"/>
  <c r="R643" i="11" s="1"/>
  <c r="P582" i="11"/>
  <c r="R582" i="11" s="1"/>
  <c r="P608" i="11"/>
  <c r="Q659" i="11"/>
  <c r="S659" i="11" s="1"/>
  <c r="Q658" i="11"/>
  <c r="S658" i="11" s="1"/>
  <c r="T658" i="11" s="1"/>
  <c r="Q657" i="11"/>
  <c r="R659" i="11"/>
  <c r="K739" i="11"/>
  <c r="Q737" i="11"/>
  <c r="S737" i="11" s="1"/>
  <c r="Q739" i="11"/>
  <c r="K642" i="11"/>
  <c r="S692" i="11"/>
  <c r="P732" i="11"/>
  <c r="P636" i="11"/>
  <c r="R707" i="11"/>
  <c r="T707" i="11" s="1"/>
  <c r="T681" i="11"/>
  <c r="P726" i="11"/>
  <c r="R726" i="11" s="1"/>
  <c r="Q754" i="11"/>
  <c r="Q816" i="11"/>
  <c r="S816" i="11" s="1"/>
  <c r="S669" i="11"/>
  <c r="T669" i="11" s="1"/>
  <c r="S701" i="11"/>
  <c r="K752" i="11"/>
  <c r="K749" i="11"/>
  <c r="S749" i="11" s="1"/>
  <c r="K733" i="11"/>
  <c r="R733" i="11" s="1"/>
  <c r="Q766" i="11"/>
  <c r="S766" i="11" s="1"/>
  <c r="K783" i="11"/>
  <c r="R783" i="11" s="1"/>
  <c r="K781" i="11"/>
  <c r="R781" i="11" s="1"/>
  <c r="Q804" i="11"/>
  <c r="S804" i="11" s="1"/>
  <c r="Q857" i="11"/>
  <c r="Q859" i="11"/>
  <c r="Q858" i="11"/>
  <c r="Q753" i="11"/>
  <c r="S753" i="11" s="1"/>
  <c r="K757" i="11"/>
  <c r="S757" i="11" s="1"/>
  <c r="P811" i="11"/>
  <c r="P810" i="11"/>
  <c r="R810" i="11" s="1"/>
  <c r="T810" i="11" s="1"/>
  <c r="Q836" i="11"/>
  <c r="P740" i="11"/>
  <c r="R740" i="11" s="1"/>
  <c r="T740" i="11" s="1"/>
  <c r="K759" i="11"/>
  <c r="R759" i="11" s="1"/>
  <c r="P784" i="11"/>
  <c r="Q834" i="11"/>
  <c r="K746" i="11"/>
  <c r="S746" i="11" s="1"/>
  <c r="P768" i="11"/>
  <c r="K847" i="11"/>
  <c r="S847" i="11" s="1"/>
  <c r="P744" i="11"/>
  <c r="R744" i="11" s="1"/>
  <c r="P825" i="11"/>
  <c r="R825" i="11" s="1"/>
  <c r="T825" i="11" s="1"/>
  <c r="K853" i="11"/>
  <c r="S853" i="11" s="1"/>
  <c r="K855" i="11"/>
  <c r="R855" i="11" s="1"/>
  <c r="K854" i="11"/>
  <c r="R854" i="11" s="1"/>
  <c r="Q748" i="11"/>
  <c r="S748" i="11" s="1"/>
  <c r="K778" i="11"/>
  <c r="K835" i="11"/>
  <c r="Q903" i="11"/>
  <c r="S903" i="11" s="1"/>
  <c r="K725" i="11"/>
  <c r="S725" i="11" s="1"/>
  <c r="K784" i="11"/>
  <c r="Q841" i="11"/>
  <c r="S841" i="11" s="1"/>
  <c r="Q869" i="11"/>
  <c r="S869" i="11" s="1"/>
  <c r="R888" i="11"/>
  <c r="T888" i="11" s="1"/>
  <c r="Q934" i="11"/>
  <c r="S934" i="11" s="1"/>
  <c r="K809" i="11"/>
  <c r="R809" i="11" s="1"/>
  <c r="Q889" i="11"/>
  <c r="S889" i="11" s="1"/>
  <c r="Q955" i="11"/>
  <c r="S955" i="11" s="1"/>
  <c r="P862" i="11"/>
  <c r="Q880" i="11"/>
  <c r="S880" i="11" s="1"/>
  <c r="K950" i="11"/>
  <c r="K850" i="11"/>
  <c r="K942" i="11"/>
  <c r="K837" i="11"/>
  <c r="Q893" i="11"/>
  <c r="S893" i="11" s="1"/>
  <c r="P926" i="11"/>
  <c r="Q885" i="11"/>
  <c r="S885" i="11" s="1"/>
  <c r="K948" i="11"/>
  <c r="R948" i="11" s="1"/>
  <c r="K947" i="11"/>
  <c r="Q883" i="11"/>
  <c r="S883" i="11" s="1"/>
  <c r="P904" i="11"/>
  <c r="K985" i="11"/>
  <c r="P1035" i="11"/>
  <c r="Q991" i="11"/>
  <c r="S991" i="11" s="1"/>
  <c r="Q876" i="11"/>
  <c r="S876" i="11" s="1"/>
  <c r="P979" i="11"/>
  <c r="R979" i="11" s="1"/>
  <c r="T979" i="11" s="1"/>
  <c r="P1031" i="11"/>
  <c r="Q1055" i="11"/>
  <c r="S1055" i="11" s="1"/>
  <c r="Q940" i="11"/>
  <c r="S940" i="11" s="1"/>
  <c r="K966" i="11"/>
  <c r="P996" i="11"/>
  <c r="R996" i="11" s="1"/>
  <c r="T996" i="11" s="1"/>
  <c r="P1032" i="11"/>
  <c r="P905" i="11"/>
  <c r="R905" i="11" s="1"/>
  <c r="P977" i="11"/>
  <c r="Q1011" i="11"/>
  <c r="S1011" i="11" s="1"/>
  <c r="K1034" i="11"/>
  <c r="K1032" i="11"/>
  <c r="P935" i="11"/>
  <c r="R935" i="11" s="1"/>
  <c r="T935" i="11" s="1"/>
  <c r="Q994" i="11"/>
  <c r="S994" i="11" s="1"/>
  <c r="P1022" i="11"/>
  <c r="P1021" i="11"/>
  <c r="R1021" i="11" s="1"/>
  <c r="Q985" i="11"/>
  <c r="Q1021" i="11"/>
  <c r="S1021" i="11" s="1"/>
  <c r="P1054" i="11"/>
  <c r="R1054" i="11" s="1"/>
  <c r="P1050" i="11"/>
  <c r="P1052" i="11"/>
  <c r="R1052" i="11" s="1"/>
  <c r="T1052" i="11" s="1"/>
  <c r="R1101" i="11"/>
  <c r="T1101" i="11" s="1"/>
  <c r="Q1146" i="11"/>
  <c r="S1146" i="11" s="1"/>
  <c r="Q1141" i="11"/>
  <c r="S1141" i="11" s="1"/>
  <c r="Q1162" i="11"/>
  <c r="S1162" i="11" s="1"/>
  <c r="Q1161" i="11"/>
  <c r="Q965" i="11"/>
  <c r="S965" i="11" s="1"/>
  <c r="K1053" i="11"/>
  <c r="K1060" i="11"/>
  <c r="P1130" i="11"/>
  <c r="R1130" i="11" s="1"/>
  <c r="T1130" i="11" s="1"/>
  <c r="P1129" i="11"/>
  <c r="R1129" i="11" s="1"/>
  <c r="Q1114" i="11"/>
  <c r="S1114" i="11" s="1"/>
  <c r="K986" i="11"/>
  <c r="K1063" i="11"/>
  <c r="K1080" i="11"/>
  <c r="Q1222" i="11"/>
  <c r="S1222" i="11" s="1"/>
  <c r="T1222" i="11" s="1"/>
  <c r="R683" i="11"/>
  <c r="K1131" i="11"/>
  <c r="R1131" i="11" s="1"/>
  <c r="Q1072" i="11"/>
  <c r="K1085" i="11"/>
  <c r="S1085" i="11" s="1"/>
  <c r="P1135" i="11"/>
  <c r="R1135" i="11" s="1"/>
  <c r="P649" i="11"/>
  <c r="R649" i="11" s="1"/>
  <c r="P716" i="11"/>
  <c r="R716" i="11" s="1"/>
  <c r="T716" i="11" s="1"/>
  <c r="P1001" i="11"/>
  <c r="R1001" i="11" s="1"/>
  <c r="T1001" i="11" s="1"/>
  <c r="K1066" i="11"/>
  <c r="P1100" i="11"/>
  <c r="P1134" i="11"/>
  <c r="Q1150" i="11"/>
  <c r="Q1152" i="11"/>
  <c r="K1074" i="11"/>
  <c r="S1074" i="11" s="1"/>
  <c r="S1098" i="11"/>
  <c r="Q1142" i="11"/>
  <c r="S1142" i="11" s="1"/>
  <c r="S690" i="11"/>
  <c r="K981" i="11"/>
  <c r="K1071" i="11"/>
  <c r="Q1010" i="11"/>
  <c r="S1010" i="11" s="1"/>
  <c r="P1147" i="11"/>
  <c r="R1147" i="11" s="1"/>
  <c r="T1147" i="11" s="1"/>
  <c r="Q1203" i="11"/>
  <c r="S1203" i="11" s="1"/>
  <c r="T1254" i="11"/>
  <c r="Q1237" i="11"/>
  <c r="R1212" i="11"/>
  <c r="Q1226" i="11"/>
  <c r="Q1249" i="11"/>
  <c r="S1249" i="11" s="1"/>
  <c r="T1249" i="11" s="1"/>
  <c r="R1165" i="11"/>
  <c r="Q1207" i="11"/>
  <c r="S1207" i="11" s="1"/>
  <c r="R1168" i="11"/>
  <c r="T1168" i="11" s="1"/>
  <c r="Q1170" i="11"/>
  <c r="S1170" i="11" s="1"/>
  <c r="Q1193" i="11"/>
  <c r="S1193" i="11" s="1"/>
  <c r="Q1219" i="11"/>
  <c r="S1219" i="11" s="1"/>
  <c r="R1247" i="11"/>
  <c r="T1247" i="11" s="1"/>
  <c r="K1068" i="11"/>
  <c r="S1068" i="11" s="1"/>
  <c r="Q1215" i="11"/>
  <c r="S1215" i="11" s="1"/>
  <c r="R1233" i="11"/>
  <c r="T1233" i="11" s="1"/>
  <c r="Q1149" i="11"/>
  <c r="Q1195" i="11"/>
  <c r="S1195" i="11" s="1"/>
  <c r="T1195" i="11" s="1"/>
  <c r="R1223" i="11"/>
  <c r="T1223" i="11" s="1"/>
  <c r="R1246" i="11"/>
  <c r="T1246" i="11" s="1"/>
  <c r="Q75" i="11"/>
  <c r="S75" i="11" s="1"/>
  <c r="Q71" i="11"/>
  <c r="S71" i="11" s="1"/>
  <c r="Q123" i="11"/>
  <c r="S123" i="11" s="1"/>
  <c r="P111" i="11"/>
  <c r="R111" i="11" s="1"/>
  <c r="P93" i="11"/>
  <c r="R93" i="11" s="1"/>
  <c r="P94" i="11"/>
  <c r="P92" i="11"/>
  <c r="R92" i="11" s="1"/>
  <c r="T92" i="11" s="1"/>
  <c r="K105" i="11"/>
  <c r="R105" i="11" s="1"/>
  <c r="P151" i="11"/>
  <c r="R151" i="11" s="1"/>
  <c r="T151" i="11" s="1"/>
  <c r="Q142" i="11"/>
  <c r="S142" i="11" s="1"/>
  <c r="P154" i="11"/>
  <c r="R154" i="11" s="1"/>
  <c r="T154" i="11" s="1"/>
  <c r="Q119" i="11"/>
  <c r="S119" i="11" s="1"/>
  <c r="P175" i="11"/>
  <c r="S199" i="11"/>
  <c r="K177" i="11"/>
  <c r="R177" i="11" s="1"/>
  <c r="K169" i="11"/>
  <c r="K193" i="11"/>
  <c r="R193" i="11" s="1"/>
  <c r="K191" i="11"/>
  <c r="K192" i="11"/>
  <c r="Q220" i="11"/>
  <c r="S220" i="11" s="1"/>
  <c r="Q219" i="11"/>
  <c r="Q221" i="11"/>
  <c r="S221" i="11" s="1"/>
  <c r="K171" i="11"/>
  <c r="Q209" i="11"/>
  <c r="S209" i="11" s="1"/>
  <c r="P232" i="11"/>
  <c r="R232" i="11" s="1"/>
  <c r="P222" i="11"/>
  <c r="P230" i="11"/>
  <c r="R230" i="11" s="1"/>
  <c r="T230" i="11" s="1"/>
  <c r="P248" i="11"/>
  <c r="R248" i="11" s="1"/>
  <c r="P246" i="11"/>
  <c r="Q263" i="11"/>
  <c r="Q285" i="11"/>
  <c r="P231" i="11"/>
  <c r="Q269" i="11"/>
  <c r="S269" i="11" s="1"/>
  <c r="Q268" i="11"/>
  <c r="S268" i="11" s="1"/>
  <c r="R216" i="11"/>
  <c r="P242" i="11"/>
  <c r="R242" i="11" s="1"/>
  <c r="T242" i="11" s="1"/>
  <c r="K189" i="11"/>
  <c r="R189" i="11" s="1"/>
  <c r="P215" i="11"/>
  <c r="R215" i="11" s="1"/>
  <c r="P214" i="11"/>
  <c r="R214" i="11" s="1"/>
  <c r="K303" i="11"/>
  <c r="Q326" i="11"/>
  <c r="K300" i="11"/>
  <c r="R300" i="11" s="1"/>
  <c r="K240" i="11"/>
  <c r="S240" i="11" s="1"/>
  <c r="S299" i="11"/>
  <c r="K323" i="11"/>
  <c r="K322" i="11"/>
  <c r="R35" i="11"/>
  <c r="T35" i="11" s="1"/>
  <c r="R287" i="11"/>
  <c r="K277" i="11"/>
  <c r="Q328" i="11"/>
  <c r="S328" i="11" s="1"/>
  <c r="R310" i="11"/>
  <c r="P343" i="11"/>
  <c r="P344" i="11"/>
  <c r="R344" i="11" s="1"/>
  <c r="T344" i="11" s="1"/>
  <c r="Q342" i="11"/>
  <c r="K276" i="11"/>
  <c r="Q339" i="11"/>
  <c r="S339" i="11" s="1"/>
  <c r="P286" i="11"/>
  <c r="P285" i="11"/>
  <c r="K331" i="11"/>
  <c r="P377" i="11"/>
  <c r="R377" i="11" s="1"/>
  <c r="T377" i="11" s="1"/>
  <c r="P326" i="11"/>
  <c r="P270" i="11"/>
  <c r="R270" i="11" s="1"/>
  <c r="P269" i="11"/>
  <c r="R269" i="11" s="1"/>
  <c r="Q325" i="11"/>
  <c r="S325" i="11" s="1"/>
  <c r="P360" i="11"/>
  <c r="P356" i="11"/>
  <c r="R356" i="11" s="1"/>
  <c r="P359" i="11"/>
  <c r="R359" i="11" s="1"/>
  <c r="T359" i="11" s="1"/>
  <c r="P368" i="11"/>
  <c r="R368" i="11" s="1"/>
  <c r="T368" i="11" s="1"/>
  <c r="P367" i="11"/>
  <c r="P345" i="11"/>
  <c r="R345" i="11" s="1"/>
  <c r="P393" i="11"/>
  <c r="R393" i="11" s="1"/>
  <c r="P391" i="11"/>
  <c r="R391" i="11" s="1"/>
  <c r="P410" i="11"/>
  <c r="P426" i="11"/>
  <c r="R426" i="11" s="1"/>
  <c r="P456" i="11"/>
  <c r="R456" i="11" s="1"/>
  <c r="P457" i="11"/>
  <c r="K366" i="11"/>
  <c r="P384" i="11"/>
  <c r="R384" i="11" s="1"/>
  <c r="P400" i="11"/>
  <c r="R400" i="11" s="1"/>
  <c r="T400" i="11" s="1"/>
  <c r="P416" i="11"/>
  <c r="R416" i="11" s="1"/>
  <c r="T416" i="11" s="1"/>
  <c r="P432" i="11"/>
  <c r="R432" i="11" s="1"/>
  <c r="T432" i="11" s="1"/>
  <c r="Q355" i="11"/>
  <c r="P397" i="11"/>
  <c r="R397" i="11" s="1"/>
  <c r="T397" i="11" s="1"/>
  <c r="Q416" i="11"/>
  <c r="S416" i="11" s="1"/>
  <c r="P438" i="11"/>
  <c r="R438" i="11" s="1"/>
  <c r="Q353" i="11"/>
  <c r="K375" i="11"/>
  <c r="Q420" i="11"/>
  <c r="S420" i="11" s="1"/>
  <c r="Q439" i="11"/>
  <c r="P404" i="11"/>
  <c r="R404" i="11" s="1"/>
  <c r="P420" i="11"/>
  <c r="R420" i="11" s="1"/>
  <c r="Q510" i="11"/>
  <c r="S510" i="11" s="1"/>
  <c r="K389" i="11"/>
  <c r="R389" i="11" s="1"/>
  <c r="K386" i="11"/>
  <c r="R386" i="11" s="1"/>
  <c r="K421" i="11"/>
  <c r="K418" i="11"/>
  <c r="R418" i="11" s="1"/>
  <c r="Q453" i="11"/>
  <c r="Q426" i="11"/>
  <c r="S426" i="11" s="1"/>
  <c r="Q447" i="11"/>
  <c r="S447" i="11" s="1"/>
  <c r="P466" i="11"/>
  <c r="P504" i="11"/>
  <c r="K545" i="11"/>
  <c r="Q465" i="11"/>
  <c r="K485" i="11"/>
  <c r="R485" i="11" s="1"/>
  <c r="K507" i="11"/>
  <c r="S507" i="11" s="1"/>
  <c r="Q542" i="11"/>
  <c r="S542" i="11" s="1"/>
  <c r="Q539" i="11"/>
  <c r="S539" i="11" s="1"/>
  <c r="S442" i="11"/>
  <c r="P479" i="11"/>
  <c r="K505" i="11"/>
  <c r="Q540" i="11"/>
  <c r="S540" i="11" s="1"/>
  <c r="Q448" i="11"/>
  <c r="S448" i="11" s="1"/>
  <c r="Q479" i="11"/>
  <c r="K511" i="11"/>
  <c r="K508" i="11"/>
  <c r="Q534" i="11"/>
  <c r="Q551" i="11"/>
  <c r="S551" i="11" s="1"/>
  <c r="Q554" i="11"/>
  <c r="S554" i="11" s="1"/>
  <c r="Q552" i="11"/>
  <c r="S552" i="11" s="1"/>
  <c r="Q593" i="11"/>
  <c r="S593" i="11" s="1"/>
  <c r="P380" i="11"/>
  <c r="R380" i="11" s="1"/>
  <c r="P477" i="11"/>
  <c r="R477" i="11" s="1"/>
  <c r="Q508" i="11"/>
  <c r="S508" i="11" s="1"/>
  <c r="Q530" i="11"/>
  <c r="S530" i="11" s="1"/>
  <c r="K567" i="11"/>
  <c r="K564" i="11"/>
  <c r="S564" i="11" s="1"/>
  <c r="K462" i="11"/>
  <c r="P499" i="11"/>
  <c r="R499" i="11" s="1"/>
  <c r="P514" i="11"/>
  <c r="P513" i="11"/>
  <c r="Q463" i="11"/>
  <c r="S463" i="11" s="1"/>
  <c r="K496" i="11"/>
  <c r="Q533" i="11"/>
  <c r="S533" i="11" s="1"/>
  <c r="K494" i="11"/>
  <c r="R494" i="11" s="1"/>
  <c r="P547" i="11"/>
  <c r="P581" i="11"/>
  <c r="R581" i="11" s="1"/>
  <c r="K600" i="11"/>
  <c r="S600" i="11" s="1"/>
  <c r="Q636" i="11"/>
  <c r="S636" i="11" s="1"/>
  <c r="K565" i="11"/>
  <c r="R565" i="11" s="1"/>
  <c r="Q594" i="11"/>
  <c r="S594" i="11" s="1"/>
  <c r="P620" i="11"/>
  <c r="K589" i="11"/>
  <c r="K569" i="11"/>
  <c r="P591" i="11"/>
  <c r="P618" i="11"/>
  <c r="P617" i="11"/>
  <c r="R617" i="11" s="1"/>
  <c r="T617" i="11" s="1"/>
  <c r="Q565" i="11"/>
  <c r="S565" i="11" s="1"/>
  <c r="Q592" i="11"/>
  <c r="S592" i="11" s="1"/>
  <c r="K610" i="11"/>
  <c r="K638" i="11"/>
  <c r="K634" i="11"/>
  <c r="Q568" i="11"/>
  <c r="S568" i="11" s="1"/>
  <c r="Q567" i="11"/>
  <c r="S567" i="11" s="1"/>
  <c r="Q571" i="11"/>
  <c r="S571" i="11" s="1"/>
  <c r="Q570" i="11"/>
  <c r="P616" i="11"/>
  <c r="R616" i="11" s="1"/>
  <c r="K520" i="11"/>
  <c r="S520" i="11" s="1"/>
  <c r="Q590" i="11"/>
  <c r="S590" i="11" s="1"/>
  <c r="K608" i="11"/>
  <c r="Q652" i="11"/>
  <c r="S652" i="11" s="1"/>
  <c r="Q583" i="11"/>
  <c r="S583" i="11" s="1"/>
  <c r="P614" i="11"/>
  <c r="R614" i="11" s="1"/>
  <c r="K641" i="11"/>
  <c r="K636" i="11"/>
  <c r="S661" i="11"/>
  <c r="R727" i="11"/>
  <c r="Q637" i="11"/>
  <c r="S637" i="11" s="1"/>
  <c r="S670" i="11"/>
  <c r="Q730" i="11"/>
  <c r="R665" i="11"/>
  <c r="T665" i="11" s="1"/>
  <c r="R701" i="11"/>
  <c r="T701" i="11" s="1"/>
  <c r="Q727" i="11"/>
  <c r="S727" i="11" s="1"/>
  <c r="Q724" i="11"/>
  <c r="Q728" i="11"/>
  <c r="Q760" i="11"/>
  <c r="S760" i="11" s="1"/>
  <c r="Q824" i="11"/>
  <c r="S824" i="11" s="1"/>
  <c r="Q820" i="11"/>
  <c r="S820" i="11" s="1"/>
  <c r="Q823" i="11"/>
  <c r="S823" i="11" s="1"/>
  <c r="Q655" i="11"/>
  <c r="R680" i="11"/>
  <c r="T680" i="11" s="1"/>
  <c r="R712" i="11"/>
  <c r="Q775" i="11"/>
  <c r="S775" i="11" s="1"/>
  <c r="K769" i="11"/>
  <c r="K773" i="11"/>
  <c r="Q822" i="11"/>
  <c r="S822" i="11" s="1"/>
  <c r="P856" i="11"/>
  <c r="P859" i="11"/>
  <c r="P858" i="11"/>
  <c r="P857" i="11"/>
  <c r="K756" i="11"/>
  <c r="R756" i="11" s="1"/>
  <c r="Q772" i="11"/>
  <c r="S772" i="11" s="1"/>
  <c r="Q795" i="11"/>
  <c r="Q842" i="11"/>
  <c r="K742" i="11"/>
  <c r="R785" i="11"/>
  <c r="T785" i="11" s="1"/>
  <c r="P752" i="11"/>
  <c r="R752" i="11" s="1"/>
  <c r="P769" i="11"/>
  <c r="Q793" i="11"/>
  <c r="S793" i="11" s="1"/>
  <c r="P849" i="11"/>
  <c r="Q755" i="11"/>
  <c r="S755" i="11" s="1"/>
  <c r="Q786" i="11"/>
  <c r="S786" i="11" s="1"/>
  <c r="Q827" i="11"/>
  <c r="S827" i="11" s="1"/>
  <c r="K859" i="11"/>
  <c r="Q750" i="11"/>
  <c r="P841" i="11"/>
  <c r="R841" i="11" s="1"/>
  <c r="Q911" i="11"/>
  <c r="S911" i="11" s="1"/>
  <c r="K750" i="11"/>
  <c r="K808" i="11"/>
  <c r="P847" i="11"/>
  <c r="R847" i="11" s="1"/>
  <c r="K801" i="11"/>
  <c r="R893" i="11"/>
  <c r="R917" i="11"/>
  <c r="Q874" i="11"/>
  <c r="S874" i="11" s="1"/>
  <c r="Q923" i="11"/>
  <c r="S923" i="11" s="1"/>
  <c r="K779" i="11"/>
  <c r="Q881" i="11"/>
  <c r="S881" i="11" s="1"/>
  <c r="Q909" i="11"/>
  <c r="S909" i="11" s="1"/>
  <c r="P758" i="11"/>
  <c r="R758" i="11" s="1"/>
  <c r="Q852" i="11"/>
  <c r="S852" i="11" s="1"/>
  <c r="Q899" i="11"/>
  <c r="S899" i="11" s="1"/>
  <c r="P927" i="11"/>
  <c r="R927" i="11" s="1"/>
  <c r="T927" i="11" s="1"/>
  <c r="Q851" i="11"/>
  <c r="Q891" i="11"/>
  <c r="P952" i="11"/>
  <c r="P951" i="11"/>
  <c r="P950" i="11"/>
  <c r="R950" i="11" s="1"/>
  <c r="P949" i="11"/>
  <c r="Q833" i="11"/>
  <c r="R883" i="11"/>
  <c r="T883" i="11" s="1"/>
  <c r="P902" i="11"/>
  <c r="R902" i="11" s="1"/>
  <c r="T902" i="11" s="1"/>
  <c r="K988" i="11"/>
  <c r="K993" i="11"/>
  <c r="S1008" i="11"/>
  <c r="Q980" i="11"/>
  <c r="S980" i="11" s="1"/>
  <c r="T980" i="11" s="1"/>
  <c r="S1016" i="11"/>
  <c r="P940" i="11"/>
  <c r="R940" i="11" s="1"/>
  <c r="T940" i="11" s="1"/>
  <c r="P939" i="11"/>
  <c r="R939" i="11" s="1"/>
  <c r="Q997" i="11"/>
  <c r="S997" i="11" s="1"/>
  <c r="P1015" i="11"/>
  <c r="K1035" i="11"/>
  <c r="K946" i="11"/>
  <c r="R946" i="11" s="1"/>
  <c r="Q986" i="11"/>
  <c r="S986" i="11" s="1"/>
  <c r="S1014" i="11"/>
  <c r="K943" i="11"/>
  <c r="R943" i="11" s="1"/>
  <c r="P1002" i="11"/>
  <c r="R1002" i="11" s="1"/>
  <c r="Q1040" i="11"/>
  <c r="S1040" i="11" s="1"/>
  <c r="K969" i="11"/>
  <c r="K990" i="11"/>
  <c r="S990" i="11" s="1"/>
  <c r="Q1027" i="11"/>
  <c r="S1027" i="11" s="1"/>
  <c r="K1058" i="11"/>
  <c r="K1057" i="11"/>
  <c r="R1068" i="11"/>
  <c r="P1122" i="11"/>
  <c r="P1121" i="11"/>
  <c r="R1121" i="11" s="1"/>
  <c r="T1121" i="11" s="1"/>
  <c r="P1146" i="11"/>
  <c r="R1146" i="11" s="1"/>
  <c r="T1146" i="11" s="1"/>
  <c r="P1142" i="11"/>
  <c r="R1142" i="11" s="1"/>
  <c r="T1142" i="11" s="1"/>
  <c r="P1145" i="11"/>
  <c r="K976" i="11"/>
  <c r="K1059" i="11"/>
  <c r="P1109" i="11"/>
  <c r="S1131" i="11"/>
  <c r="P1114" i="11"/>
  <c r="R1114" i="11" s="1"/>
  <c r="T1114" i="11" s="1"/>
  <c r="P1113" i="11"/>
  <c r="R1113" i="11" s="1"/>
  <c r="P1018" i="11"/>
  <c r="P1070" i="11"/>
  <c r="P1117" i="11"/>
  <c r="R1117" i="11" s="1"/>
  <c r="T1117" i="11" s="1"/>
  <c r="Q1174" i="11"/>
  <c r="S1174" i="11" s="1"/>
  <c r="R684" i="11"/>
  <c r="Q1145" i="11"/>
  <c r="Q1053" i="11"/>
  <c r="Q1073" i="11"/>
  <c r="S1073" i="11" s="1"/>
  <c r="K1088" i="11"/>
  <c r="Q1109" i="11"/>
  <c r="K1138" i="11"/>
  <c r="P650" i="11"/>
  <c r="R650" i="11" s="1"/>
  <c r="Q723" i="11"/>
  <c r="K1024" i="11"/>
  <c r="R1024" i="11" s="1"/>
  <c r="P1069" i="11"/>
  <c r="R1069" i="11" s="1"/>
  <c r="K1107" i="11"/>
  <c r="S1107" i="11" s="1"/>
  <c r="Q1135" i="11"/>
  <c r="S1135" i="11" s="1"/>
  <c r="K1152" i="11"/>
  <c r="R1152" i="11" s="1"/>
  <c r="P1077" i="11"/>
  <c r="R1077" i="11" s="1"/>
  <c r="P1098" i="11"/>
  <c r="R1098" i="11" s="1"/>
  <c r="P1097" i="11"/>
  <c r="R1097" i="11" s="1"/>
  <c r="Q1116" i="11"/>
  <c r="S1116" i="11" s="1"/>
  <c r="P1144" i="11"/>
  <c r="R1144" i="11" s="1"/>
  <c r="T1144" i="11" s="1"/>
  <c r="S706" i="11"/>
  <c r="K1029" i="11"/>
  <c r="K1082" i="11"/>
  <c r="S1082" i="11" s="1"/>
  <c r="Q1106" i="11"/>
  <c r="K1123" i="11"/>
  <c r="Q1056" i="11"/>
  <c r="S1056" i="11" s="1"/>
  <c r="Q1158" i="11"/>
  <c r="S1158" i="11" s="1"/>
  <c r="Q1208" i="11"/>
  <c r="S1208" i="11" s="1"/>
  <c r="T1208" i="11" s="1"/>
  <c r="T1253" i="11"/>
  <c r="K1076" i="11"/>
  <c r="S1076" i="11" s="1"/>
  <c r="T1176" i="11"/>
  <c r="Q1213" i="11"/>
  <c r="S1213" i="11" s="1"/>
  <c r="K1132" i="11"/>
  <c r="R1132" i="11" s="1"/>
  <c r="R1209" i="11"/>
  <c r="Q1212" i="11"/>
  <c r="S1212" i="11" s="1"/>
  <c r="R1248" i="11"/>
  <c r="T1248" i="11" s="1"/>
  <c r="R1173" i="11"/>
  <c r="T1173" i="11" s="1"/>
  <c r="Q1224" i="11"/>
  <c r="S1224" i="11" s="1"/>
  <c r="P1123" i="11"/>
  <c r="Q1220" i="11"/>
  <c r="S1220" i="11" s="1"/>
  <c r="T1172" i="11"/>
  <c r="Q1154" i="11"/>
  <c r="Q1200" i="11"/>
  <c r="S1200" i="11" s="1"/>
  <c r="T1200" i="11" s="1"/>
  <c r="Q130" i="11"/>
  <c r="S130" i="11" s="1"/>
  <c r="Q129" i="11"/>
  <c r="S129" i="11" s="1"/>
  <c r="Q69" i="11"/>
  <c r="P118" i="11"/>
  <c r="R118" i="11" s="1"/>
  <c r="P120" i="11"/>
  <c r="P119" i="11"/>
  <c r="R119" i="11" s="1"/>
  <c r="Q112" i="11"/>
  <c r="S112" i="11" s="1"/>
  <c r="Q108" i="11"/>
  <c r="S108" i="11" s="1"/>
  <c r="Q106" i="11"/>
  <c r="S106" i="11" s="1"/>
  <c r="Q113" i="11"/>
  <c r="S113" i="11" s="1"/>
  <c r="Q107" i="11"/>
  <c r="S107" i="11" s="1"/>
  <c r="T107" i="11" s="1"/>
  <c r="Q111" i="11"/>
  <c r="S111" i="11" s="1"/>
  <c r="R134" i="11"/>
  <c r="T134" i="11" s="1"/>
  <c r="R152" i="11"/>
  <c r="Q121" i="11"/>
  <c r="K168" i="11"/>
  <c r="S168" i="11" s="1"/>
  <c r="K166" i="11"/>
  <c r="K165" i="11"/>
  <c r="K167" i="11"/>
  <c r="R131" i="11"/>
  <c r="P142" i="11"/>
  <c r="R142" i="11" s="1"/>
  <c r="T142" i="11" s="1"/>
  <c r="P140" i="11"/>
  <c r="R140" i="11" s="1"/>
  <c r="P206" i="11"/>
  <c r="P203" i="11"/>
  <c r="R203" i="11" s="1"/>
  <c r="P205" i="11"/>
  <c r="R205" i="11" s="1"/>
  <c r="T205" i="11" s="1"/>
  <c r="P204" i="11"/>
  <c r="R204" i="11" s="1"/>
  <c r="T204" i="11" s="1"/>
  <c r="R183" i="11"/>
  <c r="T183" i="11" s="1"/>
  <c r="S203" i="11"/>
  <c r="P200" i="11"/>
  <c r="R200" i="11" s="1"/>
  <c r="Q115" i="11"/>
  <c r="S115" i="11" s="1"/>
  <c r="S176" i="11"/>
  <c r="S200" i="11"/>
  <c r="K178" i="11"/>
  <c r="S178" i="11" s="1"/>
  <c r="K201" i="11"/>
  <c r="S201" i="11" s="1"/>
  <c r="K174" i="11"/>
  <c r="S174" i="11" s="1"/>
  <c r="K194" i="11"/>
  <c r="P148" i="11"/>
  <c r="R148" i="11" s="1"/>
  <c r="T148" i="11" s="1"/>
  <c r="Q213" i="11"/>
  <c r="K237" i="11"/>
  <c r="R217" i="11"/>
  <c r="T217" i="11" s="1"/>
  <c r="P243" i="11"/>
  <c r="R243" i="11" s="1"/>
  <c r="K307" i="11"/>
  <c r="S307" i="11" s="1"/>
  <c r="K302" i="11"/>
  <c r="K305" i="11"/>
  <c r="R305" i="11" s="1"/>
  <c r="R317" i="11"/>
  <c r="R282" i="11"/>
  <c r="K301" i="11"/>
  <c r="S301" i="11" s="1"/>
  <c r="K238" i="11"/>
  <c r="R303" i="11"/>
  <c r="P299" i="11"/>
  <c r="R299" i="11" s="1"/>
  <c r="P301" i="11"/>
  <c r="K329" i="11"/>
  <c r="R38" i="11"/>
  <c r="P288" i="11"/>
  <c r="R288" i="11" s="1"/>
  <c r="S295" i="11"/>
  <c r="K314" i="11"/>
  <c r="R314" i="11" s="1"/>
  <c r="P347" i="11"/>
  <c r="K306" i="11"/>
  <c r="R306" i="11" s="1"/>
  <c r="Q345" i="11"/>
  <c r="S345" i="11" s="1"/>
  <c r="Q346" i="11"/>
  <c r="S346" i="11" s="1"/>
  <c r="Q302" i="11"/>
  <c r="P327" i="11"/>
  <c r="R327" i="11" s="1"/>
  <c r="T327" i="11" s="1"/>
  <c r="Q286" i="11"/>
  <c r="K335" i="11"/>
  <c r="K378" i="11"/>
  <c r="K334" i="11"/>
  <c r="Q270" i="11"/>
  <c r="S270" i="11" s="1"/>
  <c r="P334" i="11"/>
  <c r="K342" i="11"/>
  <c r="K372" i="11"/>
  <c r="K370" i="11"/>
  <c r="S370" i="11" s="1"/>
  <c r="P350" i="11"/>
  <c r="R350" i="11" s="1"/>
  <c r="P394" i="11"/>
  <c r="P462" i="11"/>
  <c r="R462" i="11" s="1"/>
  <c r="P461" i="11"/>
  <c r="R461" i="11" s="1"/>
  <c r="T461" i="11" s="1"/>
  <c r="P463" i="11"/>
  <c r="R463" i="11" s="1"/>
  <c r="K367" i="11"/>
  <c r="Q401" i="11"/>
  <c r="Q417" i="11"/>
  <c r="S417" i="11" s="1"/>
  <c r="P362" i="11"/>
  <c r="R362" i="11" s="1"/>
  <c r="P398" i="11"/>
  <c r="R398" i="11" s="1"/>
  <c r="P421" i="11"/>
  <c r="R421" i="11" s="1"/>
  <c r="Q434" i="11"/>
  <c r="Q440" i="11"/>
  <c r="S440" i="11" s="1"/>
  <c r="K355" i="11"/>
  <c r="R355" i="11" s="1"/>
  <c r="P381" i="11"/>
  <c r="R381" i="11" s="1"/>
  <c r="T381" i="11" s="1"/>
  <c r="Q422" i="11"/>
  <c r="S422" i="11" s="1"/>
  <c r="K374" i="11"/>
  <c r="R374" i="11" s="1"/>
  <c r="Q405" i="11"/>
  <c r="Q421" i="11"/>
  <c r="S421" i="11" s="1"/>
  <c r="Q518" i="11"/>
  <c r="S518" i="11" s="1"/>
  <c r="Q427" i="11"/>
  <c r="Q455" i="11"/>
  <c r="S455" i="11" s="1"/>
  <c r="K369" i="11"/>
  <c r="S369" i="11" s="1"/>
  <c r="K399" i="11"/>
  <c r="K431" i="11"/>
  <c r="S431" i="11" s="1"/>
  <c r="P447" i="11"/>
  <c r="R447" i="11" s="1"/>
  <c r="P449" i="11"/>
  <c r="R449" i="11" s="1"/>
  <c r="P448" i="11"/>
  <c r="R448" i="11" s="1"/>
  <c r="T448" i="11" s="1"/>
  <c r="Q469" i="11"/>
  <c r="S469" i="11" s="1"/>
  <c r="K486" i="11"/>
  <c r="K484" i="11"/>
  <c r="K476" i="11"/>
  <c r="R476" i="11" s="1"/>
  <c r="K534" i="11"/>
  <c r="K532" i="11"/>
  <c r="R532" i="11" s="1"/>
  <c r="P567" i="11"/>
  <c r="R567" i="11" s="1"/>
  <c r="T567" i="11" s="1"/>
  <c r="P566" i="11"/>
  <c r="P561" i="11"/>
  <c r="P469" i="11"/>
  <c r="R469" i="11" s="1"/>
  <c r="K513" i="11"/>
  <c r="S513" i="11" s="1"/>
  <c r="P541" i="11"/>
  <c r="R541" i="11" s="1"/>
  <c r="P542" i="11"/>
  <c r="R542" i="11" s="1"/>
  <c r="Q452" i="11"/>
  <c r="S452" i="11" s="1"/>
  <c r="Q480" i="11"/>
  <c r="S480" i="11" s="1"/>
  <c r="K514" i="11"/>
  <c r="P544" i="11"/>
  <c r="P451" i="11"/>
  <c r="R451" i="11" s="1"/>
  <c r="P480" i="11"/>
  <c r="R480" i="11" s="1"/>
  <c r="P515" i="11"/>
  <c r="P534" i="11"/>
  <c r="R534" i="11" s="1"/>
  <c r="P533" i="11"/>
  <c r="R533" i="11" s="1"/>
  <c r="T533" i="11" s="1"/>
  <c r="Q555" i="11"/>
  <c r="Q601" i="11"/>
  <c r="K453" i="11"/>
  <c r="P478" i="11"/>
  <c r="R478" i="11" s="1"/>
  <c r="Q509" i="11"/>
  <c r="Q531" i="11"/>
  <c r="S531" i="11" s="1"/>
  <c r="Q375" i="11"/>
  <c r="S375" i="11" s="1"/>
  <c r="Q374" i="11"/>
  <c r="Q376" i="11"/>
  <c r="S376" i="11" s="1"/>
  <c r="K465" i="11"/>
  <c r="Q500" i="11"/>
  <c r="S500" i="11" s="1"/>
  <c r="Q514" i="11"/>
  <c r="Q537" i="11"/>
  <c r="S537" i="11" s="1"/>
  <c r="K468" i="11"/>
  <c r="S468" i="11" s="1"/>
  <c r="Q499" i="11"/>
  <c r="S499" i="11" s="1"/>
  <c r="P519" i="11"/>
  <c r="R519" i="11" s="1"/>
  <c r="K479" i="11"/>
  <c r="P498" i="11"/>
  <c r="R498" i="11" s="1"/>
  <c r="T498" i="11" s="1"/>
  <c r="P497" i="11"/>
  <c r="R497" i="11" s="1"/>
  <c r="Q519" i="11"/>
  <c r="S519" i="11" s="1"/>
  <c r="K555" i="11"/>
  <c r="R555" i="11" s="1"/>
  <c r="Q582" i="11"/>
  <c r="S582" i="11" s="1"/>
  <c r="P640" i="11"/>
  <c r="R640" i="11" s="1"/>
  <c r="T640" i="11" s="1"/>
  <c r="Q569" i="11"/>
  <c r="S569" i="11" s="1"/>
  <c r="P594" i="11"/>
  <c r="R594" i="11" s="1"/>
  <c r="T594" i="11" s="1"/>
  <c r="P593" i="11"/>
  <c r="R593" i="11" s="1"/>
  <c r="T593" i="11" s="1"/>
  <c r="P573" i="11"/>
  <c r="R573" i="11" s="1"/>
  <c r="K623" i="11"/>
  <c r="K621" i="11"/>
  <c r="R621" i="11" s="1"/>
  <c r="K622" i="11"/>
  <c r="R622" i="11" s="1"/>
  <c r="K570" i="11"/>
  <c r="P592" i="11"/>
  <c r="R592" i="11" s="1"/>
  <c r="T592" i="11" s="1"/>
  <c r="K625" i="11"/>
  <c r="Q566" i="11"/>
  <c r="Q611" i="11"/>
  <c r="S611" i="11" s="1"/>
  <c r="K639" i="11"/>
  <c r="R639" i="11" s="1"/>
  <c r="P571" i="11"/>
  <c r="R571" i="11" s="1"/>
  <c r="P570" i="11"/>
  <c r="P569" i="11"/>
  <c r="R569" i="11" s="1"/>
  <c r="Q591" i="11"/>
  <c r="S591" i="11" s="1"/>
  <c r="P623" i="11"/>
  <c r="R623" i="11" s="1"/>
  <c r="K544" i="11"/>
  <c r="S544" i="11" s="1"/>
  <c r="Q596" i="11"/>
  <c r="Q616" i="11"/>
  <c r="S616" i="11" s="1"/>
  <c r="K655" i="11"/>
  <c r="K654" i="11"/>
  <c r="Q589" i="11"/>
  <c r="S589" i="11" s="1"/>
  <c r="Q615" i="11"/>
  <c r="Q653" i="11"/>
  <c r="S653" i="11" s="1"/>
  <c r="R689" i="11"/>
  <c r="P644" i="11"/>
  <c r="P745" i="11"/>
  <c r="R745" i="11" s="1"/>
  <c r="R672" i="11"/>
  <c r="R704" i="11"/>
  <c r="T704" i="11" s="1"/>
  <c r="K572" i="11"/>
  <c r="S572" i="11" s="1"/>
  <c r="P647" i="11"/>
  <c r="R647" i="11" s="1"/>
  <c r="S686" i="11"/>
  <c r="T686" i="11" s="1"/>
  <c r="Q733" i="11"/>
  <c r="S733" i="11" s="1"/>
  <c r="R685" i="11"/>
  <c r="R702" i="11"/>
  <c r="P730" i="11"/>
  <c r="Q768" i="11"/>
  <c r="Q832" i="11"/>
  <c r="S832" i="11" s="1"/>
  <c r="Q831" i="11"/>
  <c r="S831" i="11" s="1"/>
  <c r="Q828" i="11"/>
  <c r="S828" i="11" s="1"/>
  <c r="S683" i="11"/>
  <c r="Q715" i="11"/>
  <c r="S715" i="11" s="1"/>
  <c r="Q783" i="11"/>
  <c r="S783" i="11" s="1"/>
  <c r="Q742" i="11"/>
  <c r="K771" i="11"/>
  <c r="Q729" i="11"/>
  <c r="S729" i="11" s="1"/>
  <c r="Q758" i="11"/>
  <c r="S758" i="11" s="1"/>
  <c r="P773" i="11"/>
  <c r="P795" i="11"/>
  <c r="P794" i="11"/>
  <c r="R821" i="11"/>
  <c r="T821" i="11" s="1"/>
  <c r="S844" i="11"/>
  <c r="K747" i="11"/>
  <c r="P765" i="11"/>
  <c r="R765" i="11" s="1"/>
  <c r="P792" i="11"/>
  <c r="R792" i="11" s="1"/>
  <c r="T792" i="11" s="1"/>
  <c r="Q819" i="11"/>
  <c r="S819" i="11" s="1"/>
  <c r="P839" i="11"/>
  <c r="R839" i="11" s="1"/>
  <c r="K754" i="11"/>
  <c r="P775" i="11"/>
  <c r="R775" i="11" s="1"/>
  <c r="P798" i="11"/>
  <c r="R798" i="11" s="1"/>
  <c r="T798" i="11" s="1"/>
  <c r="Q817" i="11"/>
  <c r="K851" i="11"/>
  <c r="P755" i="11"/>
  <c r="R755" i="11" s="1"/>
  <c r="T755" i="11" s="1"/>
  <c r="Q794" i="11"/>
  <c r="P827" i="11"/>
  <c r="R827" i="11" s="1"/>
  <c r="P826" i="11"/>
  <c r="R826" i="11" s="1"/>
  <c r="K732" i="11"/>
  <c r="S732" i="11" s="1"/>
  <c r="Q751" i="11"/>
  <c r="S751" i="11" s="1"/>
  <c r="K794" i="11"/>
  <c r="Q919" i="11"/>
  <c r="S919" i="11" s="1"/>
  <c r="Q759" i="11"/>
  <c r="S759" i="11" s="1"/>
  <c r="K811" i="11"/>
  <c r="P853" i="11"/>
  <c r="R853" i="11" s="1"/>
  <c r="P894" i="11"/>
  <c r="Q918" i="11"/>
  <c r="S918" i="11" s="1"/>
  <c r="K842" i="11"/>
  <c r="P923" i="11"/>
  <c r="R923" i="11" s="1"/>
  <c r="P922" i="11"/>
  <c r="R922" i="11" s="1"/>
  <c r="P788" i="11"/>
  <c r="R788" i="11" s="1"/>
  <c r="T788" i="11" s="1"/>
  <c r="Q868" i="11"/>
  <c r="S868" i="11" s="1"/>
  <c r="Q915" i="11"/>
  <c r="S915" i="11" s="1"/>
  <c r="Q914" i="11"/>
  <c r="P796" i="11"/>
  <c r="Q856" i="11"/>
  <c r="P900" i="11"/>
  <c r="Q948" i="11"/>
  <c r="S948" i="11" s="1"/>
  <c r="P899" i="11"/>
  <c r="R899" i="11" s="1"/>
  <c r="T899" i="11" s="1"/>
  <c r="Q928" i="11"/>
  <c r="S928" i="11" s="1"/>
  <c r="P850" i="11"/>
  <c r="P851" i="11"/>
  <c r="P891" i="11"/>
  <c r="P919" i="11"/>
  <c r="R919" i="11" s="1"/>
  <c r="P954" i="11"/>
  <c r="R954" i="11" s="1"/>
  <c r="T954" i="11" s="1"/>
  <c r="P953" i="11"/>
  <c r="R953" i="11" s="1"/>
  <c r="K833" i="11"/>
  <c r="Q855" i="11"/>
  <c r="Q884" i="11"/>
  <c r="S884" i="11" s="1"/>
  <c r="P903" i="11"/>
  <c r="R903" i="11" s="1"/>
  <c r="K989" i="11"/>
  <c r="S1009" i="11"/>
  <c r="K932" i="11"/>
  <c r="R932" i="11" s="1"/>
  <c r="K983" i="11"/>
  <c r="Q1017" i="11"/>
  <c r="S1017" i="11" s="1"/>
  <c r="P1033" i="11"/>
  <c r="Q875" i="11"/>
  <c r="S875" i="11" s="1"/>
  <c r="K951" i="11"/>
  <c r="R957" i="11"/>
  <c r="P1016" i="11"/>
  <c r="R1016" i="11" s="1"/>
  <c r="T1016" i="11" s="1"/>
  <c r="P1039" i="11"/>
  <c r="R1039" i="11" s="1"/>
  <c r="T1039" i="11" s="1"/>
  <c r="K949" i="11"/>
  <c r="K962" i="11"/>
  <c r="K960" i="11"/>
  <c r="R960" i="11" s="1"/>
  <c r="P994" i="11"/>
  <c r="R994" i="11" s="1"/>
  <c r="T994" i="11" s="1"/>
  <c r="P1014" i="11"/>
  <c r="R1014" i="11" s="1"/>
  <c r="T1014" i="11" s="1"/>
  <c r="P1013" i="11"/>
  <c r="K1050" i="11"/>
  <c r="P947" i="11"/>
  <c r="R947" i="11" s="1"/>
  <c r="K970" i="11"/>
  <c r="P1003" i="11"/>
  <c r="R1003" i="11" s="1"/>
  <c r="T1003" i="11" s="1"/>
  <c r="K1046" i="11"/>
  <c r="R1046" i="11" s="1"/>
  <c r="K1045" i="11"/>
  <c r="R1045" i="11" s="1"/>
  <c r="Q939" i="11"/>
  <c r="S939" i="11" s="1"/>
  <c r="K972" i="11"/>
  <c r="P993" i="11"/>
  <c r="K1030" i="11"/>
  <c r="K952" i="11"/>
  <c r="K1075" i="11"/>
  <c r="Q1110" i="11"/>
  <c r="S1110" i="11" s="1"/>
  <c r="S1123" i="11"/>
  <c r="R667" i="11"/>
  <c r="T667" i="11" s="1"/>
  <c r="K1070" i="11"/>
  <c r="K977" i="11"/>
  <c r="P1061" i="11"/>
  <c r="R1061" i="11" s="1"/>
  <c r="P1076" i="11"/>
  <c r="R1076" i="11" s="1"/>
  <c r="Q1112" i="11"/>
  <c r="S1112" i="11" s="1"/>
  <c r="K1133" i="11"/>
  <c r="S674" i="11"/>
  <c r="T674" i="11" s="1"/>
  <c r="K1033" i="11"/>
  <c r="P1071" i="11"/>
  <c r="Q1119" i="11"/>
  <c r="R1162" i="11"/>
  <c r="T1162" i="11" s="1"/>
  <c r="Q1238" i="11"/>
  <c r="S1238" i="11" s="1"/>
  <c r="S694" i="11"/>
  <c r="T694" i="11" s="1"/>
  <c r="P964" i="11"/>
  <c r="R964" i="11" s="1"/>
  <c r="Q1054" i="11"/>
  <c r="S1054" i="11" s="1"/>
  <c r="P1078" i="11"/>
  <c r="R1078" i="11" s="1"/>
  <c r="K1090" i="11"/>
  <c r="S1090" i="11" s="1"/>
  <c r="K1111" i="11"/>
  <c r="S1111" i="11" s="1"/>
  <c r="K1139" i="11"/>
  <c r="K1028" i="11"/>
  <c r="R1028" i="11" s="1"/>
  <c r="P1044" i="11"/>
  <c r="R1044" i="11" s="1"/>
  <c r="T1044" i="11" s="1"/>
  <c r="Q1078" i="11"/>
  <c r="S1078" i="11" s="1"/>
  <c r="P1090" i="11"/>
  <c r="P1089" i="11"/>
  <c r="R1089" i="11" s="1"/>
  <c r="T1089" i="11" s="1"/>
  <c r="Q1108" i="11"/>
  <c r="S1108" i="11" s="1"/>
  <c r="Q1136" i="11"/>
  <c r="S1136" i="11" s="1"/>
  <c r="T1136" i="11" s="1"/>
  <c r="S662" i="11"/>
  <c r="Q1086" i="11"/>
  <c r="S1086" i="11" s="1"/>
  <c r="S1099" i="11"/>
  <c r="K1118" i="11"/>
  <c r="R1118" i="11" s="1"/>
  <c r="K1108" i="11"/>
  <c r="R1108" i="11" s="1"/>
  <c r="P1150" i="11"/>
  <c r="Q721" i="11"/>
  <c r="S721" i="11" s="1"/>
  <c r="P1085" i="11"/>
  <c r="R1085" i="11" s="1"/>
  <c r="P1106" i="11"/>
  <c r="P1105" i="11"/>
  <c r="R1105" i="11" s="1"/>
  <c r="K1124" i="11"/>
  <c r="R1124" i="11" s="1"/>
  <c r="K1126" i="11"/>
  <c r="S1126" i="11" s="1"/>
  <c r="P1093" i="11"/>
  <c r="R1093" i="11" s="1"/>
  <c r="T1093" i="11" s="1"/>
  <c r="Q1159" i="11"/>
  <c r="S1159" i="11" s="1"/>
  <c r="Q1186" i="11"/>
  <c r="S1186" i="11" s="1"/>
  <c r="Q1209" i="11"/>
  <c r="S1209" i="11" s="1"/>
  <c r="Q1235" i="11"/>
  <c r="S1235" i="11" s="1"/>
  <c r="P1259" i="11"/>
  <c r="R1259" i="11" s="1"/>
  <c r="T1259" i="11" s="1"/>
  <c r="K1154" i="11"/>
  <c r="Q1199" i="11"/>
  <c r="Q1139" i="11"/>
  <c r="R1207" i="11"/>
  <c r="T1229" i="11"/>
  <c r="R1170" i="11"/>
  <c r="Q1189" i="11"/>
  <c r="S1189" i="11" s="1"/>
  <c r="T1189" i="11" s="1"/>
  <c r="R1174" i="11"/>
  <c r="Q1202" i="11"/>
  <c r="S1202" i="11" s="1"/>
  <c r="Q1225" i="11"/>
  <c r="S1225" i="11" s="1"/>
  <c r="T1225" i="11" s="1"/>
  <c r="Q1251" i="11"/>
  <c r="S1251" i="11" s="1"/>
  <c r="Q1132" i="11"/>
  <c r="S1132" i="11" s="1"/>
  <c r="R1178" i="11"/>
  <c r="T1178" i="11" s="1"/>
  <c r="Q1197" i="11"/>
  <c r="Q1155" i="11"/>
  <c r="S1155" i="11" s="1"/>
  <c r="Q1201" i="11"/>
  <c r="S1201" i="11" s="1"/>
  <c r="Q1227" i="11"/>
  <c r="Q24" i="11"/>
  <c r="Q28" i="11"/>
  <c r="S28" i="11" s="1"/>
  <c r="Q26" i="11"/>
  <c r="S26" i="11" s="1"/>
  <c r="Q29" i="11"/>
  <c r="Q30" i="11"/>
  <c r="S30" i="11" s="1"/>
  <c r="Q22" i="11"/>
  <c r="Q23" i="11"/>
  <c r="S23" i="11" s="1"/>
  <c r="Q27" i="11"/>
  <c r="S27" i="11" s="1"/>
  <c r="Q31" i="11"/>
  <c r="Q20" i="11"/>
  <c r="S20" i="11" s="1"/>
  <c r="S18" i="11"/>
  <c r="R18" i="11"/>
  <c r="K515" i="14" l="1"/>
  <c r="L515" i="14" s="1"/>
  <c r="K500" i="14"/>
  <c r="L500" i="14" s="1"/>
  <c r="K665" i="14"/>
  <c r="L665" i="14" s="1"/>
  <c r="K516" i="14"/>
  <c r="L516" i="14" s="1"/>
  <c r="K501" i="14"/>
  <c r="L501" i="14" s="1"/>
  <c r="K522" i="14"/>
  <c r="L522" i="14" s="1"/>
  <c r="K275" i="14"/>
  <c r="L275" i="14" s="1"/>
  <c r="K1027" i="14"/>
  <c r="L1027" i="14" s="1"/>
  <c r="K505" i="14"/>
  <c r="L505" i="14" s="1"/>
  <c r="K1020" i="14"/>
  <c r="L1020" i="14" s="1"/>
  <c r="K661" i="14"/>
  <c r="L661" i="14" s="1"/>
  <c r="K290" i="14"/>
  <c r="L290" i="14" s="1"/>
  <c r="K496" i="14"/>
  <c r="L496" i="14" s="1"/>
  <c r="K283" i="14"/>
  <c r="L283" i="14" s="1"/>
  <c r="K519" i="14"/>
  <c r="L519" i="14" s="1"/>
  <c r="K495" i="14"/>
  <c r="L495" i="14" s="1"/>
  <c r="K669" i="14"/>
  <c r="L669" i="14" s="1"/>
  <c r="K1022" i="14"/>
  <c r="L1022" i="14" s="1"/>
  <c r="K666" i="14"/>
  <c r="L666" i="14" s="1"/>
  <c r="K663" i="14"/>
  <c r="L663" i="14" s="1"/>
  <c r="K1221" i="14"/>
  <c r="L1221" i="14" s="1"/>
  <c r="K273" i="14"/>
  <c r="L273" i="14" s="1"/>
  <c r="K1031" i="14"/>
  <c r="L1031" i="14" s="1"/>
  <c r="K270" i="14"/>
  <c r="L270" i="14" s="1"/>
  <c r="K277" i="14"/>
  <c r="L277" i="14" s="1"/>
  <c r="K499" i="14"/>
  <c r="L499" i="14" s="1"/>
  <c r="K278" i="14"/>
  <c r="L278" i="14" s="1"/>
  <c r="K504" i="14"/>
  <c r="L504" i="14" s="1"/>
  <c r="K521" i="14"/>
  <c r="L521" i="14" s="1"/>
  <c r="K281" i="14"/>
  <c r="L281" i="14" s="1"/>
  <c r="K662" i="14"/>
  <c r="L662" i="14" s="1"/>
  <c r="K493" i="14"/>
  <c r="L493" i="14" s="1"/>
  <c r="K1018" i="14"/>
  <c r="L1018" i="14" s="1"/>
  <c r="K660" i="14"/>
  <c r="L660" i="14" s="1"/>
  <c r="K659" i="14"/>
  <c r="L659" i="14" s="1"/>
  <c r="K279" i="14"/>
  <c r="L279" i="14" s="1"/>
  <c r="K1224" i="14"/>
  <c r="L1224" i="14" s="1"/>
  <c r="K272" i="14"/>
  <c r="L272" i="14" s="1"/>
  <c r="K1026" i="14"/>
  <c r="L1026" i="14" s="1"/>
  <c r="K287" i="14"/>
  <c r="L287" i="14" s="1"/>
  <c r="K1228" i="14"/>
  <c r="L1228" i="14" s="1"/>
  <c r="K1021" i="14"/>
  <c r="L1021" i="14" s="1"/>
  <c r="K498" i="14"/>
  <c r="L498" i="14" s="1"/>
  <c r="K269" i="14"/>
  <c r="L269" i="14" s="1"/>
  <c r="K520" i="14"/>
  <c r="L520" i="14" s="1"/>
  <c r="K510" i="14"/>
  <c r="L510" i="14" s="1"/>
  <c r="K1225" i="14"/>
  <c r="L1225" i="14" s="1"/>
  <c r="K509" i="14"/>
  <c r="L509" i="14" s="1"/>
  <c r="K1227" i="14"/>
  <c r="L1227" i="14" s="1"/>
  <c r="K658" i="14"/>
  <c r="L658" i="14" s="1"/>
  <c r="K1028" i="14"/>
  <c r="L1028" i="14" s="1"/>
  <c r="K503" i="14"/>
  <c r="L503" i="14" s="1"/>
  <c r="K1226" i="14"/>
  <c r="L1226" i="14" s="1"/>
  <c r="K1030" i="14"/>
  <c r="L1030" i="14" s="1"/>
  <c r="K494" i="14"/>
  <c r="L494" i="14" s="1"/>
  <c r="K285" i="14"/>
  <c r="L285" i="14" s="1"/>
  <c r="K513" i="14"/>
  <c r="L513" i="14" s="1"/>
  <c r="K657" i="14"/>
  <c r="L657" i="14" s="1"/>
  <c r="K280" i="14"/>
  <c r="L280" i="14" s="1"/>
  <c r="K664" i="14"/>
  <c r="L664" i="14" s="1"/>
  <c r="K1222" i="14"/>
  <c r="L1222" i="14" s="1"/>
  <c r="K523" i="14"/>
  <c r="L523" i="14" s="1"/>
  <c r="K1220" i="14"/>
  <c r="L1220" i="14" s="1"/>
  <c r="K1025" i="14"/>
  <c r="L1025" i="14" s="1"/>
  <c r="K1217" i="14"/>
  <c r="L1217" i="14" s="1"/>
  <c r="K506" i="14"/>
  <c r="L506" i="14" s="1"/>
  <c r="K1219" i="14"/>
  <c r="L1219" i="14" s="1"/>
  <c r="K517" i="14"/>
  <c r="L517" i="14" s="1"/>
  <c r="K511" i="14"/>
  <c r="L511" i="14" s="1"/>
  <c r="K512" i="14"/>
  <c r="L512" i="14" s="1"/>
  <c r="K667" i="14"/>
  <c r="L667" i="14" s="1"/>
  <c r="K274" i="14"/>
  <c r="L274" i="14" s="1"/>
  <c r="K1218" i="14"/>
  <c r="L1218" i="14" s="1"/>
  <c r="K1024" i="14"/>
  <c r="L1024" i="14" s="1"/>
  <c r="K1023" i="14"/>
  <c r="L1023" i="14" s="1"/>
  <c r="K1019" i="14"/>
  <c r="L1019" i="14" s="1"/>
  <c r="K1229" i="14"/>
  <c r="L1229" i="14" s="1"/>
  <c r="K289" i="14"/>
  <c r="L289" i="14" s="1"/>
  <c r="K1223" i="14"/>
  <c r="L1223" i="14" s="1"/>
  <c r="K670" i="14"/>
  <c r="L670" i="14" s="1"/>
  <c r="K508" i="14"/>
  <c r="L508" i="14" s="1"/>
  <c r="K381" i="14"/>
  <c r="L381" i="14" s="1"/>
  <c r="K531" i="13"/>
  <c r="K22" i="13"/>
  <c r="K351" i="13"/>
  <c r="K1257" i="13"/>
  <c r="K319" i="13"/>
  <c r="K808" i="13"/>
  <c r="K377" i="13"/>
  <c r="K417" i="13"/>
  <c r="K1012" i="13"/>
  <c r="K424" i="13"/>
  <c r="K44" i="13"/>
  <c r="K866" i="13"/>
  <c r="K800" i="13"/>
  <c r="K229" i="13"/>
  <c r="K904" i="13"/>
  <c r="K966" i="13"/>
  <c r="K434" i="13"/>
  <c r="K1023" i="13"/>
  <c r="K807" i="13"/>
  <c r="K951" i="13"/>
  <c r="K574" i="13"/>
  <c r="K246" i="13"/>
  <c r="K1259" i="13"/>
  <c r="K700" i="13"/>
  <c r="K476" i="13"/>
  <c r="K240" i="13"/>
  <c r="K654" i="13"/>
  <c r="K801" i="13"/>
  <c r="K655" i="13"/>
  <c r="K227" i="13"/>
  <c r="K437" i="13"/>
  <c r="K353" i="13"/>
  <c r="K1010" i="13"/>
  <c r="K868" i="13"/>
  <c r="K156" i="13"/>
  <c r="K963" i="13"/>
  <c r="K175" i="13"/>
  <c r="K276" i="13"/>
  <c r="K758" i="13"/>
  <c r="K964" i="13"/>
  <c r="K37" i="13"/>
  <c r="K1162" i="13"/>
  <c r="K1238" i="13"/>
  <c r="K699" i="13"/>
  <c r="K888" i="13"/>
  <c r="K886" i="13"/>
  <c r="K957" i="13"/>
  <c r="K1082" i="13"/>
  <c r="K142" i="13"/>
  <c r="K669" i="13"/>
  <c r="K1028" i="13"/>
  <c r="K453" i="13"/>
  <c r="K208" i="13"/>
  <c r="K395" i="13"/>
  <c r="K1203" i="13"/>
  <c r="K980" i="13"/>
  <c r="K140" i="13"/>
  <c r="K148" i="13"/>
  <c r="K1204" i="13"/>
  <c r="K1087" i="13"/>
  <c r="K228" i="13"/>
  <c r="K1063" i="13"/>
  <c r="K1027" i="13"/>
  <c r="K706" i="13"/>
  <c r="K1239" i="13"/>
  <c r="K239" i="13"/>
  <c r="K1165" i="13"/>
  <c r="K979" i="13"/>
  <c r="K197" i="13"/>
  <c r="K59" i="13"/>
  <c r="K396" i="13"/>
  <c r="K646" i="13"/>
  <c r="K1109" i="13"/>
  <c r="K878" i="13"/>
  <c r="K409" i="13"/>
  <c r="K433" i="13"/>
  <c r="K57" i="13"/>
  <c r="K446" i="13"/>
  <c r="K879" i="13"/>
  <c r="K853" i="13"/>
  <c r="K614" i="13"/>
  <c r="K25" i="13"/>
  <c r="K992" i="13"/>
  <c r="K1009" i="13"/>
  <c r="K209" i="13"/>
  <c r="K341" i="13"/>
  <c r="K237" i="13"/>
  <c r="K279" i="13"/>
  <c r="K408" i="13"/>
  <c r="K389" i="13"/>
  <c r="K887" i="13"/>
  <c r="T1183" i="11"/>
  <c r="T647" i="11"/>
  <c r="T447" i="11"/>
  <c r="S405" i="11"/>
  <c r="R394" i="11"/>
  <c r="S1053" i="11"/>
  <c r="R1015" i="11"/>
  <c r="S730" i="11"/>
  <c r="R285" i="11"/>
  <c r="S419" i="11"/>
  <c r="T261" i="11"/>
  <c r="R790" i="11"/>
  <c r="R728" i="11"/>
  <c r="R550" i="11"/>
  <c r="T550" i="11" s="1"/>
  <c r="S445" i="11"/>
  <c r="T535" i="11"/>
  <c r="S1185" i="11"/>
  <c r="S722" i="11"/>
  <c r="S944" i="11"/>
  <c r="S390" i="11"/>
  <c r="R815" i="11"/>
  <c r="S290" i="11"/>
  <c r="R25" i="11"/>
  <c r="S1051" i="11"/>
  <c r="R23" i="11"/>
  <c r="T23" i="11" s="1"/>
  <c r="S1175" i="11"/>
  <c r="T1175" i="11" s="1"/>
  <c r="T138" i="11"/>
  <c r="R698" i="11"/>
  <c r="T953" i="11"/>
  <c r="T362" i="11"/>
  <c r="S795" i="11"/>
  <c r="R618" i="11"/>
  <c r="S439" i="11"/>
  <c r="R360" i="11"/>
  <c r="R904" i="11"/>
  <c r="T904" i="11" s="1"/>
  <c r="T330" i="11"/>
  <c r="R628" i="11"/>
  <c r="S649" i="11"/>
  <c r="T649" i="11" s="1"/>
  <c r="T1191" i="11"/>
  <c r="S457" i="11"/>
  <c r="T1241" i="11"/>
  <c r="S1163" i="11"/>
  <c r="T1163" i="11" s="1"/>
  <c r="S1234" i="11"/>
  <c r="T1234" i="11" s="1"/>
  <c r="S790" i="11"/>
  <c r="S155" i="11"/>
  <c r="R254" i="11"/>
  <c r="R806" i="11"/>
  <c r="T670" i="11"/>
  <c r="S104" i="11"/>
  <c r="T104" i="11" s="1"/>
  <c r="T1207" i="11"/>
  <c r="S1119" i="11"/>
  <c r="T1119" i="11" s="1"/>
  <c r="S1050" i="11"/>
  <c r="R515" i="11"/>
  <c r="T684" i="11"/>
  <c r="R1122" i="11"/>
  <c r="R849" i="11"/>
  <c r="S1226" i="11"/>
  <c r="T1226" i="11" s="1"/>
  <c r="R263" i="11"/>
  <c r="S1015" i="11"/>
  <c r="S933" i="11"/>
  <c r="T787" i="11"/>
  <c r="R364" i="11"/>
  <c r="S741" i="11"/>
  <c r="S620" i="11"/>
  <c r="R474" i="11"/>
  <c r="R889" i="11"/>
  <c r="R424" i="11"/>
  <c r="T424" i="11" s="1"/>
  <c r="S867" i="11"/>
  <c r="S731" i="11"/>
  <c r="S515" i="11"/>
  <c r="R336" i="11"/>
  <c r="T290" i="11"/>
  <c r="R130" i="11"/>
  <c r="T91" i="11"/>
  <c r="R867" i="11"/>
  <c r="T867" i="11" s="1"/>
  <c r="R376" i="11"/>
  <c r="S211" i="11"/>
  <c r="S912" i="11"/>
  <c r="S153" i="11"/>
  <c r="R20" i="11"/>
  <c r="T30" i="11"/>
  <c r="R999" i="11"/>
  <c r="R1171" i="11"/>
  <c r="T1171" i="11" s="1"/>
  <c r="U1184" i="11" s="1"/>
  <c r="T390" i="11"/>
  <c r="T152" i="11"/>
  <c r="T119" i="11"/>
  <c r="S728" i="11"/>
  <c r="R547" i="11"/>
  <c r="T393" i="11"/>
  <c r="R231" i="11"/>
  <c r="R1134" i="11"/>
  <c r="T1134" i="11" s="1"/>
  <c r="R296" i="11"/>
  <c r="R944" i="11"/>
  <c r="S492" i="11"/>
  <c r="T492" i="11" s="1"/>
  <c r="R601" i="11"/>
  <c r="S632" i="11"/>
  <c r="S361" i="11"/>
  <c r="T361" i="11" s="1"/>
  <c r="S1004" i="11"/>
  <c r="R880" i="11"/>
  <c r="T880" i="11" s="1"/>
  <c r="R598" i="11"/>
  <c r="R49" i="11"/>
  <c r="T137" i="11"/>
  <c r="S394" i="11"/>
  <c r="R1096" i="11"/>
  <c r="S713" i="11"/>
  <c r="R1252" i="11"/>
  <c r="R632" i="11"/>
  <c r="R138" i="11"/>
  <c r="T1098" i="11"/>
  <c r="T775" i="11"/>
  <c r="T745" i="11"/>
  <c r="R342" i="11"/>
  <c r="S724" i="11"/>
  <c r="T727" i="11"/>
  <c r="T384" i="11"/>
  <c r="S285" i="11"/>
  <c r="T1129" i="11"/>
  <c r="S618" i="11"/>
  <c r="R419" i="11"/>
  <c r="T419" i="11" s="1"/>
  <c r="R723" i="11"/>
  <c r="R724" i="11"/>
  <c r="R735" i="11"/>
  <c r="T735" i="11" s="1"/>
  <c r="R295" i="11"/>
  <c r="T295" i="11" s="1"/>
  <c r="S628" i="11"/>
  <c r="R1260" i="11"/>
  <c r="R931" i="11"/>
  <c r="S1143" i="11"/>
  <c r="R1143" i="11"/>
  <c r="R1119" i="11"/>
  <c r="R651" i="11"/>
  <c r="S251" i="11"/>
  <c r="S182" i="11"/>
  <c r="S81" i="11"/>
  <c r="R210" i="11"/>
  <c r="T271" i="11"/>
  <c r="R1185" i="11"/>
  <c r="T710" i="11"/>
  <c r="R113" i="11"/>
  <c r="T248" i="11"/>
  <c r="S1197" i="11"/>
  <c r="T662" i="11"/>
  <c r="S24" i="11"/>
  <c r="R730" i="11"/>
  <c r="T730" i="11" s="1"/>
  <c r="T903" i="11"/>
  <c r="R1123" i="11"/>
  <c r="R620" i="11"/>
  <c r="T620" i="11" s="1"/>
  <c r="R504" i="11"/>
  <c r="T438" i="11"/>
  <c r="S263" i="11"/>
  <c r="R94" i="11"/>
  <c r="S360" i="11"/>
  <c r="T155" i="11"/>
  <c r="S1077" i="11"/>
  <c r="T743" i="11"/>
  <c r="R435" i="11"/>
  <c r="R195" i="11"/>
  <c r="R1004" i="11"/>
  <c r="T1004" i="11" s="1"/>
  <c r="S504" i="11"/>
  <c r="R1149" i="11"/>
  <c r="T864" i="11"/>
  <c r="S999" i="11"/>
  <c r="R912" i="11"/>
  <c r="T912" i="11" s="1"/>
  <c r="S195" i="11"/>
  <c r="T207" i="11"/>
  <c r="R653" i="11"/>
  <c r="S1095" i="11"/>
  <c r="S663" i="11"/>
  <c r="T663" i="11" s="1"/>
  <c r="R1234" i="11"/>
  <c r="S252" i="11"/>
  <c r="T1211" i="11"/>
  <c r="S29" i="11"/>
  <c r="S31" i="11"/>
  <c r="T1201" i="11"/>
  <c r="T1174" i="11"/>
  <c r="R795" i="11"/>
  <c r="T795" i="11" s="1"/>
  <c r="S566" i="11"/>
  <c r="S601" i="11"/>
  <c r="R566" i="11"/>
  <c r="T566" i="11" s="1"/>
  <c r="T893" i="11"/>
  <c r="R496" i="11"/>
  <c r="R457" i="11"/>
  <c r="R343" i="11"/>
  <c r="R246" i="11"/>
  <c r="S219" i="11"/>
  <c r="R175" i="11"/>
  <c r="T175" i="11" s="1"/>
  <c r="S1149" i="11"/>
  <c r="T1149" i="11" s="1"/>
  <c r="S1237" i="11"/>
  <c r="S657" i="11"/>
  <c r="R965" i="11"/>
  <c r="S578" i="11"/>
  <c r="R315" i="11"/>
  <c r="T315" i="11" s="1"/>
  <c r="S343" i="11"/>
  <c r="R1081" i="11"/>
  <c r="T1081" i="11" s="1"/>
  <c r="S547" i="11"/>
  <c r="R1116" i="11"/>
  <c r="S1081" i="11"/>
  <c r="R929" i="11"/>
  <c r="S222" i="11"/>
  <c r="R77" i="11"/>
  <c r="R197" i="11"/>
  <c r="R44" i="11"/>
  <c r="T252" i="11"/>
  <c r="S336" i="11"/>
  <c r="S1104" i="11"/>
  <c r="S371" i="11"/>
  <c r="T1085" i="11"/>
  <c r="T721" i="11"/>
  <c r="R558" i="11"/>
  <c r="R1074" i="11"/>
  <c r="S1024" i="11"/>
  <c r="T1024" i="11" s="1"/>
  <c r="S157" i="11"/>
  <c r="T110" i="11"/>
  <c r="K796" i="13"/>
  <c r="K92" i="13"/>
  <c r="K525" i="13"/>
  <c r="K903" i="13"/>
  <c r="K497" i="13"/>
  <c r="K983" i="13"/>
  <c r="K255" i="13"/>
  <c r="K1164" i="13"/>
  <c r="K195" i="13"/>
  <c r="S1094" i="11"/>
  <c r="T1094" i="11" s="1"/>
  <c r="T24" i="11"/>
  <c r="R458" i="11"/>
  <c r="T33" i="11"/>
  <c r="R1188" i="11"/>
  <c r="R1243" i="11"/>
  <c r="T1243" i="11" s="1"/>
  <c r="T1196" i="11"/>
  <c r="R1051" i="11"/>
  <c r="S1067" i="11"/>
  <c r="T629" i="11"/>
  <c r="R677" i="11"/>
  <c r="T112" i="11"/>
  <c r="K815" i="13"/>
  <c r="K816" i="13"/>
  <c r="K450" i="13"/>
  <c r="K1035" i="13"/>
  <c r="K347" i="13"/>
  <c r="K834" i="13"/>
  <c r="T1078" i="11"/>
  <c r="S514" i="11"/>
  <c r="T637" i="11"/>
  <c r="T269" i="11"/>
  <c r="S985" i="11"/>
  <c r="S834" i="11"/>
  <c r="T733" i="11"/>
  <c r="S503" i="11"/>
  <c r="T1166" i="11"/>
  <c r="T1148" i="11"/>
  <c r="S1062" i="11"/>
  <c r="T441" i="11"/>
  <c r="S288" i="11"/>
  <c r="T288" i="11" s="1"/>
  <c r="S1204" i="11"/>
  <c r="R1204" i="11"/>
  <c r="T678" i="11"/>
  <c r="K398" i="13"/>
  <c r="K653" i="13"/>
  <c r="K642" i="13"/>
  <c r="K340" i="13"/>
  <c r="K498" i="13"/>
  <c r="K346" i="13"/>
  <c r="K1047" i="13"/>
  <c r="S187" i="11"/>
  <c r="T187" i="11" s="1"/>
  <c r="R934" i="11"/>
  <c r="T934" i="11" s="1"/>
  <c r="S1058" i="11"/>
  <c r="R833" i="11"/>
  <c r="T32" i="11"/>
  <c r="T776" i="11"/>
  <c r="T1198" i="11"/>
  <c r="T673" i="11"/>
  <c r="T186" i="11"/>
  <c r="K423" i="13"/>
  <c r="S118" i="11"/>
  <c r="T118" i="11" s="1"/>
  <c r="T659" i="11"/>
  <c r="T1192" i="11"/>
  <c r="S451" i="11"/>
  <c r="R913" i="11"/>
  <c r="T211" i="11"/>
  <c r="T96" i="11"/>
  <c r="R71" i="11"/>
  <c r="T71" i="11" s="1"/>
  <c r="R1087" i="11"/>
  <c r="T693" i="11"/>
  <c r="T1232" i="11"/>
  <c r="R62" i="11"/>
  <c r="T62" i="11" s="1"/>
  <c r="R1245" i="11"/>
  <c r="T1245" i="11" s="1"/>
  <c r="S404" i="11"/>
  <c r="R1017" i="11"/>
  <c r="K1191" i="13"/>
  <c r="K760" i="13"/>
  <c r="K449" i="13"/>
  <c r="K403" i="13"/>
  <c r="K814" i="13"/>
  <c r="K402" i="13"/>
  <c r="K174" i="13"/>
  <c r="K455" i="13"/>
  <c r="K173" i="13"/>
  <c r="K303" i="13"/>
  <c r="R1032" i="11"/>
  <c r="R915" i="11"/>
  <c r="T95" i="11"/>
  <c r="S806" i="11"/>
  <c r="T806" i="11" s="1"/>
  <c r="S1113" i="11"/>
  <c r="R1040" i="11"/>
  <c r="T664" i="11"/>
  <c r="T113" i="11"/>
  <c r="R220" i="11"/>
  <c r="R157" i="11"/>
  <c r="K329" i="13"/>
  <c r="K76" i="13"/>
  <c r="K1130" i="13"/>
  <c r="K1131" i="13"/>
  <c r="K993" i="13"/>
  <c r="K1261" i="13"/>
  <c r="K300" i="13"/>
  <c r="K41" i="13"/>
  <c r="K1123" i="13"/>
  <c r="T18" i="11"/>
  <c r="T1235" i="11"/>
  <c r="T519" i="11"/>
  <c r="S374" i="11"/>
  <c r="T456" i="11"/>
  <c r="R834" i="11"/>
  <c r="S159" i="11"/>
  <c r="T159" i="11" s="1"/>
  <c r="R819" i="11"/>
  <c r="S287" i="11"/>
  <c r="S82" i="11"/>
  <c r="T82" i="11" s="1"/>
  <c r="S280" i="11"/>
  <c r="T280" i="11" s="1"/>
  <c r="S717" i="11"/>
  <c r="T717" i="11" s="1"/>
  <c r="T1230" i="11"/>
  <c r="T27" i="11"/>
  <c r="T679" i="11"/>
  <c r="K91" i="13"/>
  <c r="K651" i="13"/>
  <c r="K768" i="13"/>
  <c r="K872" i="13"/>
  <c r="K435" i="13"/>
  <c r="K835" i="13"/>
  <c r="K139" i="13"/>
  <c r="K490" i="13"/>
  <c r="S408" i="11"/>
  <c r="T408" i="11" s="1"/>
  <c r="T404" i="11"/>
  <c r="S355" i="11"/>
  <c r="T285" i="11"/>
  <c r="R209" i="11"/>
  <c r="S86" i="11"/>
  <c r="T86" i="11" s="1"/>
  <c r="S279" i="11"/>
  <c r="T279" i="11" s="1"/>
  <c r="T1091" i="11"/>
  <c r="T1181" i="11"/>
  <c r="S812" i="11"/>
  <c r="R822" i="11"/>
  <c r="T139" i="11"/>
  <c r="K567" i="13"/>
  <c r="K1196" i="13"/>
  <c r="K652" i="13"/>
  <c r="K495" i="13"/>
  <c r="K1107" i="13"/>
  <c r="K489" i="13"/>
  <c r="K934" i="13"/>
  <c r="K710" i="13"/>
  <c r="K711" i="13"/>
  <c r="K566" i="13"/>
  <c r="K641" i="13"/>
  <c r="K639" i="13"/>
  <c r="K492" i="13"/>
  <c r="K124" i="13"/>
  <c r="K523" i="13"/>
  <c r="K245" i="13"/>
  <c r="K244" i="13"/>
  <c r="K155" i="13"/>
  <c r="K153" i="13"/>
  <c r="K188" i="13"/>
  <c r="K648" i="13"/>
  <c r="K750" i="13"/>
  <c r="K645" i="13"/>
  <c r="K549" i="13"/>
  <c r="K524" i="13"/>
  <c r="K633" i="13"/>
  <c r="K327" i="13"/>
  <c r="K1198" i="13"/>
  <c r="K612" i="13"/>
  <c r="K75" i="13"/>
  <c r="K74" i="13"/>
  <c r="K573" i="13"/>
  <c r="K90" i="13"/>
  <c r="K609" i="13"/>
  <c r="K676" i="13"/>
  <c r="K607" i="13"/>
  <c r="K795" i="13"/>
  <c r="K605" i="13"/>
  <c r="K236" i="13"/>
  <c r="K115" i="13"/>
  <c r="K328" i="13"/>
  <c r="K572" i="13"/>
  <c r="K493" i="13"/>
  <c r="K550" i="13"/>
  <c r="K640" i="13"/>
  <c r="K180" i="13"/>
  <c r="K534" i="13"/>
  <c r="K73" i="13"/>
  <c r="K530" i="13"/>
  <c r="K529" i="13"/>
  <c r="K608" i="13"/>
  <c r="K186" i="13"/>
  <c r="K677" i="13"/>
  <c r="K179" i="13"/>
  <c r="K187" i="13"/>
  <c r="K542" i="13"/>
  <c r="K541" i="13"/>
  <c r="K368" i="13"/>
  <c r="K514" i="13"/>
  <c r="K512" i="13"/>
  <c r="K84" i="13"/>
  <c r="K82" i="13"/>
  <c r="K775" i="13"/>
  <c r="K522" i="13"/>
  <c r="K521" i="13"/>
  <c r="K508" i="13"/>
  <c r="K509" i="13"/>
  <c r="K116" i="13"/>
  <c r="K532" i="13"/>
  <c r="K767" i="13"/>
  <c r="K367" i="13"/>
  <c r="K824" i="13"/>
  <c r="K565" i="13"/>
  <c r="K399" i="13"/>
  <c r="K83" i="13"/>
  <c r="K823" i="13"/>
  <c r="K794" i="13"/>
  <c r="K751" i="13"/>
  <c r="K533" i="13"/>
  <c r="K647" i="13"/>
  <c r="K616" i="13"/>
  <c r="K123" i="13"/>
  <c r="K977" i="13"/>
  <c r="K235" i="13"/>
  <c r="K234" i="13"/>
  <c r="K233" i="13"/>
  <c r="K613" i="13"/>
  <c r="K147" i="13"/>
  <c r="K145" i="13"/>
  <c r="K515" i="13"/>
  <c r="K154" i="13"/>
  <c r="K632" i="13"/>
  <c r="K774" i="13"/>
  <c r="K513" i="13"/>
  <c r="K766" i="13"/>
  <c r="K535" i="13"/>
  <c r="K1190" i="13"/>
  <c r="K978" i="13"/>
  <c r="T1051" i="11"/>
  <c r="R993" i="11"/>
  <c r="T569" i="11"/>
  <c r="T374" i="11"/>
  <c r="T394" i="11"/>
  <c r="R347" i="11"/>
  <c r="S69" i="11"/>
  <c r="T69" i="11" s="1"/>
  <c r="R513" i="11"/>
  <c r="T513" i="11" s="1"/>
  <c r="T356" i="11"/>
  <c r="R1022" i="11"/>
  <c r="T759" i="11"/>
  <c r="T409" i="11"/>
  <c r="T736" i="11"/>
  <c r="T164" i="11"/>
  <c r="R763" i="11"/>
  <c r="R526" i="11"/>
  <c r="T526" i="11" s="1"/>
  <c r="T1257" i="11"/>
  <c r="T1110" i="11"/>
  <c r="S796" i="11"/>
  <c r="R1095" i="11"/>
  <c r="T1095" i="11" s="1"/>
  <c r="R1126" i="11"/>
  <c r="R536" i="11"/>
  <c r="T536" i="11" s="1"/>
  <c r="T357" i="11"/>
  <c r="T66" i="11"/>
  <c r="T78" i="11"/>
  <c r="S399" i="11"/>
  <c r="R866" i="11"/>
  <c r="T866" i="11" s="1"/>
  <c r="S1038" i="11"/>
  <c r="T1038" i="11" s="1"/>
  <c r="T371" i="11"/>
  <c r="S606" i="11"/>
  <c r="T606" i="11" s="1"/>
  <c r="R468" i="11"/>
  <c r="S76" i="11"/>
  <c r="R99" i="11"/>
  <c r="S587" i="11"/>
  <c r="T587" i="11" s="1"/>
  <c r="R1084" i="11"/>
  <c r="T1084" i="11" s="1"/>
  <c r="T395" i="11"/>
  <c r="R218" i="11"/>
  <c r="R731" i="11"/>
  <c r="T731" i="11" s="1"/>
  <c r="R1104" i="11"/>
  <c r="T1104" i="11" s="1"/>
  <c r="S19" i="11"/>
  <c r="T19" i="11" s="1"/>
  <c r="R714" i="11"/>
  <c r="T714" i="11" s="1"/>
  <c r="T948" i="11"/>
  <c r="T481" i="11"/>
  <c r="T761" i="11"/>
  <c r="T677" i="11"/>
  <c r="T20" i="11"/>
  <c r="T28" i="11"/>
  <c r="R1150" i="11"/>
  <c r="R1013" i="11"/>
  <c r="T1013" i="11" s="1"/>
  <c r="T957" i="11"/>
  <c r="T919" i="11"/>
  <c r="S742" i="11"/>
  <c r="T672" i="11"/>
  <c r="R570" i="11"/>
  <c r="T350" i="11"/>
  <c r="T618" i="11"/>
  <c r="R410" i="11"/>
  <c r="R926" i="11"/>
  <c r="S857" i="11"/>
  <c r="R179" i="11"/>
  <c r="T129" i="11"/>
  <c r="T576" i="11"/>
  <c r="T471" i="11"/>
  <c r="R323" i="11"/>
  <c r="T793" i="11"/>
  <c r="S846" i="11"/>
  <c r="S738" i="11"/>
  <c r="T738" i="11" s="1"/>
  <c r="S975" i="11"/>
  <c r="T852" i="11"/>
  <c r="T429" i="11"/>
  <c r="R402" i="11"/>
  <c r="S1190" i="11"/>
  <c r="R247" i="11"/>
  <c r="S1242" i="11"/>
  <c r="T1182" i="11"/>
  <c r="R41" i="11"/>
  <c r="S947" i="11"/>
  <c r="T872" i="11"/>
  <c r="S292" i="11"/>
  <c r="R213" i="11"/>
  <c r="S64" i="11"/>
  <c r="S334" i="11"/>
  <c r="R1000" i="11"/>
  <c r="R1206" i="11"/>
  <c r="T1206" i="11" s="1"/>
  <c r="R292" i="11"/>
  <c r="S651" i="11"/>
  <c r="R1184" i="11"/>
  <c r="T1184" i="11" s="1"/>
  <c r="T1113" i="11"/>
  <c r="T1108" i="11"/>
  <c r="R796" i="11"/>
  <c r="T796" i="11" s="1"/>
  <c r="T702" i="11"/>
  <c r="S509" i="11"/>
  <c r="T1132" i="11"/>
  <c r="R1109" i="11"/>
  <c r="T1122" i="11"/>
  <c r="T939" i="11"/>
  <c r="R591" i="11"/>
  <c r="T391" i="11"/>
  <c r="R222" i="11"/>
  <c r="T222" i="11" s="1"/>
  <c r="S836" i="11"/>
  <c r="T836" i="11" s="1"/>
  <c r="S443" i="11"/>
  <c r="S682" i="11"/>
  <c r="T682" i="11" s="1"/>
  <c r="S525" i="11"/>
  <c r="T435" i="11"/>
  <c r="S992" i="11"/>
  <c r="T627" i="11"/>
  <c r="T383" i="11"/>
  <c r="T931" i="11"/>
  <c r="R837" i="11"/>
  <c r="T722" i="11"/>
  <c r="R427" i="11"/>
  <c r="R405" i="11"/>
  <c r="S949" i="11"/>
  <c r="T895" i="11"/>
  <c r="R224" i="11"/>
  <c r="R172" i="11"/>
  <c r="S762" i="11"/>
  <c r="S87" i="11"/>
  <c r="R265" i="11"/>
  <c r="T528" i="11"/>
  <c r="S972" i="11"/>
  <c r="S1000" i="11"/>
  <c r="T918" i="11"/>
  <c r="R465" i="11"/>
  <c r="S512" i="11"/>
  <c r="T512" i="11" s="1"/>
  <c r="S1258" i="11"/>
  <c r="T688" i="11"/>
  <c r="S711" i="11"/>
  <c r="T711" i="11" s="1"/>
  <c r="S744" i="11"/>
  <c r="T744" i="11" s="1"/>
  <c r="R709" i="11"/>
  <c r="T709" i="11" s="1"/>
  <c r="R1027" i="11"/>
  <c r="T1027" i="11" s="1"/>
  <c r="T565" i="11"/>
  <c r="S1227" i="11"/>
  <c r="T1227" i="11" s="1"/>
  <c r="S1199" i="11"/>
  <c r="T1199" i="11" s="1"/>
  <c r="S914" i="11"/>
  <c r="R894" i="11"/>
  <c r="R754" i="11"/>
  <c r="T685" i="11"/>
  <c r="R644" i="11"/>
  <c r="T469" i="11"/>
  <c r="T355" i="11"/>
  <c r="S213" i="11"/>
  <c r="T650" i="11"/>
  <c r="S326" i="11"/>
  <c r="T568" i="11"/>
  <c r="R590" i="11"/>
  <c r="T590" i="11" s="1"/>
  <c r="R539" i="11"/>
  <c r="S364" i="11"/>
  <c r="T294" i="11"/>
  <c r="R882" i="11"/>
  <c r="T882" i="11" s="1"/>
  <c r="T958" i="11"/>
  <c r="S894" i="11"/>
  <c r="R413" i="11"/>
  <c r="R149" i="11"/>
  <c r="T1228" i="11"/>
  <c r="R1055" i="11"/>
  <c r="S800" i="11"/>
  <c r="R385" i="11"/>
  <c r="S1127" i="11"/>
  <c r="T930" i="11"/>
  <c r="S763" i="11"/>
  <c r="S1063" i="11"/>
  <c r="S989" i="11"/>
  <c r="R753" i="11"/>
  <c r="T651" i="11"/>
  <c r="T130" i="11"/>
  <c r="S45" i="11"/>
  <c r="T45" i="11" s="1"/>
  <c r="S40" i="11"/>
  <c r="S597" i="11"/>
  <c r="T597" i="11" s="1"/>
  <c r="R509" i="11"/>
  <c r="T509" i="11" s="1"/>
  <c r="S232" i="11"/>
  <c r="T232" i="11" s="1"/>
  <c r="T141" i="11"/>
  <c r="S89" i="11"/>
  <c r="R51" i="11"/>
  <c r="S53" i="11"/>
  <c r="R239" i="11"/>
  <c r="R121" i="11"/>
  <c r="R87" i="11"/>
  <c r="S249" i="11"/>
  <c r="S171" i="11"/>
  <c r="R392" i="11"/>
  <c r="R1242" i="11"/>
  <c r="R108" i="11"/>
  <c r="T108" i="11" s="1"/>
  <c r="T29" i="11"/>
  <c r="T762" i="11"/>
  <c r="S817" i="11"/>
  <c r="T573" i="11"/>
  <c r="R561" i="11"/>
  <c r="S427" i="11"/>
  <c r="T317" i="11"/>
  <c r="S121" i="11"/>
  <c r="T1077" i="11"/>
  <c r="R976" i="11"/>
  <c r="T841" i="11"/>
  <c r="R769" i="11"/>
  <c r="R857" i="11"/>
  <c r="T712" i="11"/>
  <c r="S353" i="11"/>
  <c r="S1150" i="11"/>
  <c r="T783" i="11"/>
  <c r="T325" i="11"/>
  <c r="S265" i="11"/>
  <c r="S167" i="11"/>
  <c r="R125" i="11"/>
  <c r="S1022" i="11"/>
  <c r="R641" i="11"/>
  <c r="T439" i="11"/>
  <c r="S125" i="11"/>
  <c r="R691" i="11"/>
  <c r="R602" i="11"/>
  <c r="T339" i="11"/>
  <c r="T1116" i="11"/>
  <c r="T719" i="11"/>
  <c r="T660" i="11"/>
  <c r="R600" i="11"/>
  <c r="S789" i="11"/>
  <c r="T1180" i="11"/>
  <c r="T422" i="11"/>
  <c r="R202" i="11"/>
  <c r="T202" i="11" s="1"/>
  <c r="R53" i="11"/>
  <c r="S51" i="11"/>
  <c r="T196" i="11"/>
  <c r="R64" i="11"/>
  <c r="S756" i="11"/>
  <c r="T756" i="11" s="1"/>
  <c r="S1156" i="11"/>
  <c r="T1156" i="11" s="1"/>
  <c r="S116" i="11"/>
  <c r="R1237" i="11"/>
  <c r="T1237" i="11" s="1"/>
  <c r="R1203" i="11"/>
  <c r="T1203" i="11" s="1"/>
  <c r="T699" i="11"/>
  <c r="T947" i="11"/>
  <c r="T364" i="11"/>
  <c r="T964" i="11"/>
  <c r="T827" i="11"/>
  <c r="S22" i="11"/>
  <c r="T22" i="11" s="1"/>
  <c r="T1105" i="11"/>
  <c r="R1075" i="11"/>
  <c r="S855" i="11"/>
  <c r="T855" i="11" s="1"/>
  <c r="T689" i="11"/>
  <c r="S434" i="11"/>
  <c r="T434" i="11" s="1"/>
  <c r="T463" i="11"/>
  <c r="R334" i="11"/>
  <c r="T334" i="11" s="1"/>
  <c r="T200" i="11"/>
  <c r="S1154" i="11"/>
  <c r="S1109" i="11"/>
  <c r="R326" i="11"/>
  <c r="T326" i="11" s="1"/>
  <c r="S1072" i="11"/>
  <c r="T1072" i="11" s="1"/>
  <c r="T582" i="11"/>
  <c r="T530" i="11"/>
  <c r="S366" i="11"/>
  <c r="S158" i="11"/>
  <c r="T158" i="11" s="1"/>
  <c r="T1115" i="11"/>
  <c r="T978" i="11"/>
  <c r="T933" i="11"/>
  <c r="T748" i="11"/>
  <c r="S648" i="11"/>
  <c r="T195" i="11"/>
  <c r="T1252" i="11"/>
  <c r="R503" i="11"/>
  <c r="T503" i="11" s="1"/>
  <c r="R467" i="11"/>
  <c r="T493" i="11"/>
  <c r="T1096" i="11"/>
  <c r="R603" i="11"/>
  <c r="T885" i="11"/>
  <c r="S532" i="11"/>
  <c r="T532" i="11" s="1"/>
  <c r="R160" i="11"/>
  <c r="T48" i="11"/>
  <c r="S765" i="11"/>
  <c r="T765" i="11" s="1"/>
  <c r="S180" i="11"/>
  <c r="T180" i="11" s="1"/>
  <c r="R249" i="11"/>
  <c r="R89" i="11"/>
  <c r="S266" i="11"/>
  <c r="R975" i="11"/>
  <c r="T56" i="11"/>
  <c r="T42" i="11"/>
  <c r="R1258" i="11"/>
  <c r="S666" i="11"/>
  <c r="T666" i="11" s="1"/>
  <c r="R1194" i="11"/>
  <c r="T1194" i="11" s="1"/>
  <c r="S624" i="11"/>
  <c r="T624" i="11" s="1"/>
  <c r="T354" i="11"/>
  <c r="S25" i="11"/>
  <c r="T25" i="11" s="1"/>
  <c r="T26" i="11"/>
  <c r="T31" i="11"/>
  <c r="T698" i="11"/>
  <c r="S555" i="11"/>
  <c r="T555" i="11" s="1"/>
  <c r="R301" i="11"/>
  <c r="T301" i="11" s="1"/>
  <c r="R302" i="11"/>
  <c r="T215" i="11"/>
  <c r="T1131" i="11"/>
  <c r="T643" i="11"/>
  <c r="T425" i="11"/>
  <c r="T259" i="11"/>
  <c r="T116" i="11"/>
  <c r="R648" i="11"/>
  <c r="T648" i="11" s="1"/>
  <c r="R774" i="11"/>
  <c r="S561" i="11"/>
  <c r="T527" i="11"/>
  <c r="T365" i="11"/>
  <c r="R982" i="11"/>
  <c r="T982" i="11" s="1"/>
  <c r="T1157" i="11"/>
  <c r="S960" i="11"/>
  <c r="T960" i="11" s="1"/>
  <c r="S1188" i="11"/>
  <c r="T1006" i="11"/>
  <c r="S588" i="11"/>
  <c r="R40" i="11"/>
  <c r="T40" i="11" s="1"/>
  <c r="R910" i="11"/>
  <c r="R812" i="11"/>
  <c r="T812" i="11" s="1"/>
  <c r="T652" i="11"/>
  <c r="S149" i="11"/>
  <c r="T1087" i="11"/>
  <c r="S254" i="11"/>
  <c r="T54" i="11"/>
  <c r="R21" i="11"/>
  <c r="T21" i="11" s="1"/>
  <c r="R1190" i="11"/>
  <c r="T1190" i="11" s="1"/>
  <c r="R1186" i="11"/>
  <c r="T1186" i="11" s="1"/>
  <c r="R1193" i="11"/>
  <c r="T1193" i="11" s="1"/>
  <c r="R353" i="11"/>
  <c r="T713" i="11"/>
  <c r="U681" i="11"/>
  <c r="T426" i="11"/>
  <c r="R873" i="11"/>
  <c r="R900" i="11"/>
  <c r="T900" i="11" s="1"/>
  <c r="T923" i="11"/>
  <c r="S615" i="11"/>
  <c r="T615" i="11" s="1"/>
  <c r="T157" i="11"/>
  <c r="R120" i="11"/>
  <c r="T120" i="11" s="1"/>
  <c r="R1070" i="11"/>
  <c r="S833" i="11"/>
  <c r="R514" i="11"/>
  <c r="T514" i="11" s="1"/>
  <c r="T380" i="11"/>
  <c r="S479" i="11"/>
  <c r="S453" i="11"/>
  <c r="T410" i="11"/>
  <c r="R286" i="11"/>
  <c r="T216" i="11"/>
  <c r="R182" i="11"/>
  <c r="T182" i="11" s="1"/>
  <c r="T93" i="11"/>
  <c r="T1212" i="11"/>
  <c r="R1100" i="11"/>
  <c r="T1100" i="11" s="1"/>
  <c r="R977" i="11"/>
  <c r="R1031" i="11"/>
  <c r="R507" i="11"/>
  <c r="T507" i="11" s="1"/>
  <c r="S367" i="11"/>
  <c r="S984" i="11"/>
  <c r="S1059" i="11"/>
  <c r="R937" i="11"/>
  <c r="S814" i="11"/>
  <c r="R835" i="11"/>
  <c r="S752" i="11"/>
  <c r="T724" i="11"/>
  <c r="S449" i="11"/>
  <c r="R366" i="11"/>
  <c r="T366" i="11" s="1"/>
  <c r="S277" i="11"/>
  <c r="R167" i="11"/>
  <c r="R194" i="11"/>
  <c r="T1213" i="11"/>
  <c r="T1056" i="11"/>
  <c r="T1055" i="11"/>
  <c r="S1061" i="11"/>
  <c r="R981" i="11"/>
  <c r="T892" i="11"/>
  <c r="T823" i="11"/>
  <c r="T646" i="11"/>
  <c r="T575" i="11"/>
  <c r="R578" i="11"/>
  <c r="T578" i="11" s="1"/>
  <c r="R559" i="11"/>
  <c r="T446" i="11"/>
  <c r="T501" i="11"/>
  <c r="T443" i="11"/>
  <c r="T1159" i="11"/>
  <c r="T1019" i="11"/>
  <c r="T889" i="11"/>
  <c r="T929" i="11"/>
  <c r="T696" i="11"/>
  <c r="T554" i="11"/>
  <c r="S625" i="11"/>
  <c r="R428" i="11"/>
  <c r="T428" i="11" s="1"/>
  <c r="T313" i="11"/>
  <c r="T1048" i="11"/>
  <c r="R1092" i="11"/>
  <c r="T1092" i="11" s="1"/>
  <c r="S946" i="11"/>
  <c r="T906" i="11"/>
  <c r="R770" i="11"/>
  <c r="S654" i="11"/>
  <c r="S559" i="11"/>
  <c r="S309" i="11"/>
  <c r="T34" i="11"/>
  <c r="S848" i="11"/>
  <c r="R772" i="11"/>
  <c r="T772" i="11" s="1"/>
  <c r="S212" i="11"/>
  <c r="R166" i="11"/>
  <c r="T1125" i="11"/>
  <c r="R988" i="11"/>
  <c r="S770" i="11"/>
  <c r="R518" i="11"/>
  <c r="T518" i="11" s="1"/>
  <c r="S283" i="11"/>
  <c r="T283" i="11" s="1"/>
  <c r="S237" i="11"/>
  <c r="T266" i="11"/>
  <c r="S778" i="11"/>
  <c r="T208" i="11"/>
  <c r="R100" i="11"/>
  <c r="S962" i="11"/>
  <c r="R250" i="11"/>
  <c r="R875" i="11"/>
  <c r="T875" i="11" s="1"/>
  <c r="S1037" i="11"/>
  <c r="T911" i="11"/>
  <c r="T817" i="11"/>
  <c r="R363" i="11"/>
  <c r="T363" i="11" s="1"/>
  <c r="S603" i="11"/>
  <c r="T603" i="11" s="1"/>
  <c r="R274" i="11"/>
  <c r="S197" i="11"/>
  <c r="T197" i="11" s="1"/>
  <c r="R109" i="11"/>
  <c r="T109" i="11" s="1"/>
  <c r="S77" i="11"/>
  <c r="T77" i="11" s="1"/>
  <c r="T653" i="11"/>
  <c r="S329" i="11"/>
  <c r="T199" i="11"/>
  <c r="R984" i="11"/>
  <c r="S272" i="11"/>
  <c r="S131" i="11"/>
  <c r="T131" i="11" s="1"/>
  <c r="S169" i="11"/>
  <c r="R73" i="11"/>
  <c r="T73" i="11" s="1"/>
  <c r="R962" i="11"/>
  <c r="T975" i="11"/>
  <c r="T320" i="11"/>
  <c r="R235" i="11"/>
  <c r="R185" i="11"/>
  <c r="T185" i="11" s="1"/>
  <c r="S910" i="11"/>
  <c r="T910" i="11" s="1"/>
  <c r="R79" i="11"/>
  <c r="T79" i="11" s="1"/>
  <c r="T824" i="11"/>
  <c r="T413" i="11"/>
  <c r="S797" i="11"/>
  <c r="T797" i="11" s="1"/>
  <c r="R1071" i="11"/>
  <c r="S856" i="11"/>
  <c r="S768" i="11"/>
  <c r="T542" i="11"/>
  <c r="T299" i="11"/>
  <c r="T1209" i="11"/>
  <c r="R1018" i="11"/>
  <c r="T1018" i="11" s="1"/>
  <c r="R949" i="11"/>
  <c r="T949" i="11" s="1"/>
  <c r="T946" i="11"/>
  <c r="T591" i="11"/>
  <c r="T581" i="11"/>
  <c r="T499" i="11"/>
  <c r="T287" i="11"/>
  <c r="T111" i="11"/>
  <c r="T683" i="11"/>
  <c r="T1021" i="11"/>
  <c r="R784" i="11"/>
  <c r="S858" i="11"/>
  <c r="R511" i="11"/>
  <c r="T472" i="11"/>
  <c r="S392" i="11"/>
  <c r="T392" i="11" s="1"/>
  <c r="S341" i="11"/>
  <c r="T341" i="11" s="1"/>
  <c r="T965" i="11"/>
  <c r="R1030" i="11"/>
  <c r="S1029" i="11"/>
  <c r="R830" i="11"/>
  <c r="T820" i="11"/>
  <c r="S808" i="11"/>
  <c r="T706" i="11"/>
  <c r="T549" i="11"/>
  <c r="T502" i="11"/>
  <c r="S418" i="11"/>
  <c r="T418" i="11" s="1"/>
  <c r="R192" i="11"/>
  <c r="S166" i="11"/>
  <c r="T1220" i="11"/>
  <c r="T1112" i="11"/>
  <c r="S813" i="11"/>
  <c r="T887" i="11"/>
  <c r="R742" i="11"/>
  <c r="S835" i="11"/>
  <c r="R634" i="11"/>
  <c r="T563" i="11"/>
  <c r="R560" i="11"/>
  <c r="S486" i="11"/>
  <c r="R430" i="11"/>
  <c r="T430" i="11" s="1"/>
  <c r="T385" i="11"/>
  <c r="R1160" i="11"/>
  <c r="T1160" i="11" s="1"/>
  <c r="T1153" i="11"/>
  <c r="S977" i="11"/>
  <c r="S1046" i="11"/>
  <c r="T1046" i="11" s="1"/>
  <c r="T928" i="11"/>
  <c r="R803" i="11"/>
  <c r="R604" i="11"/>
  <c r="S562" i="11"/>
  <c r="T562" i="11" s="1"/>
  <c r="T402" i="11"/>
  <c r="R1060" i="11"/>
  <c r="T1012" i="11"/>
  <c r="T804" i="11"/>
  <c r="T760" i="11"/>
  <c r="R771" i="11"/>
  <c r="S799" i="11"/>
  <c r="T799" i="11" s="1"/>
  <c r="T613" i="11"/>
  <c r="T540" i="11"/>
  <c r="R433" i="11"/>
  <c r="T433" i="11" s="1"/>
  <c r="R335" i="11"/>
  <c r="S305" i="11"/>
  <c r="T305" i="11" s="1"/>
  <c r="S941" i="11"/>
  <c r="T941" i="11" s="1"/>
  <c r="S780" i="11"/>
  <c r="T780" i="11" s="1"/>
  <c r="T247" i="11"/>
  <c r="R161" i="11"/>
  <c r="R1080" i="11"/>
  <c r="S769" i="11"/>
  <c r="S638" i="11"/>
  <c r="T510" i="11"/>
  <c r="S235" i="11"/>
  <c r="S145" i="11"/>
  <c r="T51" i="11"/>
  <c r="R267" i="11"/>
  <c r="S779" i="11"/>
  <c r="R572" i="11"/>
  <c r="T572" i="11" s="1"/>
  <c r="T488" i="11"/>
  <c r="S191" i="11"/>
  <c r="S224" i="11"/>
  <c r="R102" i="11"/>
  <c r="T102" i="11" s="1"/>
  <c r="S101" i="11"/>
  <c r="S970" i="11"/>
  <c r="S974" i="11"/>
  <c r="T254" i="11"/>
  <c r="S1026" i="11"/>
  <c r="T1026" i="11" s="1"/>
  <c r="T869" i="11"/>
  <c r="T913" i="11"/>
  <c r="R813" i="11"/>
  <c r="T813" i="11" s="1"/>
  <c r="T815" i="11"/>
  <c r="R375" i="11"/>
  <c r="T375" i="11" s="1"/>
  <c r="S608" i="11"/>
  <c r="S189" i="11"/>
  <c r="T189" i="11" s="1"/>
  <c r="S194" i="11"/>
  <c r="R178" i="11"/>
  <c r="T178" i="11" s="1"/>
  <c r="R122" i="11"/>
  <c r="T122" i="11" s="1"/>
  <c r="R654" i="11"/>
  <c r="T654" i="11" s="1"/>
  <c r="S917" i="11"/>
  <c r="T917" i="11" s="1"/>
  <c r="S333" i="11"/>
  <c r="T333" i="11" s="1"/>
  <c r="S257" i="11"/>
  <c r="T257" i="11" s="1"/>
  <c r="T57" i="11"/>
  <c r="R986" i="11"/>
  <c r="T986" i="11" s="1"/>
  <c r="S273" i="11"/>
  <c r="S65" i="11"/>
  <c r="T65" i="11" s="1"/>
  <c r="S63" i="11"/>
  <c r="R963" i="11"/>
  <c r="T963" i="11" s="1"/>
  <c r="S358" i="11"/>
  <c r="T358" i="11" s="1"/>
  <c r="S161" i="11"/>
  <c r="R165" i="11"/>
  <c r="T115" i="11"/>
  <c r="S922" i="11"/>
  <c r="T449" i="11"/>
  <c r="S511" i="11"/>
  <c r="T577" i="11"/>
  <c r="T1011" i="11"/>
  <c r="S1138" i="11"/>
  <c r="T541" i="11"/>
  <c r="R1145" i="11"/>
  <c r="S750" i="11"/>
  <c r="T752" i="11"/>
  <c r="R858" i="11"/>
  <c r="T858" i="11" s="1"/>
  <c r="S465" i="11"/>
  <c r="T264" i="11"/>
  <c r="T905" i="11"/>
  <c r="R862" i="11"/>
  <c r="S859" i="11"/>
  <c r="R636" i="11"/>
  <c r="T636" i="11" s="1"/>
  <c r="R589" i="11"/>
  <c r="T589" i="11" s="1"/>
  <c r="T263" i="11"/>
  <c r="R174" i="11"/>
  <c r="T174" i="11" s="1"/>
  <c r="T1219" i="11"/>
  <c r="S1071" i="11"/>
  <c r="R966" i="11"/>
  <c r="R1029" i="11"/>
  <c r="R989" i="11"/>
  <c r="S862" i="11"/>
  <c r="S809" i="11"/>
  <c r="T809" i="11" s="1"/>
  <c r="T834" i="11"/>
  <c r="R749" i="11"/>
  <c r="T749" i="11" s="1"/>
  <c r="T692" i="11"/>
  <c r="R609" i="11"/>
  <c r="S444" i="11"/>
  <c r="T444" i="11" s="1"/>
  <c r="S239" i="11"/>
  <c r="T239" i="11" s="1"/>
  <c r="T128" i="11"/>
  <c r="R942" i="11"/>
  <c r="T876" i="11"/>
  <c r="R907" i="11"/>
  <c r="S854" i="11"/>
  <c r="T854" i="11" s="1"/>
  <c r="T631" i="11"/>
  <c r="R1137" i="11"/>
  <c r="T1137" i="11" s="1"/>
  <c r="T1041" i="11"/>
  <c r="R1154" i="11"/>
  <c r="T886" i="11"/>
  <c r="S767" i="11"/>
  <c r="R764" i="11"/>
  <c r="T690" i="11"/>
  <c r="S623" i="11"/>
  <c r="T623" i="11" s="1"/>
  <c r="S560" i="11"/>
  <c r="S462" i="11"/>
  <c r="T462" i="11" s="1"/>
  <c r="T440" i="11"/>
  <c r="T1224" i="11"/>
  <c r="U1231" i="11" s="1"/>
  <c r="S1080" i="11"/>
  <c r="R1062" i="11"/>
  <c r="S976" i="11"/>
  <c r="T976" i="11" s="1"/>
  <c r="T1017" i="11"/>
  <c r="T890" i="11"/>
  <c r="T753" i="11"/>
  <c r="S784" i="11"/>
  <c r="T523" i="11"/>
  <c r="S312" i="11"/>
  <c r="T312" i="11" s="1"/>
  <c r="T68" i="11"/>
  <c r="T458" i="11"/>
  <c r="R1111" i="11"/>
  <c r="T1111" i="11" s="1"/>
  <c r="T901" i="11"/>
  <c r="S771" i="11"/>
  <c r="S642" i="11"/>
  <c r="R276" i="11"/>
  <c r="T153" i="11"/>
  <c r="S495" i="11"/>
  <c r="T495" i="11" s="1"/>
  <c r="R275" i="11"/>
  <c r="S849" i="11"/>
  <c r="R486" i="11"/>
  <c r="S150" i="11"/>
  <c r="S225" i="11"/>
  <c r="T225" i="11" s="1"/>
  <c r="S99" i="11"/>
  <c r="T99" i="11" s="1"/>
  <c r="S969" i="11"/>
  <c r="S1065" i="11"/>
  <c r="T868" i="11"/>
  <c r="S1028" i="11"/>
  <c r="T1028" i="11" s="1"/>
  <c r="T915" i="11"/>
  <c r="S924" i="11"/>
  <c r="T924" i="11" s="1"/>
  <c r="T818" i="11"/>
  <c r="T376" i="11"/>
  <c r="S609" i="11"/>
  <c r="R227" i="11"/>
  <c r="R655" i="11"/>
  <c r="T524" i="11"/>
  <c r="S335" i="11"/>
  <c r="R226" i="11"/>
  <c r="T226" i="11" s="1"/>
  <c r="S260" i="11"/>
  <c r="T260" i="11" s="1"/>
  <c r="T221" i="11"/>
  <c r="S1118" i="11"/>
  <c r="T1118" i="11" s="1"/>
  <c r="T987" i="11"/>
  <c r="S485" i="11"/>
  <c r="T485" i="11" s="1"/>
  <c r="S276" i="11"/>
  <c r="T146" i="11"/>
  <c r="R72" i="11"/>
  <c r="T72" i="11" s="1"/>
  <c r="R970" i="11"/>
  <c r="T970" i="11" s="1"/>
  <c r="R846" i="11"/>
  <c r="S267" i="11"/>
  <c r="R237" i="11"/>
  <c r="T237" i="11" s="1"/>
  <c r="S117" i="11"/>
  <c r="T117" i="11" s="1"/>
  <c r="R55" i="11"/>
  <c r="T55" i="11" s="1"/>
  <c r="R81" i="11"/>
  <c r="T81" i="11" s="1"/>
  <c r="S921" i="11"/>
  <c r="T921" i="11" s="1"/>
  <c r="T1061" i="11"/>
  <c r="T922" i="11"/>
  <c r="T833" i="11"/>
  <c r="T1141" i="11"/>
  <c r="T1126" i="11"/>
  <c r="T992" i="11"/>
  <c r="R767" i="11"/>
  <c r="T767" i="11" s="1"/>
  <c r="T465" i="11"/>
  <c r="T1251" i="11"/>
  <c r="U1256" i="11" s="1"/>
  <c r="R851" i="11"/>
  <c r="T571" i="11"/>
  <c r="T480" i="11"/>
  <c r="T1123" i="11"/>
  <c r="T1069" i="11"/>
  <c r="R951" i="11"/>
  <c r="T758" i="11"/>
  <c r="R859" i="11"/>
  <c r="T859" i="11" s="1"/>
  <c r="T345" i="11"/>
  <c r="T270" i="11"/>
  <c r="S342" i="11"/>
  <c r="T342" i="11" s="1"/>
  <c r="T1067" i="11"/>
  <c r="R732" i="11"/>
  <c r="T732" i="11" s="1"/>
  <c r="T346" i="11"/>
  <c r="R1133" i="11"/>
  <c r="S993" i="11"/>
  <c r="T997" i="11"/>
  <c r="R990" i="11"/>
  <c r="T990" i="11" s="1"/>
  <c r="S916" i="11"/>
  <c r="T916" i="11" s="1"/>
  <c r="S811" i="11"/>
  <c r="R750" i="11"/>
  <c r="T750" i="11" s="1"/>
  <c r="R734" i="11"/>
  <c r="T734" i="11" s="1"/>
  <c r="R607" i="11"/>
  <c r="R610" i="11"/>
  <c r="S586" i="11"/>
  <c r="T586" i="11" s="1"/>
  <c r="T588" i="11"/>
  <c r="T482" i="11"/>
  <c r="S378" i="11"/>
  <c r="S303" i="11"/>
  <c r="T303" i="11" s="1"/>
  <c r="S296" i="11"/>
  <c r="T296" i="11" s="1"/>
  <c r="R173" i="11"/>
  <c r="T173" i="11" s="1"/>
  <c r="R1139" i="11"/>
  <c r="S1075" i="11"/>
  <c r="T1075" i="11" s="1"/>
  <c r="S966" i="11"/>
  <c r="S988" i="11"/>
  <c r="S873" i="11"/>
  <c r="S621" i="11"/>
  <c r="S466" i="11"/>
  <c r="T1187" i="11"/>
  <c r="R1138" i="11"/>
  <c r="R1155" i="11"/>
  <c r="T1155" i="11" s="1"/>
  <c r="T896" i="11"/>
  <c r="T1008" i="11"/>
  <c r="S907" i="11"/>
  <c r="S747" i="11"/>
  <c r="T828" i="11"/>
  <c r="S602" i="11"/>
  <c r="T602" i="11" s="1"/>
  <c r="R505" i="11"/>
  <c r="S545" i="11"/>
  <c r="T546" i="11"/>
  <c r="T1167" i="11"/>
  <c r="S1088" i="11"/>
  <c r="S1057" i="11"/>
  <c r="R1063" i="11"/>
  <c r="T1063" i="11" s="1"/>
  <c r="R1065" i="11"/>
  <c r="T1065" i="11" s="1"/>
  <c r="T861" i="11"/>
  <c r="S801" i="11"/>
  <c r="S803" i="11"/>
  <c r="S726" i="11"/>
  <c r="T726" i="11" s="1"/>
  <c r="R579" i="11"/>
  <c r="T579" i="11" s="1"/>
  <c r="T442" i="11"/>
  <c r="T548" i="11"/>
  <c r="T417" i="11"/>
  <c r="S300" i="11"/>
  <c r="T300" i="11" s="1"/>
  <c r="S942" i="11"/>
  <c r="T181" i="11"/>
  <c r="R76" i="11"/>
  <c r="T76" i="11" s="1"/>
  <c r="T163" i="11"/>
  <c r="S1035" i="11"/>
  <c r="T522" i="11"/>
  <c r="T176" i="11"/>
  <c r="S47" i="11"/>
  <c r="S496" i="11"/>
  <c r="T496" i="11" s="1"/>
  <c r="R273" i="11"/>
  <c r="T273" i="11" s="1"/>
  <c r="S774" i="11"/>
  <c r="R484" i="11"/>
  <c r="S223" i="11"/>
  <c r="T223" i="11" s="1"/>
  <c r="T106" i="11"/>
  <c r="S961" i="11"/>
  <c r="T961" i="11" s="1"/>
  <c r="R574" i="11"/>
  <c r="T574" i="11" s="1"/>
  <c r="R255" i="11"/>
  <c r="T870" i="11"/>
  <c r="S1034" i="11"/>
  <c r="T909" i="11"/>
  <c r="S925" i="11"/>
  <c r="T925" i="11" s="1"/>
  <c r="R808" i="11"/>
  <c r="T808" i="11" s="1"/>
  <c r="T819" i="11"/>
  <c r="R372" i="11"/>
  <c r="S599" i="11"/>
  <c r="T599" i="11" s="1"/>
  <c r="S192" i="11"/>
  <c r="T209" i="11"/>
  <c r="T88" i="11"/>
  <c r="T656" i="11"/>
  <c r="S281" i="11"/>
  <c r="T281" i="11" s="1"/>
  <c r="S253" i="11"/>
  <c r="T253" i="11" s="1"/>
  <c r="R991" i="11"/>
  <c r="T991" i="11" s="1"/>
  <c r="T791" i="11"/>
  <c r="S274" i="11"/>
  <c r="T971" i="11"/>
  <c r="S920" i="11"/>
  <c r="T920" i="11" s="1"/>
  <c r="R845" i="11"/>
  <c r="T845" i="11" s="1"/>
  <c r="T297" i="11"/>
  <c r="R233" i="11"/>
  <c r="T59" i="11"/>
  <c r="S837" i="11"/>
  <c r="T837" i="11" s="1"/>
  <c r="T421" i="11"/>
  <c r="T94" i="11"/>
  <c r="T423" i="11"/>
  <c r="T220" i="11"/>
  <c r="T1009" i="11"/>
  <c r="U680" i="11"/>
  <c r="R891" i="11"/>
  <c r="R1033" i="11"/>
  <c r="R850" i="11"/>
  <c r="T826" i="11"/>
  <c r="R794" i="11"/>
  <c r="T478" i="11"/>
  <c r="T451" i="11"/>
  <c r="S401" i="11"/>
  <c r="S286" i="11"/>
  <c r="T203" i="11"/>
  <c r="T1097" i="11"/>
  <c r="S1145" i="11"/>
  <c r="R952" i="11"/>
  <c r="R856" i="11"/>
  <c r="T856" i="11" s="1"/>
  <c r="S655" i="11"/>
  <c r="R479" i="11"/>
  <c r="T479" i="11" s="1"/>
  <c r="R367" i="11"/>
  <c r="T367" i="11" s="1"/>
  <c r="T214" i="11"/>
  <c r="R1035" i="11"/>
  <c r="R584" i="11"/>
  <c r="T584" i="11" s="1"/>
  <c r="T551" i="11"/>
  <c r="S389" i="11"/>
  <c r="T389" i="11" s="1"/>
  <c r="T328" i="11"/>
  <c r="T179" i="11"/>
  <c r="R201" i="11"/>
  <c r="T201" i="11" s="1"/>
  <c r="T1099" i="11"/>
  <c r="S1124" i="11"/>
  <c r="T1124" i="11" s="1"/>
  <c r="S1031" i="11"/>
  <c r="R1034" i="11"/>
  <c r="T1034" i="11" s="1"/>
  <c r="T786" i="11"/>
  <c r="T751" i="11"/>
  <c r="T635" i="11"/>
  <c r="T737" i="11"/>
  <c r="T583" i="11"/>
  <c r="T645" i="11"/>
  <c r="S372" i="11"/>
  <c r="S1165" i="11"/>
  <c r="T1165" i="11" s="1"/>
  <c r="R1107" i="11"/>
  <c r="T1107" i="11" s="1"/>
  <c r="R1058" i="11"/>
  <c r="T881" i="11"/>
  <c r="R746" i="11"/>
  <c r="T746" i="11" s="1"/>
  <c r="T491" i="11"/>
  <c r="S467" i="11"/>
  <c r="S477" i="11"/>
  <c r="T477" i="11" s="1"/>
  <c r="T387" i="11"/>
  <c r="R1158" i="11"/>
  <c r="T1158" i="11" s="1"/>
  <c r="R983" i="11"/>
  <c r="T1023" i="11"/>
  <c r="T831" i="11"/>
  <c r="R801" i="11"/>
  <c r="R843" i="11"/>
  <c r="T843" i="11" s="1"/>
  <c r="T657" i="11"/>
  <c r="S614" i="11"/>
  <c r="T614" i="11" s="1"/>
  <c r="R506" i="11"/>
  <c r="T506" i="11" s="1"/>
  <c r="R545" i="11"/>
  <c r="T545" i="11" s="1"/>
  <c r="T311" i="11"/>
  <c r="R340" i="11"/>
  <c r="R1053" i="11"/>
  <c r="T1053" i="11" s="1"/>
  <c r="R1066" i="11"/>
  <c r="T1037" i="11"/>
  <c r="S981" i="11"/>
  <c r="R766" i="11"/>
  <c r="T766" i="11" s="1"/>
  <c r="R778" i="11"/>
  <c r="T778" i="11" s="1"/>
  <c r="T661" i="11"/>
  <c r="R399" i="11"/>
  <c r="T399" i="11" s="1"/>
  <c r="S314" i="11"/>
  <c r="T314" i="11" s="1"/>
  <c r="S1043" i="11"/>
  <c r="T1043" i="11" s="1"/>
  <c r="T454" i="11"/>
  <c r="S347" i="11"/>
  <c r="T347" i="11" s="1"/>
  <c r="S41" i="11"/>
  <c r="T41" i="11" s="1"/>
  <c r="S160" i="11"/>
  <c r="T160" i="11" s="1"/>
  <c r="T172" i="11"/>
  <c r="S782" i="11"/>
  <c r="T782" i="11" s="1"/>
  <c r="S644" i="11"/>
  <c r="S46" i="11"/>
  <c r="S497" i="11"/>
  <c r="T265" i="11"/>
  <c r="T487" i="11"/>
  <c r="S340" i="11"/>
  <c r="S322" i="11"/>
  <c r="R244" i="11"/>
  <c r="S229" i="11"/>
  <c r="S100" i="11"/>
  <c r="S1066" i="11"/>
  <c r="R874" i="11"/>
  <c r="T874" i="11" s="1"/>
  <c r="S1032" i="11"/>
  <c r="T1032" i="11" s="1"/>
  <c r="R908" i="11"/>
  <c r="T908" i="11" s="1"/>
  <c r="S926" i="11"/>
  <c r="T807" i="11"/>
  <c r="T373" i="11"/>
  <c r="S605" i="11"/>
  <c r="S386" i="11"/>
  <c r="T386" i="11" s="1"/>
  <c r="T210" i="11"/>
  <c r="T136" i="11"/>
  <c r="T89" i="11"/>
  <c r="T789" i="11"/>
  <c r="R168" i="11"/>
  <c r="T168" i="11" s="1"/>
  <c r="S262" i="11"/>
  <c r="T262" i="11" s="1"/>
  <c r="T75" i="11"/>
  <c r="R251" i="11"/>
  <c r="R1086" i="11"/>
  <c r="T1086" i="11" s="1"/>
  <c r="T967" i="11"/>
  <c r="S805" i="11"/>
  <c r="T805" i="11" s="1"/>
  <c r="T844" i="11"/>
  <c r="R459" i="11"/>
  <c r="T459" i="11" s="1"/>
  <c r="T268" i="11"/>
  <c r="R238" i="11"/>
  <c r="R46" i="11"/>
  <c r="T61" i="11"/>
  <c r="S839" i="11"/>
  <c r="T839" i="11" s="1"/>
  <c r="S49" i="11"/>
  <c r="T49" i="11" s="1"/>
  <c r="T849" i="11"/>
  <c r="T437" i="11"/>
  <c r="T1074" i="11"/>
  <c r="T600" i="11"/>
  <c r="R272" i="11"/>
  <c r="T272" i="11" s="1"/>
  <c r="T800" i="11"/>
  <c r="T468" i="11"/>
  <c r="T47" i="11"/>
  <c r="R1090" i="11"/>
  <c r="T1090" i="11" s="1"/>
  <c r="T853" i="11"/>
  <c r="S596" i="11"/>
  <c r="T596" i="11" s="1"/>
  <c r="T497" i="11"/>
  <c r="R544" i="11"/>
  <c r="T544" i="11" s="1"/>
  <c r="R206" i="11"/>
  <c r="T206" i="11" s="1"/>
  <c r="S723" i="11"/>
  <c r="T723" i="11" s="1"/>
  <c r="T1109" i="11"/>
  <c r="S891" i="11"/>
  <c r="T847" i="11"/>
  <c r="S842" i="11"/>
  <c r="T616" i="11"/>
  <c r="S534" i="11"/>
  <c r="T534" i="11" s="1"/>
  <c r="R466" i="11"/>
  <c r="T457" i="11"/>
  <c r="S1152" i="11"/>
  <c r="T1152" i="11" s="1"/>
  <c r="T1135" i="11"/>
  <c r="S1161" i="11"/>
  <c r="T1161" i="11" s="1"/>
  <c r="R1050" i="11"/>
  <c r="T1050" i="11" s="1"/>
  <c r="T531" i="11"/>
  <c r="T539" i="11"/>
  <c r="T452" i="11"/>
  <c r="S177" i="11"/>
  <c r="T177" i="11" s="1"/>
  <c r="T144" i="11"/>
  <c r="T715" i="11"/>
  <c r="S983" i="11"/>
  <c r="T728" i="11"/>
  <c r="R642" i="11"/>
  <c r="R564" i="11"/>
  <c r="T564" i="11" s="1"/>
  <c r="S622" i="11"/>
  <c r="T622" i="11" s="1"/>
  <c r="R508" i="11"/>
  <c r="T508" i="11" s="1"/>
  <c r="S639" i="11"/>
  <c r="T639" i="11" s="1"/>
  <c r="T537" i="11"/>
  <c r="S494" i="11"/>
  <c r="T494" i="11" s="1"/>
  <c r="S238" i="11"/>
  <c r="S243" i="11"/>
  <c r="T243" i="11" s="1"/>
  <c r="T132" i="11"/>
  <c r="S162" i="11"/>
  <c r="T1238" i="11"/>
  <c r="T1140" i="11"/>
  <c r="R1082" i="11"/>
  <c r="T1082" i="11" s="1"/>
  <c r="S1025" i="11"/>
  <c r="T1025" i="11" s="1"/>
  <c r="S950" i="11"/>
  <c r="T950" i="11" s="1"/>
  <c r="S937" i="11"/>
  <c r="R747" i="11"/>
  <c r="T747" i="11" s="1"/>
  <c r="T525" i="11"/>
  <c r="T1260" i="11"/>
  <c r="R1127" i="11"/>
  <c r="T1127" i="11" s="1"/>
  <c r="S1060" i="11"/>
  <c r="S1047" i="11"/>
  <c r="T1047" i="11" s="1"/>
  <c r="T877" i="11"/>
  <c r="T822" i="11"/>
  <c r="R842" i="11"/>
  <c r="S634" i="11"/>
  <c r="R580" i="11"/>
  <c r="T580" i="11" s="1"/>
  <c r="S476" i="11"/>
  <c r="T476" i="11" s="1"/>
  <c r="T338" i="11"/>
  <c r="T1143" i="11"/>
  <c r="T700" i="11"/>
  <c r="T1042" i="11"/>
  <c r="T955" i="11"/>
  <c r="R757" i="11"/>
  <c r="T757" i="11" s="1"/>
  <c r="R779" i="11"/>
  <c r="S484" i="11"/>
  <c r="T543" i="11"/>
  <c r="R401" i="11"/>
  <c r="T401" i="11" s="1"/>
  <c r="T318" i="11"/>
  <c r="T349" i="11"/>
  <c r="T1010" i="11"/>
  <c r="S951" i="11"/>
  <c r="R171" i="11"/>
  <c r="T171" i="11" s="1"/>
  <c r="R739" i="11"/>
  <c r="S830" i="11"/>
  <c r="R520" i="11"/>
  <c r="T520" i="11" s="1"/>
  <c r="R229" i="11"/>
  <c r="T229" i="11" s="1"/>
  <c r="T219" i="11"/>
  <c r="T44" i="11"/>
  <c r="R277" i="11"/>
  <c r="T483" i="11"/>
  <c r="T489" i="11"/>
  <c r="S398" i="11"/>
  <c r="T398" i="11" s="1"/>
  <c r="S323" i="11"/>
  <c r="T323" i="11" s="1"/>
  <c r="S227" i="11"/>
  <c r="S80" i="11"/>
  <c r="S74" i="11"/>
  <c r="T74" i="11" s="1"/>
  <c r="S105" i="11"/>
  <c r="T105" i="11" s="1"/>
  <c r="T871" i="11"/>
  <c r="S1036" i="11"/>
  <c r="T1036" i="11" s="1"/>
  <c r="R914" i="11"/>
  <c r="T914" i="11" s="1"/>
  <c r="R816" i="11"/>
  <c r="T816" i="11" s="1"/>
  <c r="R369" i="11"/>
  <c r="T369" i="11" s="1"/>
  <c r="S604" i="11"/>
  <c r="S193" i="11"/>
  <c r="T193" i="11" s="1"/>
  <c r="S114" i="11"/>
  <c r="T114" i="11" s="1"/>
  <c r="T90" i="11"/>
  <c r="T897" i="11"/>
  <c r="S595" i="11"/>
  <c r="T595" i="11" s="1"/>
  <c r="S331" i="11"/>
  <c r="S284" i="11"/>
  <c r="T284" i="11" s="1"/>
  <c r="S250" i="11"/>
  <c r="R101" i="11"/>
  <c r="T101" i="11" s="1"/>
  <c r="S126" i="11"/>
  <c r="T126" i="11" s="1"/>
  <c r="S165" i="11"/>
  <c r="R972" i="11"/>
  <c r="T972" i="11" s="1"/>
  <c r="R848" i="11"/>
  <c r="T500" i="11"/>
  <c r="R453" i="11"/>
  <c r="T453" i="11" s="1"/>
  <c r="R289" i="11"/>
  <c r="T289" i="11" s="1"/>
  <c r="R240" i="11"/>
  <c r="T240" i="11" s="1"/>
  <c r="T123" i="11"/>
  <c r="S838" i="11"/>
  <c r="T838" i="11" s="1"/>
  <c r="T1068" i="11"/>
  <c r="T309" i="11"/>
  <c r="T145" i="11"/>
  <c r="R1059" i="11"/>
  <c r="S1030" i="11"/>
  <c r="R625" i="11"/>
  <c r="T625" i="11" s="1"/>
  <c r="T621" i="11"/>
  <c r="T1079" i="11"/>
  <c r="T968" i="11"/>
  <c r="T218" i="11"/>
  <c r="T993" i="11"/>
  <c r="S1139" i="11"/>
  <c r="T1170" i="11"/>
  <c r="R1106" i="11"/>
  <c r="T1076" i="11"/>
  <c r="S794" i="11"/>
  <c r="R773" i="11"/>
  <c r="S302" i="11"/>
  <c r="T302" i="11" s="1"/>
  <c r="T38" i="11"/>
  <c r="U39" i="11" s="1"/>
  <c r="T140" i="11"/>
  <c r="S1106" i="11"/>
  <c r="T1002" i="11"/>
  <c r="S851" i="11"/>
  <c r="S570" i="11"/>
  <c r="T570" i="11" s="1"/>
  <c r="T420" i="11"/>
  <c r="T310" i="11"/>
  <c r="T246" i="11"/>
  <c r="U1236" i="11"/>
  <c r="T1197" i="11"/>
  <c r="T1054" i="11"/>
  <c r="R768" i="11"/>
  <c r="T768" i="11" s="1"/>
  <c r="R811" i="11"/>
  <c r="T811" i="11" s="1"/>
  <c r="S754" i="11"/>
  <c r="T754" i="11" s="1"/>
  <c r="S739" i="11"/>
  <c r="R608" i="11"/>
  <c r="R529" i="11"/>
  <c r="T529" i="11" s="1"/>
  <c r="S505" i="11"/>
  <c r="R431" i="11"/>
  <c r="T431" i="11" s="1"/>
  <c r="R307" i="11"/>
  <c r="T307" i="11" s="1"/>
  <c r="R191" i="11"/>
  <c r="T1202" i="11"/>
  <c r="R1102" i="11"/>
  <c r="T1102" i="11" s="1"/>
  <c r="R985" i="11"/>
  <c r="T985" i="11" s="1"/>
  <c r="T884" i="11"/>
  <c r="S781" i="11"/>
  <c r="T781" i="11" s="1"/>
  <c r="T774" i="11"/>
  <c r="R725" i="11"/>
  <c r="T725" i="11" s="1"/>
  <c r="T729" i="11"/>
  <c r="R638" i="11"/>
  <c r="T630" i="11"/>
  <c r="S641" i="11"/>
  <c r="T538" i="11"/>
  <c r="R329" i="11"/>
  <c r="T329" i="11" s="1"/>
  <c r="S306" i="11"/>
  <c r="T306" i="11" s="1"/>
  <c r="R322" i="11"/>
  <c r="T322" i="11" s="1"/>
  <c r="R150" i="11"/>
  <c r="T190" i="11"/>
  <c r="S244" i="11"/>
  <c r="T1215" i="11"/>
  <c r="S1070" i="11"/>
  <c r="S932" i="11"/>
  <c r="T932" i="11" s="1"/>
  <c r="T878" i="11"/>
  <c r="T832" i="11"/>
  <c r="T691" i="11"/>
  <c r="T601" i="11"/>
  <c r="S610" i="11"/>
  <c r="T611" i="11"/>
  <c r="T474" i="11"/>
  <c r="R378" i="11"/>
  <c r="T378" i="11" s="1"/>
  <c r="R1057" i="11"/>
  <c r="T1057" i="11" s="1"/>
  <c r="R1073" i="11"/>
  <c r="T1073" i="11" s="1"/>
  <c r="T1040" i="11"/>
  <c r="R741" i="11"/>
  <c r="T741" i="11" s="1"/>
  <c r="R605" i="11"/>
  <c r="T605" i="11" s="1"/>
  <c r="T445" i="11"/>
  <c r="S1133" i="11"/>
  <c r="R974" i="11"/>
  <c r="T1007" i="11"/>
  <c r="T898" i="11"/>
  <c r="S850" i="11"/>
  <c r="T552" i="11"/>
  <c r="S612" i="11"/>
  <c r="T612" i="11" s="1"/>
  <c r="S490" i="11"/>
  <c r="T427" i="11"/>
  <c r="R331" i="11"/>
  <c r="T331" i="11" s="1"/>
  <c r="S1045" i="11"/>
  <c r="T1045" i="11" s="1"/>
  <c r="S943" i="11"/>
  <c r="T943" i="11" s="1"/>
  <c r="S773" i="11"/>
  <c r="T470" i="11"/>
  <c r="T450" i="11"/>
  <c r="R162" i="11"/>
  <c r="T162" i="11" s="1"/>
  <c r="R169" i="11"/>
  <c r="T169" i="11" s="1"/>
  <c r="S764" i="11"/>
  <c r="R516" i="11"/>
  <c r="T516" i="11" s="1"/>
  <c r="S231" i="11"/>
  <c r="T231" i="11" s="1"/>
  <c r="T143" i="11"/>
  <c r="R80" i="11"/>
  <c r="T43" i="11"/>
  <c r="R1088" i="11"/>
  <c r="T1088" i="11" s="1"/>
  <c r="T278" i="11"/>
  <c r="T517" i="11"/>
  <c r="R490" i="11"/>
  <c r="T316" i="11"/>
  <c r="S324" i="11"/>
  <c r="T324" i="11" s="1"/>
  <c r="S228" i="11"/>
  <c r="T228" i="11" s="1"/>
  <c r="T865" i="11"/>
  <c r="S1033" i="11"/>
  <c r="R814" i="11"/>
  <c r="T814" i="11" s="1"/>
  <c r="R370" i="11"/>
  <c r="T370" i="11" s="1"/>
  <c r="S607" i="11"/>
  <c r="S558" i="11"/>
  <c r="T558" i="11" s="1"/>
  <c r="R212" i="11"/>
  <c r="T212" i="11" s="1"/>
  <c r="T98" i="11"/>
  <c r="S598" i="11"/>
  <c r="T598" i="11" s="1"/>
  <c r="S332" i="11"/>
  <c r="T332" i="11" s="1"/>
  <c r="S348" i="11"/>
  <c r="T348" i="11" s="1"/>
  <c r="S282" i="11"/>
  <c r="T282" i="11" s="1"/>
  <c r="S255" i="11"/>
  <c r="S952" i="11"/>
  <c r="S275" i="11"/>
  <c r="T241" i="11"/>
  <c r="T1083" i="11"/>
  <c r="R969" i="11"/>
  <c r="T969" i="11" s="1"/>
  <c r="R455" i="11"/>
  <c r="T455" i="11" s="1"/>
  <c r="R464" i="11"/>
  <c r="T464" i="11" s="1"/>
  <c r="S233" i="11"/>
  <c r="R63" i="11"/>
  <c r="T63" i="11" s="1"/>
  <c r="T60" i="11"/>
  <c r="U1228" i="11" l="1"/>
  <c r="T1059" i="11"/>
  <c r="U711" i="11"/>
  <c r="T251" i="11"/>
  <c r="T1154" i="11"/>
  <c r="T742" i="11"/>
  <c r="U744" i="11" s="1"/>
  <c r="T999" i="11"/>
  <c r="T360" i="11"/>
  <c r="U625" i="11"/>
  <c r="T467" i="11"/>
  <c r="T989" i="11"/>
  <c r="T121" i="11"/>
  <c r="T1185" i="11"/>
  <c r="U1185" i="11" s="1"/>
  <c r="T80" i="11"/>
  <c r="T644" i="11"/>
  <c r="T801" i="11"/>
  <c r="T1035" i="11"/>
  <c r="T405" i="11"/>
  <c r="U416" i="11" s="1"/>
  <c r="T1204" i="11"/>
  <c r="U1205" i="11" s="1"/>
  <c r="T632" i="11"/>
  <c r="T547" i="11"/>
  <c r="T224" i="11"/>
  <c r="U714" i="11"/>
  <c r="T343" i="11"/>
  <c r="T336" i="11"/>
  <c r="U1018" i="11"/>
  <c r="T779" i="11"/>
  <c r="U792" i="11" s="1"/>
  <c r="T1188" i="11"/>
  <c r="T1015" i="11"/>
  <c r="T1058" i="11"/>
  <c r="T1062" i="11"/>
  <c r="T249" i="11"/>
  <c r="T944" i="11"/>
  <c r="T515" i="11"/>
  <c r="U525" i="11" s="1"/>
  <c r="T628" i="11"/>
  <c r="U1183" i="11"/>
  <c r="T490" i="11"/>
  <c r="T974" i="11"/>
  <c r="U827" i="11"/>
  <c r="T466" i="11"/>
  <c r="T769" i="11"/>
  <c r="T167" i="11"/>
  <c r="U180" i="11" s="1"/>
  <c r="T857" i="11"/>
  <c r="T504" i="11"/>
  <c r="T790" i="11"/>
  <c r="U146" i="11"/>
  <c r="U1170" i="11"/>
  <c r="T607" i="11"/>
  <c r="U40" i="11"/>
  <c r="T149" i="11"/>
  <c r="U156" i="11" s="1"/>
  <c r="U33" i="11"/>
  <c r="T1242" i="11"/>
  <c r="U1242" i="11" s="1"/>
  <c r="T46" i="11"/>
  <c r="U52" i="11" s="1"/>
  <c r="T1071" i="11"/>
  <c r="U1181" i="11"/>
  <c r="T64" i="11"/>
  <c r="U700" i="11"/>
  <c r="T353" i="11"/>
  <c r="U366" i="11" s="1"/>
  <c r="U720" i="11"/>
  <c r="U1102" i="11"/>
  <c r="T340" i="11"/>
  <c r="U1221" i="11"/>
  <c r="T53" i="11"/>
  <c r="T125" i="11"/>
  <c r="T87" i="11"/>
  <c r="U91" i="11" s="1"/>
  <c r="T842" i="11"/>
  <c r="U677" i="11"/>
  <c r="U676" i="11"/>
  <c r="U675" i="11"/>
  <c r="U672" i="11"/>
  <c r="U678" i="11"/>
  <c r="U679" i="11"/>
  <c r="U686" i="11"/>
  <c r="U688" i="11"/>
  <c r="U690" i="11"/>
  <c r="U689" i="11"/>
  <c r="U682" i="11"/>
  <c r="U685" i="11"/>
  <c r="U1239" i="11"/>
  <c r="U1245" i="11"/>
  <c r="U1246" i="11"/>
  <c r="U1199" i="11"/>
  <c r="U1188" i="11"/>
  <c r="U32" i="11"/>
  <c r="U31" i="11"/>
  <c r="U442" i="11"/>
  <c r="U532" i="11"/>
  <c r="U434" i="11"/>
  <c r="T486" i="11"/>
  <c r="U488" i="11" s="1"/>
  <c r="U457" i="11"/>
  <c r="T335" i="11"/>
  <c r="T213" i="11"/>
  <c r="U345" i="11"/>
  <c r="U1101" i="11"/>
  <c r="U1203" i="11"/>
  <c r="U557" i="11"/>
  <c r="T238" i="11"/>
  <c r="U670" i="11"/>
  <c r="U1233" i="11"/>
  <c r="T984" i="11"/>
  <c r="T100" i="11"/>
  <c r="U104" i="11" s="1"/>
  <c r="T988" i="11"/>
  <c r="T1258" i="11"/>
  <c r="U1261" i="11" s="1"/>
  <c r="T561" i="11"/>
  <c r="U1096" i="11"/>
  <c r="U551" i="11"/>
  <c r="U541" i="11"/>
  <c r="U1049" i="11"/>
  <c r="T739" i="11"/>
  <c r="U1094" i="11"/>
  <c r="U724" i="11"/>
  <c r="U1174" i="11"/>
  <c r="T1066" i="11"/>
  <c r="T951" i="11"/>
  <c r="U78" i="11"/>
  <c r="T634" i="11"/>
  <c r="U636" i="11" s="1"/>
  <c r="U211" i="11"/>
  <c r="T1070" i="11"/>
  <c r="U1077" i="11" s="1"/>
  <c r="T1150" i="11"/>
  <c r="U440" i="11"/>
  <c r="U460" i="11"/>
  <c r="U482" i="11"/>
  <c r="U458" i="11"/>
  <c r="T641" i="11"/>
  <c r="T608" i="11"/>
  <c r="T1106" i="11"/>
  <c r="U1118" i="11" s="1"/>
  <c r="T794" i="11"/>
  <c r="U801" i="11" s="1"/>
  <c r="T846" i="11"/>
  <c r="T227" i="11"/>
  <c r="U79" i="11"/>
  <c r="T907" i="11"/>
  <c r="U908" i="11" s="1"/>
  <c r="U1229" i="11"/>
  <c r="U63" i="11"/>
  <c r="T894" i="11"/>
  <c r="U894" i="11" s="1"/>
  <c r="T292" i="11"/>
  <c r="U301" i="11" s="1"/>
  <c r="T1022" i="11"/>
  <c r="U1022" i="11" s="1"/>
  <c r="U343" i="11"/>
  <c r="U1098" i="11"/>
  <c r="U337" i="11"/>
  <c r="U637" i="11"/>
  <c r="U1240" i="11"/>
  <c r="U215" i="11"/>
  <c r="T926" i="11"/>
  <c r="U931" i="11" s="1"/>
  <c r="U412" i="11"/>
  <c r="U757" i="11"/>
  <c r="U226" i="11"/>
  <c r="T981" i="11"/>
  <c r="U224" i="11"/>
  <c r="U75" i="11"/>
  <c r="U753" i="11"/>
  <c r="T638" i="11"/>
  <c r="U432" i="11"/>
  <c r="U1121" i="11"/>
  <c r="U818" i="11"/>
  <c r="U674" i="11"/>
  <c r="U213" i="11"/>
  <c r="T505" i="11"/>
  <c r="U509" i="11" s="1"/>
  <c r="U1237" i="11"/>
  <c r="U822" i="11"/>
  <c r="T1000" i="11"/>
  <c r="U1007" i="11" s="1"/>
  <c r="U69" i="11"/>
  <c r="U529" i="11"/>
  <c r="U704" i="11"/>
  <c r="U147" i="11"/>
  <c r="U669" i="11"/>
  <c r="T610" i="11"/>
  <c r="U683" i="11"/>
  <c r="U706" i="11"/>
  <c r="U1224" i="11"/>
  <c r="T763" i="11"/>
  <c r="U139" i="11"/>
  <c r="U137" i="11"/>
  <c r="U138" i="11"/>
  <c r="U313" i="11"/>
  <c r="U311" i="11"/>
  <c r="U635" i="11"/>
  <c r="U633" i="11"/>
  <c r="U190" i="11"/>
  <c r="U188" i="11"/>
  <c r="U62" i="11"/>
  <c r="U61" i="11"/>
  <c r="U422" i="11"/>
  <c r="U599" i="11"/>
  <c r="U598" i="11"/>
  <c r="U595" i="11"/>
  <c r="U1026" i="11"/>
  <c r="U118" i="11"/>
  <c r="U117" i="11"/>
  <c r="U116" i="11"/>
  <c r="U575" i="11"/>
  <c r="U574" i="11"/>
  <c r="U315" i="11"/>
  <c r="U583" i="11"/>
  <c r="U582" i="11"/>
  <c r="U580" i="11"/>
  <c r="U581" i="11"/>
  <c r="U578" i="11"/>
  <c r="U1052" i="11"/>
  <c r="U736" i="11"/>
  <c r="U734" i="11"/>
  <c r="U723" i="11"/>
  <c r="U731" i="11"/>
  <c r="U735" i="11"/>
  <c r="U733" i="11"/>
  <c r="U730" i="11"/>
  <c r="U732" i="11"/>
  <c r="U729" i="11"/>
  <c r="U726" i="11"/>
  <c r="U725" i="11"/>
  <c r="U933" i="11"/>
  <c r="U354" i="11"/>
  <c r="U1165" i="11"/>
  <c r="U1164" i="11"/>
  <c r="U1163" i="11"/>
  <c r="U328" i="11"/>
  <c r="U547" i="11"/>
  <c r="U543" i="11"/>
  <c r="U545" i="11"/>
  <c r="U539" i="11"/>
  <c r="U546" i="11"/>
  <c r="U540" i="11"/>
  <c r="U54" i="11"/>
  <c r="U475" i="11"/>
  <c r="U474" i="11"/>
  <c r="U469" i="11"/>
  <c r="U473" i="11"/>
  <c r="U371" i="11"/>
  <c r="U368" i="11"/>
  <c r="U370" i="11"/>
  <c r="U367" i="11"/>
  <c r="U369" i="11"/>
  <c r="U346" i="11"/>
  <c r="U318" i="11"/>
  <c r="U317" i="11"/>
  <c r="U405" i="11"/>
  <c r="U404" i="11"/>
  <c r="U403" i="11"/>
  <c r="U923" i="11"/>
  <c r="U144" i="11"/>
  <c r="U143" i="11"/>
  <c r="U142" i="11"/>
  <c r="U140" i="11"/>
  <c r="U210" i="11"/>
  <c r="U209" i="11"/>
  <c r="U208" i="11"/>
  <c r="U334" i="11"/>
  <c r="U336" i="11"/>
  <c r="U332" i="11"/>
  <c r="U399" i="11"/>
  <c r="U394" i="11"/>
  <c r="U392" i="11"/>
  <c r="U397" i="11"/>
  <c r="U356" i="11"/>
  <c r="U627" i="11"/>
  <c r="U1178" i="11"/>
  <c r="U1175" i="11"/>
  <c r="U1176" i="11"/>
  <c r="U1177" i="11"/>
  <c r="U309" i="11"/>
  <c r="U307" i="11"/>
  <c r="U306" i="11"/>
  <c r="U308" i="11"/>
  <c r="U130" i="11"/>
  <c r="U129" i="11"/>
  <c r="U347" i="11"/>
  <c r="U628" i="11"/>
  <c r="U325" i="11"/>
  <c r="U319" i="11"/>
  <c r="U603" i="11"/>
  <c r="U316" i="11"/>
  <c r="U1123" i="11"/>
  <c r="U1057" i="11"/>
  <c r="U127" i="11"/>
  <c r="U125" i="11"/>
  <c r="U126" i="11"/>
  <c r="U431" i="11"/>
  <c r="U421" i="11"/>
  <c r="U418" i="11"/>
  <c r="U428" i="11"/>
  <c r="U1131" i="11"/>
  <c r="U1126" i="11"/>
  <c r="U1128" i="11"/>
  <c r="U1130" i="11"/>
  <c r="U1129" i="11"/>
  <c r="U1127" i="11"/>
  <c r="U131" i="11"/>
  <c r="U640" i="11"/>
  <c r="U327" i="11"/>
  <c r="U925" i="11"/>
  <c r="U761" i="11"/>
  <c r="U419" i="11"/>
  <c r="U451" i="11"/>
  <c r="U538" i="11"/>
  <c r="U592" i="11"/>
  <c r="U402" i="11"/>
  <c r="U1059" i="11"/>
  <c r="U510" i="11"/>
  <c r="U400" i="11"/>
  <c r="U101" i="11"/>
  <c r="U536" i="11"/>
  <c r="U1054" i="11"/>
  <c r="U187" i="11"/>
  <c r="U447" i="11"/>
  <c r="U501" i="11"/>
  <c r="U446" i="11"/>
  <c r="U1173" i="11"/>
  <c r="T1030" i="11"/>
  <c r="U124" i="11"/>
  <c r="U123" i="11"/>
  <c r="U555" i="11"/>
  <c r="U480" i="11"/>
  <c r="U122" i="11"/>
  <c r="U924" i="11"/>
  <c r="U221" i="11"/>
  <c r="U1001" i="11"/>
  <c r="U326" i="11"/>
  <c r="U106" i="11"/>
  <c r="U1201" i="11"/>
  <c r="U1218" i="11"/>
  <c r="U503" i="11"/>
  <c r="U1167" i="11"/>
  <c r="U817" i="11"/>
  <c r="U92" i="11"/>
  <c r="T770" i="11"/>
  <c r="U391" i="11"/>
  <c r="U114" i="11"/>
  <c r="U549" i="11"/>
  <c r="U1048" i="11"/>
  <c r="U1168" i="11"/>
  <c r="U85" i="11"/>
  <c r="U182" i="11"/>
  <c r="T150" i="11"/>
  <c r="U320" i="11"/>
  <c r="U323" i="11"/>
  <c r="U1015" i="11"/>
  <c r="U330" i="11"/>
  <c r="T773" i="11"/>
  <c r="U634" i="11"/>
  <c r="U466" i="11"/>
  <c r="U220" i="11"/>
  <c r="T277" i="11"/>
  <c r="U184" i="11"/>
  <c r="U556" i="11"/>
  <c r="U713" i="11"/>
  <c r="U712" i="11"/>
  <c r="U890" i="11"/>
  <c r="U1251" i="11"/>
  <c r="U550" i="11"/>
  <c r="U586" i="11"/>
  <c r="U452" i="11"/>
  <c r="U472" i="11"/>
  <c r="U181" i="11"/>
  <c r="U386" i="11"/>
  <c r="U1011" i="11"/>
  <c r="U1009" i="11"/>
  <c r="T850" i="11"/>
  <c r="U1202" i="11"/>
  <c r="U436" i="11"/>
  <c r="U222" i="11"/>
  <c r="T484" i="11"/>
  <c r="T1138" i="11"/>
  <c r="U747" i="11"/>
  <c r="U478" i="11"/>
  <c r="U389" i="11"/>
  <c r="U889" i="11"/>
  <c r="U1024" i="11"/>
  <c r="U462" i="11"/>
  <c r="U585" i="11"/>
  <c r="U553" i="11"/>
  <c r="U1025" i="11"/>
  <c r="T604" i="11"/>
  <c r="U1257" i="11"/>
  <c r="U420" i="11"/>
  <c r="T784" i="11"/>
  <c r="U793" i="11" s="1"/>
  <c r="U1222" i="11"/>
  <c r="U47" i="11"/>
  <c r="U459" i="11"/>
  <c r="U43" i="11"/>
  <c r="U694" i="11"/>
  <c r="U1223" i="11"/>
  <c r="U684" i="11"/>
  <c r="U148" i="11"/>
  <c r="U671" i="11"/>
  <c r="U1238" i="11"/>
  <c r="U408" i="11"/>
  <c r="U692" i="11"/>
  <c r="U216" i="11"/>
  <c r="U189" i="11"/>
  <c r="U1010" i="11"/>
  <c r="U96" i="11"/>
  <c r="U922" i="11"/>
  <c r="U111" i="11"/>
  <c r="U444" i="11"/>
  <c r="U51" i="11"/>
  <c r="U1006" i="11"/>
  <c r="U57" i="11"/>
  <c r="U760" i="11"/>
  <c r="U800" i="11"/>
  <c r="U470" i="11"/>
  <c r="U1028" i="11"/>
  <c r="U219" i="11"/>
  <c r="U1097" i="11"/>
  <c r="U710" i="11"/>
  <c r="U820" i="11"/>
  <c r="U467" i="11"/>
  <c r="U673" i="11"/>
  <c r="U596" i="11"/>
  <c r="U341" i="11"/>
  <c r="U339" i="11"/>
  <c r="T1033" i="11"/>
  <c r="U1046" i="11" s="1"/>
  <c r="U107" i="11"/>
  <c r="U1180" i="11"/>
  <c r="U1200" i="11"/>
  <c r="U763" i="11"/>
  <c r="U693" i="11"/>
  <c r="U584" i="11"/>
  <c r="U112" i="11"/>
  <c r="U68" i="11"/>
  <c r="U537" i="11"/>
  <c r="T275" i="11"/>
  <c r="U703" i="11"/>
  <c r="T942" i="11"/>
  <c r="U1002" i="11"/>
  <c r="T862" i="11"/>
  <c r="U872" i="11" s="1"/>
  <c r="U217" i="11"/>
  <c r="U590" i="11"/>
  <c r="U388" i="11"/>
  <c r="U626" i="11"/>
  <c r="U1132" i="11"/>
  <c r="U398" i="11"/>
  <c r="U719" i="11"/>
  <c r="U1182" i="11"/>
  <c r="U721" i="11"/>
  <c r="T235" i="11"/>
  <c r="U888" i="11"/>
  <c r="T166" i="11"/>
  <c r="U441" i="11"/>
  <c r="T559" i="11"/>
  <c r="U35" i="11"/>
  <c r="U44" i="11"/>
  <c r="T937" i="11"/>
  <c r="T1031" i="11"/>
  <c r="U393" i="11"/>
  <c r="U133" i="11"/>
  <c r="U1220" i="11"/>
  <c r="U687" i="11"/>
  <c r="U1250" i="11"/>
  <c r="U352" i="11"/>
  <c r="U1249" i="11"/>
  <c r="U502" i="11"/>
  <c r="U866" i="11"/>
  <c r="U623" i="11"/>
  <c r="U534" i="11"/>
  <c r="U348" i="11"/>
  <c r="U594" i="11"/>
  <c r="U113" i="11"/>
  <c r="U756" i="11"/>
  <c r="T191" i="11"/>
  <c r="U702" i="11"/>
  <c r="U73" i="11"/>
  <c r="U1020" i="11"/>
  <c r="U76" i="11"/>
  <c r="U225" i="11"/>
  <c r="U56" i="11"/>
  <c r="U998" i="11"/>
  <c r="U231" i="11"/>
  <c r="T848" i="11"/>
  <c r="U849" i="11" s="1"/>
  <c r="U110" i="11"/>
  <c r="U351" i="11"/>
  <c r="U145" i="11"/>
  <c r="U479" i="11"/>
  <c r="U722" i="11"/>
  <c r="U60" i="11"/>
  <c r="U450" i="11"/>
  <c r="T244" i="11"/>
  <c r="U324" i="11"/>
  <c r="U504" i="11"/>
  <c r="U1120" i="11"/>
  <c r="U589" i="11"/>
  <c r="T952" i="11"/>
  <c r="U957" i="11" s="1"/>
  <c r="U464" i="11"/>
  <c r="U600" i="11"/>
  <c r="U72" i="11"/>
  <c r="U1004" i="11"/>
  <c r="T255" i="11"/>
  <c r="U266" i="11" s="1"/>
  <c r="U1219" i="11"/>
  <c r="U49" i="11"/>
  <c r="U548" i="11"/>
  <c r="T1133" i="11"/>
  <c r="U1138" i="11" s="1"/>
  <c r="U758" i="11"/>
  <c r="T655" i="11"/>
  <c r="U659" i="11" s="1"/>
  <c r="U819" i="11"/>
  <c r="U1124" i="11"/>
  <c r="U1247" i="11"/>
  <c r="T764" i="11"/>
  <c r="U770" i="11" s="1"/>
  <c r="U1254" i="11"/>
  <c r="U727" i="11"/>
  <c r="T609" i="11"/>
  <c r="U622" i="11" s="1"/>
  <c r="T1029" i="11"/>
  <c r="U918" i="11"/>
  <c r="U413" i="11"/>
  <c r="U67" i="11"/>
  <c r="U84" i="11"/>
  <c r="U828" i="11"/>
  <c r="U82" i="11"/>
  <c r="T1060" i="11"/>
  <c r="T803" i="11"/>
  <c r="U813" i="11" s="1"/>
  <c r="U443" i="11"/>
  <c r="T192" i="11"/>
  <c r="U1190" i="11"/>
  <c r="U449" i="11"/>
  <c r="U333" i="11"/>
  <c r="U997" i="11"/>
  <c r="T274" i="11"/>
  <c r="U65" i="11"/>
  <c r="U591" i="11"/>
  <c r="U42" i="11"/>
  <c r="U36" i="11"/>
  <c r="T977" i="11"/>
  <c r="U981" i="11" s="1"/>
  <c r="U229" i="11"/>
  <c r="U439" i="11"/>
  <c r="U701" i="11"/>
  <c r="U395" i="11"/>
  <c r="U1255" i="11"/>
  <c r="U1055" i="11"/>
  <c r="U1171" i="11"/>
  <c r="U1056" i="11"/>
  <c r="U554" i="11"/>
  <c r="U1166" i="11"/>
  <c r="U411" i="11"/>
  <c r="U1169" i="11"/>
  <c r="U496" i="11"/>
  <c r="U390" i="11"/>
  <c r="U1016" i="11"/>
  <c r="U1047" i="11"/>
  <c r="U535" i="11"/>
  <c r="U1005" i="11"/>
  <c r="U344" i="11"/>
  <c r="U335" i="11"/>
  <c r="U93" i="11"/>
  <c r="U463" i="11"/>
  <c r="U1162" i="11"/>
  <c r="U624" i="11"/>
  <c r="U342" i="11"/>
  <c r="U738" i="11"/>
  <c r="U542" i="11"/>
  <c r="U410" i="11"/>
  <c r="U461" i="11"/>
  <c r="U912" i="11"/>
  <c r="U401" i="11"/>
  <c r="U322" i="11"/>
  <c r="U232" i="11"/>
  <c r="U465" i="11"/>
  <c r="U1160" i="11"/>
  <c r="U1122" i="11"/>
  <c r="U481" i="11"/>
  <c r="U102" i="11"/>
  <c r="U921" i="11"/>
  <c r="U185" i="11"/>
  <c r="U1008" i="11"/>
  <c r="U691" i="11"/>
  <c r="U695" i="11"/>
  <c r="U1159" i="11"/>
  <c r="T891" i="11"/>
  <c r="U892" i="11" s="1"/>
  <c r="T233" i="11"/>
  <c r="U77" i="11"/>
  <c r="T372" i="11"/>
  <c r="U374" i="11" s="1"/>
  <c r="U587" i="11"/>
  <c r="U430" i="11"/>
  <c r="U1012" i="11"/>
  <c r="U437" i="11"/>
  <c r="T1139" i="11"/>
  <c r="U803" i="11"/>
  <c r="U1161" i="11"/>
  <c r="U1136" i="11"/>
  <c r="U715" i="11"/>
  <c r="U1000" i="11"/>
  <c r="U66" i="11"/>
  <c r="U183" i="11"/>
  <c r="U1227" i="11"/>
  <c r="U1234" i="11"/>
  <c r="U748" i="11"/>
  <c r="T966" i="11"/>
  <c r="U109" i="11"/>
  <c r="U826" i="11"/>
  <c r="T267" i="11"/>
  <c r="T1080" i="11"/>
  <c r="U1093" i="11" s="1"/>
  <c r="T771" i="11"/>
  <c r="U941" i="11"/>
  <c r="U50" i="11"/>
  <c r="U485" i="11"/>
  <c r="U717" i="11"/>
  <c r="U426" i="11"/>
  <c r="U212" i="11"/>
  <c r="U409" i="11"/>
  <c r="U588" i="11"/>
  <c r="U1226" i="11"/>
  <c r="U34" i="11"/>
  <c r="U45" i="11"/>
  <c r="U737" i="11"/>
  <c r="T286" i="11"/>
  <c r="U293" i="11" s="1"/>
  <c r="U631" i="11"/>
  <c r="U630" i="11"/>
  <c r="U699" i="11"/>
  <c r="U769" i="11"/>
  <c r="U716" i="11"/>
  <c r="U1244" i="11"/>
  <c r="U331" i="11"/>
  <c r="U759" i="11"/>
  <c r="U99" i="11"/>
  <c r="U186" i="11"/>
  <c r="T851" i="11"/>
  <c r="U86" i="11"/>
  <c r="U456" i="11"/>
  <c r="U445" i="11"/>
  <c r="U530" i="11"/>
  <c r="U741" i="11"/>
  <c r="U911" i="11"/>
  <c r="U477" i="11"/>
  <c r="U483" i="11"/>
  <c r="U1053" i="11"/>
  <c r="U1115" i="11"/>
  <c r="U433" i="11"/>
  <c r="U579" i="11"/>
  <c r="U638" i="11"/>
  <c r="U71" i="11"/>
  <c r="U1100" i="11"/>
  <c r="U910" i="11"/>
  <c r="U829" i="11"/>
  <c r="U242" i="11"/>
  <c r="U1023" i="11"/>
  <c r="U593" i="11"/>
  <c r="U577" i="11"/>
  <c r="U552" i="11"/>
  <c r="U629" i="11"/>
  <c r="U697" i="11"/>
  <c r="U340" i="11"/>
  <c r="U1027" i="11"/>
  <c r="U707" i="11"/>
  <c r="U74" i="11"/>
  <c r="U1099" i="11"/>
  <c r="U558" i="11"/>
  <c r="U632" i="11"/>
  <c r="U80" i="11"/>
  <c r="U310" i="11"/>
  <c r="U1051" i="11"/>
  <c r="U1241" i="11"/>
  <c r="U601" i="11"/>
  <c r="U1211" i="11"/>
  <c r="U46" i="11"/>
  <c r="U218" i="11"/>
  <c r="U134" i="11"/>
  <c r="U471" i="11"/>
  <c r="U705" i="11"/>
  <c r="T1145" i="11"/>
  <c r="U1154" i="11" s="1"/>
  <c r="U825" i="11"/>
  <c r="U128" i="11"/>
  <c r="U999" i="11"/>
  <c r="U135" i="11"/>
  <c r="U115" i="11"/>
  <c r="U64" i="11"/>
  <c r="T161" i="11"/>
  <c r="U773" i="11"/>
  <c r="T560" i="11"/>
  <c r="U573" i="11" s="1"/>
  <c r="U1017" i="11"/>
  <c r="T830" i="11"/>
  <c r="U832" i="11" s="1"/>
  <c r="T511" i="11"/>
  <c r="U429" i="11"/>
  <c r="U312" i="11"/>
  <c r="U476" i="11"/>
  <c r="T962" i="11"/>
  <c r="U975" i="11" s="1"/>
  <c r="T250" i="11"/>
  <c r="U250" i="11" s="1"/>
  <c r="U249" i="11"/>
  <c r="U1105" i="11"/>
  <c r="U639" i="11"/>
  <c r="U1172" i="11"/>
  <c r="T194" i="11"/>
  <c r="U207" i="11" s="1"/>
  <c r="U41" i="11"/>
  <c r="U37" i="11"/>
  <c r="U1179" i="11"/>
  <c r="U438" i="11"/>
  <c r="U314" i="11"/>
  <c r="U778" i="11"/>
  <c r="U893" i="11"/>
  <c r="U940" i="11"/>
  <c r="U435" i="11"/>
  <c r="U338" i="11"/>
  <c r="U1235" i="11"/>
  <c r="U823" i="11"/>
  <c r="U227" i="11"/>
  <c r="U240" i="11"/>
  <c r="U1058" i="11"/>
  <c r="U982" i="11"/>
  <c r="U824" i="11"/>
  <c r="U302" i="11"/>
  <c r="U108" i="11"/>
  <c r="U214" i="11"/>
  <c r="U620" i="11"/>
  <c r="U468" i="11"/>
  <c r="U329" i="11"/>
  <c r="U1252" i="11"/>
  <c r="U614" i="11"/>
  <c r="U448" i="11"/>
  <c r="U105" i="11"/>
  <c r="U136" i="11"/>
  <c r="U1117" i="11"/>
  <c r="U533" i="11"/>
  <c r="U1095" i="11"/>
  <c r="T642" i="11"/>
  <c r="U644" i="11" s="1"/>
  <c r="U728" i="11"/>
  <c r="U544" i="11"/>
  <c r="U228" i="11"/>
  <c r="U1103" i="11"/>
  <c r="U1087" i="11"/>
  <c r="U59" i="11"/>
  <c r="U264" i="11"/>
  <c r="U223" i="11"/>
  <c r="U887" i="11"/>
  <c r="U500" i="11"/>
  <c r="U1253" i="11"/>
  <c r="U350" i="11"/>
  <c r="U1050" i="11"/>
  <c r="T983" i="11"/>
  <c r="U994" i="11" s="1"/>
  <c r="U454" i="11"/>
  <c r="U764" i="11"/>
  <c r="U597" i="11"/>
  <c r="U1110" i="11"/>
  <c r="U698" i="11"/>
  <c r="U1230" i="11"/>
  <c r="U233" i="11"/>
  <c r="U132" i="11"/>
  <c r="U821" i="11"/>
  <c r="U119" i="11"/>
  <c r="U95" i="11"/>
  <c r="U455" i="11"/>
  <c r="U1021" i="11"/>
  <c r="U708" i="11"/>
  <c r="U1003" i="11"/>
  <c r="U771" i="11"/>
  <c r="U230" i="11"/>
  <c r="U1091" i="11"/>
  <c r="U234" i="11"/>
  <c r="T276" i="11"/>
  <c r="U289" i="11" s="1"/>
  <c r="U81" i="11"/>
  <c r="U349" i="11"/>
  <c r="U1019" i="11"/>
  <c r="U453" i="11"/>
  <c r="U141" i="11"/>
  <c r="U762" i="11"/>
  <c r="U1232" i="11"/>
  <c r="U602" i="11"/>
  <c r="U1014" i="11"/>
  <c r="U740" i="11"/>
  <c r="U407" i="11"/>
  <c r="U424" i="11"/>
  <c r="T165" i="11"/>
  <c r="U70" i="11"/>
  <c r="U83" i="11"/>
  <c r="U425" i="11"/>
  <c r="U576" i="11"/>
  <c r="U1125" i="11"/>
  <c r="U321" i="11"/>
  <c r="U718" i="11"/>
  <c r="U696" i="11"/>
  <c r="U962" i="11"/>
  <c r="U966" i="11"/>
  <c r="U1104" i="11"/>
  <c r="U830" i="11"/>
  <c r="U531" i="11"/>
  <c r="U1061" i="11"/>
  <c r="U709" i="11"/>
  <c r="U396" i="11"/>
  <c r="U38" i="11"/>
  <c r="T835" i="11"/>
  <c r="U427" i="11"/>
  <c r="U1225" i="11"/>
  <c r="U423" i="11"/>
  <c r="T873" i="11"/>
  <c r="U883" i="11" s="1"/>
  <c r="U1013" i="11"/>
  <c r="U1248" i="11"/>
  <c r="U772" i="11"/>
  <c r="U121" i="11"/>
  <c r="U1212" i="11"/>
  <c r="U120" i="11"/>
  <c r="U387" i="11"/>
  <c r="U788" i="11" l="1"/>
  <c r="U1114" i="11"/>
  <c r="U1112" i="11"/>
  <c r="U1213" i="11"/>
  <c r="U750" i="11"/>
  <c r="U1210" i="11"/>
  <c r="U358" i="11"/>
  <c r="U743" i="11"/>
  <c r="U360" i="11"/>
  <c r="U751" i="11"/>
  <c r="U1208" i="11"/>
  <c r="U1196" i="11"/>
  <c r="U415" i="11"/>
  <c r="U492" i="11"/>
  <c r="U1207" i="11"/>
  <c r="U383" i="11"/>
  <c r="U959" i="11"/>
  <c r="U1109" i="11"/>
  <c r="U88" i="11"/>
  <c r="U752" i="11"/>
  <c r="U565" i="11"/>
  <c r="U528" i="11"/>
  <c r="U1204" i="11"/>
  <c r="U497" i="11"/>
  <c r="U355" i="11"/>
  <c r="U641" i="11"/>
  <c r="U1217" i="11"/>
  <c r="U898" i="11"/>
  <c r="U785" i="11"/>
  <c r="U858" i="11"/>
  <c r="U855" i="11"/>
  <c r="U373" i="11"/>
  <c r="U149" i="11"/>
  <c r="U1259" i="11"/>
  <c r="U526" i="11"/>
  <c r="U742" i="11"/>
  <c r="U87" i="11"/>
  <c r="U952" i="11"/>
  <c r="U907" i="11"/>
  <c r="U755" i="11"/>
  <c r="U1209" i="11"/>
  <c r="U1111" i="11"/>
  <c r="U1194" i="11"/>
  <c r="U1193" i="11"/>
  <c r="U787" i="11"/>
  <c r="U1083" i="11"/>
  <c r="U1113" i="11"/>
  <c r="U521" i="11"/>
  <c r="U89" i="11"/>
  <c r="U1119" i="11"/>
  <c r="U746" i="11"/>
  <c r="U192" i="11"/>
  <c r="U179" i="11"/>
  <c r="U1198" i="11"/>
  <c r="U1107" i="11"/>
  <c r="U506" i="11"/>
  <c r="U498" i="11"/>
  <c r="U363" i="11"/>
  <c r="U357" i="11"/>
  <c r="U1189" i="11"/>
  <c r="U417" i="11"/>
  <c r="U414" i="11"/>
  <c r="U848" i="11"/>
  <c r="U853" i="11"/>
  <c r="U1197" i="11"/>
  <c r="U486" i="11"/>
  <c r="U905" i="11"/>
  <c r="U754" i="11"/>
  <c r="U100" i="11"/>
  <c r="U359" i="11"/>
  <c r="U527" i="11"/>
  <c r="U1216" i="11"/>
  <c r="U791" i="11"/>
  <c r="U353" i="11"/>
  <c r="U499" i="11"/>
  <c r="U505" i="11"/>
  <c r="U364" i="11"/>
  <c r="U90" i="11"/>
  <c r="U1186" i="11"/>
  <c r="U1206" i="11"/>
  <c r="U406" i="11"/>
  <c r="U176" i="11"/>
  <c r="U961" i="11"/>
  <c r="U515" i="11"/>
  <c r="U859" i="11"/>
  <c r="U362" i="11"/>
  <c r="U98" i="11"/>
  <c r="U1116" i="11"/>
  <c r="U906" i="11"/>
  <c r="U852" i="11"/>
  <c r="U491" i="11"/>
  <c r="U745" i="11"/>
  <c r="U1195" i="11"/>
  <c r="U94" i="11"/>
  <c r="U1258" i="11"/>
  <c r="U508" i="11"/>
  <c r="U507" i="11"/>
  <c r="U365" i="11"/>
  <c r="U1215" i="11"/>
  <c r="U361" i="11"/>
  <c r="U1191" i="11"/>
  <c r="U1214" i="11"/>
  <c r="U512" i="11"/>
  <c r="U899" i="11"/>
  <c r="U860" i="11"/>
  <c r="U97" i="11"/>
  <c r="U1260" i="11"/>
  <c r="U1106" i="11"/>
  <c r="U153" i="11"/>
  <c r="U1192" i="11"/>
  <c r="U1187" i="11"/>
  <c r="U781" i="11"/>
  <c r="U784" i="11"/>
  <c r="U55" i="11"/>
  <c r="U749" i="11"/>
  <c r="U917" i="11"/>
  <c r="U154" i="11"/>
  <c r="U968" i="11"/>
  <c r="U1089" i="11"/>
  <c r="U275" i="11"/>
  <c r="U495" i="11"/>
  <c r="U246" i="11"/>
  <c r="U489" i="11"/>
  <c r="U58" i="11"/>
  <c r="U1243" i="11"/>
  <c r="U1086" i="11"/>
  <c r="U152" i="11"/>
  <c r="U158" i="11"/>
  <c r="U1044" i="11"/>
  <c r="U914" i="11"/>
  <c r="U913" i="11"/>
  <c r="U53" i="11"/>
  <c r="U1074" i="11"/>
  <c r="U559" i="11"/>
  <c r="U920" i="11"/>
  <c r="U919" i="11"/>
  <c r="U48" i="11"/>
  <c r="U103" i="11"/>
  <c r="U916" i="11"/>
  <c r="U877" i="11"/>
  <c r="U882" i="11"/>
  <c r="U964" i="11"/>
  <c r="U376" i="11"/>
  <c r="U780" i="11"/>
  <c r="U621" i="11"/>
  <c r="U1042" i="11"/>
  <c r="U1134" i="11"/>
  <c r="U915" i="11"/>
  <c r="U285" i="11"/>
  <c r="U151" i="11"/>
  <c r="U909" i="11"/>
  <c r="U655" i="11"/>
  <c r="U926" i="11"/>
  <c r="U811" i="11"/>
  <c r="U1036" i="11"/>
  <c r="U1038" i="11"/>
  <c r="U1076" i="11"/>
  <c r="U1073" i="11"/>
  <c r="U802" i="11"/>
  <c r="U647" i="11"/>
  <c r="U520" i="11"/>
  <c r="U243" i="11"/>
  <c r="U854" i="11"/>
  <c r="U1078" i="11"/>
  <c r="U1030" i="11"/>
  <c r="U561" i="11"/>
  <c r="U807" i="11"/>
  <c r="U1034" i="11"/>
  <c r="U1150" i="11"/>
  <c r="U616" i="11"/>
  <c r="U789" i="11"/>
  <c r="U646" i="11"/>
  <c r="U645" i="11"/>
  <c r="U300" i="11"/>
  <c r="U844" i="11"/>
  <c r="U258" i="11"/>
  <c r="U1045" i="11"/>
  <c r="U563" i="11"/>
  <c r="U303" i="11"/>
  <c r="U666" i="11"/>
  <c r="U191" i="11"/>
  <c r="U1139" i="11"/>
  <c r="U943" i="11"/>
  <c r="U159" i="11"/>
  <c r="U929" i="11"/>
  <c r="U304" i="11"/>
  <c r="U951" i="11"/>
  <c r="U934" i="11"/>
  <c r="U739" i="11"/>
  <c r="U928" i="11"/>
  <c r="U1075" i="11"/>
  <c r="U879" i="11"/>
  <c r="U194" i="11"/>
  <c r="U195" i="11"/>
  <c r="U880" i="11"/>
  <c r="U1079" i="11"/>
  <c r="U930" i="11"/>
  <c r="U305" i="11"/>
  <c r="U202" i="11"/>
  <c r="U171" i="11"/>
  <c r="U927" i="11"/>
  <c r="U1037" i="11"/>
  <c r="U165" i="11"/>
  <c r="U1064" i="11"/>
  <c r="U798" i="11"/>
  <c r="U980" i="11"/>
  <c r="U841" i="11"/>
  <c r="U252" i="11"/>
  <c r="U831" i="11"/>
  <c r="U267" i="11"/>
  <c r="U799" i="11"/>
  <c r="U604" i="11"/>
  <c r="U609" i="11"/>
  <c r="U932" i="11"/>
  <c r="U973" i="11"/>
  <c r="U936" i="11"/>
  <c r="U560" i="11"/>
  <c r="U935" i="11"/>
  <c r="U296" i="11"/>
  <c r="U1068" i="11"/>
  <c r="U895" i="11"/>
  <c r="U835" i="11"/>
  <c r="U1085" i="11"/>
  <c r="U1108" i="11"/>
  <c r="U278" i="11"/>
  <c r="U1149" i="11"/>
  <c r="U648" i="11"/>
  <c r="U173" i="11"/>
  <c r="U988" i="11"/>
  <c r="U995" i="11"/>
  <c r="U979" i="11"/>
  <c r="U977" i="11"/>
  <c r="U385" i="11"/>
  <c r="U375" i="11"/>
  <c r="U384" i="11"/>
  <c r="U564" i="11"/>
  <c r="U1090" i="11"/>
  <c r="U287" i="11"/>
  <c r="U816" i="11"/>
  <c r="U815" i="11"/>
  <c r="U668" i="11"/>
  <c r="U665" i="11"/>
  <c r="U664" i="11"/>
  <c r="U662" i="11"/>
  <c r="U661" i="11"/>
  <c r="U663" i="11"/>
  <c r="U660" i="11"/>
  <c r="U839" i="11"/>
  <c r="U572" i="11"/>
  <c r="U235" i="11"/>
  <c r="U610" i="11"/>
  <c r="U857" i="11"/>
  <c r="U1148" i="11"/>
  <c r="U806" i="11"/>
  <c r="U198" i="11"/>
  <c r="U976" i="11"/>
  <c r="U783" i="11"/>
  <c r="U292" i="11"/>
  <c r="U1133" i="11"/>
  <c r="U1029" i="11"/>
  <c r="U490" i="11"/>
  <c r="U608" i="11"/>
  <c r="U244" i="11"/>
  <c r="U782" i="11"/>
  <c r="U939" i="11"/>
  <c r="U619" i="11"/>
  <c r="U265" i="11"/>
  <c r="U269" i="11"/>
  <c r="U271" i="11"/>
  <c r="U974" i="11"/>
  <c r="U790" i="11"/>
  <c r="U206" i="11"/>
  <c r="U868" i="11"/>
  <c r="U838" i="11"/>
  <c r="U1152" i="11"/>
  <c r="U382" i="11"/>
  <c r="U990" i="11"/>
  <c r="U874" i="11"/>
  <c r="U965" i="11"/>
  <c r="U1067" i="11"/>
  <c r="U1063" i="11"/>
  <c r="U1032" i="11"/>
  <c r="U992" i="11"/>
  <c r="U955" i="11"/>
  <c r="U379" i="11"/>
  <c r="U1151" i="11"/>
  <c r="U1147" i="11"/>
  <c r="U1081" i="11"/>
  <c r="U643" i="11"/>
  <c r="U253" i="11"/>
  <c r="U168" i="11"/>
  <c r="U239" i="11"/>
  <c r="U845" i="11"/>
  <c r="U652" i="11"/>
  <c r="U295" i="11"/>
  <c r="U1137" i="11"/>
  <c r="U794" i="11"/>
  <c r="U960" i="11"/>
  <c r="U953" i="11"/>
  <c r="U270" i="11"/>
  <c r="U272" i="11"/>
  <c r="U795" i="11"/>
  <c r="U1088" i="11"/>
  <c r="U164" i="11"/>
  <c r="U237" i="11"/>
  <c r="U263" i="11"/>
  <c r="U261" i="11"/>
  <c r="U262" i="11"/>
  <c r="U524" i="11"/>
  <c r="U522" i="11"/>
  <c r="U884" i="11"/>
  <c r="U985" i="11"/>
  <c r="U380" i="11"/>
  <c r="U257" i="11"/>
  <c r="U878" i="11"/>
  <c r="U667" i="11"/>
  <c r="U814" i="11"/>
  <c r="U613" i="11"/>
  <c r="U651" i="11"/>
  <c r="U870" i="11"/>
  <c r="U617" i="11"/>
  <c r="U658" i="11"/>
  <c r="U172" i="11"/>
  <c r="U163" i="11"/>
  <c r="U162" i="11"/>
  <c r="U161" i="11"/>
  <c r="U160" i="11"/>
  <c r="U150" i="11"/>
  <c r="U281" i="11"/>
  <c r="U1043" i="11"/>
  <c r="U871" i="11"/>
  <c r="U1080" i="11"/>
  <c r="U568" i="11"/>
  <c r="U494" i="11"/>
  <c r="U851" i="11"/>
  <c r="U867" i="11"/>
  <c r="U274" i="11"/>
  <c r="U1040" i="11"/>
  <c r="U944" i="11"/>
  <c r="U155" i="11"/>
  <c r="U958" i="11"/>
  <c r="U954" i="11"/>
  <c r="U238" i="11"/>
  <c r="U273" i="11"/>
  <c r="U516" i="11"/>
  <c r="U865" i="11"/>
  <c r="U1158" i="11"/>
  <c r="U1155" i="11"/>
  <c r="U1157" i="11"/>
  <c r="U846" i="11"/>
  <c r="U996" i="11"/>
  <c r="U991" i="11"/>
  <c r="U843" i="11"/>
  <c r="U840" i="11"/>
  <c r="U842" i="11"/>
  <c r="U642" i="11"/>
  <c r="U203" i="11"/>
  <c r="U847" i="11"/>
  <c r="U196" i="11"/>
  <c r="U175" i="11"/>
  <c r="U1153" i="11"/>
  <c r="U650" i="11"/>
  <c r="U268" i="11"/>
  <c r="U1065" i="11"/>
  <c r="U245" i="11"/>
  <c r="U805" i="11"/>
  <c r="U804" i="11"/>
  <c r="U1156" i="11"/>
  <c r="U167" i="11"/>
  <c r="U1071" i="11"/>
  <c r="U786" i="11"/>
  <c r="U891" i="11"/>
  <c r="U514" i="11"/>
  <c r="U277" i="11"/>
  <c r="U566" i="11"/>
  <c r="U484" i="11"/>
  <c r="U653" i="11"/>
  <c r="U986" i="11"/>
  <c r="U1041" i="11"/>
  <c r="U963" i="11"/>
  <c r="U255" i="11"/>
  <c r="U199" i="11"/>
  <c r="U615" i="11"/>
  <c r="U967" i="11"/>
  <c r="U971" i="11"/>
  <c r="U1039" i="11"/>
  <c r="U174" i="11"/>
  <c r="U169" i="11"/>
  <c r="U875" i="11"/>
  <c r="U873" i="11"/>
  <c r="U886" i="11"/>
  <c r="U885" i="11"/>
  <c r="U519" i="11"/>
  <c r="U511" i="11"/>
  <c r="U517" i="11"/>
  <c r="U881" i="11"/>
  <c r="U170" i="11"/>
  <c r="U567" i="11"/>
  <c r="U280" i="11"/>
  <c r="U903" i="11"/>
  <c r="U779" i="11"/>
  <c r="U254" i="11"/>
  <c r="U983" i="11"/>
  <c r="U1069" i="11"/>
  <c r="U777" i="11"/>
  <c r="U775" i="11"/>
  <c r="U774" i="11"/>
  <c r="U776" i="11"/>
  <c r="U768" i="11"/>
  <c r="U570" i="11"/>
  <c r="U291" i="11"/>
  <c r="U204" i="11"/>
  <c r="U950" i="11"/>
  <c r="U947" i="11"/>
  <c r="U946" i="11"/>
  <c r="U948" i="11"/>
  <c r="U949" i="11"/>
  <c r="U279" i="11"/>
  <c r="U900" i="11"/>
  <c r="U766" i="11"/>
  <c r="U902" i="11"/>
  <c r="U797" i="11"/>
  <c r="U796" i="11"/>
  <c r="U765" i="11"/>
  <c r="U856" i="11"/>
  <c r="U487" i="11"/>
  <c r="U283" i="11"/>
  <c r="U993" i="11"/>
  <c r="U942" i="11"/>
  <c r="U1084" i="11"/>
  <c r="U649" i="11"/>
  <c r="U656" i="11"/>
  <c r="U654" i="11"/>
  <c r="U989" i="11"/>
  <c r="U193" i="11"/>
  <c r="U896" i="11"/>
  <c r="U606" i="11"/>
  <c r="U945" i="11"/>
  <c r="U809" i="11"/>
  <c r="U1060" i="11"/>
  <c r="U256" i="11"/>
  <c r="U197" i="11"/>
  <c r="U236" i="11"/>
  <c r="U972" i="11"/>
  <c r="U836" i="11"/>
  <c r="U862" i="11"/>
  <c r="U834" i="11"/>
  <c r="U864" i="11"/>
  <c r="U904" i="11"/>
  <c r="U901" i="11"/>
  <c r="U1092" i="11"/>
  <c r="U1146" i="11"/>
  <c r="U1145" i="11"/>
  <c r="U1144" i="11"/>
  <c r="U1143" i="11"/>
  <c r="U1142" i="11"/>
  <c r="U1141" i="11"/>
  <c r="U987" i="11"/>
  <c r="U618" i="11"/>
  <c r="U1082" i="11"/>
  <c r="U513" i="11"/>
  <c r="U377" i="11"/>
  <c r="U523" i="11"/>
  <c r="U282" i="11"/>
  <c r="U1066" i="11"/>
  <c r="U157" i="11"/>
  <c r="U812" i="11"/>
  <c r="U260" i="11"/>
  <c r="U657" i="11"/>
  <c r="U241" i="11"/>
  <c r="U612" i="11"/>
  <c r="U611" i="11"/>
  <c r="U605" i="11"/>
  <c r="U808" i="11"/>
  <c r="U200" i="11"/>
  <c r="U938" i="11"/>
  <c r="U956" i="11"/>
  <c r="U969" i="11"/>
  <c r="U1033" i="11"/>
  <c r="U1035" i="11"/>
  <c r="U178" i="11"/>
  <c r="U177" i="11"/>
  <c r="U518" i="11"/>
  <c r="U837" i="11"/>
  <c r="U166" i="11"/>
  <c r="U984" i="11"/>
  <c r="U299" i="11"/>
  <c r="U298" i="11"/>
  <c r="U833" i="11"/>
  <c r="U286" i="11"/>
  <c r="U1140" i="11"/>
  <c r="U897" i="11"/>
  <c r="U1062" i="11"/>
  <c r="U205" i="11"/>
  <c r="U861" i="11"/>
  <c r="U571" i="11"/>
  <c r="U378" i="11"/>
  <c r="U248" i="11"/>
  <c r="U247" i="11"/>
  <c r="U288" i="11"/>
  <c r="U869" i="11"/>
  <c r="U1072" i="11"/>
  <c r="U259" i="11"/>
  <c r="U1070" i="11"/>
  <c r="U978" i="11"/>
  <c r="U276" i="11"/>
  <c r="U493" i="11"/>
  <c r="U863" i="11"/>
  <c r="U290" i="11"/>
  <c r="U297" i="11"/>
  <c r="U251" i="11"/>
  <c r="U294" i="11"/>
  <c r="U1031" i="11"/>
  <c r="U562" i="11"/>
  <c r="U284" i="11"/>
  <c r="U876" i="11"/>
  <c r="U1135" i="11"/>
  <c r="U767" i="11"/>
  <c r="U850" i="11"/>
  <c r="U607" i="11"/>
  <c r="U372" i="11"/>
  <c r="U810" i="11"/>
  <c r="U937" i="11"/>
  <c r="U381" i="11"/>
  <c r="U201" i="11"/>
  <c r="U970" i="11"/>
  <c r="U569" i="11"/>
  <c r="G5" i="10" l="1"/>
  <c r="G6" i="10"/>
  <c r="H10" i="10" s="1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H75" i="10" s="1"/>
  <c r="G72" i="10"/>
  <c r="G73" i="10"/>
  <c r="G74" i="10"/>
  <c r="G75" i="10"/>
  <c r="G76" i="10"/>
  <c r="G77" i="10"/>
  <c r="G78" i="10"/>
  <c r="G79" i="10"/>
  <c r="H83" i="10" s="1"/>
  <c r="G80" i="10"/>
  <c r="G81" i="10"/>
  <c r="G82" i="10"/>
  <c r="G83" i="10"/>
  <c r="G84" i="10"/>
  <c r="G85" i="10"/>
  <c r="G86" i="10"/>
  <c r="G87" i="10"/>
  <c r="H91" i="10" s="1"/>
  <c r="G88" i="10"/>
  <c r="G89" i="10"/>
  <c r="G90" i="10"/>
  <c r="G91" i="10"/>
  <c r="G92" i="10"/>
  <c r="G93" i="10"/>
  <c r="G94" i="10"/>
  <c r="G95" i="10"/>
  <c r="H99" i="10" s="1"/>
  <c r="G96" i="10"/>
  <c r="G97" i="10"/>
  <c r="G98" i="10"/>
  <c r="G99" i="10"/>
  <c r="G100" i="10"/>
  <c r="G101" i="10"/>
  <c r="G102" i="10"/>
  <c r="G103" i="10"/>
  <c r="H107" i="10" s="1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4" i="10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29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I45" i="9" s="1"/>
  <c r="G46" i="9"/>
  <c r="G47" i="9"/>
  <c r="G48" i="9"/>
  <c r="G49" i="9"/>
  <c r="G50" i="9"/>
  <c r="G51" i="9"/>
  <c r="G52" i="9"/>
  <c r="G53" i="9"/>
  <c r="I53" i="9" s="1"/>
  <c r="G54" i="9"/>
  <c r="G55" i="9"/>
  <c r="G56" i="9"/>
  <c r="G57" i="9"/>
  <c r="G58" i="9"/>
  <c r="G59" i="9"/>
  <c r="G60" i="9"/>
  <c r="G61" i="9"/>
  <c r="I61" i="9" s="1"/>
  <c r="G62" i="9"/>
  <c r="G63" i="9"/>
  <c r="G64" i="9"/>
  <c r="G65" i="9"/>
  <c r="G66" i="9"/>
  <c r="G67" i="9"/>
  <c r="G68" i="9"/>
  <c r="G69" i="9"/>
  <c r="I69" i="9" s="1"/>
  <c r="G70" i="9"/>
  <c r="G71" i="9"/>
  <c r="G72" i="9"/>
  <c r="G73" i="9"/>
  <c r="G74" i="9"/>
  <c r="G75" i="9"/>
  <c r="G76" i="9"/>
  <c r="G77" i="9"/>
  <c r="I77" i="9" s="1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I93" i="9" s="1"/>
  <c r="G94" i="9"/>
  <c r="G95" i="9"/>
  <c r="G96" i="9"/>
  <c r="G97" i="9"/>
  <c r="G98" i="9"/>
  <c r="G99" i="9"/>
  <c r="G100" i="9"/>
  <c r="G101" i="9"/>
  <c r="I101" i="9" s="1"/>
  <c r="G102" i="9"/>
  <c r="G103" i="9"/>
  <c r="G104" i="9"/>
  <c r="G105" i="9"/>
  <c r="G106" i="9"/>
  <c r="G107" i="9"/>
  <c r="G108" i="9"/>
  <c r="G109" i="9"/>
  <c r="I109" i="9" s="1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I125" i="9" s="1"/>
  <c r="G126" i="9"/>
  <c r="G127" i="9"/>
  <c r="G128" i="9"/>
  <c r="G129" i="9"/>
  <c r="G130" i="9"/>
  <c r="G131" i="9"/>
  <c r="G132" i="9"/>
  <c r="G133" i="9"/>
  <c r="I133" i="9" s="1"/>
  <c r="G134" i="9"/>
  <c r="G135" i="9"/>
  <c r="G136" i="9"/>
  <c r="G137" i="9"/>
  <c r="G138" i="9"/>
  <c r="G139" i="9"/>
  <c r="G140" i="9"/>
  <c r="G141" i="9"/>
  <c r="I141" i="9" s="1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I157" i="9" s="1"/>
  <c r="G158" i="9"/>
  <c r="G159" i="9"/>
  <c r="G160" i="9"/>
  <c r="G161" i="9"/>
  <c r="G162" i="9"/>
  <c r="G163" i="9"/>
  <c r="G164" i="9"/>
  <c r="G165" i="9"/>
  <c r="I165" i="9" s="1"/>
  <c r="G166" i="9"/>
  <c r="G167" i="9"/>
  <c r="G168" i="9"/>
  <c r="G169" i="9"/>
  <c r="G170" i="9"/>
  <c r="G171" i="9"/>
  <c r="G172" i="9"/>
  <c r="G173" i="9"/>
  <c r="I173" i="9" s="1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I189" i="9" s="1"/>
  <c r="G190" i="9"/>
  <c r="G191" i="9"/>
  <c r="G192" i="9"/>
  <c r="G193" i="9"/>
  <c r="G194" i="9"/>
  <c r="G195" i="9"/>
  <c r="G196" i="9"/>
  <c r="G197" i="9"/>
  <c r="I197" i="9" s="1"/>
  <c r="G198" i="9"/>
  <c r="G199" i="9"/>
  <c r="G200" i="9"/>
  <c r="G201" i="9"/>
  <c r="G202" i="9"/>
  <c r="G203" i="9"/>
  <c r="G204" i="9"/>
  <c r="G205" i="9"/>
  <c r="I205" i="9" s="1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I221" i="9" s="1"/>
  <c r="G222" i="9"/>
  <c r="G223" i="9"/>
  <c r="G224" i="9"/>
  <c r="G225" i="9"/>
  <c r="G226" i="9"/>
  <c r="G227" i="9"/>
  <c r="G228" i="9"/>
  <c r="G229" i="9"/>
  <c r="I229" i="9" s="1"/>
  <c r="G230" i="9"/>
  <c r="G231" i="9"/>
  <c r="G232" i="9"/>
  <c r="G233" i="9"/>
  <c r="G234" i="9"/>
  <c r="G235" i="9"/>
  <c r="G236" i="9"/>
  <c r="G237" i="9"/>
  <c r="I237" i="9" s="1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I253" i="9" s="1"/>
  <c r="G254" i="9"/>
  <c r="G255" i="9"/>
  <c r="G256" i="9"/>
  <c r="G257" i="9"/>
  <c r="G258" i="9"/>
  <c r="G259" i="9"/>
  <c r="G260" i="9"/>
  <c r="G261" i="9"/>
  <c r="I261" i="9" s="1"/>
  <c r="G262" i="9"/>
  <c r="G263" i="9"/>
  <c r="G264" i="9"/>
  <c r="G265" i="9"/>
  <c r="G266" i="9"/>
  <c r="G267" i="9"/>
  <c r="G268" i="9"/>
  <c r="G269" i="9"/>
  <c r="I269" i="9" s="1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I285" i="9" s="1"/>
  <c r="G286" i="9"/>
  <c r="G287" i="9"/>
  <c r="G288" i="9"/>
  <c r="G289" i="9"/>
  <c r="G290" i="9"/>
  <c r="G291" i="9"/>
  <c r="G292" i="9"/>
  <c r="G293" i="9"/>
  <c r="I293" i="9" s="1"/>
  <c r="G294" i="9"/>
  <c r="G295" i="9"/>
  <c r="G296" i="9"/>
  <c r="G297" i="9"/>
  <c r="G298" i="9"/>
  <c r="G299" i="9"/>
  <c r="G300" i="9"/>
  <c r="G301" i="9"/>
  <c r="I301" i="9" s="1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I317" i="9" s="1"/>
  <c r="G318" i="9"/>
  <c r="G319" i="9"/>
  <c r="G320" i="9"/>
  <c r="G321" i="9"/>
  <c r="G322" i="9"/>
  <c r="G323" i="9"/>
  <c r="G324" i="9"/>
  <c r="G325" i="9"/>
  <c r="I325" i="9" s="1"/>
  <c r="G326" i="9"/>
  <c r="G327" i="9"/>
  <c r="G328" i="9"/>
  <c r="G329" i="9"/>
  <c r="G330" i="9"/>
  <c r="G331" i="9"/>
  <c r="G332" i="9"/>
  <c r="G333" i="9"/>
  <c r="I333" i="9" s="1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I349" i="9" s="1"/>
  <c r="G350" i="9"/>
  <c r="G351" i="9"/>
  <c r="G352" i="9"/>
  <c r="G353" i="9"/>
  <c r="G354" i="9"/>
  <c r="G355" i="9"/>
  <c r="G356" i="9"/>
  <c r="G357" i="9"/>
  <c r="I357" i="9" s="1"/>
  <c r="G358" i="9"/>
  <c r="G359" i="9"/>
  <c r="G360" i="9"/>
  <c r="G361" i="9"/>
  <c r="G362" i="9"/>
  <c r="G363" i="9"/>
  <c r="G364" i="9"/>
  <c r="G365" i="9"/>
  <c r="I365" i="9" s="1"/>
  <c r="G366" i="9"/>
  <c r="G367" i="9"/>
  <c r="G368" i="9"/>
  <c r="G369" i="9"/>
  <c r="G370" i="9"/>
  <c r="G371" i="9"/>
  <c r="I371" i="9" s="1"/>
  <c r="G372" i="9"/>
  <c r="I372" i="9" s="1"/>
  <c r="G373" i="9"/>
  <c r="G374" i="9"/>
  <c r="G375" i="9"/>
  <c r="I375" i="9" s="1"/>
  <c r="G376" i="9"/>
  <c r="I376" i="9" s="1"/>
  <c r="G377" i="9"/>
  <c r="G378" i="9"/>
  <c r="G379" i="9"/>
  <c r="I379" i="9" s="1"/>
  <c r="G380" i="9"/>
  <c r="I380" i="9" s="1"/>
  <c r="G381" i="9"/>
  <c r="G382" i="9"/>
  <c r="G383" i="9"/>
  <c r="I383" i="9" s="1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I576" i="9" s="1"/>
  <c r="G577" i="9"/>
  <c r="G578" i="9"/>
  <c r="G579" i="9"/>
  <c r="G580" i="9"/>
  <c r="I580" i="9" s="1"/>
  <c r="G581" i="9"/>
  <c r="G582" i="9"/>
  <c r="G583" i="9"/>
  <c r="G584" i="9"/>
  <c r="I584" i="9" s="1"/>
  <c r="G585" i="9"/>
  <c r="G586" i="9"/>
  <c r="G587" i="9"/>
  <c r="G588" i="9"/>
  <c r="I588" i="9" s="1"/>
  <c r="G589" i="9"/>
  <c r="G590" i="9"/>
  <c r="G591" i="9"/>
  <c r="G592" i="9"/>
  <c r="I592" i="9" s="1"/>
  <c r="G593" i="9"/>
  <c r="G594" i="9"/>
  <c r="G595" i="9"/>
  <c r="G596" i="9"/>
  <c r="G597" i="9"/>
  <c r="G598" i="9"/>
  <c r="G599" i="9"/>
  <c r="I599" i="9" s="1"/>
  <c r="G600" i="9"/>
  <c r="I600" i="9" s="1"/>
  <c r="G601" i="9"/>
  <c r="G602" i="9"/>
  <c r="G603" i="9"/>
  <c r="I603" i="9" s="1"/>
  <c r="G604" i="9"/>
  <c r="I604" i="9" s="1"/>
  <c r="G605" i="9"/>
  <c r="G606" i="9"/>
  <c r="G607" i="9"/>
  <c r="G608" i="9"/>
  <c r="G609" i="9"/>
  <c r="G610" i="9"/>
  <c r="G611" i="9"/>
  <c r="I611" i="9" s="1"/>
  <c r="G612" i="9"/>
  <c r="G613" i="9"/>
  <c r="G614" i="9"/>
  <c r="G615" i="9"/>
  <c r="I615" i="9" s="1"/>
  <c r="G616" i="9"/>
  <c r="I616" i="9" s="1"/>
  <c r="G617" i="9"/>
  <c r="G618" i="9"/>
  <c r="G619" i="9"/>
  <c r="G620" i="9"/>
  <c r="I620" i="9" s="1"/>
  <c r="G621" i="9"/>
  <c r="G622" i="9"/>
  <c r="G623" i="9"/>
  <c r="G624" i="9"/>
  <c r="G625" i="9"/>
  <c r="G626" i="9"/>
  <c r="G627" i="9"/>
  <c r="I627" i="9" s="1"/>
  <c r="G628" i="9"/>
  <c r="G629" i="9"/>
  <c r="G630" i="9"/>
  <c r="G631" i="9"/>
  <c r="I631" i="9" s="1"/>
  <c r="G632" i="9"/>
  <c r="I632" i="9" s="1"/>
  <c r="G633" i="9"/>
  <c r="G634" i="9"/>
  <c r="G635" i="9"/>
  <c r="G636" i="9"/>
  <c r="I636" i="9" s="1"/>
  <c r="G637" i="9"/>
  <c r="G638" i="9"/>
  <c r="G639" i="9"/>
  <c r="G640" i="9"/>
  <c r="G641" i="9"/>
  <c r="G642" i="9"/>
  <c r="G643" i="9"/>
  <c r="I643" i="9" s="1"/>
  <c r="G644" i="9"/>
  <c r="G645" i="9"/>
  <c r="G646" i="9"/>
  <c r="G647" i="9"/>
  <c r="I647" i="9" s="1"/>
  <c r="G648" i="9"/>
  <c r="I648" i="9" s="1"/>
  <c r="G649" i="9"/>
  <c r="G650" i="9"/>
  <c r="G651" i="9"/>
  <c r="G652" i="9"/>
  <c r="I652" i="9" s="1"/>
  <c r="G653" i="9"/>
  <c r="G654" i="9"/>
  <c r="G655" i="9"/>
  <c r="G656" i="9"/>
  <c r="G657" i="9"/>
  <c r="G658" i="9"/>
  <c r="G659" i="9"/>
  <c r="I659" i="9" s="1"/>
  <c r="G660" i="9"/>
  <c r="G661" i="9"/>
  <c r="G662" i="9"/>
  <c r="G663" i="9"/>
  <c r="I663" i="9" s="1"/>
  <c r="G664" i="9"/>
  <c r="I664" i="9" s="1"/>
  <c r="G665" i="9"/>
  <c r="G666" i="9"/>
  <c r="G667" i="9"/>
  <c r="G668" i="9"/>
  <c r="I668" i="9" s="1"/>
  <c r="G669" i="9"/>
  <c r="I669" i="9" s="1"/>
  <c r="G670" i="9"/>
  <c r="G671" i="9"/>
  <c r="G672" i="9"/>
  <c r="I672" i="9" s="1"/>
  <c r="G673" i="9"/>
  <c r="G674" i="9"/>
  <c r="G675" i="9"/>
  <c r="G676" i="9"/>
  <c r="I676" i="9" s="1"/>
  <c r="G677" i="9"/>
  <c r="I677" i="9" s="1"/>
  <c r="G678" i="9"/>
  <c r="G679" i="9"/>
  <c r="G680" i="9"/>
  <c r="I680" i="9" s="1"/>
  <c r="G681" i="9"/>
  <c r="G682" i="9"/>
  <c r="G683" i="9"/>
  <c r="G684" i="9"/>
  <c r="I684" i="9" s="1"/>
  <c r="G685" i="9"/>
  <c r="G686" i="9"/>
  <c r="G687" i="9"/>
  <c r="G688" i="9"/>
  <c r="I688" i="9" s="1"/>
  <c r="G689" i="9"/>
  <c r="G690" i="9"/>
  <c r="G691" i="9"/>
  <c r="G692" i="9"/>
  <c r="I692" i="9" s="1"/>
  <c r="G693" i="9"/>
  <c r="G694" i="9"/>
  <c r="G695" i="9"/>
  <c r="G696" i="9"/>
  <c r="I696" i="9" s="1"/>
  <c r="G697" i="9"/>
  <c r="G698" i="9"/>
  <c r="G699" i="9"/>
  <c r="G700" i="9"/>
  <c r="G701" i="9"/>
  <c r="G702" i="9"/>
  <c r="G703" i="9"/>
  <c r="G704" i="9"/>
  <c r="I704" i="9" s="1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I720" i="9" s="1"/>
  <c r="G721" i="9"/>
  <c r="G722" i="9"/>
  <c r="G723" i="9"/>
  <c r="G724" i="9"/>
  <c r="I724" i="9" s="1"/>
  <c r="G725" i="9"/>
  <c r="G726" i="9"/>
  <c r="G727" i="9"/>
  <c r="G728" i="9"/>
  <c r="I728" i="9" s="1"/>
  <c r="G729" i="9"/>
  <c r="G730" i="9"/>
  <c r="G731" i="9"/>
  <c r="G732" i="9"/>
  <c r="G733" i="9"/>
  <c r="G734" i="9"/>
  <c r="G735" i="9"/>
  <c r="G736" i="9"/>
  <c r="I736" i="9" s="1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I752" i="9" s="1"/>
  <c r="G753" i="9"/>
  <c r="G754" i="9"/>
  <c r="G755" i="9"/>
  <c r="G756" i="9"/>
  <c r="I756" i="9" s="1"/>
  <c r="G757" i="9"/>
  <c r="G758" i="9"/>
  <c r="G759" i="9"/>
  <c r="G760" i="9"/>
  <c r="I760" i="9" s="1"/>
  <c r="G761" i="9"/>
  <c r="G762" i="9"/>
  <c r="G763" i="9"/>
  <c r="G764" i="9"/>
  <c r="G765" i="9"/>
  <c r="G766" i="9"/>
  <c r="G767" i="9"/>
  <c r="G768" i="9"/>
  <c r="I768" i="9" s="1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I784" i="9" s="1"/>
  <c r="G785" i="9"/>
  <c r="G786" i="9"/>
  <c r="G787" i="9"/>
  <c r="G788" i="9"/>
  <c r="I788" i="9" s="1"/>
  <c r="G789" i="9"/>
  <c r="G790" i="9"/>
  <c r="G791" i="9"/>
  <c r="G792" i="9"/>
  <c r="I792" i="9" s="1"/>
  <c r="G793" i="9"/>
  <c r="G794" i="9"/>
  <c r="G795" i="9"/>
  <c r="G796" i="9"/>
  <c r="G797" i="9"/>
  <c r="G798" i="9"/>
  <c r="G799" i="9"/>
  <c r="G800" i="9"/>
  <c r="I800" i="9" s="1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I816" i="9" s="1"/>
  <c r="G817" i="9"/>
  <c r="G818" i="9"/>
  <c r="G819" i="9"/>
  <c r="G820" i="9"/>
  <c r="I820" i="9" s="1"/>
  <c r="G821" i="9"/>
  <c r="G822" i="9"/>
  <c r="G823" i="9"/>
  <c r="G824" i="9"/>
  <c r="I824" i="9" s="1"/>
  <c r="G825" i="9"/>
  <c r="G826" i="9"/>
  <c r="G827" i="9"/>
  <c r="G828" i="9"/>
  <c r="G829" i="9"/>
  <c r="G830" i="9"/>
  <c r="G831" i="9"/>
  <c r="G832" i="9"/>
  <c r="I832" i="9" s="1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I848" i="9" s="1"/>
  <c r="G849" i="9"/>
  <c r="G850" i="9"/>
  <c r="G851" i="9"/>
  <c r="G852" i="9"/>
  <c r="I852" i="9" s="1"/>
  <c r="G853" i="9"/>
  <c r="G854" i="9"/>
  <c r="G855" i="9"/>
  <c r="G856" i="9"/>
  <c r="I856" i="9" s="1"/>
  <c r="G857" i="9"/>
  <c r="G858" i="9"/>
  <c r="G859" i="9"/>
  <c r="G860" i="9"/>
  <c r="G861" i="9"/>
  <c r="G862" i="9"/>
  <c r="G863" i="9"/>
  <c r="G864" i="9"/>
  <c r="I864" i="9" s="1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I880" i="9" s="1"/>
  <c r="G881" i="9"/>
  <c r="G882" i="9"/>
  <c r="G883" i="9"/>
  <c r="G884" i="9"/>
  <c r="I884" i="9" s="1"/>
  <c r="G885" i="9"/>
  <c r="G886" i="9"/>
  <c r="G887" i="9"/>
  <c r="G888" i="9"/>
  <c r="I888" i="9" s="1"/>
  <c r="G889" i="9"/>
  <c r="G890" i="9"/>
  <c r="G891" i="9"/>
  <c r="G892" i="9"/>
  <c r="G893" i="9"/>
  <c r="G894" i="9"/>
  <c r="G895" i="9"/>
  <c r="G896" i="9"/>
  <c r="I896" i="9" s="1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I912" i="9" s="1"/>
  <c r="G913" i="9"/>
  <c r="G914" i="9"/>
  <c r="G915" i="9"/>
  <c r="G916" i="9"/>
  <c r="I916" i="9" s="1"/>
  <c r="G917" i="9"/>
  <c r="G918" i="9"/>
  <c r="G919" i="9"/>
  <c r="G920" i="9"/>
  <c r="G921" i="9"/>
  <c r="G922" i="9"/>
  <c r="G923" i="9"/>
  <c r="G924" i="9"/>
  <c r="G925" i="9"/>
  <c r="G926" i="9"/>
  <c r="G927" i="9"/>
  <c r="I927" i="9" s="1"/>
  <c r="G928" i="9"/>
  <c r="G929" i="9"/>
  <c r="G930" i="9"/>
  <c r="G931" i="9"/>
  <c r="G932" i="9"/>
  <c r="I932" i="9" s="1"/>
  <c r="G933" i="9"/>
  <c r="G934" i="9"/>
  <c r="G935" i="9"/>
  <c r="G936" i="9"/>
  <c r="G937" i="9"/>
  <c r="G938" i="9"/>
  <c r="G939" i="9"/>
  <c r="G940" i="9"/>
  <c r="G941" i="9"/>
  <c r="G942" i="9"/>
  <c r="G943" i="9"/>
  <c r="I943" i="9" s="1"/>
  <c r="G944" i="9"/>
  <c r="G945" i="9"/>
  <c r="G946" i="9"/>
  <c r="G947" i="9"/>
  <c r="G948" i="9"/>
  <c r="I948" i="9" s="1"/>
  <c r="G949" i="9"/>
  <c r="G950" i="9"/>
  <c r="G951" i="9"/>
  <c r="G952" i="9"/>
  <c r="G953" i="9"/>
  <c r="G954" i="9"/>
  <c r="G955" i="9"/>
  <c r="G956" i="9"/>
  <c r="G957" i="9"/>
  <c r="G958" i="9"/>
  <c r="G959" i="9"/>
  <c r="I959" i="9" s="1"/>
  <c r="G960" i="9"/>
  <c r="G961" i="9"/>
  <c r="G962" i="9"/>
  <c r="G963" i="9"/>
  <c r="G964" i="9"/>
  <c r="I964" i="9" s="1"/>
  <c r="G965" i="9"/>
  <c r="G966" i="9"/>
  <c r="G967" i="9"/>
  <c r="G968" i="9"/>
  <c r="G969" i="9"/>
  <c r="G970" i="9"/>
  <c r="G971" i="9"/>
  <c r="G972" i="9"/>
  <c r="G973" i="9"/>
  <c r="G974" i="9"/>
  <c r="I974" i="9" s="1"/>
  <c r="G975" i="9"/>
  <c r="G976" i="9"/>
  <c r="G977" i="9"/>
  <c r="G978" i="9"/>
  <c r="I978" i="9" s="1"/>
  <c r="G979" i="9"/>
  <c r="G980" i="9"/>
  <c r="G981" i="9"/>
  <c r="G982" i="9"/>
  <c r="I982" i="9" s="1"/>
  <c r="G983" i="9"/>
  <c r="G984" i="9"/>
  <c r="G985" i="9"/>
  <c r="G986" i="9"/>
  <c r="I986" i="9" s="1"/>
  <c r="G987" i="9"/>
  <c r="G988" i="9"/>
  <c r="G989" i="9"/>
  <c r="G990" i="9"/>
  <c r="I990" i="9" s="1"/>
  <c r="G991" i="9"/>
  <c r="G992" i="9"/>
  <c r="G993" i="9"/>
  <c r="G994" i="9"/>
  <c r="I994" i="9" s="1"/>
  <c r="G995" i="9"/>
  <c r="G996" i="9"/>
  <c r="G997" i="9"/>
  <c r="G998" i="9"/>
  <c r="I998" i="9" s="1"/>
  <c r="G999" i="9"/>
  <c r="G1000" i="9"/>
  <c r="G1001" i="9"/>
  <c r="G1002" i="9"/>
  <c r="I1002" i="9" s="1"/>
  <c r="G1003" i="9"/>
  <c r="G1004" i="9"/>
  <c r="G1005" i="9"/>
  <c r="G1006" i="9"/>
  <c r="I1006" i="9" s="1"/>
  <c r="G1007" i="9"/>
  <c r="G1008" i="9"/>
  <c r="G1009" i="9"/>
  <c r="G1010" i="9"/>
  <c r="I1010" i="9" s="1"/>
  <c r="G1011" i="9"/>
  <c r="G1012" i="9"/>
  <c r="G1013" i="9"/>
  <c r="G1014" i="9"/>
  <c r="I1014" i="9" s="1"/>
  <c r="G1015" i="9"/>
  <c r="G1016" i="9"/>
  <c r="G1017" i="9"/>
  <c r="G1018" i="9"/>
  <c r="I1018" i="9" s="1"/>
  <c r="G1019" i="9"/>
  <c r="G1020" i="9"/>
  <c r="G1021" i="9"/>
  <c r="G1022" i="9"/>
  <c r="I1022" i="9" s="1"/>
  <c r="G1023" i="9"/>
  <c r="G1024" i="9"/>
  <c r="G1025" i="9"/>
  <c r="G1026" i="9"/>
  <c r="I1026" i="9" s="1"/>
  <c r="G1027" i="9"/>
  <c r="G1028" i="9"/>
  <c r="G1029" i="9"/>
  <c r="G1030" i="9"/>
  <c r="G1031" i="9"/>
  <c r="G1032" i="9"/>
  <c r="G1033" i="9"/>
  <c r="G1034" i="9"/>
  <c r="I1034" i="9" s="1"/>
  <c r="G1035" i="9"/>
  <c r="G1036" i="9"/>
  <c r="G1037" i="9"/>
  <c r="G1038" i="9"/>
  <c r="G1039" i="9"/>
  <c r="G1040" i="9"/>
  <c r="G1041" i="9"/>
  <c r="G1042" i="9"/>
  <c r="I1042" i="9" s="1"/>
  <c r="G1043" i="9"/>
  <c r="G1044" i="9"/>
  <c r="G1045" i="9"/>
  <c r="G1046" i="9"/>
  <c r="G1047" i="9"/>
  <c r="G1048" i="9"/>
  <c r="G1049" i="9"/>
  <c r="G1050" i="9"/>
  <c r="I1050" i="9" s="1"/>
  <c r="G1051" i="9"/>
  <c r="G1052" i="9"/>
  <c r="G1053" i="9"/>
  <c r="G1054" i="9"/>
  <c r="G1055" i="9"/>
  <c r="G1056" i="9"/>
  <c r="G1057" i="9"/>
  <c r="G1058" i="9"/>
  <c r="I1058" i="9" s="1"/>
  <c r="G1059" i="9"/>
  <c r="G1060" i="9"/>
  <c r="G1061" i="9"/>
  <c r="G1062" i="9"/>
  <c r="G1063" i="9"/>
  <c r="G1064" i="9"/>
  <c r="G1065" i="9"/>
  <c r="G1066" i="9"/>
  <c r="I1066" i="9" s="1"/>
  <c r="G1067" i="9"/>
  <c r="G1068" i="9"/>
  <c r="G1069" i="9"/>
  <c r="G1070" i="9"/>
  <c r="G1071" i="9"/>
  <c r="G1072" i="9"/>
  <c r="G1073" i="9"/>
  <c r="G1074" i="9"/>
  <c r="I1074" i="9" s="1"/>
  <c r="G1075" i="9"/>
  <c r="G1076" i="9"/>
  <c r="G1077" i="9"/>
  <c r="G1078" i="9"/>
  <c r="G1079" i="9"/>
  <c r="G1080" i="9"/>
  <c r="G1081" i="9"/>
  <c r="G1082" i="9"/>
  <c r="I1082" i="9" s="1"/>
  <c r="G1083" i="9"/>
  <c r="G1084" i="9"/>
  <c r="G1085" i="9"/>
  <c r="G1086" i="9"/>
  <c r="G1087" i="9"/>
  <c r="G1088" i="9"/>
  <c r="G1089" i="9"/>
  <c r="G1090" i="9"/>
  <c r="I1090" i="9" s="1"/>
  <c r="G1091" i="9"/>
  <c r="G1092" i="9"/>
  <c r="G1093" i="9"/>
  <c r="G1094" i="9"/>
  <c r="G1095" i="9"/>
  <c r="G1096" i="9"/>
  <c r="G1097" i="9"/>
  <c r="G1098" i="9"/>
  <c r="I1098" i="9" s="1"/>
  <c r="G1099" i="9"/>
  <c r="G1100" i="9"/>
  <c r="G1101" i="9"/>
  <c r="G1102" i="9"/>
  <c r="G1103" i="9"/>
  <c r="G1104" i="9"/>
  <c r="G1105" i="9"/>
  <c r="G1106" i="9"/>
  <c r="I1106" i="9" s="1"/>
  <c r="G1107" i="9"/>
  <c r="G1108" i="9"/>
  <c r="G1109" i="9"/>
  <c r="G1110" i="9"/>
  <c r="G1111" i="9"/>
  <c r="G1112" i="9"/>
  <c r="G1113" i="9"/>
  <c r="G1114" i="9"/>
  <c r="I1114" i="9" s="1"/>
  <c r="G1115" i="9"/>
  <c r="G1116" i="9"/>
  <c r="G1117" i="9"/>
  <c r="G1118" i="9"/>
  <c r="G1119" i="9"/>
  <c r="G1120" i="9"/>
  <c r="G1121" i="9"/>
  <c r="G1122" i="9"/>
  <c r="I1122" i="9" s="1"/>
  <c r="G1123" i="9"/>
  <c r="G1124" i="9"/>
  <c r="G1125" i="9"/>
  <c r="G1126" i="9"/>
  <c r="G1127" i="9"/>
  <c r="G1128" i="9"/>
  <c r="G1129" i="9"/>
  <c r="G1130" i="9"/>
  <c r="I1130" i="9" s="1"/>
  <c r="G1131" i="9"/>
  <c r="G1132" i="9"/>
  <c r="G1133" i="9"/>
  <c r="G1134" i="9"/>
  <c r="G1135" i="9"/>
  <c r="G1136" i="9"/>
  <c r="G1137" i="9"/>
  <c r="G1138" i="9"/>
  <c r="I1138" i="9" s="1"/>
  <c r="G1139" i="9"/>
  <c r="G1140" i="9"/>
  <c r="G1141" i="9"/>
  <c r="G1142" i="9"/>
  <c r="I1142" i="9" s="1"/>
  <c r="G1143" i="9"/>
  <c r="G1144" i="9"/>
  <c r="G1145" i="9"/>
  <c r="G1146" i="9"/>
  <c r="I1146" i="9" s="1"/>
  <c r="G1147" i="9"/>
  <c r="G1148" i="9"/>
  <c r="G1149" i="9"/>
  <c r="G1150" i="9"/>
  <c r="G1151" i="9"/>
  <c r="G1152" i="9"/>
  <c r="G1153" i="9"/>
  <c r="G1154" i="9"/>
  <c r="I1154" i="9" s="1"/>
  <c r="G1155" i="9"/>
  <c r="G1156" i="9"/>
  <c r="G1157" i="9"/>
  <c r="G1158" i="9"/>
  <c r="G1159" i="9"/>
  <c r="G1160" i="9"/>
  <c r="G1161" i="9"/>
  <c r="G1162" i="9"/>
  <c r="I1162" i="9" s="1"/>
  <c r="G1163" i="9"/>
  <c r="G1164" i="9"/>
  <c r="G1165" i="9"/>
  <c r="G1166" i="9"/>
  <c r="G1167" i="9"/>
  <c r="G1168" i="9"/>
  <c r="G1169" i="9"/>
  <c r="G1170" i="9"/>
  <c r="I1170" i="9" s="1"/>
  <c r="G1171" i="9"/>
  <c r="G1172" i="9"/>
  <c r="G1173" i="9"/>
  <c r="G1174" i="9"/>
  <c r="I1174" i="9" s="1"/>
  <c r="G1175" i="9"/>
  <c r="G1176" i="9"/>
  <c r="G1177" i="9"/>
  <c r="G1178" i="9"/>
  <c r="I1178" i="9" s="1"/>
  <c r="G1179" i="9"/>
  <c r="G1180" i="9"/>
  <c r="G1181" i="9"/>
  <c r="G1182" i="9"/>
  <c r="G1183" i="9"/>
  <c r="G1184" i="9"/>
  <c r="G1185" i="9"/>
  <c r="G1186" i="9"/>
  <c r="I1186" i="9" s="1"/>
  <c r="G1187" i="9"/>
  <c r="G1188" i="9"/>
  <c r="G1189" i="9"/>
  <c r="G1190" i="9"/>
  <c r="G1191" i="9"/>
  <c r="G1192" i="9"/>
  <c r="G1193" i="9"/>
  <c r="G1194" i="9"/>
  <c r="I1194" i="9" s="1"/>
  <c r="G1195" i="9"/>
  <c r="G1196" i="9"/>
  <c r="G1197" i="9"/>
  <c r="G1198" i="9"/>
  <c r="G1199" i="9"/>
  <c r="G1200" i="9"/>
  <c r="G1201" i="9"/>
  <c r="G1202" i="9"/>
  <c r="I1202" i="9" s="1"/>
  <c r="G1203" i="9"/>
  <c r="G1204" i="9"/>
  <c r="G1205" i="9"/>
  <c r="G1206" i="9"/>
  <c r="I1206" i="9" s="1"/>
  <c r="G1207" i="9"/>
  <c r="G1208" i="9"/>
  <c r="G1209" i="9"/>
  <c r="G1210" i="9"/>
  <c r="I1210" i="9" s="1"/>
  <c r="G1211" i="9"/>
  <c r="G1212" i="9"/>
  <c r="G1213" i="9"/>
  <c r="G1214" i="9"/>
  <c r="G1215" i="9"/>
  <c r="G1216" i="9"/>
  <c r="G1217" i="9"/>
  <c r="G1218" i="9"/>
  <c r="I1218" i="9" s="1"/>
  <c r="G1219" i="9"/>
  <c r="G1220" i="9"/>
  <c r="G1221" i="9"/>
  <c r="G1222" i="9"/>
  <c r="G1223" i="9"/>
  <c r="G1224" i="9"/>
  <c r="G1225" i="9"/>
  <c r="G1226" i="9"/>
  <c r="I1226" i="9" s="1"/>
  <c r="G1227" i="9"/>
  <c r="G1228" i="9"/>
  <c r="G1229" i="9"/>
  <c r="G1230" i="9"/>
  <c r="G1231" i="9"/>
  <c r="G1232" i="9"/>
  <c r="G1233" i="9"/>
  <c r="G1234" i="9"/>
  <c r="I1234" i="9" s="1"/>
  <c r="G1235" i="9"/>
  <c r="G1236" i="9"/>
  <c r="G1237" i="9"/>
  <c r="G1238" i="9"/>
  <c r="I1238" i="9" s="1"/>
  <c r="G1239" i="9"/>
  <c r="G1240" i="9"/>
  <c r="G1241" i="9"/>
  <c r="G1242" i="9"/>
  <c r="I1242" i="9" s="1"/>
  <c r="G1243" i="9"/>
  <c r="G1244" i="9"/>
  <c r="G1245" i="9"/>
  <c r="G1246" i="9"/>
  <c r="G1247" i="9"/>
  <c r="G1248" i="9"/>
  <c r="G1249" i="9"/>
  <c r="G1250" i="9"/>
  <c r="I1250" i="9" s="1"/>
  <c r="G1251" i="9"/>
  <c r="G1252" i="9"/>
  <c r="G1253" i="9"/>
  <c r="G1254" i="9"/>
  <c r="G1255" i="9"/>
  <c r="G1256" i="9"/>
  <c r="G1257" i="9"/>
  <c r="G1258" i="9"/>
  <c r="G1259" i="9"/>
  <c r="G1260" i="9"/>
  <c r="G1261" i="9"/>
  <c r="G15" i="9"/>
  <c r="J3" i="9"/>
  <c r="H3" i="9"/>
  <c r="G3" i="9"/>
  <c r="G20" i="8"/>
  <c r="H20" i="8"/>
  <c r="G21" i="8"/>
  <c r="H21" i="8"/>
  <c r="G22" i="8"/>
  <c r="H22" i="8"/>
  <c r="G23" i="8"/>
  <c r="H23" i="8"/>
  <c r="G24" i="8"/>
  <c r="H24" i="8"/>
  <c r="G25" i="8"/>
  <c r="H25" i="8"/>
  <c r="G26" i="8"/>
  <c r="H26" i="8"/>
  <c r="G27" i="8"/>
  <c r="H27" i="8"/>
  <c r="G28" i="8"/>
  <c r="H28" i="8"/>
  <c r="G29" i="8"/>
  <c r="H29" i="8"/>
  <c r="G30" i="8"/>
  <c r="H30" i="8"/>
  <c r="G31" i="8"/>
  <c r="H31" i="8"/>
  <c r="G32" i="8"/>
  <c r="H32" i="8"/>
  <c r="G33" i="8"/>
  <c r="H33" i="8"/>
  <c r="G34" i="8"/>
  <c r="H34" i="8"/>
  <c r="G35" i="8"/>
  <c r="H35" i="8"/>
  <c r="G36" i="8"/>
  <c r="H36" i="8"/>
  <c r="G37" i="8"/>
  <c r="H37" i="8"/>
  <c r="G38" i="8"/>
  <c r="H38" i="8"/>
  <c r="G39" i="8"/>
  <c r="H39" i="8"/>
  <c r="G40" i="8"/>
  <c r="H40" i="8"/>
  <c r="G41" i="8"/>
  <c r="H41" i="8"/>
  <c r="G42" i="8"/>
  <c r="H42" i="8"/>
  <c r="G43" i="8"/>
  <c r="H43" i="8"/>
  <c r="G44" i="8"/>
  <c r="H44" i="8"/>
  <c r="G45" i="8"/>
  <c r="H45" i="8"/>
  <c r="G46" i="8"/>
  <c r="H46" i="8"/>
  <c r="G47" i="8"/>
  <c r="H47" i="8"/>
  <c r="G48" i="8"/>
  <c r="H48" i="8"/>
  <c r="G49" i="8"/>
  <c r="H49" i="8"/>
  <c r="G50" i="8"/>
  <c r="H50" i="8"/>
  <c r="G51" i="8"/>
  <c r="H51" i="8"/>
  <c r="G52" i="8"/>
  <c r="H52" i="8"/>
  <c r="G53" i="8"/>
  <c r="H53" i="8"/>
  <c r="G54" i="8"/>
  <c r="H54" i="8"/>
  <c r="G55" i="8"/>
  <c r="H55" i="8"/>
  <c r="G56" i="8"/>
  <c r="H56" i="8"/>
  <c r="G57" i="8"/>
  <c r="H57" i="8"/>
  <c r="G58" i="8"/>
  <c r="H58" i="8"/>
  <c r="G59" i="8"/>
  <c r="H59" i="8"/>
  <c r="G60" i="8"/>
  <c r="H60" i="8"/>
  <c r="G61" i="8"/>
  <c r="H61" i="8"/>
  <c r="G62" i="8"/>
  <c r="H62" i="8"/>
  <c r="G63" i="8"/>
  <c r="H63" i="8"/>
  <c r="G64" i="8"/>
  <c r="H64" i="8"/>
  <c r="G65" i="8"/>
  <c r="H65" i="8"/>
  <c r="G66" i="8"/>
  <c r="H66" i="8"/>
  <c r="G67" i="8"/>
  <c r="H67" i="8"/>
  <c r="G68" i="8"/>
  <c r="H68" i="8"/>
  <c r="G69" i="8"/>
  <c r="H69" i="8"/>
  <c r="G70" i="8"/>
  <c r="H70" i="8"/>
  <c r="G71" i="8"/>
  <c r="H71" i="8"/>
  <c r="G72" i="8"/>
  <c r="H72" i="8"/>
  <c r="G73" i="8"/>
  <c r="H73" i="8"/>
  <c r="G74" i="8"/>
  <c r="H74" i="8"/>
  <c r="G75" i="8"/>
  <c r="H75" i="8"/>
  <c r="G76" i="8"/>
  <c r="H76" i="8"/>
  <c r="G77" i="8"/>
  <c r="H77" i="8"/>
  <c r="G78" i="8"/>
  <c r="H78" i="8"/>
  <c r="G79" i="8"/>
  <c r="H79" i="8"/>
  <c r="G80" i="8"/>
  <c r="H80" i="8"/>
  <c r="G81" i="8"/>
  <c r="H81" i="8"/>
  <c r="G82" i="8"/>
  <c r="H82" i="8"/>
  <c r="G83" i="8"/>
  <c r="H83" i="8"/>
  <c r="G84" i="8"/>
  <c r="H84" i="8"/>
  <c r="G85" i="8"/>
  <c r="H85" i="8"/>
  <c r="G86" i="8"/>
  <c r="H86" i="8"/>
  <c r="G87" i="8"/>
  <c r="H87" i="8"/>
  <c r="G88" i="8"/>
  <c r="H88" i="8"/>
  <c r="G89" i="8"/>
  <c r="H89" i="8"/>
  <c r="G90" i="8"/>
  <c r="H90" i="8"/>
  <c r="G91" i="8"/>
  <c r="H91" i="8"/>
  <c r="G92" i="8"/>
  <c r="H92" i="8"/>
  <c r="G93" i="8"/>
  <c r="H93" i="8"/>
  <c r="G94" i="8"/>
  <c r="H94" i="8"/>
  <c r="G95" i="8"/>
  <c r="H95" i="8"/>
  <c r="G96" i="8"/>
  <c r="H96" i="8"/>
  <c r="G97" i="8"/>
  <c r="H97" i="8"/>
  <c r="G98" i="8"/>
  <c r="H98" i="8"/>
  <c r="G99" i="8"/>
  <c r="H99" i="8"/>
  <c r="G100" i="8"/>
  <c r="H100" i="8"/>
  <c r="G101" i="8"/>
  <c r="H101" i="8"/>
  <c r="G102" i="8"/>
  <c r="H102" i="8"/>
  <c r="G103" i="8"/>
  <c r="H103" i="8"/>
  <c r="G104" i="8"/>
  <c r="H104" i="8"/>
  <c r="G105" i="8"/>
  <c r="H105" i="8"/>
  <c r="G106" i="8"/>
  <c r="H106" i="8"/>
  <c r="G107" i="8"/>
  <c r="H107" i="8"/>
  <c r="G108" i="8"/>
  <c r="H108" i="8"/>
  <c r="G109" i="8"/>
  <c r="H109" i="8"/>
  <c r="G110" i="8"/>
  <c r="H110" i="8"/>
  <c r="G111" i="8"/>
  <c r="H111" i="8"/>
  <c r="G112" i="8"/>
  <c r="H112" i="8"/>
  <c r="G113" i="8"/>
  <c r="H113" i="8"/>
  <c r="G114" i="8"/>
  <c r="H114" i="8"/>
  <c r="G115" i="8"/>
  <c r="H115" i="8"/>
  <c r="G116" i="8"/>
  <c r="H116" i="8"/>
  <c r="G117" i="8"/>
  <c r="H117" i="8"/>
  <c r="G118" i="8"/>
  <c r="H118" i="8"/>
  <c r="G119" i="8"/>
  <c r="H119" i="8"/>
  <c r="G120" i="8"/>
  <c r="H120" i="8"/>
  <c r="G121" i="8"/>
  <c r="H121" i="8"/>
  <c r="G122" i="8"/>
  <c r="H122" i="8"/>
  <c r="G123" i="8"/>
  <c r="H123" i="8"/>
  <c r="G124" i="8"/>
  <c r="H124" i="8"/>
  <c r="G125" i="8"/>
  <c r="H125" i="8"/>
  <c r="G126" i="8"/>
  <c r="H126" i="8"/>
  <c r="G127" i="8"/>
  <c r="H127" i="8"/>
  <c r="G128" i="8"/>
  <c r="H128" i="8"/>
  <c r="G129" i="8"/>
  <c r="H129" i="8"/>
  <c r="G130" i="8"/>
  <c r="H130" i="8"/>
  <c r="G131" i="8"/>
  <c r="H131" i="8"/>
  <c r="G132" i="8"/>
  <c r="H132" i="8"/>
  <c r="G133" i="8"/>
  <c r="H133" i="8"/>
  <c r="G134" i="8"/>
  <c r="H134" i="8"/>
  <c r="G135" i="8"/>
  <c r="H135" i="8"/>
  <c r="G136" i="8"/>
  <c r="H136" i="8"/>
  <c r="G137" i="8"/>
  <c r="H137" i="8"/>
  <c r="G138" i="8"/>
  <c r="H138" i="8"/>
  <c r="G139" i="8"/>
  <c r="H139" i="8"/>
  <c r="G140" i="8"/>
  <c r="H140" i="8"/>
  <c r="G141" i="8"/>
  <c r="H141" i="8"/>
  <c r="G142" i="8"/>
  <c r="H142" i="8"/>
  <c r="G143" i="8"/>
  <c r="H143" i="8"/>
  <c r="G144" i="8"/>
  <c r="H144" i="8"/>
  <c r="G145" i="8"/>
  <c r="H145" i="8"/>
  <c r="G146" i="8"/>
  <c r="H146" i="8"/>
  <c r="G147" i="8"/>
  <c r="H147" i="8"/>
  <c r="G148" i="8"/>
  <c r="H148" i="8"/>
  <c r="G149" i="8"/>
  <c r="H149" i="8"/>
  <c r="G150" i="8"/>
  <c r="H150" i="8"/>
  <c r="G151" i="8"/>
  <c r="H151" i="8"/>
  <c r="G152" i="8"/>
  <c r="H152" i="8"/>
  <c r="G153" i="8"/>
  <c r="H153" i="8"/>
  <c r="G154" i="8"/>
  <c r="H154" i="8"/>
  <c r="G155" i="8"/>
  <c r="H155" i="8"/>
  <c r="G156" i="8"/>
  <c r="H156" i="8"/>
  <c r="G157" i="8"/>
  <c r="H157" i="8"/>
  <c r="G158" i="8"/>
  <c r="H158" i="8"/>
  <c r="G159" i="8"/>
  <c r="H159" i="8"/>
  <c r="G160" i="8"/>
  <c r="H160" i="8"/>
  <c r="G161" i="8"/>
  <c r="H161" i="8"/>
  <c r="G162" i="8"/>
  <c r="H162" i="8"/>
  <c r="G163" i="8"/>
  <c r="H163" i="8"/>
  <c r="G164" i="8"/>
  <c r="H164" i="8"/>
  <c r="G165" i="8"/>
  <c r="H165" i="8"/>
  <c r="G166" i="8"/>
  <c r="H166" i="8"/>
  <c r="G167" i="8"/>
  <c r="H167" i="8"/>
  <c r="G168" i="8"/>
  <c r="H168" i="8"/>
  <c r="G169" i="8"/>
  <c r="H169" i="8"/>
  <c r="G170" i="8"/>
  <c r="H170" i="8"/>
  <c r="G171" i="8"/>
  <c r="H171" i="8"/>
  <c r="G172" i="8"/>
  <c r="H172" i="8"/>
  <c r="G173" i="8"/>
  <c r="H173" i="8"/>
  <c r="G174" i="8"/>
  <c r="H174" i="8"/>
  <c r="G175" i="8"/>
  <c r="H175" i="8"/>
  <c r="G176" i="8"/>
  <c r="H176" i="8"/>
  <c r="G177" i="8"/>
  <c r="H177" i="8"/>
  <c r="G178" i="8"/>
  <c r="H178" i="8"/>
  <c r="G179" i="8"/>
  <c r="H179" i="8"/>
  <c r="G180" i="8"/>
  <c r="H180" i="8"/>
  <c r="G181" i="8"/>
  <c r="H181" i="8"/>
  <c r="G182" i="8"/>
  <c r="H182" i="8"/>
  <c r="G183" i="8"/>
  <c r="H183" i="8"/>
  <c r="G184" i="8"/>
  <c r="H184" i="8"/>
  <c r="G185" i="8"/>
  <c r="H185" i="8"/>
  <c r="G186" i="8"/>
  <c r="H186" i="8"/>
  <c r="G187" i="8"/>
  <c r="H187" i="8"/>
  <c r="G188" i="8"/>
  <c r="H188" i="8"/>
  <c r="G189" i="8"/>
  <c r="H189" i="8"/>
  <c r="G190" i="8"/>
  <c r="H190" i="8"/>
  <c r="G191" i="8"/>
  <c r="H191" i="8"/>
  <c r="G192" i="8"/>
  <c r="H192" i="8"/>
  <c r="G193" i="8"/>
  <c r="H193" i="8"/>
  <c r="G194" i="8"/>
  <c r="H194" i="8"/>
  <c r="G195" i="8"/>
  <c r="H195" i="8"/>
  <c r="G196" i="8"/>
  <c r="H196" i="8"/>
  <c r="G197" i="8"/>
  <c r="H197" i="8"/>
  <c r="G198" i="8"/>
  <c r="H198" i="8"/>
  <c r="G199" i="8"/>
  <c r="H199" i="8"/>
  <c r="G200" i="8"/>
  <c r="H200" i="8"/>
  <c r="G201" i="8"/>
  <c r="H201" i="8"/>
  <c r="G202" i="8"/>
  <c r="H202" i="8"/>
  <c r="G203" i="8"/>
  <c r="H203" i="8"/>
  <c r="G204" i="8"/>
  <c r="H204" i="8"/>
  <c r="G205" i="8"/>
  <c r="H205" i="8"/>
  <c r="G206" i="8"/>
  <c r="H206" i="8"/>
  <c r="G207" i="8"/>
  <c r="H207" i="8"/>
  <c r="G208" i="8"/>
  <c r="H208" i="8"/>
  <c r="G209" i="8"/>
  <c r="H209" i="8"/>
  <c r="G210" i="8"/>
  <c r="H210" i="8"/>
  <c r="G211" i="8"/>
  <c r="H211" i="8"/>
  <c r="G212" i="8"/>
  <c r="H212" i="8"/>
  <c r="G213" i="8"/>
  <c r="H213" i="8"/>
  <c r="G214" i="8"/>
  <c r="H214" i="8"/>
  <c r="G215" i="8"/>
  <c r="H215" i="8"/>
  <c r="G216" i="8"/>
  <c r="H216" i="8"/>
  <c r="G217" i="8"/>
  <c r="H217" i="8"/>
  <c r="G218" i="8"/>
  <c r="H218" i="8"/>
  <c r="G219" i="8"/>
  <c r="H219" i="8"/>
  <c r="G220" i="8"/>
  <c r="H220" i="8"/>
  <c r="G221" i="8"/>
  <c r="H221" i="8"/>
  <c r="G222" i="8"/>
  <c r="H222" i="8"/>
  <c r="G223" i="8"/>
  <c r="H223" i="8"/>
  <c r="G224" i="8"/>
  <c r="H224" i="8"/>
  <c r="G225" i="8"/>
  <c r="H225" i="8"/>
  <c r="G226" i="8"/>
  <c r="H226" i="8"/>
  <c r="G227" i="8"/>
  <c r="H227" i="8"/>
  <c r="G228" i="8"/>
  <c r="H228" i="8"/>
  <c r="G229" i="8"/>
  <c r="H229" i="8"/>
  <c r="G230" i="8"/>
  <c r="H230" i="8"/>
  <c r="G231" i="8"/>
  <c r="H231" i="8"/>
  <c r="G232" i="8"/>
  <c r="H232" i="8"/>
  <c r="G233" i="8"/>
  <c r="H233" i="8"/>
  <c r="G234" i="8"/>
  <c r="H234" i="8"/>
  <c r="G235" i="8"/>
  <c r="H235" i="8"/>
  <c r="G236" i="8"/>
  <c r="H236" i="8"/>
  <c r="G237" i="8"/>
  <c r="H237" i="8"/>
  <c r="G238" i="8"/>
  <c r="H238" i="8"/>
  <c r="G239" i="8"/>
  <c r="H239" i="8"/>
  <c r="G240" i="8"/>
  <c r="H240" i="8"/>
  <c r="G241" i="8"/>
  <c r="H241" i="8"/>
  <c r="G242" i="8"/>
  <c r="H242" i="8"/>
  <c r="G243" i="8"/>
  <c r="H243" i="8"/>
  <c r="G244" i="8"/>
  <c r="H244" i="8"/>
  <c r="G245" i="8"/>
  <c r="H245" i="8"/>
  <c r="G246" i="8"/>
  <c r="H246" i="8"/>
  <c r="G247" i="8"/>
  <c r="H247" i="8"/>
  <c r="G248" i="8"/>
  <c r="H248" i="8"/>
  <c r="G249" i="8"/>
  <c r="H249" i="8"/>
  <c r="G250" i="8"/>
  <c r="H250" i="8"/>
  <c r="G251" i="8"/>
  <c r="H251" i="8"/>
  <c r="G252" i="8"/>
  <c r="H252" i="8"/>
  <c r="G253" i="8"/>
  <c r="H253" i="8"/>
  <c r="G254" i="8"/>
  <c r="H254" i="8"/>
  <c r="G255" i="8"/>
  <c r="H255" i="8"/>
  <c r="G256" i="8"/>
  <c r="H256" i="8"/>
  <c r="G257" i="8"/>
  <c r="H257" i="8"/>
  <c r="G258" i="8"/>
  <c r="H258" i="8"/>
  <c r="G259" i="8"/>
  <c r="H259" i="8"/>
  <c r="G260" i="8"/>
  <c r="H260" i="8"/>
  <c r="G261" i="8"/>
  <c r="H261" i="8"/>
  <c r="G262" i="8"/>
  <c r="H262" i="8"/>
  <c r="G263" i="8"/>
  <c r="H263" i="8"/>
  <c r="G264" i="8"/>
  <c r="H264" i="8"/>
  <c r="G265" i="8"/>
  <c r="H265" i="8"/>
  <c r="G266" i="8"/>
  <c r="H266" i="8"/>
  <c r="G267" i="8"/>
  <c r="H267" i="8"/>
  <c r="G268" i="8"/>
  <c r="H268" i="8"/>
  <c r="G269" i="8"/>
  <c r="H269" i="8"/>
  <c r="G270" i="8"/>
  <c r="H270" i="8"/>
  <c r="G271" i="8"/>
  <c r="H271" i="8"/>
  <c r="G272" i="8"/>
  <c r="H272" i="8"/>
  <c r="G273" i="8"/>
  <c r="H273" i="8"/>
  <c r="G274" i="8"/>
  <c r="H274" i="8"/>
  <c r="G275" i="8"/>
  <c r="H275" i="8"/>
  <c r="G276" i="8"/>
  <c r="H276" i="8"/>
  <c r="G277" i="8"/>
  <c r="H277" i="8"/>
  <c r="G278" i="8"/>
  <c r="H278" i="8"/>
  <c r="G279" i="8"/>
  <c r="H279" i="8"/>
  <c r="G280" i="8"/>
  <c r="H280" i="8"/>
  <c r="G281" i="8"/>
  <c r="H281" i="8"/>
  <c r="G282" i="8"/>
  <c r="H282" i="8"/>
  <c r="G283" i="8"/>
  <c r="H283" i="8"/>
  <c r="G284" i="8"/>
  <c r="H284" i="8"/>
  <c r="G285" i="8"/>
  <c r="H285" i="8"/>
  <c r="G286" i="8"/>
  <c r="H286" i="8"/>
  <c r="G287" i="8"/>
  <c r="H287" i="8"/>
  <c r="G288" i="8"/>
  <c r="H288" i="8"/>
  <c r="G289" i="8"/>
  <c r="H289" i="8"/>
  <c r="G290" i="8"/>
  <c r="H290" i="8"/>
  <c r="G291" i="8"/>
  <c r="H291" i="8"/>
  <c r="G292" i="8"/>
  <c r="H292" i="8"/>
  <c r="G293" i="8"/>
  <c r="H293" i="8"/>
  <c r="G294" i="8"/>
  <c r="H294" i="8"/>
  <c r="G295" i="8"/>
  <c r="H295" i="8"/>
  <c r="G296" i="8"/>
  <c r="H296" i="8"/>
  <c r="G297" i="8"/>
  <c r="H297" i="8"/>
  <c r="G298" i="8"/>
  <c r="H298" i="8"/>
  <c r="G299" i="8"/>
  <c r="H299" i="8"/>
  <c r="G300" i="8"/>
  <c r="H300" i="8"/>
  <c r="G301" i="8"/>
  <c r="H301" i="8"/>
  <c r="G302" i="8"/>
  <c r="H302" i="8"/>
  <c r="G303" i="8"/>
  <c r="H303" i="8"/>
  <c r="G304" i="8"/>
  <c r="H304" i="8"/>
  <c r="G305" i="8"/>
  <c r="H305" i="8"/>
  <c r="G306" i="8"/>
  <c r="H306" i="8"/>
  <c r="G307" i="8"/>
  <c r="H307" i="8"/>
  <c r="G308" i="8"/>
  <c r="H308" i="8"/>
  <c r="G309" i="8"/>
  <c r="H309" i="8"/>
  <c r="G310" i="8"/>
  <c r="H310" i="8"/>
  <c r="G311" i="8"/>
  <c r="H311" i="8"/>
  <c r="G312" i="8"/>
  <c r="H312" i="8"/>
  <c r="G313" i="8"/>
  <c r="H313" i="8"/>
  <c r="G314" i="8"/>
  <c r="H314" i="8"/>
  <c r="G315" i="8"/>
  <c r="H315" i="8"/>
  <c r="G316" i="8"/>
  <c r="H316" i="8"/>
  <c r="G317" i="8"/>
  <c r="H317" i="8"/>
  <c r="G318" i="8"/>
  <c r="H318" i="8"/>
  <c r="G319" i="8"/>
  <c r="H319" i="8"/>
  <c r="G320" i="8"/>
  <c r="H320" i="8"/>
  <c r="G321" i="8"/>
  <c r="H321" i="8"/>
  <c r="G322" i="8"/>
  <c r="H322" i="8"/>
  <c r="G323" i="8"/>
  <c r="H323" i="8"/>
  <c r="G324" i="8"/>
  <c r="H324" i="8"/>
  <c r="G325" i="8"/>
  <c r="H325" i="8"/>
  <c r="G326" i="8"/>
  <c r="H326" i="8"/>
  <c r="G327" i="8"/>
  <c r="H327" i="8"/>
  <c r="G328" i="8"/>
  <c r="H328" i="8"/>
  <c r="G329" i="8"/>
  <c r="H329" i="8"/>
  <c r="G330" i="8"/>
  <c r="H330" i="8"/>
  <c r="G331" i="8"/>
  <c r="H331" i="8"/>
  <c r="G332" i="8"/>
  <c r="H332" i="8"/>
  <c r="G333" i="8"/>
  <c r="H333" i="8"/>
  <c r="G334" i="8"/>
  <c r="H334" i="8"/>
  <c r="G335" i="8"/>
  <c r="H335" i="8"/>
  <c r="G336" i="8"/>
  <c r="H336" i="8"/>
  <c r="G337" i="8"/>
  <c r="H337" i="8"/>
  <c r="G338" i="8"/>
  <c r="H338" i="8"/>
  <c r="G339" i="8"/>
  <c r="H339" i="8"/>
  <c r="G340" i="8"/>
  <c r="H340" i="8"/>
  <c r="G341" i="8"/>
  <c r="H341" i="8"/>
  <c r="G342" i="8"/>
  <c r="H342" i="8"/>
  <c r="G343" i="8"/>
  <c r="H343" i="8"/>
  <c r="G344" i="8"/>
  <c r="H344" i="8"/>
  <c r="G345" i="8"/>
  <c r="H345" i="8"/>
  <c r="G346" i="8"/>
  <c r="H346" i="8"/>
  <c r="G347" i="8"/>
  <c r="H347" i="8"/>
  <c r="G348" i="8"/>
  <c r="H348" i="8"/>
  <c r="G349" i="8"/>
  <c r="H349" i="8"/>
  <c r="G350" i="8"/>
  <c r="H350" i="8"/>
  <c r="G351" i="8"/>
  <c r="H351" i="8"/>
  <c r="G352" i="8"/>
  <c r="H352" i="8"/>
  <c r="G353" i="8"/>
  <c r="H353" i="8"/>
  <c r="G354" i="8"/>
  <c r="H354" i="8"/>
  <c r="G355" i="8"/>
  <c r="H355" i="8"/>
  <c r="G356" i="8"/>
  <c r="H356" i="8"/>
  <c r="G357" i="8"/>
  <c r="H357" i="8"/>
  <c r="G358" i="8"/>
  <c r="H358" i="8"/>
  <c r="G359" i="8"/>
  <c r="H359" i="8"/>
  <c r="G360" i="8"/>
  <c r="H360" i="8"/>
  <c r="G361" i="8"/>
  <c r="H361" i="8"/>
  <c r="G362" i="8"/>
  <c r="H362" i="8"/>
  <c r="G363" i="8"/>
  <c r="H363" i="8"/>
  <c r="G364" i="8"/>
  <c r="H364" i="8"/>
  <c r="G365" i="8"/>
  <c r="H365" i="8"/>
  <c r="G366" i="8"/>
  <c r="H366" i="8"/>
  <c r="G367" i="8"/>
  <c r="H367" i="8"/>
  <c r="G368" i="8"/>
  <c r="H368" i="8"/>
  <c r="G369" i="8"/>
  <c r="H369" i="8"/>
  <c r="G370" i="8"/>
  <c r="H370" i="8"/>
  <c r="G371" i="8"/>
  <c r="H371" i="8"/>
  <c r="G372" i="8"/>
  <c r="H372" i="8"/>
  <c r="G373" i="8"/>
  <c r="H373" i="8"/>
  <c r="G374" i="8"/>
  <c r="H374" i="8"/>
  <c r="G375" i="8"/>
  <c r="H375" i="8"/>
  <c r="G376" i="8"/>
  <c r="H376" i="8"/>
  <c r="G377" i="8"/>
  <c r="H377" i="8"/>
  <c r="G378" i="8"/>
  <c r="H378" i="8"/>
  <c r="G379" i="8"/>
  <c r="H379" i="8"/>
  <c r="G380" i="8"/>
  <c r="H380" i="8"/>
  <c r="G381" i="8"/>
  <c r="H381" i="8"/>
  <c r="G382" i="8"/>
  <c r="H382" i="8"/>
  <c r="G383" i="8"/>
  <c r="H383" i="8"/>
  <c r="G384" i="8"/>
  <c r="H384" i="8"/>
  <c r="G385" i="8"/>
  <c r="H385" i="8"/>
  <c r="G386" i="8"/>
  <c r="H386" i="8"/>
  <c r="G387" i="8"/>
  <c r="H387" i="8"/>
  <c r="G388" i="8"/>
  <c r="H388" i="8"/>
  <c r="G389" i="8"/>
  <c r="H389" i="8"/>
  <c r="G390" i="8"/>
  <c r="H390" i="8"/>
  <c r="G391" i="8"/>
  <c r="H391" i="8"/>
  <c r="G392" i="8"/>
  <c r="H392" i="8"/>
  <c r="G393" i="8"/>
  <c r="H393" i="8"/>
  <c r="G394" i="8"/>
  <c r="H394" i="8"/>
  <c r="G395" i="8"/>
  <c r="H395" i="8"/>
  <c r="G396" i="8"/>
  <c r="H396" i="8"/>
  <c r="G397" i="8"/>
  <c r="H397" i="8"/>
  <c r="G398" i="8"/>
  <c r="H398" i="8"/>
  <c r="G399" i="8"/>
  <c r="H399" i="8"/>
  <c r="G400" i="8"/>
  <c r="H400" i="8"/>
  <c r="G401" i="8"/>
  <c r="H401" i="8"/>
  <c r="G402" i="8"/>
  <c r="H402" i="8"/>
  <c r="G403" i="8"/>
  <c r="H403" i="8"/>
  <c r="G404" i="8"/>
  <c r="H404" i="8"/>
  <c r="G405" i="8"/>
  <c r="H405" i="8"/>
  <c r="G406" i="8"/>
  <c r="H406" i="8"/>
  <c r="G407" i="8"/>
  <c r="H407" i="8"/>
  <c r="G408" i="8"/>
  <c r="H408" i="8"/>
  <c r="G409" i="8"/>
  <c r="H409" i="8"/>
  <c r="G410" i="8"/>
  <c r="H410" i="8"/>
  <c r="G411" i="8"/>
  <c r="H411" i="8"/>
  <c r="G412" i="8"/>
  <c r="H412" i="8"/>
  <c r="G413" i="8"/>
  <c r="H413" i="8"/>
  <c r="G414" i="8"/>
  <c r="H414" i="8"/>
  <c r="G415" i="8"/>
  <c r="H415" i="8"/>
  <c r="G416" i="8"/>
  <c r="H416" i="8"/>
  <c r="G417" i="8"/>
  <c r="H417" i="8"/>
  <c r="G418" i="8"/>
  <c r="H418" i="8"/>
  <c r="G419" i="8"/>
  <c r="H419" i="8"/>
  <c r="G420" i="8"/>
  <c r="H420" i="8"/>
  <c r="G421" i="8"/>
  <c r="H421" i="8"/>
  <c r="G422" i="8"/>
  <c r="H422" i="8"/>
  <c r="G423" i="8"/>
  <c r="H423" i="8"/>
  <c r="G424" i="8"/>
  <c r="H424" i="8"/>
  <c r="G425" i="8"/>
  <c r="H425" i="8"/>
  <c r="G426" i="8"/>
  <c r="H426" i="8"/>
  <c r="G427" i="8"/>
  <c r="H427" i="8"/>
  <c r="G428" i="8"/>
  <c r="H428" i="8"/>
  <c r="G429" i="8"/>
  <c r="H429" i="8"/>
  <c r="G430" i="8"/>
  <c r="H430" i="8"/>
  <c r="G431" i="8"/>
  <c r="H431" i="8"/>
  <c r="G432" i="8"/>
  <c r="H432" i="8"/>
  <c r="G433" i="8"/>
  <c r="H433" i="8"/>
  <c r="G434" i="8"/>
  <c r="H434" i="8"/>
  <c r="G435" i="8"/>
  <c r="H435" i="8"/>
  <c r="G436" i="8"/>
  <c r="H436" i="8"/>
  <c r="G437" i="8"/>
  <c r="H437" i="8"/>
  <c r="G438" i="8"/>
  <c r="H438" i="8"/>
  <c r="G439" i="8"/>
  <c r="H439" i="8"/>
  <c r="G440" i="8"/>
  <c r="H440" i="8"/>
  <c r="G441" i="8"/>
  <c r="H441" i="8"/>
  <c r="G442" i="8"/>
  <c r="H442" i="8"/>
  <c r="G443" i="8"/>
  <c r="H443" i="8"/>
  <c r="G444" i="8"/>
  <c r="H444" i="8"/>
  <c r="G445" i="8"/>
  <c r="H445" i="8"/>
  <c r="G446" i="8"/>
  <c r="H446" i="8"/>
  <c r="G447" i="8"/>
  <c r="H447" i="8"/>
  <c r="G448" i="8"/>
  <c r="H448" i="8"/>
  <c r="G449" i="8"/>
  <c r="H449" i="8"/>
  <c r="G450" i="8"/>
  <c r="H450" i="8"/>
  <c r="G451" i="8"/>
  <c r="H451" i="8"/>
  <c r="G452" i="8"/>
  <c r="H452" i="8"/>
  <c r="G453" i="8"/>
  <c r="H453" i="8"/>
  <c r="G454" i="8"/>
  <c r="H454" i="8"/>
  <c r="G455" i="8"/>
  <c r="H455" i="8"/>
  <c r="G456" i="8"/>
  <c r="H456" i="8"/>
  <c r="G457" i="8"/>
  <c r="H457" i="8"/>
  <c r="G458" i="8"/>
  <c r="H458" i="8"/>
  <c r="G459" i="8"/>
  <c r="H459" i="8"/>
  <c r="G460" i="8"/>
  <c r="H460" i="8"/>
  <c r="G461" i="8"/>
  <c r="H461" i="8"/>
  <c r="G462" i="8"/>
  <c r="H462" i="8"/>
  <c r="G463" i="8"/>
  <c r="H463" i="8"/>
  <c r="G464" i="8"/>
  <c r="H464" i="8"/>
  <c r="G465" i="8"/>
  <c r="H465" i="8"/>
  <c r="G466" i="8"/>
  <c r="H466" i="8"/>
  <c r="G467" i="8"/>
  <c r="H467" i="8"/>
  <c r="G468" i="8"/>
  <c r="H468" i="8"/>
  <c r="G469" i="8"/>
  <c r="H469" i="8"/>
  <c r="G470" i="8"/>
  <c r="H470" i="8"/>
  <c r="G471" i="8"/>
  <c r="H471" i="8"/>
  <c r="G472" i="8"/>
  <c r="H472" i="8"/>
  <c r="G473" i="8"/>
  <c r="H473" i="8"/>
  <c r="G474" i="8"/>
  <c r="H474" i="8"/>
  <c r="G475" i="8"/>
  <c r="H475" i="8"/>
  <c r="G476" i="8"/>
  <c r="H476" i="8"/>
  <c r="G477" i="8"/>
  <c r="H477" i="8"/>
  <c r="G478" i="8"/>
  <c r="H478" i="8"/>
  <c r="G479" i="8"/>
  <c r="H479" i="8"/>
  <c r="G480" i="8"/>
  <c r="H480" i="8"/>
  <c r="G481" i="8"/>
  <c r="H481" i="8"/>
  <c r="G482" i="8"/>
  <c r="H482" i="8"/>
  <c r="G483" i="8"/>
  <c r="H483" i="8"/>
  <c r="G484" i="8"/>
  <c r="H484" i="8"/>
  <c r="G485" i="8"/>
  <c r="H485" i="8"/>
  <c r="G486" i="8"/>
  <c r="H486" i="8"/>
  <c r="G487" i="8"/>
  <c r="H487" i="8"/>
  <c r="G488" i="8"/>
  <c r="H488" i="8"/>
  <c r="G489" i="8"/>
  <c r="H489" i="8"/>
  <c r="G490" i="8"/>
  <c r="H490" i="8"/>
  <c r="G491" i="8"/>
  <c r="H491" i="8"/>
  <c r="G492" i="8"/>
  <c r="H492" i="8"/>
  <c r="G493" i="8"/>
  <c r="H493" i="8"/>
  <c r="G494" i="8"/>
  <c r="H494" i="8"/>
  <c r="G495" i="8"/>
  <c r="H495" i="8"/>
  <c r="G496" i="8"/>
  <c r="H496" i="8"/>
  <c r="G497" i="8"/>
  <c r="H497" i="8"/>
  <c r="G498" i="8"/>
  <c r="H498" i="8"/>
  <c r="G499" i="8"/>
  <c r="H499" i="8"/>
  <c r="G500" i="8"/>
  <c r="H500" i="8"/>
  <c r="G501" i="8"/>
  <c r="H501" i="8"/>
  <c r="G502" i="8"/>
  <c r="H502" i="8"/>
  <c r="G503" i="8"/>
  <c r="H503" i="8"/>
  <c r="G504" i="8"/>
  <c r="H504" i="8"/>
  <c r="G505" i="8"/>
  <c r="H505" i="8"/>
  <c r="G506" i="8"/>
  <c r="H506" i="8"/>
  <c r="G507" i="8"/>
  <c r="H507" i="8"/>
  <c r="G508" i="8"/>
  <c r="H508" i="8"/>
  <c r="G509" i="8"/>
  <c r="H509" i="8"/>
  <c r="G510" i="8"/>
  <c r="H510" i="8"/>
  <c r="G511" i="8"/>
  <c r="H511" i="8"/>
  <c r="G512" i="8"/>
  <c r="H512" i="8"/>
  <c r="G513" i="8"/>
  <c r="H513" i="8"/>
  <c r="G514" i="8"/>
  <c r="H514" i="8"/>
  <c r="G515" i="8"/>
  <c r="H515" i="8"/>
  <c r="G516" i="8"/>
  <c r="H516" i="8"/>
  <c r="G517" i="8"/>
  <c r="H517" i="8"/>
  <c r="G518" i="8"/>
  <c r="H518" i="8"/>
  <c r="G519" i="8"/>
  <c r="H519" i="8"/>
  <c r="G520" i="8"/>
  <c r="H520" i="8"/>
  <c r="G521" i="8"/>
  <c r="H521" i="8"/>
  <c r="G522" i="8"/>
  <c r="H522" i="8"/>
  <c r="G523" i="8"/>
  <c r="H523" i="8"/>
  <c r="G524" i="8"/>
  <c r="H524" i="8"/>
  <c r="G525" i="8"/>
  <c r="H525" i="8"/>
  <c r="G526" i="8"/>
  <c r="H526" i="8"/>
  <c r="G527" i="8"/>
  <c r="H527" i="8"/>
  <c r="G528" i="8"/>
  <c r="H528" i="8"/>
  <c r="G529" i="8"/>
  <c r="H529" i="8"/>
  <c r="G530" i="8"/>
  <c r="H530" i="8"/>
  <c r="G531" i="8"/>
  <c r="H531" i="8"/>
  <c r="G532" i="8"/>
  <c r="H532" i="8"/>
  <c r="G533" i="8"/>
  <c r="H533" i="8"/>
  <c r="G534" i="8"/>
  <c r="H534" i="8"/>
  <c r="G535" i="8"/>
  <c r="H535" i="8"/>
  <c r="G536" i="8"/>
  <c r="H536" i="8"/>
  <c r="G537" i="8"/>
  <c r="H537" i="8"/>
  <c r="G538" i="8"/>
  <c r="H538" i="8"/>
  <c r="G539" i="8"/>
  <c r="H539" i="8"/>
  <c r="G540" i="8"/>
  <c r="H540" i="8"/>
  <c r="G541" i="8"/>
  <c r="H541" i="8"/>
  <c r="G542" i="8"/>
  <c r="H542" i="8"/>
  <c r="G543" i="8"/>
  <c r="H543" i="8"/>
  <c r="G544" i="8"/>
  <c r="H544" i="8"/>
  <c r="G545" i="8"/>
  <c r="H545" i="8"/>
  <c r="G546" i="8"/>
  <c r="H546" i="8"/>
  <c r="G547" i="8"/>
  <c r="H547" i="8"/>
  <c r="G548" i="8"/>
  <c r="H548" i="8"/>
  <c r="G549" i="8"/>
  <c r="H549" i="8"/>
  <c r="G550" i="8"/>
  <c r="H550" i="8"/>
  <c r="G551" i="8"/>
  <c r="H551" i="8"/>
  <c r="G552" i="8"/>
  <c r="H552" i="8"/>
  <c r="G553" i="8"/>
  <c r="H553" i="8"/>
  <c r="G554" i="8"/>
  <c r="H554" i="8"/>
  <c r="G555" i="8"/>
  <c r="H555" i="8"/>
  <c r="G556" i="8"/>
  <c r="H556" i="8"/>
  <c r="G557" i="8"/>
  <c r="H557" i="8"/>
  <c r="G558" i="8"/>
  <c r="H558" i="8"/>
  <c r="G559" i="8"/>
  <c r="H559" i="8"/>
  <c r="G560" i="8"/>
  <c r="H560" i="8"/>
  <c r="G561" i="8"/>
  <c r="H561" i="8"/>
  <c r="G562" i="8"/>
  <c r="H562" i="8"/>
  <c r="G563" i="8"/>
  <c r="H563" i="8"/>
  <c r="G564" i="8"/>
  <c r="H564" i="8"/>
  <c r="G565" i="8"/>
  <c r="H565" i="8"/>
  <c r="G566" i="8"/>
  <c r="H566" i="8"/>
  <c r="G567" i="8"/>
  <c r="H567" i="8"/>
  <c r="G568" i="8"/>
  <c r="H568" i="8"/>
  <c r="G569" i="8"/>
  <c r="H569" i="8"/>
  <c r="G570" i="8"/>
  <c r="H570" i="8"/>
  <c r="G571" i="8"/>
  <c r="H571" i="8"/>
  <c r="G572" i="8"/>
  <c r="H572" i="8"/>
  <c r="G573" i="8"/>
  <c r="H573" i="8"/>
  <c r="G574" i="8"/>
  <c r="H574" i="8"/>
  <c r="G575" i="8"/>
  <c r="H575" i="8"/>
  <c r="G576" i="8"/>
  <c r="H576" i="8"/>
  <c r="G577" i="8"/>
  <c r="H577" i="8"/>
  <c r="G578" i="8"/>
  <c r="H578" i="8"/>
  <c r="G579" i="8"/>
  <c r="H579" i="8"/>
  <c r="G580" i="8"/>
  <c r="H580" i="8"/>
  <c r="G581" i="8"/>
  <c r="H581" i="8"/>
  <c r="G582" i="8"/>
  <c r="H582" i="8"/>
  <c r="G583" i="8"/>
  <c r="H583" i="8"/>
  <c r="G584" i="8"/>
  <c r="H584" i="8"/>
  <c r="G585" i="8"/>
  <c r="H585" i="8"/>
  <c r="G586" i="8"/>
  <c r="H586" i="8"/>
  <c r="G587" i="8"/>
  <c r="H587" i="8"/>
  <c r="G588" i="8"/>
  <c r="H588" i="8"/>
  <c r="G589" i="8"/>
  <c r="H589" i="8"/>
  <c r="G590" i="8"/>
  <c r="H590" i="8"/>
  <c r="G591" i="8"/>
  <c r="H591" i="8"/>
  <c r="G592" i="8"/>
  <c r="H592" i="8"/>
  <c r="G593" i="8"/>
  <c r="H593" i="8"/>
  <c r="G594" i="8"/>
  <c r="H594" i="8"/>
  <c r="G595" i="8"/>
  <c r="H595" i="8"/>
  <c r="G596" i="8"/>
  <c r="H596" i="8"/>
  <c r="G597" i="8"/>
  <c r="H597" i="8"/>
  <c r="G598" i="8"/>
  <c r="H598" i="8"/>
  <c r="G599" i="8"/>
  <c r="H599" i="8"/>
  <c r="G600" i="8"/>
  <c r="H600" i="8"/>
  <c r="G601" i="8"/>
  <c r="H601" i="8"/>
  <c r="G602" i="8"/>
  <c r="H602" i="8"/>
  <c r="G603" i="8"/>
  <c r="H603" i="8"/>
  <c r="G604" i="8"/>
  <c r="H604" i="8"/>
  <c r="G605" i="8"/>
  <c r="H605" i="8"/>
  <c r="G606" i="8"/>
  <c r="H606" i="8"/>
  <c r="G607" i="8"/>
  <c r="H607" i="8"/>
  <c r="G608" i="8"/>
  <c r="H608" i="8"/>
  <c r="G609" i="8"/>
  <c r="H609" i="8"/>
  <c r="G610" i="8"/>
  <c r="H610" i="8"/>
  <c r="G611" i="8"/>
  <c r="H611" i="8"/>
  <c r="G612" i="8"/>
  <c r="H612" i="8"/>
  <c r="G613" i="8"/>
  <c r="H613" i="8"/>
  <c r="G614" i="8"/>
  <c r="H614" i="8"/>
  <c r="G615" i="8"/>
  <c r="H615" i="8"/>
  <c r="G616" i="8"/>
  <c r="H616" i="8"/>
  <c r="G617" i="8"/>
  <c r="H617" i="8"/>
  <c r="G618" i="8"/>
  <c r="H618" i="8"/>
  <c r="G619" i="8"/>
  <c r="H619" i="8"/>
  <c r="G620" i="8"/>
  <c r="H620" i="8"/>
  <c r="G621" i="8"/>
  <c r="H621" i="8"/>
  <c r="G622" i="8"/>
  <c r="H622" i="8"/>
  <c r="G623" i="8"/>
  <c r="H623" i="8"/>
  <c r="G624" i="8"/>
  <c r="H624" i="8"/>
  <c r="G625" i="8"/>
  <c r="H625" i="8"/>
  <c r="G626" i="8"/>
  <c r="H626" i="8"/>
  <c r="G627" i="8"/>
  <c r="H627" i="8"/>
  <c r="G628" i="8"/>
  <c r="H628" i="8"/>
  <c r="G629" i="8"/>
  <c r="H629" i="8"/>
  <c r="G630" i="8"/>
  <c r="H630" i="8"/>
  <c r="G631" i="8"/>
  <c r="H631" i="8"/>
  <c r="G632" i="8"/>
  <c r="H632" i="8"/>
  <c r="G633" i="8"/>
  <c r="H633" i="8"/>
  <c r="G634" i="8"/>
  <c r="H634" i="8"/>
  <c r="G635" i="8"/>
  <c r="H635" i="8"/>
  <c r="G636" i="8"/>
  <c r="H636" i="8"/>
  <c r="G637" i="8"/>
  <c r="H637" i="8"/>
  <c r="G638" i="8"/>
  <c r="H638" i="8"/>
  <c r="G639" i="8"/>
  <c r="H639" i="8"/>
  <c r="G640" i="8"/>
  <c r="H640" i="8"/>
  <c r="G641" i="8"/>
  <c r="H641" i="8"/>
  <c r="G642" i="8"/>
  <c r="H642" i="8"/>
  <c r="G643" i="8"/>
  <c r="H643" i="8"/>
  <c r="G644" i="8"/>
  <c r="H644" i="8"/>
  <c r="G645" i="8"/>
  <c r="H645" i="8"/>
  <c r="G646" i="8"/>
  <c r="H646" i="8"/>
  <c r="G647" i="8"/>
  <c r="H647" i="8"/>
  <c r="G648" i="8"/>
  <c r="H648" i="8"/>
  <c r="G649" i="8"/>
  <c r="H649" i="8"/>
  <c r="G650" i="8"/>
  <c r="H650" i="8"/>
  <c r="G651" i="8"/>
  <c r="H651" i="8"/>
  <c r="G652" i="8"/>
  <c r="H652" i="8"/>
  <c r="G653" i="8"/>
  <c r="H653" i="8"/>
  <c r="G654" i="8"/>
  <c r="H654" i="8"/>
  <c r="G655" i="8"/>
  <c r="H655" i="8"/>
  <c r="G656" i="8"/>
  <c r="H656" i="8"/>
  <c r="G657" i="8"/>
  <c r="H657" i="8"/>
  <c r="G658" i="8"/>
  <c r="H658" i="8"/>
  <c r="G659" i="8"/>
  <c r="H659" i="8"/>
  <c r="G660" i="8"/>
  <c r="H660" i="8"/>
  <c r="G661" i="8"/>
  <c r="H661" i="8"/>
  <c r="G662" i="8"/>
  <c r="H662" i="8"/>
  <c r="G663" i="8"/>
  <c r="H663" i="8"/>
  <c r="G664" i="8"/>
  <c r="H664" i="8"/>
  <c r="G665" i="8"/>
  <c r="H665" i="8"/>
  <c r="G666" i="8"/>
  <c r="H666" i="8"/>
  <c r="G667" i="8"/>
  <c r="H667" i="8"/>
  <c r="G668" i="8"/>
  <c r="H668" i="8"/>
  <c r="G669" i="8"/>
  <c r="H669" i="8"/>
  <c r="G670" i="8"/>
  <c r="H670" i="8"/>
  <c r="G671" i="8"/>
  <c r="H671" i="8"/>
  <c r="G672" i="8"/>
  <c r="H672" i="8"/>
  <c r="G673" i="8"/>
  <c r="H673" i="8"/>
  <c r="G674" i="8"/>
  <c r="H674" i="8"/>
  <c r="G675" i="8"/>
  <c r="H675" i="8"/>
  <c r="G676" i="8"/>
  <c r="H676" i="8"/>
  <c r="G677" i="8"/>
  <c r="H677" i="8"/>
  <c r="G678" i="8"/>
  <c r="H678" i="8"/>
  <c r="G679" i="8"/>
  <c r="H679" i="8"/>
  <c r="G680" i="8"/>
  <c r="H680" i="8"/>
  <c r="G681" i="8"/>
  <c r="H681" i="8"/>
  <c r="G682" i="8"/>
  <c r="H682" i="8"/>
  <c r="G683" i="8"/>
  <c r="H683" i="8"/>
  <c r="G684" i="8"/>
  <c r="H684" i="8"/>
  <c r="G685" i="8"/>
  <c r="H685" i="8"/>
  <c r="G686" i="8"/>
  <c r="H686" i="8"/>
  <c r="G687" i="8"/>
  <c r="H687" i="8"/>
  <c r="G688" i="8"/>
  <c r="H688" i="8"/>
  <c r="G689" i="8"/>
  <c r="H689" i="8"/>
  <c r="G690" i="8"/>
  <c r="H690" i="8"/>
  <c r="G691" i="8"/>
  <c r="H691" i="8"/>
  <c r="G692" i="8"/>
  <c r="H692" i="8"/>
  <c r="G693" i="8"/>
  <c r="H693" i="8"/>
  <c r="G694" i="8"/>
  <c r="H694" i="8"/>
  <c r="G695" i="8"/>
  <c r="H695" i="8"/>
  <c r="G696" i="8"/>
  <c r="H696" i="8"/>
  <c r="G697" i="8"/>
  <c r="H697" i="8"/>
  <c r="G698" i="8"/>
  <c r="H698" i="8"/>
  <c r="G699" i="8"/>
  <c r="H699" i="8"/>
  <c r="G700" i="8"/>
  <c r="H700" i="8"/>
  <c r="G701" i="8"/>
  <c r="H701" i="8"/>
  <c r="G702" i="8"/>
  <c r="H702" i="8"/>
  <c r="G703" i="8"/>
  <c r="H703" i="8"/>
  <c r="G704" i="8"/>
  <c r="H704" i="8"/>
  <c r="G705" i="8"/>
  <c r="H705" i="8"/>
  <c r="G706" i="8"/>
  <c r="H706" i="8"/>
  <c r="G707" i="8"/>
  <c r="H707" i="8"/>
  <c r="G708" i="8"/>
  <c r="H708" i="8"/>
  <c r="G709" i="8"/>
  <c r="H709" i="8"/>
  <c r="G710" i="8"/>
  <c r="H710" i="8"/>
  <c r="G711" i="8"/>
  <c r="H711" i="8"/>
  <c r="G712" i="8"/>
  <c r="H712" i="8"/>
  <c r="G713" i="8"/>
  <c r="H713" i="8"/>
  <c r="G714" i="8"/>
  <c r="H714" i="8"/>
  <c r="G715" i="8"/>
  <c r="H715" i="8"/>
  <c r="G716" i="8"/>
  <c r="H716" i="8"/>
  <c r="G717" i="8"/>
  <c r="H717" i="8"/>
  <c r="G718" i="8"/>
  <c r="H718" i="8"/>
  <c r="G719" i="8"/>
  <c r="H719" i="8"/>
  <c r="G720" i="8"/>
  <c r="H720" i="8"/>
  <c r="G721" i="8"/>
  <c r="H721" i="8"/>
  <c r="G722" i="8"/>
  <c r="H722" i="8"/>
  <c r="G723" i="8"/>
  <c r="H723" i="8"/>
  <c r="G724" i="8"/>
  <c r="H724" i="8"/>
  <c r="G725" i="8"/>
  <c r="H725" i="8"/>
  <c r="G726" i="8"/>
  <c r="H726" i="8"/>
  <c r="G727" i="8"/>
  <c r="H727" i="8"/>
  <c r="G728" i="8"/>
  <c r="H728" i="8"/>
  <c r="G729" i="8"/>
  <c r="H729" i="8"/>
  <c r="G730" i="8"/>
  <c r="H730" i="8"/>
  <c r="G731" i="8"/>
  <c r="H731" i="8"/>
  <c r="G732" i="8"/>
  <c r="H732" i="8"/>
  <c r="G733" i="8"/>
  <c r="H733" i="8"/>
  <c r="G734" i="8"/>
  <c r="H734" i="8"/>
  <c r="G735" i="8"/>
  <c r="H735" i="8"/>
  <c r="G736" i="8"/>
  <c r="H736" i="8"/>
  <c r="G737" i="8"/>
  <c r="H737" i="8"/>
  <c r="G738" i="8"/>
  <c r="H738" i="8"/>
  <c r="G739" i="8"/>
  <c r="H739" i="8"/>
  <c r="G740" i="8"/>
  <c r="H740" i="8"/>
  <c r="G741" i="8"/>
  <c r="H741" i="8"/>
  <c r="G742" i="8"/>
  <c r="H742" i="8"/>
  <c r="G743" i="8"/>
  <c r="H743" i="8"/>
  <c r="G744" i="8"/>
  <c r="H744" i="8"/>
  <c r="G745" i="8"/>
  <c r="H745" i="8"/>
  <c r="G746" i="8"/>
  <c r="H746" i="8"/>
  <c r="G747" i="8"/>
  <c r="H747" i="8"/>
  <c r="G748" i="8"/>
  <c r="H748" i="8"/>
  <c r="G749" i="8"/>
  <c r="H749" i="8"/>
  <c r="G750" i="8"/>
  <c r="H750" i="8"/>
  <c r="G751" i="8"/>
  <c r="H751" i="8"/>
  <c r="G752" i="8"/>
  <c r="H752" i="8"/>
  <c r="G753" i="8"/>
  <c r="H753" i="8"/>
  <c r="G754" i="8"/>
  <c r="H754" i="8"/>
  <c r="G755" i="8"/>
  <c r="H755" i="8"/>
  <c r="G756" i="8"/>
  <c r="H756" i="8"/>
  <c r="G757" i="8"/>
  <c r="H757" i="8"/>
  <c r="G758" i="8"/>
  <c r="H758" i="8"/>
  <c r="G759" i="8"/>
  <c r="H759" i="8"/>
  <c r="G760" i="8"/>
  <c r="H760" i="8"/>
  <c r="G761" i="8"/>
  <c r="H761" i="8"/>
  <c r="G762" i="8"/>
  <c r="H762" i="8"/>
  <c r="G763" i="8"/>
  <c r="H763" i="8"/>
  <c r="G764" i="8"/>
  <c r="H764" i="8"/>
  <c r="G765" i="8"/>
  <c r="H765" i="8"/>
  <c r="G766" i="8"/>
  <c r="H766" i="8"/>
  <c r="G767" i="8"/>
  <c r="H767" i="8"/>
  <c r="G768" i="8"/>
  <c r="H768" i="8"/>
  <c r="G769" i="8"/>
  <c r="H769" i="8"/>
  <c r="G770" i="8"/>
  <c r="H770" i="8"/>
  <c r="G771" i="8"/>
  <c r="H771" i="8"/>
  <c r="G772" i="8"/>
  <c r="H772" i="8"/>
  <c r="G773" i="8"/>
  <c r="H773" i="8"/>
  <c r="G774" i="8"/>
  <c r="H774" i="8"/>
  <c r="G775" i="8"/>
  <c r="H775" i="8"/>
  <c r="G776" i="8"/>
  <c r="H776" i="8"/>
  <c r="G777" i="8"/>
  <c r="H777" i="8"/>
  <c r="G778" i="8"/>
  <c r="H778" i="8"/>
  <c r="G779" i="8"/>
  <c r="H779" i="8"/>
  <c r="G780" i="8"/>
  <c r="H780" i="8"/>
  <c r="G781" i="8"/>
  <c r="H781" i="8"/>
  <c r="G782" i="8"/>
  <c r="H782" i="8"/>
  <c r="G783" i="8"/>
  <c r="H783" i="8"/>
  <c r="G784" i="8"/>
  <c r="H784" i="8"/>
  <c r="G785" i="8"/>
  <c r="H785" i="8"/>
  <c r="G786" i="8"/>
  <c r="H786" i="8"/>
  <c r="G787" i="8"/>
  <c r="H787" i="8"/>
  <c r="G788" i="8"/>
  <c r="H788" i="8"/>
  <c r="G789" i="8"/>
  <c r="H789" i="8"/>
  <c r="G790" i="8"/>
  <c r="H790" i="8"/>
  <c r="G791" i="8"/>
  <c r="H791" i="8"/>
  <c r="G792" i="8"/>
  <c r="H792" i="8"/>
  <c r="G793" i="8"/>
  <c r="H793" i="8"/>
  <c r="G794" i="8"/>
  <c r="H794" i="8"/>
  <c r="G795" i="8"/>
  <c r="H795" i="8"/>
  <c r="G796" i="8"/>
  <c r="H796" i="8"/>
  <c r="G797" i="8"/>
  <c r="H797" i="8"/>
  <c r="G798" i="8"/>
  <c r="H798" i="8"/>
  <c r="G799" i="8"/>
  <c r="H799" i="8"/>
  <c r="G800" i="8"/>
  <c r="H800" i="8"/>
  <c r="G801" i="8"/>
  <c r="H801" i="8"/>
  <c r="G802" i="8"/>
  <c r="H802" i="8"/>
  <c r="G803" i="8"/>
  <c r="H803" i="8"/>
  <c r="G804" i="8"/>
  <c r="H804" i="8"/>
  <c r="G805" i="8"/>
  <c r="H805" i="8"/>
  <c r="G806" i="8"/>
  <c r="H806" i="8"/>
  <c r="G807" i="8"/>
  <c r="H807" i="8"/>
  <c r="G808" i="8"/>
  <c r="H808" i="8"/>
  <c r="G809" i="8"/>
  <c r="H809" i="8"/>
  <c r="G810" i="8"/>
  <c r="H810" i="8"/>
  <c r="G811" i="8"/>
  <c r="H811" i="8"/>
  <c r="G812" i="8"/>
  <c r="H812" i="8"/>
  <c r="G813" i="8"/>
  <c r="H813" i="8"/>
  <c r="G814" i="8"/>
  <c r="H814" i="8"/>
  <c r="G815" i="8"/>
  <c r="H815" i="8"/>
  <c r="G816" i="8"/>
  <c r="H816" i="8"/>
  <c r="G817" i="8"/>
  <c r="H817" i="8"/>
  <c r="G818" i="8"/>
  <c r="H818" i="8"/>
  <c r="G819" i="8"/>
  <c r="H819" i="8"/>
  <c r="G820" i="8"/>
  <c r="H820" i="8"/>
  <c r="G821" i="8"/>
  <c r="H821" i="8"/>
  <c r="G822" i="8"/>
  <c r="H822" i="8"/>
  <c r="G823" i="8"/>
  <c r="H823" i="8"/>
  <c r="G824" i="8"/>
  <c r="H824" i="8"/>
  <c r="G825" i="8"/>
  <c r="H825" i="8"/>
  <c r="G826" i="8"/>
  <c r="H826" i="8"/>
  <c r="G827" i="8"/>
  <c r="H827" i="8"/>
  <c r="G828" i="8"/>
  <c r="H828" i="8"/>
  <c r="G829" i="8"/>
  <c r="H829" i="8"/>
  <c r="G830" i="8"/>
  <c r="H830" i="8"/>
  <c r="G831" i="8"/>
  <c r="H831" i="8"/>
  <c r="G832" i="8"/>
  <c r="H832" i="8"/>
  <c r="G833" i="8"/>
  <c r="H833" i="8"/>
  <c r="G834" i="8"/>
  <c r="H834" i="8"/>
  <c r="G835" i="8"/>
  <c r="H835" i="8"/>
  <c r="G836" i="8"/>
  <c r="H836" i="8"/>
  <c r="G837" i="8"/>
  <c r="H837" i="8"/>
  <c r="G838" i="8"/>
  <c r="H838" i="8"/>
  <c r="G839" i="8"/>
  <c r="H839" i="8"/>
  <c r="G840" i="8"/>
  <c r="H840" i="8"/>
  <c r="G841" i="8"/>
  <c r="H841" i="8"/>
  <c r="G842" i="8"/>
  <c r="H842" i="8"/>
  <c r="G843" i="8"/>
  <c r="H843" i="8"/>
  <c r="G844" i="8"/>
  <c r="H844" i="8"/>
  <c r="G845" i="8"/>
  <c r="H845" i="8"/>
  <c r="G846" i="8"/>
  <c r="H846" i="8"/>
  <c r="G847" i="8"/>
  <c r="H847" i="8"/>
  <c r="G848" i="8"/>
  <c r="H848" i="8"/>
  <c r="G849" i="8"/>
  <c r="H849" i="8"/>
  <c r="G850" i="8"/>
  <c r="H850" i="8"/>
  <c r="G851" i="8"/>
  <c r="H851" i="8"/>
  <c r="G852" i="8"/>
  <c r="H852" i="8"/>
  <c r="G853" i="8"/>
  <c r="H853" i="8"/>
  <c r="G854" i="8"/>
  <c r="H854" i="8"/>
  <c r="G855" i="8"/>
  <c r="H855" i="8"/>
  <c r="G856" i="8"/>
  <c r="H856" i="8"/>
  <c r="G857" i="8"/>
  <c r="H857" i="8"/>
  <c r="G858" i="8"/>
  <c r="H858" i="8"/>
  <c r="G859" i="8"/>
  <c r="H859" i="8"/>
  <c r="G860" i="8"/>
  <c r="H860" i="8"/>
  <c r="G861" i="8"/>
  <c r="H861" i="8"/>
  <c r="G862" i="8"/>
  <c r="H862" i="8"/>
  <c r="G863" i="8"/>
  <c r="H863" i="8"/>
  <c r="G864" i="8"/>
  <c r="H864" i="8"/>
  <c r="G865" i="8"/>
  <c r="H865" i="8"/>
  <c r="G866" i="8"/>
  <c r="H866" i="8"/>
  <c r="G867" i="8"/>
  <c r="H867" i="8"/>
  <c r="G868" i="8"/>
  <c r="H868" i="8"/>
  <c r="G869" i="8"/>
  <c r="H869" i="8"/>
  <c r="G870" i="8"/>
  <c r="H870" i="8"/>
  <c r="G871" i="8"/>
  <c r="H871" i="8"/>
  <c r="G872" i="8"/>
  <c r="H872" i="8"/>
  <c r="G873" i="8"/>
  <c r="H873" i="8"/>
  <c r="G874" i="8"/>
  <c r="H874" i="8"/>
  <c r="G875" i="8"/>
  <c r="H875" i="8"/>
  <c r="G876" i="8"/>
  <c r="H876" i="8"/>
  <c r="G877" i="8"/>
  <c r="H877" i="8"/>
  <c r="G878" i="8"/>
  <c r="H878" i="8"/>
  <c r="G879" i="8"/>
  <c r="H879" i="8"/>
  <c r="G880" i="8"/>
  <c r="H880" i="8"/>
  <c r="G881" i="8"/>
  <c r="H881" i="8"/>
  <c r="G882" i="8"/>
  <c r="H882" i="8"/>
  <c r="G883" i="8"/>
  <c r="H883" i="8"/>
  <c r="G884" i="8"/>
  <c r="H884" i="8"/>
  <c r="G885" i="8"/>
  <c r="H885" i="8"/>
  <c r="G886" i="8"/>
  <c r="H886" i="8"/>
  <c r="G887" i="8"/>
  <c r="H887" i="8"/>
  <c r="G888" i="8"/>
  <c r="H888" i="8"/>
  <c r="G889" i="8"/>
  <c r="H889" i="8"/>
  <c r="G890" i="8"/>
  <c r="H890" i="8"/>
  <c r="G891" i="8"/>
  <c r="H891" i="8"/>
  <c r="G892" i="8"/>
  <c r="H892" i="8"/>
  <c r="G893" i="8"/>
  <c r="H893" i="8"/>
  <c r="G894" i="8"/>
  <c r="H894" i="8"/>
  <c r="G895" i="8"/>
  <c r="H895" i="8"/>
  <c r="G896" i="8"/>
  <c r="H896" i="8"/>
  <c r="G897" i="8"/>
  <c r="H897" i="8"/>
  <c r="G898" i="8"/>
  <c r="H898" i="8"/>
  <c r="G899" i="8"/>
  <c r="H899" i="8"/>
  <c r="G900" i="8"/>
  <c r="H900" i="8"/>
  <c r="G901" i="8"/>
  <c r="H901" i="8"/>
  <c r="G902" i="8"/>
  <c r="H902" i="8"/>
  <c r="G903" i="8"/>
  <c r="H903" i="8"/>
  <c r="G904" i="8"/>
  <c r="H904" i="8"/>
  <c r="G905" i="8"/>
  <c r="H905" i="8"/>
  <c r="G906" i="8"/>
  <c r="H906" i="8"/>
  <c r="G907" i="8"/>
  <c r="H907" i="8"/>
  <c r="G908" i="8"/>
  <c r="H908" i="8"/>
  <c r="G909" i="8"/>
  <c r="H909" i="8"/>
  <c r="G910" i="8"/>
  <c r="H910" i="8"/>
  <c r="G911" i="8"/>
  <c r="H911" i="8"/>
  <c r="G912" i="8"/>
  <c r="H912" i="8"/>
  <c r="G913" i="8"/>
  <c r="H913" i="8"/>
  <c r="G914" i="8"/>
  <c r="H914" i="8"/>
  <c r="G915" i="8"/>
  <c r="H915" i="8"/>
  <c r="G916" i="8"/>
  <c r="H916" i="8"/>
  <c r="G917" i="8"/>
  <c r="H917" i="8"/>
  <c r="G918" i="8"/>
  <c r="H918" i="8"/>
  <c r="G919" i="8"/>
  <c r="H919" i="8"/>
  <c r="G920" i="8"/>
  <c r="H920" i="8"/>
  <c r="G921" i="8"/>
  <c r="H921" i="8"/>
  <c r="G922" i="8"/>
  <c r="H922" i="8"/>
  <c r="G923" i="8"/>
  <c r="H923" i="8"/>
  <c r="G924" i="8"/>
  <c r="H924" i="8"/>
  <c r="G925" i="8"/>
  <c r="H925" i="8"/>
  <c r="G926" i="8"/>
  <c r="H926" i="8"/>
  <c r="G927" i="8"/>
  <c r="H927" i="8"/>
  <c r="G928" i="8"/>
  <c r="H928" i="8"/>
  <c r="G929" i="8"/>
  <c r="H929" i="8"/>
  <c r="G930" i="8"/>
  <c r="H930" i="8"/>
  <c r="G931" i="8"/>
  <c r="H931" i="8"/>
  <c r="G932" i="8"/>
  <c r="H932" i="8"/>
  <c r="G933" i="8"/>
  <c r="H933" i="8"/>
  <c r="G934" i="8"/>
  <c r="H934" i="8"/>
  <c r="G935" i="8"/>
  <c r="H935" i="8"/>
  <c r="G936" i="8"/>
  <c r="H936" i="8"/>
  <c r="G937" i="8"/>
  <c r="H937" i="8"/>
  <c r="G938" i="8"/>
  <c r="H938" i="8"/>
  <c r="G939" i="8"/>
  <c r="H939" i="8"/>
  <c r="G940" i="8"/>
  <c r="H940" i="8"/>
  <c r="G941" i="8"/>
  <c r="H941" i="8"/>
  <c r="G942" i="8"/>
  <c r="H942" i="8"/>
  <c r="G943" i="8"/>
  <c r="H943" i="8"/>
  <c r="G944" i="8"/>
  <c r="H944" i="8"/>
  <c r="G945" i="8"/>
  <c r="H945" i="8"/>
  <c r="G946" i="8"/>
  <c r="H946" i="8"/>
  <c r="G947" i="8"/>
  <c r="H947" i="8"/>
  <c r="G948" i="8"/>
  <c r="H948" i="8"/>
  <c r="G949" i="8"/>
  <c r="H949" i="8"/>
  <c r="G950" i="8"/>
  <c r="H950" i="8"/>
  <c r="G951" i="8"/>
  <c r="H951" i="8"/>
  <c r="G952" i="8"/>
  <c r="H952" i="8"/>
  <c r="G953" i="8"/>
  <c r="H953" i="8"/>
  <c r="G954" i="8"/>
  <c r="H954" i="8"/>
  <c r="G955" i="8"/>
  <c r="H955" i="8"/>
  <c r="G956" i="8"/>
  <c r="H956" i="8"/>
  <c r="G957" i="8"/>
  <c r="H957" i="8"/>
  <c r="G958" i="8"/>
  <c r="H958" i="8"/>
  <c r="G959" i="8"/>
  <c r="H959" i="8"/>
  <c r="G960" i="8"/>
  <c r="H960" i="8"/>
  <c r="G961" i="8"/>
  <c r="H961" i="8"/>
  <c r="G962" i="8"/>
  <c r="H962" i="8"/>
  <c r="G963" i="8"/>
  <c r="H963" i="8"/>
  <c r="G964" i="8"/>
  <c r="H964" i="8"/>
  <c r="G965" i="8"/>
  <c r="H965" i="8"/>
  <c r="G966" i="8"/>
  <c r="H966" i="8"/>
  <c r="G967" i="8"/>
  <c r="H967" i="8"/>
  <c r="G968" i="8"/>
  <c r="H968" i="8"/>
  <c r="G969" i="8"/>
  <c r="H969" i="8"/>
  <c r="G970" i="8"/>
  <c r="H970" i="8"/>
  <c r="G971" i="8"/>
  <c r="H971" i="8"/>
  <c r="G972" i="8"/>
  <c r="H972" i="8"/>
  <c r="G973" i="8"/>
  <c r="H973" i="8"/>
  <c r="G974" i="8"/>
  <c r="H974" i="8"/>
  <c r="G975" i="8"/>
  <c r="H975" i="8"/>
  <c r="G976" i="8"/>
  <c r="H976" i="8"/>
  <c r="G977" i="8"/>
  <c r="H977" i="8"/>
  <c r="G978" i="8"/>
  <c r="H978" i="8"/>
  <c r="G979" i="8"/>
  <c r="H979" i="8"/>
  <c r="G980" i="8"/>
  <c r="H980" i="8"/>
  <c r="G981" i="8"/>
  <c r="H981" i="8"/>
  <c r="G982" i="8"/>
  <c r="H982" i="8"/>
  <c r="G983" i="8"/>
  <c r="H983" i="8"/>
  <c r="G984" i="8"/>
  <c r="H984" i="8"/>
  <c r="G985" i="8"/>
  <c r="H985" i="8"/>
  <c r="G986" i="8"/>
  <c r="H986" i="8"/>
  <c r="G987" i="8"/>
  <c r="H987" i="8"/>
  <c r="G988" i="8"/>
  <c r="H988" i="8"/>
  <c r="G989" i="8"/>
  <c r="H989" i="8"/>
  <c r="G990" i="8"/>
  <c r="H990" i="8"/>
  <c r="G991" i="8"/>
  <c r="H991" i="8"/>
  <c r="G992" i="8"/>
  <c r="H992" i="8"/>
  <c r="G993" i="8"/>
  <c r="H993" i="8"/>
  <c r="G994" i="8"/>
  <c r="H994" i="8"/>
  <c r="G995" i="8"/>
  <c r="H995" i="8"/>
  <c r="G996" i="8"/>
  <c r="H996" i="8"/>
  <c r="G997" i="8"/>
  <c r="H997" i="8"/>
  <c r="G998" i="8"/>
  <c r="H998" i="8"/>
  <c r="G999" i="8"/>
  <c r="H999" i="8"/>
  <c r="G1000" i="8"/>
  <c r="H1000" i="8"/>
  <c r="G1001" i="8"/>
  <c r="H1001" i="8"/>
  <c r="G1002" i="8"/>
  <c r="H1002" i="8"/>
  <c r="G1003" i="8"/>
  <c r="H1003" i="8"/>
  <c r="G1004" i="8"/>
  <c r="H1004" i="8"/>
  <c r="G1005" i="8"/>
  <c r="H1005" i="8"/>
  <c r="G1006" i="8"/>
  <c r="H1006" i="8"/>
  <c r="G1007" i="8"/>
  <c r="H1007" i="8"/>
  <c r="G1008" i="8"/>
  <c r="H1008" i="8"/>
  <c r="G1009" i="8"/>
  <c r="H1009" i="8"/>
  <c r="G1010" i="8"/>
  <c r="H1010" i="8"/>
  <c r="G1011" i="8"/>
  <c r="H1011" i="8"/>
  <c r="G1012" i="8"/>
  <c r="H1012" i="8"/>
  <c r="G1013" i="8"/>
  <c r="H1013" i="8"/>
  <c r="G1014" i="8"/>
  <c r="H1014" i="8"/>
  <c r="G1015" i="8"/>
  <c r="H1015" i="8"/>
  <c r="G1016" i="8"/>
  <c r="H1016" i="8"/>
  <c r="G1017" i="8"/>
  <c r="H1017" i="8"/>
  <c r="G1018" i="8"/>
  <c r="H1018" i="8"/>
  <c r="G1019" i="8"/>
  <c r="H1019" i="8"/>
  <c r="G1020" i="8"/>
  <c r="H1020" i="8"/>
  <c r="G1021" i="8"/>
  <c r="H1021" i="8"/>
  <c r="G1022" i="8"/>
  <c r="H1022" i="8"/>
  <c r="G1023" i="8"/>
  <c r="H1023" i="8"/>
  <c r="G1024" i="8"/>
  <c r="H1024" i="8"/>
  <c r="G1025" i="8"/>
  <c r="H1025" i="8"/>
  <c r="G1026" i="8"/>
  <c r="H1026" i="8"/>
  <c r="G1027" i="8"/>
  <c r="H1027" i="8"/>
  <c r="G1028" i="8"/>
  <c r="H1028" i="8"/>
  <c r="G1029" i="8"/>
  <c r="H1029" i="8"/>
  <c r="G1030" i="8"/>
  <c r="H1030" i="8"/>
  <c r="G1031" i="8"/>
  <c r="H1031" i="8"/>
  <c r="G1032" i="8"/>
  <c r="H1032" i="8"/>
  <c r="G1033" i="8"/>
  <c r="H1033" i="8"/>
  <c r="G1034" i="8"/>
  <c r="H1034" i="8"/>
  <c r="G1035" i="8"/>
  <c r="H1035" i="8"/>
  <c r="G1036" i="8"/>
  <c r="H1036" i="8"/>
  <c r="G1037" i="8"/>
  <c r="H1037" i="8"/>
  <c r="G1038" i="8"/>
  <c r="H1038" i="8"/>
  <c r="G1039" i="8"/>
  <c r="H1039" i="8"/>
  <c r="G1040" i="8"/>
  <c r="H1040" i="8"/>
  <c r="G1041" i="8"/>
  <c r="H1041" i="8"/>
  <c r="G1042" i="8"/>
  <c r="H1042" i="8"/>
  <c r="G1043" i="8"/>
  <c r="H1043" i="8"/>
  <c r="G1044" i="8"/>
  <c r="H1044" i="8"/>
  <c r="G1045" i="8"/>
  <c r="H1045" i="8"/>
  <c r="G1046" i="8"/>
  <c r="H1046" i="8"/>
  <c r="G1047" i="8"/>
  <c r="H1047" i="8"/>
  <c r="G1048" i="8"/>
  <c r="H1048" i="8"/>
  <c r="G1049" i="8"/>
  <c r="H1049" i="8"/>
  <c r="G1050" i="8"/>
  <c r="H1050" i="8"/>
  <c r="G1051" i="8"/>
  <c r="H1051" i="8"/>
  <c r="G1052" i="8"/>
  <c r="H1052" i="8"/>
  <c r="G1053" i="8"/>
  <c r="H1053" i="8"/>
  <c r="G1054" i="8"/>
  <c r="H1054" i="8"/>
  <c r="G1055" i="8"/>
  <c r="H1055" i="8"/>
  <c r="G1056" i="8"/>
  <c r="H1056" i="8"/>
  <c r="G1057" i="8"/>
  <c r="H1057" i="8"/>
  <c r="G1058" i="8"/>
  <c r="H1058" i="8"/>
  <c r="G1059" i="8"/>
  <c r="H1059" i="8"/>
  <c r="G1060" i="8"/>
  <c r="H1060" i="8"/>
  <c r="G1061" i="8"/>
  <c r="H1061" i="8"/>
  <c r="G1062" i="8"/>
  <c r="H1062" i="8"/>
  <c r="G1063" i="8"/>
  <c r="H1063" i="8"/>
  <c r="G1064" i="8"/>
  <c r="H1064" i="8"/>
  <c r="G1065" i="8"/>
  <c r="H1065" i="8"/>
  <c r="G1066" i="8"/>
  <c r="H1066" i="8"/>
  <c r="G1067" i="8"/>
  <c r="H1067" i="8"/>
  <c r="G1068" i="8"/>
  <c r="H1068" i="8"/>
  <c r="G1069" i="8"/>
  <c r="H1069" i="8"/>
  <c r="G1070" i="8"/>
  <c r="H1070" i="8"/>
  <c r="G1071" i="8"/>
  <c r="H1071" i="8"/>
  <c r="G1072" i="8"/>
  <c r="H1072" i="8"/>
  <c r="G1073" i="8"/>
  <c r="H1073" i="8"/>
  <c r="G1074" i="8"/>
  <c r="H1074" i="8"/>
  <c r="G1075" i="8"/>
  <c r="H1075" i="8"/>
  <c r="G1076" i="8"/>
  <c r="H1076" i="8"/>
  <c r="G1077" i="8"/>
  <c r="H1077" i="8"/>
  <c r="G1078" i="8"/>
  <c r="H1078" i="8"/>
  <c r="G1079" i="8"/>
  <c r="H1079" i="8"/>
  <c r="G1080" i="8"/>
  <c r="H1080" i="8"/>
  <c r="G1081" i="8"/>
  <c r="H1081" i="8"/>
  <c r="G1082" i="8"/>
  <c r="H1082" i="8"/>
  <c r="G1083" i="8"/>
  <c r="H1083" i="8"/>
  <c r="G1084" i="8"/>
  <c r="H1084" i="8"/>
  <c r="G1085" i="8"/>
  <c r="H1085" i="8"/>
  <c r="G1086" i="8"/>
  <c r="H1086" i="8"/>
  <c r="G1087" i="8"/>
  <c r="H1087" i="8"/>
  <c r="G1088" i="8"/>
  <c r="H1088" i="8"/>
  <c r="G1089" i="8"/>
  <c r="H1089" i="8"/>
  <c r="G1090" i="8"/>
  <c r="H1090" i="8"/>
  <c r="G1091" i="8"/>
  <c r="H1091" i="8"/>
  <c r="G1092" i="8"/>
  <c r="H1092" i="8"/>
  <c r="G1093" i="8"/>
  <c r="H1093" i="8"/>
  <c r="G1094" i="8"/>
  <c r="H1094" i="8"/>
  <c r="G1095" i="8"/>
  <c r="H1095" i="8"/>
  <c r="G1096" i="8"/>
  <c r="H1096" i="8"/>
  <c r="G1097" i="8"/>
  <c r="H1097" i="8"/>
  <c r="G1098" i="8"/>
  <c r="H1098" i="8"/>
  <c r="G1099" i="8"/>
  <c r="H1099" i="8"/>
  <c r="G1100" i="8"/>
  <c r="H1100" i="8"/>
  <c r="G1101" i="8"/>
  <c r="H1101" i="8"/>
  <c r="G1102" i="8"/>
  <c r="H1102" i="8"/>
  <c r="G1103" i="8"/>
  <c r="H1103" i="8"/>
  <c r="G1104" i="8"/>
  <c r="H1104" i="8"/>
  <c r="G1105" i="8"/>
  <c r="H1105" i="8"/>
  <c r="G1106" i="8"/>
  <c r="H1106" i="8"/>
  <c r="G1107" i="8"/>
  <c r="H1107" i="8"/>
  <c r="G1108" i="8"/>
  <c r="H1108" i="8"/>
  <c r="G1109" i="8"/>
  <c r="H1109" i="8"/>
  <c r="G1110" i="8"/>
  <c r="H1110" i="8"/>
  <c r="G1111" i="8"/>
  <c r="H1111" i="8"/>
  <c r="G1112" i="8"/>
  <c r="H1112" i="8"/>
  <c r="G1113" i="8"/>
  <c r="H1113" i="8"/>
  <c r="G1114" i="8"/>
  <c r="H1114" i="8"/>
  <c r="G1115" i="8"/>
  <c r="H1115" i="8"/>
  <c r="G1116" i="8"/>
  <c r="H1116" i="8"/>
  <c r="G1117" i="8"/>
  <c r="H1117" i="8"/>
  <c r="G1118" i="8"/>
  <c r="H1118" i="8"/>
  <c r="G1119" i="8"/>
  <c r="H1119" i="8"/>
  <c r="G1120" i="8"/>
  <c r="H1120" i="8"/>
  <c r="G1121" i="8"/>
  <c r="H1121" i="8"/>
  <c r="G1122" i="8"/>
  <c r="H1122" i="8"/>
  <c r="G1123" i="8"/>
  <c r="H1123" i="8"/>
  <c r="G1124" i="8"/>
  <c r="H1124" i="8"/>
  <c r="G1125" i="8"/>
  <c r="H1125" i="8"/>
  <c r="G1126" i="8"/>
  <c r="H1126" i="8"/>
  <c r="G1127" i="8"/>
  <c r="H1127" i="8"/>
  <c r="G1128" i="8"/>
  <c r="H1128" i="8"/>
  <c r="G1129" i="8"/>
  <c r="H1129" i="8"/>
  <c r="G1130" i="8"/>
  <c r="H1130" i="8"/>
  <c r="G1131" i="8"/>
  <c r="H1131" i="8"/>
  <c r="G1132" i="8"/>
  <c r="H1132" i="8"/>
  <c r="G1133" i="8"/>
  <c r="H1133" i="8"/>
  <c r="G1134" i="8"/>
  <c r="H1134" i="8"/>
  <c r="G1135" i="8"/>
  <c r="H1135" i="8"/>
  <c r="G1136" i="8"/>
  <c r="H1136" i="8"/>
  <c r="G1137" i="8"/>
  <c r="H1137" i="8"/>
  <c r="G1138" i="8"/>
  <c r="H1138" i="8"/>
  <c r="G1139" i="8"/>
  <c r="H1139" i="8"/>
  <c r="G1140" i="8"/>
  <c r="H1140" i="8"/>
  <c r="G1141" i="8"/>
  <c r="H1141" i="8"/>
  <c r="G1142" i="8"/>
  <c r="H1142" i="8"/>
  <c r="G1143" i="8"/>
  <c r="H1143" i="8"/>
  <c r="G1144" i="8"/>
  <c r="H1144" i="8"/>
  <c r="G1145" i="8"/>
  <c r="H1145" i="8"/>
  <c r="G1146" i="8"/>
  <c r="H1146" i="8"/>
  <c r="G1147" i="8"/>
  <c r="H1147" i="8"/>
  <c r="G1148" i="8"/>
  <c r="H1148" i="8"/>
  <c r="G1149" i="8"/>
  <c r="H1149" i="8"/>
  <c r="G1150" i="8"/>
  <c r="H1150" i="8"/>
  <c r="G1151" i="8"/>
  <c r="H1151" i="8"/>
  <c r="G1152" i="8"/>
  <c r="H1152" i="8"/>
  <c r="G1153" i="8"/>
  <c r="H1153" i="8"/>
  <c r="G1154" i="8"/>
  <c r="H1154" i="8"/>
  <c r="G1155" i="8"/>
  <c r="H1155" i="8"/>
  <c r="G1156" i="8"/>
  <c r="H1156" i="8"/>
  <c r="G1157" i="8"/>
  <c r="H1157" i="8"/>
  <c r="G1158" i="8"/>
  <c r="H1158" i="8"/>
  <c r="G1159" i="8"/>
  <c r="H1159" i="8"/>
  <c r="G1160" i="8"/>
  <c r="H1160" i="8"/>
  <c r="G1161" i="8"/>
  <c r="H1161" i="8"/>
  <c r="G1162" i="8"/>
  <c r="H1162" i="8"/>
  <c r="G1163" i="8"/>
  <c r="H1163" i="8"/>
  <c r="G1164" i="8"/>
  <c r="H1164" i="8"/>
  <c r="G1165" i="8"/>
  <c r="H1165" i="8"/>
  <c r="G1166" i="8"/>
  <c r="H1166" i="8"/>
  <c r="G1167" i="8"/>
  <c r="H1167" i="8"/>
  <c r="G1168" i="8"/>
  <c r="H1168" i="8"/>
  <c r="G1169" i="8"/>
  <c r="H1169" i="8"/>
  <c r="G1170" i="8"/>
  <c r="H1170" i="8"/>
  <c r="G1171" i="8"/>
  <c r="H1171" i="8"/>
  <c r="G1172" i="8"/>
  <c r="H1172" i="8"/>
  <c r="G1173" i="8"/>
  <c r="H1173" i="8"/>
  <c r="G1174" i="8"/>
  <c r="H1174" i="8"/>
  <c r="G1175" i="8"/>
  <c r="H1175" i="8"/>
  <c r="G1176" i="8"/>
  <c r="H1176" i="8"/>
  <c r="G1177" i="8"/>
  <c r="H1177" i="8"/>
  <c r="G1178" i="8"/>
  <c r="H1178" i="8"/>
  <c r="G1179" i="8"/>
  <c r="H1179" i="8"/>
  <c r="G1180" i="8"/>
  <c r="H1180" i="8"/>
  <c r="G1181" i="8"/>
  <c r="H1181" i="8"/>
  <c r="G1182" i="8"/>
  <c r="H1182" i="8"/>
  <c r="G1183" i="8"/>
  <c r="H1183" i="8"/>
  <c r="G1184" i="8"/>
  <c r="H1184" i="8"/>
  <c r="G1185" i="8"/>
  <c r="H1185" i="8"/>
  <c r="G1186" i="8"/>
  <c r="H1186" i="8"/>
  <c r="G1187" i="8"/>
  <c r="H1187" i="8"/>
  <c r="G1188" i="8"/>
  <c r="H1188" i="8"/>
  <c r="G1189" i="8"/>
  <c r="H1189" i="8"/>
  <c r="G1190" i="8"/>
  <c r="H1190" i="8"/>
  <c r="G1191" i="8"/>
  <c r="H1191" i="8"/>
  <c r="G1192" i="8"/>
  <c r="H1192" i="8"/>
  <c r="G1193" i="8"/>
  <c r="H1193" i="8"/>
  <c r="G1194" i="8"/>
  <c r="H1194" i="8"/>
  <c r="G1195" i="8"/>
  <c r="H1195" i="8"/>
  <c r="G1196" i="8"/>
  <c r="H1196" i="8"/>
  <c r="G1197" i="8"/>
  <c r="H1197" i="8"/>
  <c r="G1198" i="8"/>
  <c r="H1198" i="8"/>
  <c r="G1199" i="8"/>
  <c r="H1199" i="8"/>
  <c r="G1200" i="8"/>
  <c r="H1200" i="8"/>
  <c r="G1201" i="8"/>
  <c r="H1201" i="8"/>
  <c r="G1202" i="8"/>
  <c r="H1202" i="8"/>
  <c r="G1203" i="8"/>
  <c r="H1203" i="8"/>
  <c r="G1204" i="8"/>
  <c r="H1204" i="8"/>
  <c r="G1205" i="8"/>
  <c r="H1205" i="8"/>
  <c r="G1206" i="8"/>
  <c r="H1206" i="8"/>
  <c r="G1207" i="8"/>
  <c r="H1207" i="8"/>
  <c r="G1208" i="8"/>
  <c r="H1208" i="8"/>
  <c r="G1209" i="8"/>
  <c r="H1209" i="8"/>
  <c r="G1210" i="8"/>
  <c r="H1210" i="8"/>
  <c r="G1211" i="8"/>
  <c r="H1211" i="8"/>
  <c r="G1212" i="8"/>
  <c r="H1212" i="8"/>
  <c r="G1213" i="8"/>
  <c r="H1213" i="8"/>
  <c r="G1214" i="8"/>
  <c r="H1214" i="8"/>
  <c r="G1215" i="8"/>
  <c r="H1215" i="8"/>
  <c r="G1216" i="8"/>
  <c r="H1216" i="8"/>
  <c r="G1217" i="8"/>
  <c r="H1217" i="8"/>
  <c r="G1218" i="8"/>
  <c r="H1218" i="8"/>
  <c r="G1219" i="8"/>
  <c r="H1219" i="8"/>
  <c r="G1220" i="8"/>
  <c r="H1220" i="8"/>
  <c r="G1221" i="8"/>
  <c r="H1221" i="8"/>
  <c r="G1222" i="8"/>
  <c r="H1222" i="8"/>
  <c r="G1223" i="8"/>
  <c r="H1223" i="8"/>
  <c r="G1224" i="8"/>
  <c r="H1224" i="8"/>
  <c r="G1225" i="8"/>
  <c r="H1225" i="8"/>
  <c r="G1226" i="8"/>
  <c r="H1226" i="8"/>
  <c r="G1227" i="8"/>
  <c r="H1227" i="8"/>
  <c r="G1228" i="8"/>
  <c r="H1228" i="8"/>
  <c r="G1229" i="8"/>
  <c r="H1229" i="8"/>
  <c r="G1230" i="8"/>
  <c r="H1230" i="8"/>
  <c r="G1231" i="8"/>
  <c r="H1231" i="8"/>
  <c r="G1232" i="8"/>
  <c r="H1232" i="8"/>
  <c r="G1233" i="8"/>
  <c r="H1233" i="8"/>
  <c r="G1234" i="8"/>
  <c r="H1234" i="8"/>
  <c r="G1235" i="8"/>
  <c r="H1235" i="8"/>
  <c r="G1236" i="8"/>
  <c r="H1236" i="8"/>
  <c r="G1237" i="8"/>
  <c r="H1237" i="8"/>
  <c r="G1238" i="8"/>
  <c r="H1238" i="8"/>
  <c r="G1239" i="8"/>
  <c r="H1239" i="8"/>
  <c r="G1240" i="8"/>
  <c r="H1240" i="8"/>
  <c r="G1241" i="8"/>
  <c r="H1241" i="8"/>
  <c r="G1242" i="8"/>
  <c r="H1242" i="8"/>
  <c r="G1243" i="8"/>
  <c r="H1243" i="8"/>
  <c r="G1244" i="8"/>
  <c r="H1244" i="8"/>
  <c r="G1245" i="8"/>
  <c r="H1245" i="8"/>
  <c r="G1246" i="8"/>
  <c r="H1246" i="8"/>
  <c r="G1247" i="8"/>
  <c r="H1247" i="8"/>
  <c r="G1248" i="8"/>
  <c r="H1248" i="8"/>
  <c r="G1249" i="8"/>
  <c r="H1249" i="8"/>
  <c r="G1250" i="8"/>
  <c r="H1250" i="8"/>
  <c r="G1251" i="8"/>
  <c r="H1251" i="8"/>
  <c r="G1252" i="8"/>
  <c r="H1252" i="8"/>
  <c r="G1253" i="8"/>
  <c r="H1253" i="8"/>
  <c r="G1254" i="8"/>
  <c r="H1254" i="8"/>
  <c r="G1255" i="8"/>
  <c r="H1255" i="8"/>
  <c r="G1256" i="8"/>
  <c r="H1256" i="8"/>
  <c r="G1257" i="8"/>
  <c r="H1257" i="8"/>
  <c r="G1258" i="8"/>
  <c r="H1258" i="8"/>
  <c r="G1259" i="8"/>
  <c r="H1259" i="8"/>
  <c r="G1260" i="8"/>
  <c r="H1260" i="8"/>
  <c r="G1261" i="8"/>
  <c r="H1261" i="8"/>
  <c r="H19" i="8"/>
  <c r="G19" i="8"/>
  <c r="G6" i="7"/>
  <c r="J6" i="7" s="1"/>
  <c r="H6" i="7"/>
  <c r="I6" i="7"/>
  <c r="G7" i="7"/>
  <c r="H7" i="7"/>
  <c r="I7" i="7"/>
  <c r="G8" i="7"/>
  <c r="H8" i="7"/>
  <c r="I8" i="7"/>
  <c r="G9" i="7"/>
  <c r="H9" i="7"/>
  <c r="I9" i="7"/>
  <c r="G10" i="7"/>
  <c r="J10" i="7" s="1"/>
  <c r="H10" i="7"/>
  <c r="I10" i="7"/>
  <c r="G11" i="7"/>
  <c r="H11" i="7"/>
  <c r="I11" i="7"/>
  <c r="G12" i="7"/>
  <c r="H12" i="7"/>
  <c r="I12" i="7"/>
  <c r="G13" i="7"/>
  <c r="H13" i="7"/>
  <c r="I13" i="7"/>
  <c r="G14" i="7"/>
  <c r="H14" i="7"/>
  <c r="I14" i="7"/>
  <c r="G15" i="7"/>
  <c r="J15" i="7" s="1"/>
  <c r="H15" i="7"/>
  <c r="I15" i="7"/>
  <c r="G16" i="7"/>
  <c r="J16" i="7" s="1"/>
  <c r="H16" i="7"/>
  <c r="I16" i="7"/>
  <c r="G17" i="7"/>
  <c r="J17" i="7" s="1"/>
  <c r="H17" i="7"/>
  <c r="I17" i="7"/>
  <c r="G18" i="7"/>
  <c r="J18" i="7" s="1"/>
  <c r="K37" i="7" s="1"/>
  <c r="H18" i="7"/>
  <c r="I18" i="7"/>
  <c r="G19" i="7"/>
  <c r="J19" i="7" s="1"/>
  <c r="H19" i="7"/>
  <c r="I19" i="7"/>
  <c r="G20" i="7"/>
  <c r="H20" i="7"/>
  <c r="J20" i="7" s="1"/>
  <c r="I20" i="7"/>
  <c r="G21" i="7"/>
  <c r="J21" i="7" s="1"/>
  <c r="H21" i="7"/>
  <c r="I21" i="7"/>
  <c r="G22" i="7"/>
  <c r="H22" i="7"/>
  <c r="J22" i="7" s="1"/>
  <c r="I22" i="7"/>
  <c r="G23" i="7"/>
  <c r="H23" i="7"/>
  <c r="J23" i="7" s="1"/>
  <c r="K42" i="7" s="1"/>
  <c r="I23" i="7"/>
  <c r="G24" i="7"/>
  <c r="H24" i="7"/>
  <c r="J24" i="7" s="1"/>
  <c r="I24" i="7"/>
  <c r="G25" i="7"/>
  <c r="H25" i="7"/>
  <c r="J25" i="7" s="1"/>
  <c r="I25" i="7"/>
  <c r="G26" i="7"/>
  <c r="H26" i="7"/>
  <c r="J26" i="7" s="1"/>
  <c r="I26" i="7"/>
  <c r="G27" i="7"/>
  <c r="J27" i="7" s="1"/>
  <c r="H27" i="7"/>
  <c r="I27" i="7"/>
  <c r="G28" i="7"/>
  <c r="J28" i="7" s="1"/>
  <c r="H28" i="7"/>
  <c r="I28" i="7"/>
  <c r="G29" i="7"/>
  <c r="J29" i="7" s="1"/>
  <c r="H29" i="7"/>
  <c r="I29" i="7"/>
  <c r="G30" i="7"/>
  <c r="J30" i="7" s="1"/>
  <c r="H30" i="7"/>
  <c r="I30" i="7"/>
  <c r="G31" i="7"/>
  <c r="J31" i="7" s="1"/>
  <c r="H31" i="7"/>
  <c r="I31" i="7"/>
  <c r="G32" i="7"/>
  <c r="J32" i="7" s="1"/>
  <c r="H32" i="7"/>
  <c r="I32" i="7"/>
  <c r="G33" i="7"/>
  <c r="J33" i="7" s="1"/>
  <c r="H33" i="7"/>
  <c r="I33" i="7"/>
  <c r="G34" i="7"/>
  <c r="J34" i="7" s="1"/>
  <c r="K53" i="7" s="1"/>
  <c r="H34" i="7"/>
  <c r="I34" i="7"/>
  <c r="G35" i="7"/>
  <c r="J35" i="7" s="1"/>
  <c r="H35" i="7"/>
  <c r="I35" i="7"/>
  <c r="G36" i="7"/>
  <c r="J36" i="7" s="1"/>
  <c r="H36" i="7"/>
  <c r="I36" i="7"/>
  <c r="G37" i="7"/>
  <c r="J37" i="7" s="1"/>
  <c r="H37" i="7"/>
  <c r="I37" i="7"/>
  <c r="G38" i="7"/>
  <c r="J38" i="7" s="1"/>
  <c r="H38" i="7"/>
  <c r="I38" i="7"/>
  <c r="G39" i="7"/>
  <c r="J39" i="7" s="1"/>
  <c r="H39" i="7"/>
  <c r="I39" i="7"/>
  <c r="G40" i="7"/>
  <c r="J40" i="7" s="1"/>
  <c r="H40" i="7"/>
  <c r="I40" i="7"/>
  <c r="G41" i="7"/>
  <c r="J41" i="7" s="1"/>
  <c r="H41" i="7"/>
  <c r="I41" i="7"/>
  <c r="G42" i="7"/>
  <c r="J42" i="7" s="1"/>
  <c r="K61" i="7" s="1"/>
  <c r="H42" i="7"/>
  <c r="I42" i="7"/>
  <c r="G43" i="7"/>
  <c r="J43" i="7" s="1"/>
  <c r="H43" i="7"/>
  <c r="I43" i="7"/>
  <c r="G44" i="7"/>
  <c r="H44" i="7"/>
  <c r="J44" i="7" s="1"/>
  <c r="I44" i="7"/>
  <c r="G45" i="7"/>
  <c r="J45" i="7" s="1"/>
  <c r="H45" i="7"/>
  <c r="I45" i="7"/>
  <c r="G46" i="7"/>
  <c r="H46" i="7"/>
  <c r="J46" i="7" s="1"/>
  <c r="I46" i="7"/>
  <c r="G47" i="7"/>
  <c r="J47" i="7" s="1"/>
  <c r="H47" i="7"/>
  <c r="I47" i="7"/>
  <c r="G48" i="7"/>
  <c r="H48" i="7"/>
  <c r="J48" i="7" s="1"/>
  <c r="I48" i="7"/>
  <c r="G49" i="7"/>
  <c r="J49" i="7" s="1"/>
  <c r="H49" i="7"/>
  <c r="I49" i="7"/>
  <c r="G50" i="7"/>
  <c r="H50" i="7"/>
  <c r="J50" i="7" s="1"/>
  <c r="I50" i="7"/>
  <c r="G51" i="7"/>
  <c r="J51" i="7" s="1"/>
  <c r="H51" i="7"/>
  <c r="I51" i="7"/>
  <c r="G52" i="7"/>
  <c r="H52" i="7"/>
  <c r="J52" i="7" s="1"/>
  <c r="I52" i="7"/>
  <c r="G53" i="7"/>
  <c r="J53" i="7" s="1"/>
  <c r="H53" i="7"/>
  <c r="I53" i="7"/>
  <c r="G54" i="7"/>
  <c r="H54" i="7"/>
  <c r="J54" i="7" s="1"/>
  <c r="I54" i="7"/>
  <c r="G55" i="7"/>
  <c r="J55" i="7" s="1"/>
  <c r="H55" i="7"/>
  <c r="I55" i="7"/>
  <c r="G56" i="7"/>
  <c r="H56" i="7"/>
  <c r="J56" i="7" s="1"/>
  <c r="I56" i="7"/>
  <c r="G57" i="7"/>
  <c r="J57" i="7" s="1"/>
  <c r="H57" i="7"/>
  <c r="I57" i="7"/>
  <c r="G58" i="7"/>
  <c r="H58" i="7"/>
  <c r="J58" i="7" s="1"/>
  <c r="I58" i="7"/>
  <c r="G59" i="7"/>
  <c r="J59" i="7" s="1"/>
  <c r="H59" i="7"/>
  <c r="I59" i="7"/>
  <c r="G60" i="7"/>
  <c r="H60" i="7"/>
  <c r="I60" i="7"/>
  <c r="J60" i="7"/>
  <c r="G61" i="7"/>
  <c r="H61" i="7"/>
  <c r="J61" i="7" s="1"/>
  <c r="I61" i="7"/>
  <c r="G62" i="7"/>
  <c r="H62" i="7"/>
  <c r="I62" i="7"/>
  <c r="J62" i="7"/>
  <c r="G63" i="7"/>
  <c r="H63" i="7"/>
  <c r="J63" i="7" s="1"/>
  <c r="I63" i="7"/>
  <c r="G64" i="7"/>
  <c r="H64" i="7"/>
  <c r="I64" i="7"/>
  <c r="J64" i="7"/>
  <c r="G65" i="7"/>
  <c r="H65" i="7"/>
  <c r="J65" i="7" s="1"/>
  <c r="I65" i="7"/>
  <c r="G66" i="7"/>
  <c r="H66" i="7"/>
  <c r="I66" i="7"/>
  <c r="G67" i="7"/>
  <c r="H67" i="7"/>
  <c r="I67" i="7"/>
  <c r="G68" i="7"/>
  <c r="J68" i="7" s="1"/>
  <c r="H68" i="7"/>
  <c r="I68" i="7"/>
  <c r="G69" i="7"/>
  <c r="H69" i="7"/>
  <c r="I69" i="7"/>
  <c r="G70" i="7"/>
  <c r="H70" i="7"/>
  <c r="I70" i="7"/>
  <c r="G71" i="7"/>
  <c r="H71" i="7"/>
  <c r="I71" i="7"/>
  <c r="G72" i="7"/>
  <c r="H72" i="7"/>
  <c r="J72" i="7" s="1"/>
  <c r="I72" i="7"/>
  <c r="G73" i="7"/>
  <c r="J73" i="7" s="1"/>
  <c r="H73" i="7"/>
  <c r="I73" i="7"/>
  <c r="G74" i="7"/>
  <c r="H74" i="7"/>
  <c r="I74" i="7"/>
  <c r="G75" i="7"/>
  <c r="J75" i="7" s="1"/>
  <c r="H75" i="7"/>
  <c r="I75" i="7"/>
  <c r="G76" i="7"/>
  <c r="H76" i="7"/>
  <c r="I76" i="7"/>
  <c r="G77" i="7"/>
  <c r="H77" i="7"/>
  <c r="I77" i="7"/>
  <c r="G78" i="7"/>
  <c r="H78" i="7"/>
  <c r="I78" i="7"/>
  <c r="G79" i="7"/>
  <c r="H79" i="7"/>
  <c r="I79" i="7"/>
  <c r="G80" i="7"/>
  <c r="H80" i="7"/>
  <c r="I80" i="7"/>
  <c r="G81" i="7"/>
  <c r="J81" i="7" s="1"/>
  <c r="H81" i="7"/>
  <c r="I81" i="7"/>
  <c r="G82" i="7"/>
  <c r="H82" i="7"/>
  <c r="I82" i="7"/>
  <c r="G83" i="7"/>
  <c r="H83" i="7"/>
  <c r="J83" i="7" s="1"/>
  <c r="I83" i="7"/>
  <c r="G84" i="7"/>
  <c r="H84" i="7"/>
  <c r="I84" i="7"/>
  <c r="G85" i="7"/>
  <c r="H85" i="7"/>
  <c r="I85" i="7"/>
  <c r="G86" i="7"/>
  <c r="H86" i="7"/>
  <c r="I86" i="7"/>
  <c r="G87" i="7"/>
  <c r="H87" i="7"/>
  <c r="I87" i="7"/>
  <c r="G88" i="7"/>
  <c r="H88" i="7"/>
  <c r="J88" i="7" s="1"/>
  <c r="I88" i="7"/>
  <c r="G89" i="7"/>
  <c r="H89" i="7"/>
  <c r="I89" i="7"/>
  <c r="G90" i="7"/>
  <c r="H90" i="7"/>
  <c r="I90" i="7"/>
  <c r="G91" i="7"/>
  <c r="J91" i="7" s="1"/>
  <c r="H91" i="7"/>
  <c r="I91" i="7"/>
  <c r="G92" i="7"/>
  <c r="H92" i="7"/>
  <c r="I92" i="7"/>
  <c r="G93" i="7"/>
  <c r="H93" i="7"/>
  <c r="I93" i="7"/>
  <c r="G94" i="7"/>
  <c r="H94" i="7"/>
  <c r="I94" i="7"/>
  <c r="G95" i="7"/>
  <c r="H95" i="7"/>
  <c r="I95" i="7"/>
  <c r="G96" i="7"/>
  <c r="H96" i="7"/>
  <c r="I96" i="7"/>
  <c r="G97" i="7"/>
  <c r="H97" i="7"/>
  <c r="I97" i="7"/>
  <c r="G98" i="7"/>
  <c r="H98" i="7"/>
  <c r="I98" i="7"/>
  <c r="G99" i="7"/>
  <c r="H99" i="7"/>
  <c r="I99" i="7"/>
  <c r="J99" i="7"/>
  <c r="G100" i="7"/>
  <c r="H100" i="7"/>
  <c r="I100" i="7"/>
  <c r="G101" i="7"/>
  <c r="J101" i="7" s="1"/>
  <c r="H101" i="7"/>
  <c r="I101" i="7"/>
  <c r="G102" i="7"/>
  <c r="H102" i="7"/>
  <c r="I102" i="7"/>
  <c r="G103" i="7"/>
  <c r="H103" i="7"/>
  <c r="I103" i="7"/>
  <c r="G104" i="7"/>
  <c r="H104" i="7"/>
  <c r="J104" i="7" s="1"/>
  <c r="I104" i="7"/>
  <c r="G105" i="7"/>
  <c r="J105" i="7" s="1"/>
  <c r="H105" i="7"/>
  <c r="I105" i="7"/>
  <c r="G106" i="7"/>
  <c r="H106" i="7"/>
  <c r="I106" i="7"/>
  <c r="G107" i="7"/>
  <c r="J107" i="7" s="1"/>
  <c r="H107" i="7"/>
  <c r="I107" i="7"/>
  <c r="G108" i="7"/>
  <c r="H108" i="7"/>
  <c r="I108" i="7"/>
  <c r="G109" i="7"/>
  <c r="H109" i="7"/>
  <c r="I109" i="7"/>
  <c r="G110" i="7"/>
  <c r="H110" i="7"/>
  <c r="I110" i="7"/>
  <c r="G111" i="7"/>
  <c r="H111" i="7"/>
  <c r="I111" i="7"/>
  <c r="G112" i="7"/>
  <c r="H112" i="7"/>
  <c r="I112" i="7"/>
  <c r="G113" i="7"/>
  <c r="H113" i="7"/>
  <c r="I113" i="7"/>
  <c r="G114" i="7"/>
  <c r="H114" i="7"/>
  <c r="I114" i="7"/>
  <c r="G115" i="7"/>
  <c r="H115" i="7"/>
  <c r="I115" i="7"/>
  <c r="J115" i="7"/>
  <c r="G116" i="7"/>
  <c r="H116" i="7"/>
  <c r="I116" i="7"/>
  <c r="G117" i="7"/>
  <c r="J117" i="7" s="1"/>
  <c r="H117" i="7"/>
  <c r="I117" i="7"/>
  <c r="G118" i="7"/>
  <c r="H118" i="7"/>
  <c r="I118" i="7"/>
  <c r="G119" i="7"/>
  <c r="J119" i="7" s="1"/>
  <c r="H119" i="7"/>
  <c r="I119" i="7"/>
  <c r="G120" i="7"/>
  <c r="H120" i="7"/>
  <c r="J120" i="7" s="1"/>
  <c r="I120" i="7"/>
  <c r="G121" i="7"/>
  <c r="H121" i="7"/>
  <c r="I121" i="7"/>
  <c r="G122" i="7"/>
  <c r="H122" i="7"/>
  <c r="I122" i="7"/>
  <c r="G123" i="7"/>
  <c r="H123" i="7"/>
  <c r="I123" i="7"/>
  <c r="J123" i="7" s="1"/>
  <c r="G124" i="7"/>
  <c r="H124" i="7"/>
  <c r="I124" i="7"/>
  <c r="G125" i="7"/>
  <c r="H125" i="7"/>
  <c r="I125" i="7"/>
  <c r="G126" i="7"/>
  <c r="H126" i="7"/>
  <c r="I126" i="7"/>
  <c r="G127" i="7"/>
  <c r="H127" i="7"/>
  <c r="I127" i="7"/>
  <c r="G128" i="7"/>
  <c r="H128" i="7"/>
  <c r="I128" i="7"/>
  <c r="G129" i="7"/>
  <c r="H129" i="7"/>
  <c r="I129" i="7"/>
  <c r="G130" i="7"/>
  <c r="H130" i="7"/>
  <c r="I130" i="7"/>
  <c r="G131" i="7"/>
  <c r="H131" i="7"/>
  <c r="I131" i="7"/>
  <c r="J131" i="7"/>
  <c r="G132" i="7"/>
  <c r="H132" i="7"/>
  <c r="I132" i="7"/>
  <c r="G133" i="7"/>
  <c r="H133" i="7"/>
  <c r="I133" i="7"/>
  <c r="G134" i="7"/>
  <c r="H134" i="7"/>
  <c r="I134" i="7"/>
  <c r="G135" i="7"/>
  <c r="H135" i="7"/>
  <c r="I135" i="7"/>
  <c r="G136" i="7"/>
  <c r="H136" i="7"/>
  <c r="J136" i="7" s="1"/>
  <c r="I136" i="7"/>
  <c r="G137" i="7"/>
  <c r="J137" i="7" s="1"/>
  <c r="H137" i="7"/>
  <c r="I137" i="7"/>
  <c r="G138" i="7"/>
  <c r="H138" i="7"/>
  <c r="I138" i="7"/>
  <c r="G139" i="7"/>
  <c r="J139" i="7" s="1"/>
  <c r="H139" i="7"/>
  <c r="I139" i="7"/>
  <c r="G140" i="7"/>
  <c r="H140" i="7"/>
  <c r="I140" i="7"/>
  <c r="G141" i="7"/>
  <c r="H141" i="7"/>
  <c r="I141" i="7"/>
  <c r="G142" i="7"/>
  <c r="H142" i="7"/>
  <c r="I142" i="7"/>
  <c r="G143" i="7"/>
  <c r="H143" i="7"/>
  <c r="I143" i="7"/>
  <c r="G144" i="7"/>
  <c r="H144" i="7"/>
  <c r="I144" i="7"/>
  <c r="G145" i="7"/>
  <c r="H145" i="7"/>
  <c r="I145" i="7"/>
  <c r="G146" i="7"/>
  <c r="H146" i="7"/>
  <c r="I146" i="7"/>
  <c r="G147" i="7"/>
  <c r="J147" i="7" s="1"/>
  <c r="H147" i="7"/>
  <c r="I147" i="7"/>
  <c r="G148" i="7"/>
  <c r="H148" i="7"/>
  <c r="I148" i="7"/>
  <c r="G149" i="7"/>
  <c r="H149" i="7"/>
  <c r="I149" i="7"/>
  <c r="G150" i="7"/>
  <c r="H150" i="7"/>
  <c r="I150" i="7"/>
  <c r="G151" i="7"/>
  <c r="H151" i="7"/>
  <c r="I151" i="7"/>
  <c r="G152" i="7"/>
  <c r="H152" i="7"/>
  <c r="J152" i="7" s="1"/>
  <c r="I152" i="7"/>
  <c r="G153" i="7"/>
  <c r="H153" i="7"/>
  <c r="I153" i="7"/>
  <c r="G154" i="7"/>
  <c r="H154" i="7"/>
  <c r="I154" i="7"/>
  <c r="G155" i="7"/>
  <c r="J155" i="7" s="1"/>
  <c r="H155" i="7"/>
  <c r="I155" i="7"/>
  <c r="G156" i="7"/>
  <c r="H156" i="7"/>
  <c r="I156" i="7"/>
  <c r="G157" i="7"/>
  <c r="H157" i="7"/>
  <c r="I157" i="7"/>
  <c r="G158" i="7"/>
  <c r="H158" i="7"/>
  <c r="I158" i="7"/>
  <c r="G159" i="7"/>
  <c r="H159" i="7"/>
  <c r="I159" i="7"/>
  <c r="G160" i="7"/>
  <c r="H160" i="7"/>
  <c r="I160" i="7"/>
  <c r="G161" i="7"/>
  <c r="H161" i="7"/>
  <c r="I161" i="7"/>
  <c r="G162" i="7"/>
  <c r="H162" i="7"/>
  <c r="I162" i="7"/>
  <c r="G163" i="7"/>
  <c r="J163" i="7" s="1"/>
  <c r="H163" i="7"/>
  <c r="I163" i="7"/>
  <c r="G164" i="7"/>
  <c r="H164" i="7"/>
  <c r="I164" i="7"/>
  <c r="G165" i="7"/>
  <c r="J165" i="7" s="1"/>
  <c r="H165" i="7"/>
  <c r="I165" i="7"/>
  <c r="G166" i="7"/>
  <c r="H166" i="7"/>
  <c r="I166" i="7"/>
  <c r="G167" i="7"/>
  <c r="H167" i="7"/>
  <c r="I167" i="7"/>
  <c r="G168" i="7"/>
  <c r="H168" i="7"/>
  <c r="I168" i="7"/>
  <c r="G169" i="7"/>
  <c r="H169" i="7"/>
  <c r="I169" i="7"/>
  <c r="G170" i="7"/>
  <c r="H170" i="7"/>
  <c r="I170" i="7"/>
  <c r="G171" i="7"/>
  <c r="J171" i="7" s="1"/>
  <c r="H171" i="7"/>
  <c r="I171" i="7"/>
  <c r="G172" i="7"/>
  <c r="H172" i="7"/>
  <c r="I172" i="7"/>
  <c r="G173" i="7"/>
  <c r="H173" i="7"/>
  <c r="I173" i="7"/>
  <c r="G174" i="7"/>
  <c r="H174" i="7"/>
  <c r="I174" i="7"/>
  <c r="G175" i="7"/>
  <c r="H175" i="7"/>
  <c r="I175" i="7"/>
  <c r="G176" i="7"/>
  <c r="H176" i="7"/>
  <c r="J176" i="7" s="1"/>
  <c r="I176" i="7"/>
  <c r="G177" i="7"/>
  <c r="H177" i="7"/>
  <c r="I177" i="7"/>
  <c r="G178" i="7"/>
  <c r="H178" i="7"/>
  <c r="I178" i="7"/>
  <c r="G179" i="7"/>
  <c r="H179" i="7"/>
  <c r="I179" i="7"/>
  <c r="J179" i="7"/>
  <c r="G180" i="7"/>
  <c r="H180" i="7"/>
  <c r="I180" i="7"/>
  <c r="G181" i="7"/>
  <c r="H181" i="7"/>
  <c r="I181" i="7"/>
  <c r="G182" i="7"/>
  <c r="H182" i="7"/>
  <c r="I182" i="7"/>
  <c r="G183" i="7"/>
  <c r="J183" i="7" s="1"/>
  <c r="H183" i="7"/>
  <c r="I183" i="7"/>
  <c r="G184" i="7"/>
  <c r="H184" i="7"/>
  <c r="J184" i="7" s="1"/>
  <c r="I184" i="7"/>
  <c r="G185" i="7"/>
  <c r="H185" i="7"/>
  <c r="I185" i="7"/>
  <c r="G186" i="7"/>
  <c r="H186" i="7"/>
  <c r="I186" i="7"/>
  <c r="G187" i="7"/>
  <c r="H187" i="7"/>
  <c r="I187" i="7"/>
  <c r="J187" i="7" s="1"/>
  <c r="G188" i="7"/>
  <c r="H188" i="7"/>
  <c r="I188" i="7"/>
  <c r="G189" i="7"/>
  <c r="H189" i="7"/>
  <c r="I189" i="7"/>
  <c r="G190" i="7"/>
  <c r="H190" i="7"/>
  <c r="I190" i="7"/>
  <c r="G191" i="7"/>
  <c r="H191" i="7"/>
  <c r="I191" i="7"/>
  <c r="G192" i="7"/>
  <c r="H192" i="7"/>
  <c r="I192" i="7"/>
  <c r="G193" i="7"/>
  <c r="J193" i="7" s="1"/>
  <c r="H193" i="7"/>
  <c r="I193" i="7"/>
  <c r="G194" i="7"/>
  <c r="H194" i="7"/>
  <c r="I194" i="7"/>
  <c r="G195" i="7"/>
  <c r="H195" i="7"/>
  <c r="I195" i="7"/>
  <c r="G196" i="7"/>
  <c r="H196" i="7"/>
  <c r="I196" i="7"/>
  <c r="G197" i="7"/>
  <c r="H197" i="7"/>
  <c r="I197" i="7"/>
  <c r="G198" i="7"/>
  <c r="H198" i="7"/>
  <c r="J198" i="7" s="1"/>
  <c r="I198" i="7"/>
  <c r="G199" i="7"/>
  <c r="H199" i="7"/>
  <c r="I199" i="7"/>
  <c r="G200" i="7"/>
  <c r="H200" i="7"/>
  <c r="I200" i="7"/>
  <c r="G201" i="7"/>
  <c r="H201" i="7"/>
  <c r="I201" i="7"/>
  <c r="G202" i="7"/>
  <c r="H202" i="7"/>
  <c r="I202" i="7"/>
  <c r="G203" i="7"/>
  <c r="H203" i="7"/>
  <c r="I203" i="7"/>
  <c r="G204" i="7"/>
  <c r="H204" i="7"/>
  <c r="J204" i="7" s="1"/>
  <c r="I204" i="7"/>
  <c r="G205" i="7"/>
  <c r="H205" i="7"/>
  <c r="I205" i="7"/>
  <c r="G206" i="7"/>
  <c r="H206" i="7"/>
  <c r="I206" i="7"/>
  <c r="G207" i="7"/>
  <c r="H207" i="7"/>
  <c r="I207" i="7"/>
  <c r="G208" i="7"/>
  <c r="H208" i="7"/>
  <c r="J208" i="7" s="1"/>
  <c r="I208" i="7"/>
  <c r="G209" i="7"/>
  <c r="J209" i="7" s="1"/>
  <c r="H209" i="7"/>
  <c r="I209" i="7"/>
  <c r="G210" i="7"/>
  <c r="H210" i="7"/>
  <c r="I210" i="7"/>
  <c r="G211" i="7"/>
  <c r="J211" i="7" s="1"/>
  <c r="H211" i="7"/>
  <c r="I211" i="7"/>
  <c r="G212" i="7"/>
  <c r="H212" i="7"/>
  <c r="I212" i="7"/>
  <c r="G213" i="7"/>
  <c r="H213" i="7"/>
  <c r="I213" i="7"/>
  <c r="G214" i="7"/>
  <c r="H214" i="7"/>
  <c r="I214" i="7"/>
  <c r="G215" i="7"/>
  <c r="J215" i="7" s="1"/>
  <c r="H215" i="7"/>
  <c r="I215" i="7"/>
  <c r="G216" i="7"/>
  <c r="H216" i="7"/>
  <c r="I216" i="7"/>
  <c r="G217" i="7"/>
  <c r="H217" i="7"/>
  <c r="I217" i="7"/>
  <c r="J217" i="7" s="1"/>
  <c r="G218" i="7"/>
  <c r="H218" i="7"/>
  <c r="I218" i="7"/>
  <c r="G219" i="7"/>
  <c r="H219" i="7"/>
  <c r="I219" i="7"/>
  <c r="G220" i="7"/>
  <c r="H220" i="7"/>
  <c r="I220" i="7"/>
  <c r="G221" i="7"/>
  <c r="H221" i="7"/>
  <c r="J221" i="7" s="1"/>
  <c r="I221" i="7"/>
  <c r="G222" i="7"/>
  <c r="H222" i="7"/>
  <c r="I222" i="7"/>
  <c r="G223" i="7"/>
  <c r="H223" i="7"/>
  <c r="I223" i="7"/>
  <c r="G224" i="7"/>
  <c r="H224" i="7"/>
  <c r="I224" i="7"/>
  <c r="G225" i="7"/>
  <c r="H225" i="7"/>
  <c r="I225" i="7"/>
  <c r="G226" i="7"/>
  <c r="H226" i="7"/>
  <c r="I226" i="7"/>
  <c r="G227" i="7"/>
  <c r="H227" i="7"/>
  <c r="I227" i="7"/>
  <c r="G228" i="7"/>
  <c r="H228" i="7"/>
  <c r="I228" i="7"/>
  <c r="G229" i="7"/>
  <c r="H229" i="7"/>
  <c r="I229" i="7"/>
  <c r="J229" i="7"/>
  <c r="G230" i="7"/>
  <c r="H230" i="7"/>
  <c r="I230" i="7"/>
  <c r="G231" i="7"/>
  <c r="H231" i="7"/>
  <c r="I231" i="7"/>
  <c r="G232" i="7"/>
  <c r="H232" i="7"/>
  <c r="I232" i="7"/>
  <c r="G233" i="7"/>
  <c r="H233" i="7"/>
  <c r="I233" i="7"/>
  <c r="G234" i="7"/>
  <c r="H234" i="7"/>
  <c r="I234" i="7"/>
  <c r="G235" i="7"/>
  <c r="J235" i="7" s="1"/>
  <c r="H235" i="7"/>
  <c r="I235" i="7"/>
  <c r="G236" i="7"/>
  <c r="J236" i="7" s="1"/>
  <c r="H236" i="7"/>
  <c r="I236" i="7"/>
  <c r="G237" i="7"/>
  <c r="H237" i="7"/>
  <c r="I237" i="7"/>
  <c r="G238" i="7"/>
  <c r="H238" i="7"/>
  <c r="I238" i="7"/>
  <c r="G239" i="7"/>
  <c r="H239" i="7"/>
  <c r="I239" i="7"/>
  <c r="G240" i="7"/>
  <c r="H240" i="7"/>
  <c r="I240" i="7"/>
  <c r="G241" i="7"/>
  <c r="H241" i="7"/>
  <c r="I241" i="7"/>
  <c r="G242" i="7"/>
  <c r="H242" i="7"/>
  <c r="I242" i="7"/>
  <c r="G243" i="7"/>
  <c r="J243" i="7" s="1"/>
  <c r="H243" i="7"/>
  <c r="I243" i="7"/>
  <c r="G244" i="7"/>
  <c r="J244" i="7" s="1"/>
  <c r="H244" i="7"/>
  <c r="I244" i="7"/>
  <c r="G245" i="7"/>
  <c r="H245" i="7"/>
  <c r="I245" i="7"/>
  <c r="G246" i="7"/>
  <c r="H246" i="7"/>
  <c r="I246" i="7"/>
  <c r="G247" i="7"/>
  <c r="H247" i="7"/>
  <c r="I247" i="7"/>
  <c r="G248" i="7"/>
  <c r="H248" i="7"/>
  <c r="J248" i="7" s="1"/>
  <c r="I248" i="7"/>
  <c r="G249" i="7"/>
  <c r="H249" i="7"/>
  <c r="I249" i="7"/>
  <c r="G250" i="7"/>
  <c r="H250" i="7"/>
  <c r="I250" i="7"/>
  <c r="G251" i="7"/>
  <c r="H251" i="7"/>
  <c r="I251" i="7"/>
  <c r="G252" i="7"/>
  <c r="H252" i="7"/>
  <c r="I252" i="7"/>
  <c r="G253" i="7"/>
  <c r="H253" i="7"/>
  <c r="I253" i="7"/>
  <c r="G254" i="7"/>
  <c r="H254" i="7"/>
  <c r="I254" i="7"/>
  <c r="G255" i="7"/>
  <c r="H255" i="7"/>
  <c r="I255" i="7"/>
  <c r="G256" i="7"/>
  <c r="J256" i="7" s="1"/>
  <c r="H256" i="7"/>
  <c r="I256" i="7"/>
  <c r="G257" i="7"/>
  <c r="H257" i="7"/>
  <c r="I257" i="7"/>
  <c r="G258" i="7"/>
  <c r="H258" i="7"/>
  <c r="I258" i="7"/>
  <c r="G259" i="7"/>
  <c r="J259" i="7" s="1"/>
  <c r="H259" i="7"/>
  <c r="I259" i="7"/>
  <c r="G260" i="7"/>
  <c r="H260" i="7"/>
  <c r="I260" i="7"/>
  <c r="G261" i="7"/>
  <c r="H261" i="7"/>
  <c r="I261" i="7"/>
  <c r="G262" i="7"/>
  <c r="J262" i="7" s="1"/>
  <c r="H262" i="7"/>
  <c r="I262" i="7"/>
  <c r="G263" i="7"/>
  <c r="H263" i="7"/>
  <c r="I263" i="7"/>
  <c r="G264" i="7"/>
  <c r="H264" i="7"/>
  <c r="J264" i="7" s="1"/>
  <c r="I264" i="7"/>
  <c r="G265" i="7"/>
  <c r="H265" i="7"/>
  <c r="I265" i="7"/>
  <c r="G266" i="7"/>
  <c r="J266" i="7" s="1"/>
  <c r="H266" i="7"/>
  <c r="I266" i="7"/>
  <c r="G267" i="7"/>
  <c r="J267" i="7" s="1"/>
  <c r="H267" i="7"/>
  <c r="I267" i="7"/>
  <c r="G268" i="7"/>
  <c r="H268" i="7"/>
  <c r="I268" i="7"/>
  <c r="G269" i="7"/>
  <c r="H269" i="7"/>
  <c r="I269" i="7"/>
  <c r="G270" i="7"/>
  <c r="H270" i="7"/>
  <c r="I270" i="7"/>
  <c r="G271" i="7"/>
  <c r="H271" i="7"/>
  <c r="I271" i="7"/>
  <c r="G272" i="7"/>
  <c r="J272" i="7" s="1"/>
  <c r="H272" i="7"/>
  <c r="I272" i="7"/>
  <c r="G273" i="7"/>
  <c r="H273" i="7"/>
  <c r="I273" i="7"/>
  <c r="G274" i="7"/>
  <c r="H274" i="7"/>
  <c r="I274" i="7"/>
  <c r="G275" i="7"/>
  <c r="J275" i="7" s="1"/>
  <c r="H275" i="7"/>
  <c r="I275" i="7"/>
  <c r="G276" i="7"/>
  <c r="H276" i="7"/>
  <c r="I276" i="7"/>
  <c r="G277" i="7"/>
  <c r="H277" i="7"/>
  <c r="I277" i="7"/>
  <c r="G278" i="7"/>
  <c r="H278" i="7"/>
  <c r="I278" i="7"/>
  <c r="G279" i="7"/>
  <c r="H279" i="7"/>
  <c r="I279" i="7"/>
  <c r="G280" i="7"/>
  <c r="H280" i="7"/>
  <c r="J280" i="7" s="1"/>
  <c r="I280" i="7"/>
  <c r="G281" i="7"/>
  <c r="H281" i="7"/>
  <c r="I281" i="7"/>
  <c r="G282" i="7"/>
  <c r="H282" i="7"/>
  <c r="I282" i="7"/>
  <c r="G283" i="7"/>
  <c r="H283" i="7"/>
  <c r="I283" i="7"/>
  <c r="G284" i="7"/>
  <c r="J284" i="7" s="1"/>
  <c r="H284" i="7"/>
  <c r="I284" i="7"/>
  <c r="G285" i="7"/>
  <c r="H285" i="7"/>
  <c r="I285" i="7"/>
  <c r="G286" i="7"/>
  <c r="H286" i="7"/>
  <c r="I286" i="7"/>
  <c r="G287" i="7"/>
  <c r="H287" i="7"/>
  <c r="I287" i="7"/>
  <c r="G288" i="7"/>
  <c r="H288" i="7"/>
  <c r="I288" i="7"/>
  <c r="J288" i="7" s="1"/>
  <c r="G289" i="7"/>
  <c r="H289" i="7"/>
  <c r="I289" i="7"/>
  <c r="G290" i="7"/>
  <c r="H290" i="7"/>
  <c r="I290" i="7"/>
  <c r="G291" i="7"/>
  <c r="H291" i="7"/>
  <c r="I291" i="7"/>
  <c r="G292" i="7"/>
  <c r="H292" i="7"/>
  <c r="I292" i="7"/>
  <c r="G293" i="7"/>
  <c r="H293" i="7"/>
  <c r="I293" i="7"/>
  <c r="G294" i="7"/>
  <c r="H294" i="7"/>
  <c r="I294" i="7"/>
  <c r="G295" i="7"/>
  <c r="H295" i="7"/>
  <c r="I295" i="7"/>
  <c r="G296" i="7"/>
  <c r="H296" i="7"/>
  <c r="I296" i="7"/>
  <c r="J296" i="7"/>
  <c r="G297" i="7"/>
  <c r="H297" i="7"/>
  <c r="I297" i="7"/>
  <c r="G298" i="7"/>
  <c r="H298" i="7"/>
  <c r="I298" i="7"/>
  <c r="G299" i="7"/>
  <c r="H299" i="7"/>
  <c r="I299" i="7"/>
  <c r="G300" i="7"/>
  <c r="H300" i="7"/>
  <c r="I300" i="7"/>
  <c r="G301" i="7"/>
  <c r="H301" i="7"/>
  <c r="I301" i="7"/>
  <c r="G302" i="7"/>
  <c r="J302" i="7" s="1"/>
  <c r="H302" i="7"/>
  <c r="I302" i="7"/>
  <c r="G303" i="7"/>
  <c r="H303" i="7"/>
  <c r="I303" i="7"/>
  <c r="G304" i="7"/>
  <c r="J304" i="7" s="1"/>
  <c r="H304" i="7"/>
  <c r="I304" i="7"/>
  <c r="G305" i="7"/>
  <c r="H305" i="7"/>
  <c r="I305" i="7"/>
  <c r="G306" i="7"/>
  <c r="H306" i="7"/>
  <c r="I306" i="7"/>
  <c r="G307" i="7"/>
  <c r="J307" i="7" s="1"/>
  <c r="H307" i="7"/>
  <c r="I307" i="7"/>
  <c r="G308" i="7"/>
  <c r="H308" i="7"/>
  <c r="I308" i="7"/>
  <c r="G309" i="7"/>
  <c r="H309" i="7"/>
  <c r="I309" i="7"/>
  <c r="G310" i="7"/>
  <c r="H310" i="7"/>
  <c r="I310" i="7"/>
  <c r="G311" i="7"/>
  <c r="H311" i="7"/>
  <c r="I311" i="7"/>
  <c r="G312" i="7"/>
  <c r="J312" i="7" s="1"/>
  <c r="H312" i="7"/>
  <c r="I312" i="7"/>
  <c r="G313" i="7"/>
  <c r="H313" i="7"/>
  <c r="I313" i="7"/>
  <c r="G314" i="7"/>
  <c r="H314" i="7"/>
  <c r="I314" i="7"/>
  <c r="G315" i="7"/>
  <c r="H315" i="7"/>
  <c r="I315" i="7"/>
  <c r="G316" i="7"/>
  <c r="J316" i="7" s="1"/>
  <c r="H316" i="7"/>
  <c r="I316" i="7"/>
  <c r="G317" i="7"/>
  <c r="H317" i="7"/>
  <c r="I317" i="7"/>
  <c r="G318" i="7"/>
  <c r="H318" i="7"/>
  <c r="I318" i="7"/>
  <c r="G319" i="7"/>
  <c r="H319" i="7"/>
  <c r="I319" i="7"/>
  <c r="G320" i="7"/>
  <c r="J320" i="7" s="1"/>
  <c r="H320" i="7"/>
  <c r="I320" i="7"/>
  <c r="G321" i="7"/>
  <c r="H321" i="7"/>
  <c r="I321" i="7"/>
  <c r="G322" i="7"/>
  <c r="H322" i="7"/>
  <c r="I322" i="7"/>
  <c r="G323" i="7"/>
  <c r="H323" i="7"/>
  <c r="I323" i="7"/>
  <c r="G324" i="7"/>
  <c r="H324" i="7"/>
  <c r="I324" i="7"/>
  <c r="G325" i="7"/>
  <c r="H325" i="7"/>
  <c r="I325" i="7"/>
  <c r="G326" i="7"/>
  <c r="H326" i="7"/>
  <c r="I326" i="7"/>
  <c r="G327" i="7"/>
  <c r="H327" i="7"/>
  <c r="I327" i="7"/>
  <c r="G328" i="7"/>
  <c r="H328" i="7"/>
  <c r="I328" i="7"/>
  <c r="J328" i="7" s="1"/>
  <c r="G329" i="7"/>
  <c r="H329" i="7"/>
  <c r="I329" i="7"/>
  <c r="G330" i="7"/>
  <c r="J330" i="7" s="1"/>
  <c r="H330" i="7"/>
  <c r="I330" i="7"/>
  <c r="G331" i="7"/>
  <c r="H331" i="7"/>
  <c r="I331" i="7"/>
  <c r="G332" i="7"/>
  <c r="H332" i="7"/>
  <c r="I332" i="7"/>
  <c r="G333" i="7"/>
  <c r="H333" i="7"/>
  <c r="I333" i="7"/>
  <c r="G334" i="7"/>
  <c r="J334" i="7" s="1"/>
  <c r="H334" i="7"/>
  <c r="I334" i="7"/>
  <c r="G335" i="7"/>
  <c r="H335" i="7"/>
  <c r="I335" i="7"/>
  <c r="G336" i="7"/>
  <c r="J336" i="7" s="1"/>
  <c r="H336" i="7"/>
  <c r="I336" i="7"/>
  <c r="G337" i="7"/>
  <c r="H337" i="7"/>
  <c r="I337" i="7"/>
  <c r="G338" i="7"/>
  <c r="H338" i="7"/>
  <c r="I338" i="7"/>
  <c r="G339" i="7"/>
  <c r="J339" i="7" s="1"/>
  <c r="H339" i="7"/>
  <c r="I339" i="7"/>
  <c r="G340" i="7"/>
  <c r="H340" i="7"/>
  <c r="I340" i="7"/>
  <c r="G341" i="7"/>
  <c r="H341" i="7"/>
  <c r="I341" i="7"/>
  <c r="G342" i="7"/>
  <c r="H342" i="7"/>
  <c r="I342" i="7"/>
  <c r="G343" i="7"/>
  <c r="H343" i="7"/>
  <c r="I343" i="7"/>
  <c r="G344" i="7"/>
  <c r="J344" i="7" s="1"/>
  <c r="H344" i="7"/>
  <c r="I344" i="7"/>
  <c r="G345" i="7"/>
  <c r="H345" i="7"/>
  <c r="I345" i="7"/>
  <c r="G346" i="7"/>
  <c r="H346" i="7"/>
  <c r="I346" i="7"/>
  <c r="G347" i="7"/>
  <c r="H347" i="7"/>
  <c r="I347" i="7"/>
  <c r="G348" i="7"/>
  <c r="J348" i="7" s="1"/>
  <c r="H348" i="7"/>
  <c r="I348" i="7"/>
  <c r="G349" i="7"/>
  <c r="H349" i="7"/>
  <c r="I349" i="7"/>
  <c r="G350" i="7"/>
  <c r="H350" i="7"/>
  <c r="I350" i="7"/>
  <c r="G351" i="7"/>
  <c r="H351" i="7"/>
  <c r="I351" i="7"/>
  <c r="G352" i="7"/>
  <c r="J352" i="7" s="1"/>
  <c r="H352" i="7"/>
  <c r="I352" i="7"/>
  <c r="G353" i="7"/>
  <c r="H353" i="7"/>
  <c r="I353" i="7"/>
  <c r="G354" i="7"/>
  <c r="H354" i="7"/>
  <c r="I354" i="7"/>
  <c r="G355" i="7"/>
  <c r="H355" i="7"/>
  <c r="I355" i="7"/>
  <c r="G356" i="7"/>
  <c r="H356" i="7"/>
  <c r="I356" i="7"/>
  <c r="G357" i="7"/>
  <c r="H357" i="7"/>
  <c r="I357" i="7"/>
  <c r="G358" i="7"/>
  <c r="H358" i="7"/>
  <c r="I358" i="7"/>
  <c r="G359" i="7"/>
  <c r="H359" i="7"/>
  <c r="I359" i="7"/>
  <c r="G360" i="7"/>
  <c r="H360" i="7"/>
  <c r="I360" i="7"/>
  <c r="J360" i="7"/>
  <c r="G361" i="7"/>
  <c r="H361" i="7"/>
  <c r="I361" i="7"/>
  <c r="G362" i="7"/>
  <c r="J362" i="7" s="1"/>
  <c r="H362" i="7"/>
  <c r="I362" i="7"/>
  <c r="G363" i="7"/>
  <c r="H363" i="7"/>
  <c r="I363" i="7"/>
  <c r="G364" i="7"/>
  <c r="H364" i="7"/>
  <c r="I364" i="7"/>
  <c r="G365" i="7"/>
  <c r="H365" i="7"/>
  <c r="I365" i="7"/>
  <c r="G366" i="7"/>
  <c r="J366" i="7" s="1"/>
  <c r="H366" i="7"/>
  <c r="I366" i="7"/>
  <c r="G367" i="7"/>
  <c r="H367" i="7"/>
  <c r="I367" i="7"/>
  <c r="G368" i="7"/>
  <c r="J368" i="7" s="1"/>
  <c r="H368" i="7"/>
  <c r="I368" i="7"/>
  <c r="G369" i="7"/>
  <c r="H369" i="7"/>
  <c r="I369" i="7"/>
  <c r="G370" i="7"/>
  <c r="H370" i="7"/>
  <c r="I370" i="7"/>
  <c r="G371" i="7"/>
  <c r="J371" i="7" s="1"/>
  <c r="H371" i="7"/>
  <c r="I371" i="7"/>
  <c r="G372" i="7"/>
  <c r="H372" i="7"/>
  <c r="I372" i="7"/>
  <c r="G373" i="7"/>
  <c r="H373" i="7"/>
  <c r="I373" i="7"/>
  <c r="G374" i="7"/>
  <c r="H374" i="7"/>
  <c r="I374" i="7"/>
  <c r="G375" i="7"/>
  <c r="H375" i="7"/>
  <c r="I375" i="7"/>
  <c r="G376" i="7"/>
  <c r="J376" i="7" s="1"/>
  <c r="H376" i="7"/>
  <c r="I376" i="7"/>
  <c r="G377" i="7"/>
  <c r="H377" i="7"/>
  <c r="I377" i="7"/>
  <c r="G378" i="7"/>
  <c r="H378" i="7"/>
  <c r="I378" i="7"/>
  <c r="G379" i="7"/>
  <c r="H379" i="7"/>
  <c r="I379" i="7"/>
  <c r="G380" i="7"/>
  <c r="H380" i="7"/>
  <c r="I380" i="7"/>
  <c r="G381" i="7"/>
  <c r="H381" i="7"/>
  <c r="I381" i="7"/>
  <c r="G382" i="7"/>
  <c r="H382" i="7"/>
  <c r="I382" i="7"/>
  <c r="G383" i="7"/>
  <c r="H383" i="7"/>
  <c r="I383" i="7"/>
  <c r="G384" i="7"/>
  <c r="J384" i="7" s="1"/>
  <c r="H384" i="7"/>
  <c r="I384" i="7"/>
  <c r="G385" i="7"/>
  <c r="H385" i="7"/>
  <c r="I385" i="7"/>
  <c r="G386" i="7"/>
  <c r="H386" i="7"/>
  <c r="I386" i="7"/>
  <c r="G387" i="7"/>
  <c r="H387" i="7"/>
  <c r="I387" i="7"/>
  <c r="G388" i="7"/>
  <c r="H388" i="7"/>
  <c r="I388" i="7"/>
  <c r="G389" i="7"/>
  <c r="H389" i="7"/>
  <c r="I389" i="7"/>
  <c r="G390" i="7"/>
  <c r="H390" i="7"/>
  <c r="I390" i="7"/>
  <c r="G391" i="7"/>
  <c r="H391" i="7"/>
  <c r="I391" i="7"/>
  <c r="G392" i="7"/>
  <c r="H392" i="7"/>
  <c r="I392" i="7"/>
  <c r="J392" i="7"/>
  <c r="G393" i="7"/>
  <c r="H393" i="7"/>
  <c r="I393" i="7"/>
  <c r="G394" i="7"/>
  <c r="J394" i="7" s="1"/>
  <c r="H394" i="7"/>
  <c r="I394" i="7"/>
  <c r="G395" i="7"/>
  <c r="H395" i="7"/>
  <c r="I395" i="7"/>
  <c r="G396" i="7"/>
  <c r="H396" i="7"/>
  <c r="I396" i="7"/>
  <c r="G397" i="7"/>
  <c r="H397" i="7"/>
  <c r="I397" i="7"/>
  <c r="G398" i="7"/>
  <c r="H398" i="7"/>
  <c r="I398" i="7"/>
  <c r="J398" i="7"/>
  <c r="G399" i="7"/>
  <c r="H399" i="7"/>
  <c r="I399" i="7"/>
  <c r="G400" i="7"/>
  <c r="H400" i="7"/>
  <c r="I400" i="7"/>
  <c r="G401" i="7"/>
  <c r="H401" i="7"/>
  <c r="I401" i="7"/>
  <c r="G402" i="7"/>
  <c r="H402" i="7"/>
  <c r="I402" i="7"/>
  <c r="G403" i="7"/>
  <c r="H403" i="7"/>
  <c r="I403" i="7"/>
  <c r="G404" i="7"/>
  <c r="H404" i="7"/>
  <c r="I404" i="7"/>
  <c r="G405" i="7"/>
  <c r="H405" i="7"/>
  <c r="I405" i="7"/>
  <c r="G406" i="7"/>
  <c r="H406" i="7"/>
  <c r="I406" i="7"/>
  <c r="J406" i="7"/>
  <c r="G407" i="7"/>
  <c r="H407" i="7"/>
  <c r="I407" i="7"/>
  <c r="G408" i="7"/>
  <c r="H408" i="7"/>
  <c r="I408" i="7"/>
  <c r="G409" i="7"/>
  <c r="H409" i="7"/>
  <c r="I409" i="7"/>
  <c r="G410" i="7"/>
  <c r="H410" i="7"/>
  <c r="I410" i="7"/>
  <c r="G411" i="7"/>
  <c r="H411" i="7"/>
  <c r="I411" i="7"/>
  <c r="G412" i="7"/>
  <c r="H412" i="7"/>
  <c r="I412" i="7"/>
  <c r="G413" i="7"/>
  <c r="J413" i="7" s="1"/>
  <c r="H413" i="7"/>
  <c r="I413" i="7"/>
  <c r="G414" i="7"/>
  <c r="H414" i="7"/>
  <c r="I414" i="7"/>
  <c r="G415" i="7"/>
  <c r="H415" i="7"/>
  <c r="I415" i="7"/>
  <c r="G416" i="7"/>
  <c r="H416" i="7"/>
  <c r="I416" i="7"/>
  <c r="G417" i="7"/>
  <c r="H417" i="7"/>
  <c r="I417" i="7"/>
  <c r="G418" i="7"/>
  <c r="H418" i="7"/>
  <c r="I418" i="7"/>
  <c r="G419" i="7"/>
  <c r="H419" i="7"/>
  <c r="I419" i="7"/>
  <c r="J419" i="7"/>
  <c r="G420" i="7"/>
  <c r="H420" i="7"/>
  <c r="I420" i="7"/>
  <c r="G421" i="7"/>
  <c r="J421" i="7" s="1"/>
  <c r="H421" i="7"/>
  <c r="I421" i="7"/>
  <c r="G422" i="7"/>
  <c r="H422" i="7"/>
  <c r="I422" i="7"/>
  <c r="G423" i="7"/>
  <c r="H423" i="7"/>
  <c r="I423" i="7"/>
  <c r="G424" i="7"/>
  <c r="H424" i="7"/>
  <c r="I424" i="7"/>
  <c r="G425" i="7"/>
  <c r="J425" i="7" s="1"/>
  <c r="H425" i="7"/>
  <c r="I425" i="7"/>
  <c r="G426" i="7"/>
  <c r="H426" i="7"/>
  <c r="I426" i="7"/>
  <c r="G427" i="7"/>
  <c r="J427" i="7" s="1"/>
  <c r="H427" i="7"/>
  <c r="I427" i="7"/>
  <c r="G428" i="7"/>
  <c r="H428" i="7"/>
  <c r="I428" i="7"/>
  <c r="G429" i="7"/>
  <c r="H429" i="7"/>
  <c r="I429" i="7"/>
  <c r="G430" i="7"/>
  <c r="H430" i="7"/>
  <c r="I430" i="7"/>
  <c r="G431" i="7"/>
  <c r="H431" i="7"/>
  <c r="I431" i="7"/>
  <c r="G432" i="7"/>
  <c r="H432" i="7"/>
  <c r="I432" i="7"/>
  <c r="G433" i="7"/>
  <c r="H433" i="7"/>
  <c r="I433" i="7"/>
  <c r="G434" i="7"/>
  <c r="H434" i="7"/>
  <c r="I434" i="7"/>
  <c r="G435" i="7"/>
  <c r="J435" i="7" s="1"/>
  <c r="H435" i="7"/>
  <c r="I435" i="7"/>
  <c r="G436" i="7"/>
  <c r="H436" i="7"/>
  <c r="I436" i="7"/>
  <c r="G437" i="7"/>
  <c r="H437" i="7"/>
  <c r="I437" i="7"/>
  <c r="G438" i="7"/>
  <c r="H438" i="7"/>
  <c r="I438" i="7"/>
  <c r="G439" i="7"/>
  <c r="J439" i="7" s="1"/>
  <c r="H439" i="7"/>
  <c r="I439" i="7"/>
  <c r="G440" i="7"/>
  <c r="H440" i="7"/>
  <c r="I440" i="7"/>
  <c r="G441" i="7"/>
  <c r="H441" i="7"/>
  <c r="I441" i="7"/>
  <c r="G442" i="7"/>
  <c r="H442" i="7"/>
  <c r="I442" i="7"/>
  <c r="G443" i="7"/>
  <c r="J443" i="7" s="1"/>
  <c r="H443" i="7"/>
  <c r="I443" i="7"/>
  <c r="G444" i="7"/>
  <c r="H444" i="7"/>
  <c r="I444" i="7"/>
  <c r="G445" i="7"/>
  <c r="H445" i="7"/>
  <c r="I445" i="7"/>
  <c r="G446" i="7"/>
  <c r="H446" i="7"/>
  <c r="I446" i="7"/>
  <c r="G447" i="7"/>
  <c r="H447" i="7"/>
  <c r="I447" i="7"/>
  <c r="G448" i="7"/>
  <c r="H448" i="7"/>
  <c r="I448" i="7"/>
  <c r="G449" i="7"/>
  <c r="H449" i="7"/>
  <c r="I449" i="7"/>
  <c r="G450" i="7"/>
  <c r="H450" i="7"/>
  <c r="I450" i="7"/>
  <c r="G451" i="7"/>
  <c r="H451" i="7"/>
  <c r="I451" i="7"/>
  <c r="G452" i="7"/>
  <c r="H452" i="7"/>
  <c r="I452" i="7"/>
  <c r="G453" i="7"/>
  <c r="H453" i="7"/>
  <c r="I453" i="7"/>
  <c r="G454" i="7"/>
  <c r="H454" i="7"/>
  <c r="I454" i="7"/>
  <c r="G455" i="7"/>
  <c r="H455" i="7"/>
  <c r="I455" i="7"/>
  <c r="G456" i="7"/>
  <c r="H456" i="7"/>
  <c r="I456" i="7"/>
  <c r="G457" i="7"/>
  <c r="H457" i="7"/>
  <c r="I457" i="7"/>
  <c r="G458" i="7"/>
  <c r="H458" i="7"/>
  <c r="I458" i="7"/>
  <c r="G459" i="7"/>
  <c r="H459" i="7"/>
  <c r="I459" i="7"/>
  <c r="G460" i="7"/>
  <c r="H460" i="7"/>
  <c r="I460" i="7"/>
  <c r="G461" i="7"/>
  <c r="H461" i="7"/>
  <c r="I461" i="7"/>
  <c r="G462" i="7"/>
  <c r="H462" i="7"/>
  <c r="I462" i="7"/>
  <c r="G463" i="7"/>
  <c r="H463" i="7"/>
  <c r="I463" i="7"/>
  <c r="G464" i="7"/>
  <c r="H464" i="7"/>
  <c r="I464" i="7"/>
  <c r="G465" i="7"/>
  <c r="H465" i="7"/>
  <c r="I465" i="7"/>
  <c r="G466" i="7"/>
  <c r="H466" i="7"/>
  <c r="I466" i="7"/>
  <c r="G467" i="7"/>
  <c r="H467" i="7"/>
  <c r="I467" i="7"/>
  <c r="G468" i="7"/>
  <c r="H468" i="7"/>
  <c r="I468" i="7"/>
  <c r="G469" i="7"/>
  <c r="H469" i="7"/>
  <c r="I469" i="7"/>
  <c r="G470" i="7"/>
  <c r="H470" i="7"/>
  <c r="I470" i="7"/>
  <c r="G471" i="7"/>
  <c r="H471" i="7"/>
  <c r="I471" i="7"/>
  <c r="G472" i="7"/>
  <c r="H472" i="7"/>
  <c r="I472" i="7"/>
  <c r="G473" i="7"/>
  <c r="H473" i="7"/>
  <c r="I473" i="7"/>
  <c r="G474" i="7"/>
  <c r="H474" i="7"/>
  <c r="I474" i="7"/>
  <c r="G475" i="7"/>
  <c r="H475" i="7"/>
  <c r="I475" i="7"/>
  <c r="G476" i="7"/>
  <c r="H476" i="7"/>
  <c r="I476" i="7"/>
  <c r="G477" i="7"/>
  <c r="H477" i="7"/>
  <c r="I477" i="7"/>
  <c r="G478" i="7"/>
  <c r="H478" i="7"/>
  <c r="I478" i="7"/>
  <c r="G479" i="7"/>
  <c r="H479" i="7"/>
  <c r="I479" i="7"/>
  <c r="G480" i="7"/>
  <c r="H480" i="7"/>
  <c r="I480" i="7"/>
  <c r="G481" i="7"/>
  <c r="H481" i="7"/>
  <c r="I481" i="7"/>
  <c r="G482" i="7"/>
  <c r="H482" i="7"/>
  <c r="I482" i="7"/>
  <c r="G483" i="7"/>
  <c r="H483" i="7"/>
  <c r="I483" i="7"/>
  <c r="G484" i="7"/>
  <c r="H484" i="7"/>
  <c r="I484" i="7"/>
  <c r="G485" i="7"/>
  <c r="H485" i="7"/>
  <c r="I485" i="7"/>
  <c r="G486" i="7"/>
  <c r="H486" i="7"/>
  <c r="I486" i="7"/>
  <c r="G487" i="7"/>
  <c r="H487" i="7"/>
  <c r="I487" i="7"/>
  <c r="G488" i="7"/>
  <c r="H488" i="7"/>
  <c r="I488" i="7"/>
  <c r="G489" i="7"/>
  <c r="H489" i="7"/>
  <c r="I489" i="7"/>
  <c r="G490" i="7"/>
  <c r="H490" i="7"/>
  <c r="I490" i="7"/>
  <c r="G491" i="7"/>
  <c r="H491" i="7"/>
  <c r="I491" i="7"/>
  <c r="G492" i="7"/>
  <c r="H492" i="7"/>
  <c r="I492" i="7"/>
  <c r="G493" i="7"/>
  <c r="H493" i="7"/>
  <c r="I493" i="7"/>
  <c r="G494" i="7"/>
  <c r="H494" i="7"/>
  <c r="I494" i="7"/>
  <c r="G495" i="7"/>
  <c r="H495" i="7"/>
  <c r="I495" i="7"/>
  <c r="G496" i="7"/>
  <c r="H496" i="7"/>
  <c r="I496" i="7"/>
  <c r="G497" i="7"/>
  <c r="H497" i="7"/>
  <c r="I497" i="7"/>
  <c r="G498" i="7"/>
  <c r="H498" i="7"/>
  <c r="I498" i="7"/>
  <c r="G499" i="7"/>
  <c r="H499" i="7"/>
  <c r="I499" i="7"/>
  <c r="G500" i="7"/>
  <c r="H500" i="7"/>
  <c r="I500" i="7"/>
  <c r="G501" i="7"/>
  <c r="H501" i="7"/>
  <c r="I501" i="7"/>
  <c r="G502" i="7"/>
  <c r="H502" i="7"/>
  <c r="I502" i="7"/>
  <c r="G503" i="7"/>
  <c r="H503" i="7"/>
  <c r="I503" i="7"/>
  <c r="G504" i="7"/>
  <c r="H504" i="7"/>
  <c r="I504" i="7"/>
  <c r="G505" i="7"/>
  <c r="H505" i="7"/>
  <c r="I505" i="7"/>
  <c r="G506" i="7"/>
  <c r="H506" i="7"/>
  <c r="I506" i="7"/>
  <c r="G507" i="7"/>
  <c r="H507" i="7"/>
  <c r="I507" i="7"/>
  <c r="G508" i="7"/>
  <c r="H508" i="7"/>
  <c r="I508" i="7"/>
  <c r="G509" i="7"/>
  <c r="H509" i="7"/>
  <c r="I509" i="7"/>
  <c r="G510" i="7"/>
  <c r="H510" i="7"/>
  <c r="I510" i="7"/>
  <c r="G511" i="7"/>
  <c r="H511" i="7"/>
  <c r="I511" i="7"/>
  <c r="G512" i="7"/>
  <c r="H512" i="7"/>
  <c r="I512" i="7"/>
  <c r="G513" i="7"/>
  <c r="H513" i="7"/>
  <c r="I513" i="7"/>
  <c r="G514" i="7"/>
  <c r="H514" i="7"/>
  <c r="I514" i="7"/>
  <c r="G515" i="7"/>
  <c r="H515" i="7"/>
  <c r="I515" i="7"/>
  <c r="G516" i="7"/>
  <c r="H516" i="7"/>
  <c r="I516" i="7"/>
  <c r="G517" i="7"/>
  <c r="H517" i="7"/>
  <c r="I517" i="7"/>
  <c r="G518" i="7"/>
  <c r="H518" i="7"/>
  <c r="I518" i="7"/>
  <c r="G519" i="7"/>
  <c r="H519" i="7"/>
  <c r="I519" i="7"/>
  <c r="G520" i="7"/>
  <c r="H520" i="7"/>
  <c r="I520" i="7"/>
  <c r="G521" i="7"/>
  <c r="H521" i="7"/>
  <c r="I521" i="7"/>
  <c r="G522" i="7"/>
  <c r="H522" i="7"/>
  <c r="I522" i="7"/>
  <c r="G523" i="7"/>
  <c r="H523" i="7"/>
  <c r="I523" i="7"/>
  <c r="G524" i="7"/>
  <c r="H524" i="7"/>
  <c r="I524" i="7"/>
  <c r="G525" i="7"/>
  <c r="H525" i="7"/>
  <c r="I525" i="7"/>
  <c r="G526" i="7"/>
  <c r="H526" i="7"/>
  <c r="I526" i="7"/>
  <c r="G527" i="7"/>
  <c r="H527" i="7"/>
  <c r="I527" i="7"/>
  <c r="G528" i="7"/>
  <c r="H528" i="7"/>
  <c r="I528" i="7"/>
  <c r="G529" i="7"/>
  <c r="H529" i="7"/>
  <c r="I529" i="7"/>
  <c r="G530" i="7"/>
  <c r="H530" i="7"/>
  <c r="I530" i="7"/>
  <c r="G531" i="7"/>
  <c r="H531" i="7"/>
  <c r="I531" i="7"/>
  <c r="G532" i="7"/>
  <c r="H532" i="7"/>
  <c r="I532" i="7"/>
  <c r="G533" i="7"/>
  <c r="H533" i="7"/>
  <c r="I533" i="7"/>
  <c r="G534" i="7"/>
  <c r="H534" i="7"/>
  <c r="I534" i="7"/>
  <c r="G535" i="7"/>
  <c r="H535" i="7"/>
  <c r="I535" i="7"/>
  <c r="G536" i="7"/>
  <c r="H536" i="7"/>
  <c r="I536" i="7"/>
  <c r="G537" i="7"/>
  <c r="H537" i="7"/>
  <c r="I537" i="7"/>
  <c r="G538" i="7"/>
  <c r="H538" i="7"/>
  <c r="I538" i="7"/>
  <c r="G539" i="7"/>
  <c r="H539" i="7"/>
  <c r="I539" i="7"/>
  <c r="G540" i="7"/>
  <c r="H540" i="7"/>
  <c r="I540" i="7"/>
  <c r="G541" i="7"/>
  <c r="H541" i="7"/>
  <c r="I541" i="7"/>
  <c r="G542" i="7"/>
  <c r="H542" i="7"/>
  <c r="I542" i="7"/>
  <c r="G543" i="7"/>
  <c r="H543" i="7"/>
  <c r="I543" i="7"/>
  <c r="G544" i="7"/>
  <c r="H544" i="7"/>
  <c r="I544" i="7"/>
  <c r="G545" i="7"/>
  <c r="H545" i="7"/>
  <c r="I545" i="7"/>
  <c r="G546" i="7"/>
  <c r="H546" i="7"/>
  <c r="I546" i="7"/>
  <c r="G547" i="7"/>
  <c r="H547" i="7"/>
  <c r="I547" i="7"/>
  <c r="G548" i="7"/>
  <c r="H548" i="7"/>
  <c r="I548" i="7"/>
  <c r="G549" i="7"/>
  <c r="H549" i="7"/>
  <c r="I549" i="7"/>
  <c r="G550" i="7"/>
  <c r="H550" i="7"/>
  <c r="I550" i="7"/>
  <c r="G551" i="7"/>
  <c r="H551" i="7"/>
  <c r="I551" i="7"/>
  <c r="G552" i="7"/>
  <c r="H552" i="7"/>
  <c r="I552" i="7"/>
  <c r="G553" i="7"/>
  <c r="H553" i="7"/>
  <c r="I553" i="7"/>
  <c r="G554" i="7"/>
  <c r="H554" i="7"/>
  <c r="I554" i="7"/>
  <c r="G555" i="7"/>
  <c r="H555" i="7"/>
  <c r="I555" i="7"/>
  <c r="G556" i="7"/>
  <c r="H556" i="7"/>
  <c r="I556" i="7"/>
  <c r="G557" i="7"/>
  <c r="H557" i="7"/>
  <c r="I557" i="7"/>
  <c r="G558" i="7"/>
  <c r="H558" i="7"/>
  <c r="I558" i="7"/>
  <c r="G559" i="7"/>
  <c r="H559" i="7"/>
  <c r="I559" i="7"/>
  <c r="G560" i="7"/>
  <c r="H560" i="7"/>
  <c r="I560" i="7"/>
  <c r="G561" i="7"/>
  <c r="H561" i="7"/>
  <c r="I561" i="7"/>
  <c r="G562" i="7"/>
  <c r="H562" i="7"/>
  <c r="I562" i="7"/>
  <c r="G563" i="7"/>
  <c r="H563" i="7"/>
  <c r="I563" i="7"/>
  <c r="J563" i="7"/>
  <c r="G564" i="7"/>
  <c r="H564" i="7"/>
  <c r="I564" i="7"/>
  <c r="G565" i="7"/>
  <c r="H565" i="7"/>
  <c r="I565" i="7"/>
  <c r="G566" i="7"/>
  <c r="H566" i="7"/>
  <c r="I566" i="7"/>
  <c r="G567" i="7"/>
  <c r="J567" i="7" s="1"/>
  <c r="H567" i="7"/>
  <c r="I567" i="7"/>
  <c r="G568" i="7"/>
  <c r="H568" i="7"/>
  <c r="I568" i="7"/>
  <c r="G569" i="7"/>
  <c r="H569" i="7"/>
  <c r="I569" i="7"/>
  <c r="G570" i="7"/>
  <c r="H570" i="7"/>
  <c r="I570" i="7"/>
  <c r="G571" i="7"/>
  <c r="H571" i="7"/>
  <c r="I571" i="7"/>
  <c r="G572" i="7"/>
  <c r="H572" i="7"/>
  <c r="I572" i="7"/>
  <c r="G573" i="7"/>
  <c r="H573" i="7"/>
  <c r="I573" i="7"/>
  <c r="G574" i="7"/>
  <c r="H574" i="7"/>
  <c r="I574" i="7"/>
  <c r="G575" i="7"/>
  <c r="H575" i="7"/>
  <c r="J575" i="7" s="1"/>
  <c r="I575" i="7"/>
  <c r="G576" i="7"/>
  <c r="H576" i="7"/>
  <c r="I576" i="7"/>
  <c r="G577" i="7"/>
  <c r="H577" i="7"/>
  <c r="I577" i="7"/>
  <c r="J577" i="7" s="1"/>
  <c r="G578" i="7"/>
  <c r="H578" i="7"/>
  <c r="I578" i="7"/>
  <c r="G579" i="7"/>
  <c r="H579" i="7"/>
  <c r="I579" i="7"/>
  <c r="G580" i="7"/>
  <c r="H580" i="7"/>
  <c r="I580" i="7"/>
  <c r="J580" i="7" s="1"/>
  <c r="G581" i="7"/>
  <c r="H581" i="7"/>
  <c r="I581" i="7"/>
  <c r="J581" i="7" s="1"/>
  <c r="G582" i="7"/>
  <c r="J582" i="7" s="1"/>
  <c r="H582" i="7"/>
  <c r="I582" i="7"/>
  <c r="G583" i="7"/>
  <c r="H583" i="7"/>
  <c r="I583" i="7"/>
  <c r="G584" i="7"/>
  <c r="H584" i="7"/>
  <c r="I584" i="7"/>
  <c r="G585" i="7"/>
  <c r="H585" i="7"/>
  <c r="I585" i="7"/>
  <c r="J585" i="7" s="1"/>
  <c r="G586" i="7"/>
  <c r="J586" i="7" s="1"/>
  <c r="H586" i="7"/>
  <c r="I586" i="7"/>
  <c r="G587" i="7"/>
  <c r="H587" i="7"/>
  <c r="I587" i="7"/>
  <c r="G588" i="7"/>
  <c r="H588" i="7"/>
  <c r="I588" i="7"/>
  <c r="G589" i="7"/>
  <c r="H589" i="7"/>
  <c r="I589" i="7"/>
  <c r="J589" i="7" s="1"/>
  <c r="G590" i="7"/>
  <c r="J590" i="7" s="1"/>
  <c r="H590" i="7"/>
  <c r="I590" i="7"/>
  <c r="G591" i="7"/>
  <c r="H591" i="7"/>
  <c r="I591" i="7"/>
  <c r="G592" i="7"/>
  <c r="H592" i="7"/>
  <c r="I592" i="7"/>
  <c r="G593" i="7"/>
  <c r="H593" i="7"/>
  <c r="I593" i="7"/>
  <c r="J593" i="7" s="1"/>
  <c r="G594" i="7"/>
  <c r="J594" i="7" s="1"/>
  <c r="H594" i="7"/>
  <c r="I594" i="7"/>
  <c r="G595" i="7"/>
  <c r="H595" i="7"/>
  <c r="I595" i="7"/>
  <c r="G596" i="7"/>
  <c r="H596" i="7"/>
  <c r="I596" i="7"/>
  <c r="G597" i="7"/>
  <c r="H597" i="7"/>
  <c r="I597" i="7"/>
  <c r="J597" i="7" s="1"/>
  <c r="G598" i="7"/>
  <c r="J598" i="7" s="1"/>
  <c r="H598" i="7"/>
  <c r="I598" i="7"/>
  <c r="G599" i="7"/>
  <c r="H599" i="7"/>
  <c r="I599" i="7"/>
  <c r="G600" i="7"/>
  <c r="H600" i="7"/>
  <c r="I600" i="7"/>
  <c r="G601" i="7"/>
  <c r="H601" i="7"/>
  <c r="I601" i="7"/>
  <c r="J601" i="7" s="1"/>
  <c r="G602" i="7"/>
  <c r="J602" i="7" s="1"/>
  <c r="H602" i="7"/>
  <c r="I602" i="7"/>
  <c r="G603" i="7"/>
  <c r="H603" i="7"/>
  <c r="I603" i="7"/>
  <c r="G604" i="7"/>
  <c r="H604" i="7"/>
  <c r="I604" i="7"/>
  <c r="G605" i="7"/>
  <c r="H605" i="7"/>
  <c r="I605" i="7"/>
  <c r="J605" i="7" s="1"/>
  <c r="G606" i="7"/>
  <c r="J606" i="7" s="1"/>
  <c r="H606" i="7"/>
  <c r="I606" i="7"/>
  <c r="G607" i="7"/>
  <c r="H607" i="7"/>
  <c r="I607" i="7"/>
  <c r="G608" i="7"/>
  <c r="H608" i="7"/>
  <c r="I608" i="7"/>
  <c r="G609" i="7"/>
  <c r="H609" i="7"/>
  <c r="I609" i="7"/>
  <c r="J609" i="7" s="1"/>
  <c r="G610" i="7"/>
  <c r="J610" i="7" s="1"/>
  <c r="H610" i="7"/>
  <c r="I610" i="7"/>
  <c r="G611" i="7"/>
  <c r="H611" i="7"/>
  <c r="I611" i="7"/>
  <c r="G612" i="7"/>
  <c r="H612" i="7"/>
  <c r="I612" i="7"/>
  <c r="G613" i="7"/>
  <c r="H613" i="7"/>
  <c r="I613" i="7"/>
  <c r="J613" i="7" s="1"/>
  <c r="G614" i="7"/>
  <c r="J614" i="7" s="1"/>
  <c r="H614" i="7"/>
  <c r="I614" i="7"/>
  <c r="G615" i="7"/>
  <c r="H615" i="7"/>
  <c r="I615" i="7"/>
  <c r="G616" i="7"/>
  <c r="H616" i="7"/>
  <c r="I616" i="7"/>
  <c r="G617" i="7"/>
  <c r="H617" i="7"/>
  <c r="I617" i="7"/>
  <c r="J617" i="7" s="1"/>
  <c r="G618" i="7"/>
  <c r="J618" i="7" s="1"/>
  <c r="H618" i="7"/>
  <c r="I618" i="7"/>
  <c r="G619" i="7"/>
  <c r="H619" i="7"/>
  <c r="I619" i="7"/>
  <c r="G620" i="7"/>
  <c r="H620" i="7"/>
  <c r="I620" i="7"/>
  <c r="G621" i="7"/>
  <c r="H621" i="7"/>
  <c r="I621" i="7"/>
  <c r="J621" i="7" s="1"/>
  <c r="G622" i="7"/>
  <c r="J622" i="7" s="1"/>
  <c r="H622" i="7"/>
  <c r="I622" i="7"/>
  <c r="G623" i="7"/>
  <c r="H623" i="7"/>
  <c r="I623" i="7"/>
  <c r="G624" i="7"/>
  <c r="H624" i="7"/>
  <c r="I624" i="7"/>
  <c r="G625" i="7"/>
  <c r="H625" i="7"/>
  <c r="I625" i="7"/>
  <c r="J625" i="7" s="1"/>
  <c r="G626" i="7"/>
  <c r="J626" i="7" s="1"/>
  <c r="H626" i="7"/>
  <c r="I626" i="7"/>
  <c r="G627" i="7"/>
  <c r="H627" i="7"/>
  <c r="I627" i="7"/>
  <c r="G628" i="7"/>
  <c r="H628" i="7"/>
  <c r="I628" i="7"/>
  <c r="G629" i="7"/>
  <c r="H629" i="7"/>
  <c r="I629" i="7"/>
  <c r="J629" i="7" s="1"/>
  <c r="G630" i="7"/>
  <c r="J630" i="7" s="1"/>
  <c r="H630" i="7"/>
  <c r="I630" i="7"/>
  <c r="G631" i="7"/>
  <c r="H631" i="7"/>
  <c r="I631" i="7"/>
  <c r="G632" i="7"/>
  <c r="H632" i="7"/>
  <c r="I632" i="7"/>
  <c r="G633" i="7"/>
  <c r="H633" i="7"/>
  <c r="I633" i="7"/>
  <c r="J633" i="7" s="1"/>
  <c r="G634" i="7"/>
  <c r="J634" i="7" s="1"/>
  <c r="H634" i="7"/>
  <c r="I634" i="7"/>
  <c r="G635" i="7"/>
  <c r="H635" i="7"/>
  <c r="I635" i="7"/>
  <c r="G636" i="7"/>
  <c r="H636" i="7"/>
  <c r="I636" i="7"/>
  <c r="G637" i="7"/>
  <c r="H637" i="7"/>
  <c r="I637" i="7"/>
  <c r="J637" i="7" s="1"/>
  <c r="G638" i="7"/>
  <c r="J638" i="7" s="1"/>
  <c r="H638" i="7"/>
  <c r="I638" i="7"/>
  <c r="G639" i="7"/>
  <c r="H639" i="7"/>
  <c r="I639" i="7"/>
  <c r="G640" i="7"/>
  <c r="H640" i="7"/>
  <c r="I640" i="7"/>
  <c r="G641" i="7"/>
  <c r="H641" i="7"/>
  <c r="I641" i="7"/>
  <c r="J641" i="7" s="1"/>
  <c r="G642" i="7"/>
  <c r="J642" i="7" s="1"/>
  <c r="H642" i="7"/>
  <c r="I642" i="7"/>
  <c r="G643" i="7"/>
  <c r="H643" i="7"/>
  <c r="I643" i="7"/>
  <c r="G644" i="7"/>
  <c r="H644" i="7"/>
  <c r="I644" i="7"/>
  <c r="G645" i="7"/>
  <c r="H645" i="7"/>
  <c r="I645" i="7"/>
  <c r="J645" i="7" s="1"/>
  <c r="G646" i="7"/>
  <c r="J646" i="7" s="1"/>
  <c r="H646" i="7"/>
  <c r="I646" i="7"/>
  <c r="G647" i="7"/>
  <c r="H647" i="7"/>
  <c r="I647" i="7"/>
  <c r="G648" i="7"/>
  <c r="H648" i="7"/>
  <c r="I648" i="7"/>
  <c r="G649" i="7"/>
  <c r="H649" i="7"/>
  <c r="I649" i="7"/>
  <c r="J649" i="7" s="1"/>
  <c r="G650" i="7"/>
  <c r="J650" i="7" s="1"/>
  <c r="H650" i="7"/>
  <c r="I650" i="7"/>
  <c r="G651" i="7"/>
  <c r="H651" i="7"/>
  <c r="I651" i="7"/>
  <c r="G652" i="7"/>
  <c r="H652" i="7"/>
  <c r="I652" i="7"/>
  <c r="G653" i="7"/>
  <c r="H653" i="7"/>
  <c r="I653" i="7"/>
  <c r="J653" i="7" s="1"/>
  <c r="G654" i="7"/>
  <c r="J654" i="7" s="1"/>
  <c r="H654" i="7"/>
  <c r="I654" i="7"/>
  <c r="G655" i="7"/>
  <c r="H655" i="7"/>
  <c r="I655" i="7"/>
  <c r="G656" i="7"/>
  <c r="H656" i="7"/>
  <c r="I656" i="7"/>
  <c r="G657" i="7"/>
  <c r="H657" i="7"/>
  <c r="I657" i="7"/>
  <c r="J657" i="7" s="1"/>
  <c r="G658" i="7"/>
  <c r="J658" i="7" s="1"/>
  <c r="H658" i="7"/>
  <c r="I658" i="7"/>
  <c r="G659" i="7"/>
  <c r="H659" i="7"/>
  <c r="I659" i="7"/>
  <c r="G660" i="7"/>
  <c r="H660" i="7"/>
  <c r="I660" i="7"/>
  <c r="G661" i="7"/>
  <c r="H661" i="7"/>
  <c r="I661" i="7"/>
  <c r="J661" i="7" s="1"/>
  <c r="G662" i="7"/>
  <c r="J662" i="7" s="1"/>
  <c r="H662" i="7"/>
  <c r="I662" i="7"/>
  <c r="G663" i="7"/>
  <c r="H663" i="7"/>
  <c r="I663" i="7"/>
  <c r="G664" i="7"/>
  <c r="H664" i="7"/>
  <c r="I664" i="7"/>
  <c r="G665" i="7"/>
  <c r="H665" i="7"/>
  <c r="I665" i="7"/>
  <c r="J665" i="7" s="1"/>
  <c r="G666" i="7"/>
  <c r="J666" i="7" s="1"/>
  <c r="H666" i="7"/>
  <c r="I666" i="7"/>
  <c r="G667" i="7"/>
  <c r="H667" i="7"/>
  <c r="I667" i="7"/>
  <c r="G668" i="7"/>
  <c r="H668" i="7"/>
  <c r="I668" i="7"/>
  <c r="G669" i="7"/>
  <c r="H669" i="7"/>
  <c r="I669" i="7"/>
  <c r="J669" i="7" s="1"/>
  <c r="G670" i="7"/>
  <c r="J670" i="7" s="1"/>
  <c r="H670" i="7"/>
  <c r="I670" i="7"/>
  <c r="G671" i="7"/>
  <c r="H671" i="7"/>
  <c r="I671" i="7"/>
  <c r="G672" i="7"/>
  <c r="H672" i="7"/>
  <c r="I672" i="7"/>
  <c r="G673" i="7"/>
  <c r="H673" i="7"/>
  <c r="I673" i="7"/>
  <c r="J673" i="7" s="1"/>
  <c r="G674" i="7"/>
  <c r="J674" i="7" s="1"/>
  <c r="H674" i="7"/>
  <c r="I674" i="7"/>
  <c r="G675" i="7"/>
  <c r="H675" i="7"/>
  <c r="I675" i="7"/>
  <c r="G676" i="7"/>
  <c r="H676" i="7"/>
  <c r="I676" i="7"/>
  <c r="G677" i="7"/>
  <c r="H677" i="7"/>
  <c r="I677" i="7"/>
  <c r="J677" i="7" s="1"/>
  <c r="G678" i="7"/>
  <c r="J678" i="7" s="1"/>
  <c r="H678" i="7"/>
  <c r="I678" i="7"/>
  <c r="G679" i="7"/>
  <c r="H679" i="7"/>
  <c r="I679" i="7"/>
  <c r="G680" i="7"/>
  <c r="H680" i="7"/>
  <c r="I680" i="7"/>
  <c r="G681" i="7"/>
  <c r="H681" i="7"/>
  <c r="I681" i="7"/>
  <c r="J681" i="7" s="1"/>
  <c r="G682" i="7"/>
  <c r="J682" i="7" s="1"/>
  <c r="H682" i="7"/>
  <c r="I682" i="7"/>
  <c r="G683" i="7"/>
  <c r="H683" i="7"/>
  <c r="I683" i="7"/>
  <c r="G684" i="7"/>
  <c r="H684" i="7"/>
  <c r="I684" i="7"/>
  <c r="G685" i="7"/>
  <c r="H685" i="7"/>
  <c r="I685" i="7"/>
  <c r="J685" i="7" s="1"/>
  <c r="G686" i="7"/>
  <c r="J686" i="7" s="1"/>
  <c r="H686" i="7"/>
  <c r="I686" i="7"/>
  <c r="G687" i="7"/>
  <c r="H687" i="7"/>
  <c r="I687" i="7"/>
  <c r="G688" i="7"/>
  <c r="H688" i="7"/>
  <c r="I688" i="7"/>
  <c r="G689" i="7"/>
  <c r="H689" i="7"/>
  <c r="I689" i="7"/>
  <c r="J689" i="7" s="1"/>
  <c r="G690" i="7"/>
  <c r="J690" i="7" s="1"/>
  <c r="H690" i="7"/>
  <c r="I690" i="7"/>
  <c r="G691" i="7"/>
  <c r="H691" i="7"/>
  <c r="I691" i="7"/>
  <c r="G692" i="7"/>
  <c r="H692" i="7"/>
  <c r="I692" i="7"/>
  <c r="G693" i="7"/>
  <c r="H693" i="7"/>
  <c r="I693" i="7"/>
  <c r="J693" i="7" s="1"/>
  <c r="G694" i="7"/>
  <c r="J694" i="7" s="1"/>
  <c r="H694" i="7"/>
  <c r="I694" i="7"/>
  <c r="G695" i="7"/>
  <c r="H695" i="7"/>
  <c r="I695" i="7"/>
  <c r="G696" i="7"/>
  <c r="H696" i="7"/>
  <c r="I696" i="7"/>
  <c r="G697" i="7"/>
  <c r="H697" i="7"/>
  <c r="I697" i="7"/>
  <c r="J697" i="7" s="1"/>
  <c r="G698" i="7"/>
  <c r="J698" i="7" s="1"/>
  <c r="H698" i="7"/>
  <c r="I698" i="7"/>
  <c r="G699" i="7"/>
  <c r="H699" i="7"/>
  <c r="I699" i="7"/>
  <c r="G700" i="7"/>
  <c r="H700" i="7"/>
  <c r="I700" i="7"/>
  <c r="G701" i="7"/>
  <c r="H701" i="7"/>
  <c r="I701" i="7"/>
  <c r="J701" i="7" s="1"/>
  <c r="G702" i="7"/>
  <c r="J702" i="7" s="1"/>
  <c r="H702" i="7"/>
  <c r="I702" i="7"/>
  <c r="G703" i="7"/>
  <c r="H703" i="7"/>
  <c r="I703" i="7"/>
  <c r="G704" i="7"/>
  <c r="H704" i="7"/>
  <c r="I704" i="7"/>
  <c r="G705" i="7"/>
  <c r="H705" i="7"/>
  <c r="I705" i="7"/>
  <c r="J705" i="7" s="1"/>
  <c r="G706" i="7"/>
  <c r="J706" i="7" s="1"/>
  <c r="H706" i="7"/>
  <c r="I706" i="7"/>
  <c r="G707" i="7"/>
  <c r="H707" i="7"/>
  <c r="I707" i="7"/>
  <c r="G708" i="7"/>
  <c r="H708" i="7"/>
  <c r="I708" i="7"/>
  <c r="G709" i="7"/>
  <c r="H709" i="7"/>
  <c r="I709" i="7"/>
  <c r="J709" i="7" s="1"/>
  <c r="G710" i="7"/>
  <c r="J710" i="7" s="1"/>
  <c r="H710" i="7"/>
  <c r="I710" i="7"/>
  <c r="G711" i="7"/>
  <c r="H711" i="7"/>
  <c r="I711" i="7"/>
  <c r="G712" i="7"/>
  <c r="H712" i="7"/>
  <c r="I712" i="7"/>
  <c r="G713" i="7"/>
  <c r="H713" i="7"/>
  <c r="I713" i="7"/>
  <c r="J713" i="7"/>
  <c r="G714" i="7"/>
  <c r="H714" i="7"/>
  <c r="I714" i="7"/>
  <c r="G715" i="7"/>
  <c r="H715" i="7"/>
  <c r="I715" i="7"/>
  <c r="G716" i="7"/>
  <c r="H716" i="7"/>
  <c r="I716" i="7"/>
  <c r="G717" i="7"/>
  <c r="H717" i="7"/>
  <c r="I717" i="7"/>
  <c r="J717" i="7" s="1"/>
  <c r="G718" i="7"/>
  <c r="H718" i="7"/>
  <c r="I718" i="7"/>
  <c r="G719" i="7"/>
  <c r="J719" i="7" s="1"/>
  <c r="H719" i="7"/>
  <c r="I719" i="7"/>
  <c r="G720" i="7"/>
  <c r="J720" i="7" s="1"/>
  <c r="H720" i="7"/>
  <c r="I720" i="7"/>
  <c r="G721" i="7"/>
  <c r="H721" i="7"/>
  <c r="I721" i="7"/>
  <c r="G722" i="7"/>
  <c r="H722" i="7"/>
  <c r="I722" i="7"/>
  <c r="G723" i="7"/>
  <c r="H723" i="7"/>
  <c r="I723" i="7"/>
  <c r="J723" i="7" s="1"/>
  <c r="G724" i="7"/>
  <c r="H724" i="7"/>
  <c r="I724" i="7"/>
  <c r="G725" i="7"/>
  <c r="H725" i="7"/>
  <c r="I725" i="7"/>
  <c r="G726" i="7"/>
  <c r="H726" i="7"/>
  <c r="I726" i="7"/>
  <c r="G727" i="7"/>
  <c r="H727" i="7"/>
  <c r="I727" i="7"/>
  <c r="G728" i="7"/>
  <c r="H728" i="7"/>
  <c r="I728" i="7"/>
  <c r="G729" i="7"/>
  <c r="J729" i="7" s="1"/>
  <c r="H729" i="7"/>
  <c r="I729" i="7"/>
  <c r="G730" i="7"/>
  <c r="H730" i="7"/>
  <c r="I730" i="7"/>
  <c r="G731" i="7"/>
  <c r="H731" i="7"/>
  <c r="I731" i="7"/>
  <c r="G732" i="7"/>
  <c r="H732" i="7"/>
  <c r="I732" i="7"/>
  <c r="G733" i="7"/>
  <c r="H733" i="7"/>
  <c r="I733" i="7"/>
  <c r="G734" i="7"/>
  <c r="H734" i="7"/>
  <c r="I734" i="7"/>
  <c r="G735" i="7"/>
  <c r="H735" i="7"/>
  <c r="I735" i="7"/>
  <c r="G736" i="7"/>
  <c r="H736" i="7"/>
  <c r="I736" i="7"/>
  <c r="G737" i="7"/>
  <c r="J737" i="7" s="1"/>
  <c r="H737" i="7"/>
  <c r="I737" i="7"/>
  <c r="G738" i="7"/>
  <c r="H738" i="7"/>
  <c r="I738" i="7"/>
  <c r="G739" i="7"/>
  <c r="H739" i="7"/>
  <c r="I739" i="7"/>
  <c r="J739" i="7" s="1"/>
  <c r="G740" i="7"/>
  <c r="H740" i="7"/>
  <c r="I740" i="7"/>
  <c r="G741" i="7"/>
  <c r="H741" i="7"/>
  <c r="I741" i="7"/>
  <c r="J741" i="7"/>
  <c r="G742" i="7"/>
  <c r="H742" i="7"/>
  <c r="I742" i="7"/>
  <c r="G743" i="7"/>
  <c r="H743" i="7"/>
  <c r="I743" i="7"/>
  <c r="G744" i="7"/>
  <c r="H744" i="7"/>
  <c r="I744" i="7"/>
  <c r="G745" i="7"/>
  <c r="H745" i="7"/>
  <c r="I745" i="7"/>
  <c r="J745" i="7"/>
  <c r="G746" i="7"/>
  <c r="H746" i="7"/>
  <c r="I746" i="7"/>
  <c r="G747" i="7"/>
  <c r="H747" i="7"/>
  <c r="I747" i="7"/>
  <c r="G748" i="7"/>
  <c r="H748" i="7"/>
  <c r="I748" i="7"/>
  <c r="G749" i="7"/>
  <c r="H749" i="7"/>
  <c r="I749" i="7"/>
  <c r="G750" i="7"/>
  <c r="H750" i="7"/>
  <c r="I750" i="7"/>
  <c r="G751" i="7"/>
  <c r="H751" i="7"/>
  <c r="I751" i="7"/>
  <c r="J751" i="7"/>
  <c r="G752" i="7"/>
  <c r="H752" i="7"/>
  <c r="I752" i="7"/>
  <c r="G753" i="7"/>
  <c r="H753" i="7"/>
  <c r="I753" i="7"/>
  <c r="G754" i="7"/>
  <c r="H754" i="7"/>
  <c r="I754" i="7"/>
  <c r="G755" i="7"/>
  <c r="H755" i="7"/>
  <c r="I755" i="7"/>
  <c r="J755" i="7" s="1"/>
  <c r="G756" i="7"/>
  <c r="H756" i="7"/>
  <c r="I756" i="7"/>
  <c r="G757" i="7"/>
  <c r="H757" i="7"/>
  <c r="I757" i="7"/>
  <c r="G758" i="7"/>
  <c r="H758" i="7"/>
  <c r="I758" i="7"/>
  <c r="G759" i="7"/>
  <c r="H759" i="7"/>
  <c r="I759" i="7"/>
  <c r="J759" i="7" s="1"/>
  <c r="G760" i="7"/>
  <c r="H760" i="7"/>
  <c r="I760" i="7"/>
  <c r="G761" i="7"/>
  <c r="H761" i="7"/>
  <c r="I761" i="7"/>
  <c r="G762" i="7"/>
  <c r="H762" i="7"/>
  <c r="I762" i="7"/>
  <c r="G763" i="7"/>
  <c r="H763" i="7"/>
  <c r="I763" i="7"/>
  <c r="J763" i="7" s="1"/>
  <c r="G764" i="7"/>
  <c r="H764" i="7"/>
  <c r="I764" i="7"/>
  <c r="G765" i="7"/>
  <c r="H765" i="7"/>
  <c r="I765" i="7"/>
  <c r="G766" i="7"/>
  <c r="H766" i="7"/>
  <c r="I766" i="7"/>
  <c r="G767" i="7"/>
  <c r="H767" i="7"/>
  <c r="I767" i="7"/>
  <c r="J767" i="7" s="1"/>
  <c r="G768" i="7"/>
  <c r="H768" i="7"/>
  <c r="I768" i="7"/>
  <c r="G769" i="7"/>
  <c r="H769" i="7"/>
  <c r="I769" i="7"/>
  <c r="G770" i="7"/>
  <c r="H770" i="7"/>
  <c r="I770" i="7"/>
  <c r="G771" i="7"/>
  <c r="H771" i="7"/>
  <c r="I771" i="7"/>
  <c r="J771" i="7" s="1"/>
  <c r="G772" i="7"/>
  <c r="H772" i="7"/>
  <c r="I772" i="7"/>
  <c r="G773" i="7"/>
  <c r="H773" i="7"/>
  <c r="I773" i="7"/>
  <c r="G774" i="7"/>
  <c r="H774" i="7"/>
  <c r="I774" i="7"/>
  <c r="G775" i="7"/>
  <c r="H775" i="7"/>
  <c r="I775" i="7"/>
  <c r="J775" i="7" s="1"/>
  <c r="G776" i="7"/>
  <c r="H776" i="7"/>
  <c r="I776" i="7"/>
  <c r="G777" i="7"/>
  <c r="H777" i="7"/>
  <c r="I777" i="7"/>
  <c r="G778" i="7"/>
  <c r="H778" i="7"/>
  <c r="I778" i="7"/>
  <c r="G779" i="7"/>
  <c r="H779" i="7"/>
  <c r="I779" i="7"/>
  <c r="J779" i="7" s="1"/>
  <c r="G780" i="7"/>
  <c r="H780" i="7"/>
  <c r="I780" i="7"/>
  <c r="G781" i="7"/>
  <c r="H781" i="7"/>
  <c r="I781" i="7"/>
  <c r="G782" i="7"/>
  <c r="H782" i="7"/>
  <c r="I782" i="7"/>
  <c r="G783" i="7"/>
  <c r="H783" i="7"/>
  <c r="I783" i="7"/>
  <c r="J783" i="7" s="1"/>
  <c r="G784" i="7"/>
  <c r="H784" i="7"/>
  <c r="I784" i="7"/>
  <c r="G785" i="7"/>
  <c r="H785" i="7"/>
  <c r="I785" i="7"/>
  <c r="G786" i="7"/>
  <c r="H786" i="7"/>
  <c r="I786" i="7"/>
  <c r="G787" i="7"/>
  <c r="H787" i="7"/>
  <c r="I787" i="7"/>
  <c r="J787" i="7" s="1"/>
  <c r="G788" i="7"/>
  <c r="H788" i="7"/>
  <c r="I788" i="7"/>
  <c r="G789" i="7"/>
  <c r="H789" i="7"/>
  <c r="I789" i="7"/>
  <c r="G790" i="7"/>
  <c r="H790" i="7"/>
  <c r="I790" i="7"/>
  <c r="G791" i="7"/>
  <c r="H791" i="7"/>
  <c r="I791" i="7"/>
  <c r="J791" i="7" s="1"/>
  <c r="G792" i="7"/>
  <c r="H792" i="7"/>
  <c r="I792" i="7"/>
  <c r="G793" i="7"/>
  <c r="H793" i="7"/>
  <c r="I793" i="7"/>
  <c r="G794" i="7"/>
  <c r="H794" i="7"/>
  <c r="I794" i="7"/>
  <c r="G795" i="7"/>
  <c r="H795" i="7"/>
  <c r="I795" i="7"/>
  <c r="J795" i="7" s="1"/>
  <c r="G796" i="7"/>
  <c r="H796" i="7"/>
  <c r="I796" i="7"/>
  <c r="G797" i="7"/>
  <c r="H797" i="7"/>
  <c r="I797" i="7"/>
  <c r="G798" i="7"/>
  <c r="H798" i="7"/>
  <c r="I798" i="7"/>
  <c r="G799" i="7"/>
  <c r="H799" i="7"/>
  <c r="I799" i="7"/>
  <c r="J799" i="7" s="1"/>
  <c r="G800" i="7"/>
  <c r="H800" i="7"/>
  <c r="I800" i="7"/>
  <c r="G801" i="7"/>
  <c r="H801" i="7"/>
  <c r="I801" i="7"/>
  <c r="G802" i="7"/>
  <c r="H802" i="7"/>
  <c r="I802" i="7"/>
  <c r="G803" i="7"/>
  <c r="H803" i="7"/>
  <c r="I803" i="7"/>
  <c r="J803" i="7" s="1"/>
  <c r="G804" i="7"/>
  <c r="H804" i="7"/>
  <c r="I804" i="7"/>
  <c r="G805" i="7"/>
  <c r="H805" i="7"/>
  <c r="I805" i="7"/>
  <c r="G806" i="7"/>
  <c r="H806" i="7"/>
  <c r="I806" i="7"/>
  <c r="G807" i="7"/>
  <c r="H807" i="7"/>
  <c r="I807" i="7"/>
  <c r="J807" i="7" s="1"/>
  <c r="G808" i="7"/>
  <c r="H808" i="7"/>
  <c r="I808" i="7"/>
  <c r="G809" i="7"/>
  <c r="H809" i="7"/>
  <c r="I809" i="7"/>
  <c r="G810" i="7"/>
  <c r="H810" i="7"/>
  <c r="I810" i="7"/>
  <c r="G811" i="7"/>
  <c r="H811" i="7"/>
  <c r="I811" i="7"/>
  <c r="J811" i="7" s="1"/>
  <c r="G812" i="7"/>
  <c r="H812" i="7"/>
  <c r="I812" i="7"/>
  <c r="G813" i="7"/>
  <c r="H813" i="7"/>
  <c r="I813" i="7"/>
  <c r="G814" i="7"/>
  <c r="H814" i="7"/>
  <c r="I814" i="7"/>
  <c r="G815" i="7"/>
  <c r="H815" i="7"/>
  <c r="I815" i="7"/>
  <c r="J815" i="7" s="1"/>
  <c r="G816" i="7"/>
  <c r="H816" i="7"/>
  <c r="I816" i="7"/>
  <c r="G817" i="7"/>
  <c r="H817" i="7"/>
  <c r="I817" i="7"/>
  <c r="G818" i="7"/>
  <c r="H818" i="7"/>
  <c r="I818" i="7"/>
  <c r="G819" i="7"/>
  <c r="H819" i="7"/>
  <c r="I819" i="7"/>
  <c r="J819" i="7" s="1"/>
  <c r="G820" i="7"/>
  <c r="H820" i="7"/>
  <c r="I820" i="7"/>
  <c r="G821" i="7"/>
  <c r="H821" i="7"/>
  <c r="I821" i="7"/>
  <c r="G822" i="7"/>
  <c r="H822" i="7"/>
  <c r="I822" i="7"/>
  <c r="G823" i="7"/>
  <c r="H823" i="7"/>
  <c r="I823" i="7"/>
  <c r="J823" i="7" s="1"/>
  <c r="G824" i="7"/>
  <c r="H824" i="7"/>
  <c r="I824" i="7"/>
  <c r="G825" i="7"/>
  <c r="H825" i="7"/>
  <c r="I825" i="7"/>
  <c r="G826" i="7"/>
  <c r="H826" i="7"/>
  <c r="I826" i="7"/>
  <c r="G827" i="7"/>
  <c r="H827" i="7"/>
  <c r="I827" i="7"/>
  <c r="J827" i="7" s="1"/>
  <c r="G828" i="7"/>
  <c r="H828" i="7"/>
  <c r="I828" i="7"/>
  <c r="G829" i="7"/>
  <c r="H829" i="7"/>
  <c r="I829" i="7"/>
  <c r="G830" i="7"/>
  <c r="H830" i="7"/>
  <c r="I830" i="7"/>
  <c r="G831" i="7"/>
  <c r="H831" i="7"/>
  <c r="I831" i="7"/>
  <c r="J831" i="7" s="1"/>
  <c r="G832" i="7"/>
  <c r="H832" i="7"/>
  <c r="I832" i="7"/>
  <c r="G833" i="7"/>
  <c r="H833" i="7"/>
  <c r="I833" i="7"/>
  <c r="G834" i="7"/>
  <c r="H834" i="7"/>
  <c r="I834" i="7"/>
  <c r="G835" i="7"/>
  <c r="H835" i="7"/>
  <c r="I835" i="7"/>
  <c r="J835" i="7" s="1"/>
  <c r="G836" i="7"/>
  <c r="H836" i="7"/>
  <c r="I836" i="7"/>
  <c r="G837" i="7"/>
  <c r="H837" i="7"/>
  <c r="I837" i="7"/>
  <c r="G838" i="7"/>
  <c r="H838" i="7"/>
  <c r="I838" i="7"/>
  <c r="G839" i="7"/>
  <c r="H839" i="7"/>
  <c r="I839" i="7"/>
  <c r="J839" i="7" s="1"/>
  <c r="G840" i="7"/>
  <c r="H840" i="7"/>
  <c r="I840" i="7"/>
  <c r="G841" i="7"/>
  <c r="H841" i="7"/>
  <c r="I841" i="7"/>
  <c r="G842" i="7"/>
  <c r="H842" i="7"/>
  <c r="I842" i="7"/>
  <c r="G843" i="7"/>
  <c r="H843" i="7"/>
  <c r="I843" i="7"/>
  <c r="J843" i="7" s="1"/>
  <c r="G844" i="7"/>
  <c r="H844" i="7"/>
  <c r="I844" i="7"/>
  <c r="G845" i="7"/>
  <c r="H845" i="7"/>
  <c r="I845" i="7"/>
  <c r="G846" i="7"/>
  <c r="H846" i="7"/>
  <c r="I846" i="7"/>
  <c r="G847" i="7"/>
  <c r="H847" i="7"/>
  <c r="I847" i="7"/>
  <c r="J847" i="7" s="1"/>
  <c r="G848" i="7"/>
  <c r="H848" i="7"/>
  <c r="I848" i="7"/>
  <c r="G849" i="7"/>
  <c r="H849" i="7"/>
  <c r="I849" i="7"/>
  <c r="G850" i="7"/>
  <c r="H850" i="7"/>
  <c r="I850" i="7"/>
  <c r="G851" i="7"/>
  <c r="H851" i="7"/>
  <c r="I851" i="7"/>
  <c r="J851" i="7" s="1"/>
  <c r="G852" i="7"/>
  <c r="H852" i="7"/>
  <c r="I852" i="7"/>
  <c r="G853" i="7"/>
  <c r="H853" i="7"/>
  <c r="I853" i="7"/>
  <c r="G854" i="7"/>
  <c r="H854" i="7"/>
  <c r="I854" i="7"/>
  <c r="G855" i="7"/>
  <c r="H855" i="7"/>
  <c r="I855" i="7"/>
  <c r="J855" i="7" s="1"/>
  <c r="G856" i="7"/>
  <c r="H856" i="7"/>
  <c r="I856" i="7"/>
  <c r="G857" i="7"/>
  <c r="H857" i="7"/>
  <c r="I857" i="7"/>
  <c r="G858" i="7"/>
  <c r="H858" i="7"/>
  <c r="I858" i="7"/>
  <c r="G859" i="7"/>
  <c r="H859" i="7"/>
  <c r="I859" i="7"/>
  <c r="J859" i="7" s="1"/>
  <c r="G860" i="7"/>
  <c r="H860" i="7"/>
  <c r="I860" i="7"/>
  <c r="G861" i="7"/>
  <c r="H861" i="7"/>
  <c r="I861" i="7"/>
  <c r="G862" i="7"/>
  <c r="H862" i="7"/>
  <c r="I862" i="7"/>
  <c r="G863" i="7"/>
  <c r="H863" i="7"/>
  <c r="I863" i="7"/>
  <c r="J863" i="7" s="1"/>
  <c r="G864" i="7"/>
  <c r="H864" i="7"/>
  <c r="I864" i="7"/>
  <c r="G865" i="7"/>
  <c r="H865" i="7"/>
  <c r="I865" i="7"/>
  <c r="G866" i="7"/>
  <c r="H866" i="7"/>
  <c r="I866" i="7"/>
  <c r="G867" i="7"/>
  <c r="H867" i="7"/>
  <c r="I867" i="7"/>
  <c r="J867" i="7" s="1"/>
  <c r="G868" i="7"/>
  <c r="H868" i="7"/>
  <c r="I868" i="7"/>
  <c r="G869" i="7"/>
  <c r="H869" i="7"/>
  <c r="I869" i="7"/>
  <c r="G870" i="7"/>
  <c r="H870" i="7"/>
  <c r="I870" i="7"/>
  <c r="G871" i="7"/>
  <c r="H871" i="7"/>
  <c r="I871" i="7"/>
  <c r="G872" i="7"/>
  <c r="H872" i="7"/>
  <c r="I872" i="7"/>
  <c r="G873" i="7"/>
  <c r="H873" i="7"/>
  <c r="I873" i="7"/>
  <c r="G874" i="7"/>
  <c r="H874" i="7"/>
  <c r="I874" i="7"/>
  <c r="G875" i="7"/>
  <c r="H875" i="7"/>
  <c r="I875" i="7"/>
  <c r="G876" i="7"/>
  <c r="H876" i="7"/>
  <c r="I876" i="7"/>
  <c r="G877" i="7"/>
  <c r="J877" i="7" s="1"/>
  <c r="H877" i="7"/>
  <c r="I877" i="7"/>
  <c r="G878" i="7"/>
  <c r="H878" i="7"/>
  <c r="I878" i="7"/>
  <c r="G879" i="7"/>
  <c r="H879" i="7"/>
  <c r="I879" i="7"/>
  <c r="G880" i="7"/>
  <c r="H880" i="7"/>
  <c r="I880" i="7"/>
  <c r="G881" i="7"/>
  <c r="J881" i="7" s="1"/>
  <c r="H881" i="7"/>
  <c r="I881" i="7"/>
  <c r="G882" i="7"/>
  <c r="H882" i="7"/>
  <c r="I882" i="7"/>
  <c r="G883" i="7"/>
  <c r="H883" i="7"/>
  <c r="J883" i="7" s="1"/>
  <c r="I883" i="7"/>
  <c r="G884" i="7"/>
  <c r="H884" i="7"/>
  <c r="I884" i="7"/>
  <c r="G885" i="7"/>
  <c r="J885" i="7" s="1"/>
  <c r="H885" i="7"/>
  <c r="I885" i="7"/>
  <c r="G886" i="7"/>
  <c r="H886" i="7"/>
  <c r="I886" i="7"/>
  <c r="G887" i="7"/>
  <c r="H887" i="7"/>
  <c r="I887" i="7"/>
  <c r="G888" i="7"/>
  <c r="H888" i="7"/>
  <c r="I888" i="7"/>
  <c r="G889" i="7"/>
  <c r="H889" i="7"/>
  <c r="I889" i="7"/>
  <c r="G890" i="7"/>
  <c r="H890" i="7"/>
  <c r="I890" i="7"/>
  <c r="G891" i="7"/>
  <c r="H891" i="7"/>
  <c r="I891" i="7"/>
  <c r="G892" i="7"/>
  <c r="H892" i="7"/>
  <c r="I892" i="7"/>
  <c r="G893" i="7"/>
  <c r="H893" i="7"/>
  <c r="I893" i="7"/>
  <c r="G894" i="7"/>
  <c r="H894" i="7"/>
  <c r="I894" i="7"/>
  <c r="G895" i="7"/>
  <c r="H895" i="7"/>
  <c r="I895" i="7"/>
  <c r="G896" i="7"/>
  <c r="H896" i="7"/>
  <c r="I896" i="7"/>
  <c r="G897" i="7"/>
  <c r="H897" i="7"/>
  <c r="I897" i="7"/>
  <c r="G898" i="7"/>
  <c r="H898" i="7"/>
  <c r="I898" i="7"/>
  <c r="G899" i="7"/>
  <c r="H899" i="7"/>
  <c r="I899" i="7"/>
  <c r="G900" i="7"/>
  <c r="H900" i="7"/>
  <c r="I900" i="7"/>
  <c r="G901" i="7"/>
  <c r="H901" i="7"/>
  <c r="I901" i="7"/>
  <c r="J901" i="7" s="1"/>
  <c r="G902" i="7"/>
  <c r="H902" i="7"/>
  <c r="I902" i="7"/>
  <c r="G903" i="7"/>
  <c r="J903" i="7" s="1"/>
  <c r="H903" i="7"/>
  <c r="I903" i="7"/>
  <c r="G904" i="7"/>
  <c r="H904" i="7"/>
  <c r="I904" i="7"/>
  <c r="G905" i="7"/>
  <c r="H905" i="7"/>
  <c r="I905" i="7"/>
  <c r="G906" i="7"/>
  <c r="H906" i="7"/>
  <c r="I906" i="7"/>
  <c r="G907" i="7"/>
  <c r="H907" i="7"/>
  <c r="I907" i="7"/>
  <c r="G908" i="7"/>
  <c r="H908" i="7"/>
  <c r="I908" i="7"/>
  <c r="G909" i="7"/>
  <c r="J909" i="7" s="1"/>
  <c r="H909" i="7"/>
  <c r="I909" i="7"/>
  <c r="G910" i="7"/>
  <c r="H910" i="7"/>
  <c r="I910" i="7"/>
  <c r="G911" i="7"/>
  <c r="H911" i="7"/>
  <c r="I911" i="7"/>
  <c r="G912" i="7"/>
  <c r="H912" i="7"/>
  <c r="I912" i="7"/>
  <c r="G913" i="7"/>
  <c r="H913" i="7"/>
  <c r="I913" i="7"/>
  <c r="G914" i="7"/>
  <c r="H914" i="7"/>
  <c r="I914" i="7"/>
  <c r="G915" i="7"/>
  <c r="H915" i="7"/>
  <c r="I915" i="7"/>
  <c r="G916" i="7"/>
  <c r="H916" i="7"/>
  <c r="I916" i="7"/>
  <c r="G917" i="7"/>
  <c r="H917" i="7"/>
  <c r="I917" i="7"/>
  <c r="G918" i="7"/>
  <c r="H918" i="7"/>
  <c r="I918" i="7"/>
  <c r="G919" i="7"/>
  <c r="H919" i="7"/>
  <c r="I919" i="7"/>
  <c r="J919" i="7" s="1"/>
  <c r="G920" i="7"/>
  <c r="H920" i="7"/>
  <c r="I920" i="7"/>
  <c r="G921" i="7"/>
  <c r="J921" i="7" s="1"/>
  <c r="H921" i="7"/>
  <c r="I921" i="7"/>
  <c r="G922" i="7"/>
  <c r="J922" i="7" s="1"/>
  <c r="H922" i="7"/>
  <c r="I922" i="7"/>
  <c r="G923" i="7"/>
  <c r="H923" i="7"/>
  <c r="I923" i="7"/>
  <c r="G924" i="7"/>
  <c r="H924" i="7"/>
  <c r="I924" i="7"/>
  <c r="G925" i="7"/>
  <c r="H925" i="7"/>
  <c r="I925" i="7"/>
  <c r="G926" i="7"/>
  <c r="H926" i="7"/>
  <c r="I926" i="7"/>
  <c r="G927" i="7"/>
  <c r="J927" i="7" s="1"/>
  <c r="H927" i="7"/>
  <c r="I927" i="7"/>
  <c r="G928" i="7"/>
  <c r="H928" i="7"/>
  <c r="I928" i="7"/>
  <c r="G929" i="7"/>
  <c r="H929" i="7"/>
  <c r="I929" i="7"/>
  <c r="G930" i="7"/>
  <c r="H930" i="7"/>
  <c r="I930" i="7"/>
  <c r="G931" i="7"/>
  <c r="J931" i="7" s="1"/>
  <c r="H931" i="7"/>
  <c r="I931" i="7"/>
  <c r="G932" i="7"/>
  <c r="H932" i="7"/>
  <c r="I932" i="7"/>
  <c r="G933" i="7"/>
  <c r="H933" i="7"/>
  <c r="I933" i="7"/>
  <c r="G934" i="7"/>
  <c r="H934" i="7"/>
  <c r="I934" i="7"/>
  <c r="G935" i="7"/>
  <c r="H935" i="7"/>
  <c r="I935" i="7"/>
  <c r="J935" i="7"/>
  <c r="G936" i="7"/>
  <c r="H936" i="7"/>
  <c r="I936" i="7"/>
  <c r="G937" i="7"/>
  <c r="J937" i="7" s="1"/>
  <c r="H937" i="7"/>
  <c r="I937" i="7"/>
  <c r="G938" i="7"/>
  <c r="H938" i="7"/>
  <c r="I938" i="7"/>
  <c r="G939" i="7"/>
  <c r="H939" i="7"/>
  <c r="I939" i="7"/>
  <c r="G940" i="7"/>
  <c r="H940" i="7"/>
  <c r="I940" i="7"/>
  <c r="G941" i="7"/>
  <c r="H941" i="7"/>
  <c r="I941" i="7"/>
  <c r="G942" i="7"/>
  <c r="H942" i="7"/>
  <c r="I942" i="7"/>
  <c r="G943" i="7"/>
  <c r="J943" i="7" s="1"/>
  <c r="H943" i="7"/>
  <c r="I943" i="7"/>
  <c r="G944" i="7"/>
  <c r="H944" i="7"/>
  <c r="I944" i="7"/>
  <c r="G945" i="7"/>
  <c r="H945" i="7"/>
  <c r="I945" i="7"/>
  <c r="G946" i="7"/>
  <c r="J946" i="7" s="1"/>
  <c r="H946" i="7"/>
  <c r="I946" i="7"/>
  <c r="G947" i="7"/>
  <c r="J947" i="7" s="1"/>
  <c r="H947" i="7"/>
  <c r="I947" i="7"/>
  <c r="G948" i="7"/>
  <c r="H948" i="7"/>
  <c r="I948" i="7"/>
  <c r="G949" i="7"/>
  <c r="H949" i="7"/>
  <c r="I949" i="7"/>
  <c r="G950" i="7"/>
  <c r="H950" i="7"/>
  <c r="I950" i="7"/>
  <c r="G951" i="7"/>
  <c r="J951" i="7" s="1"/>
  <c r="H951" i="7"/>
  <c r="I951" i="7"/>
  <c r="G952" i="7"/>
  <c r="H952" i="7"/>
  <c r="I952" i="7"/>
  <c r="G953" i="7"/>
  <c r="J953" i="7" s="1"/>
  <c r="H953" i="7"/>
  <c r="I953" i="7"/>
  <c r="G954" i="7"/>
  <c r="H954" i="7"/>
  <c r="I954" i="7"/>
  <c r="G955" i="7"/>
  <c r="H955" i="7"/>
  <c r="I955" i="7"/>
  <c r="G956" i="7"/>
  <c r="H956" i="7"/>
  <c r="I956" i="7"/>
  <c r="G957" i="7"/>
  <c r="H957" i="7"/>
  <c r="I957" i="7"/>
  <c r="G958" i="7"/>
  <c r="H958" i="7"/>
  <c r="I958" i="7"/>
  <c r="G959" i="7"/>
  <c r="H959" i="7"/>
  <c r="I959" i="7"/>
  <c r="J959" i="7" s="1"/>
  <c r="G960" i="7"/>
  <c r="H960" i="7"/>
  <c r="I960" i="7"/>
  <c r="G961" i="7"/>
  <c r="J961" i="7" s="1"/>
  <c r="H961" i="7"/>
  <c r="I961" i="7"/>
  <c r="G962" i="7"/>
  <c r="J962" i="7" s="1"/>
  <c r="H962" i="7"/>
  <c r="I962" i="7"/>
  <c r="G963" i="7"/>
  <c r="H963" i="7"/>
  <c r="I963" i="7"/>
  <c r="G964" i="7"/>
  <c r="H964" i="7"/>
  <c r="I964" i="7"/>
  <c r="G965" i="7"/>
  <c r="H965" i="7"/>
  <c r="I965" i="7"/>
  <c r="G966" i="7"/>
  <c r="H966" i="7"/>
  <c r="I966" i="7"/>
  <c r="G967" i="7"/>
  <c r="J967" i="7" s="1"/>
  <c r="H967" i="7"/>
  <c r="I967" i="7"/>
  <c r="G968" i="7"/>
  <c r="H968" i="7"/>
  <c r="I968" i="7"/>
  <c r="G969" i="7"/>
  <c r="H969" i="7"/>
  <c r="I969" i="7"/>
  <c r="J969" i="7" s="1"/>
  <c r="G970" i="7"/>
  <c r="H970" i="7"/>
  <c r="I970" i="7"/>
  <c r="G971" i="7"/>
  <c r="J971" i="7" s="1"/>
  <c r="H971" i="7"/>
  <c r="I971" i="7"/>
  <c r="G972" i="7"/>
  <c r="H972" i="7"/>
  <c r="I972" i="7"/>
  <c r="G973" i="7"/>
  <c r="H973" i="7"/>
  <c r="I973" i="7"/>
  <c r="G974" i="7"/>
  <c r="H974" i="7"/>
  <c r="I974" i="7"/>
  <c r="G975" i="7"/>
  <c r="H975" i="7"/>
  <c r="I975" i="7"/>
  <c r="J975" i="7"/>
  <c r="G976" i="7"/>
  <c r="H976" i="7"/>
  <c r="I976" i="7"/>
  <c r="G977" i="7"/>
  <c r="J977" i="7" s="1"/>
  <c r="H977" i="7"/>
  <c r="I977" i="7"/>
  <c r="G978" i="7"/>
  <c r="H978" i="7"/>
  <c r="I978" i="7"/>
  <c r="G979" i="7"/>
  <c r="H979" i="7"/>
  <c r="I979" i="7"/>
  <c r="G980" i="7"/>
  <c r="H980" i="7"/>
  <c r="I980" i="7"/>
  <c r="G981" i="7"/>
  <c r="H981" i="7"/>
  <c r="J981" i="7" s="1"/>
  <c r="I981" i="7"/>
  <c r="G982" i="7"/>
  <c r="H982" i="7"/>
  <c r="I982" i="7"/>
  <c r="G983" i="7"/>
  <c r="H983" i="7"/>
  <c r="I983" i="7"/>
  <c r="J983" i="7"/>
  <c r="G984" i="7"/>
  <c r="H984" i="7"/>
  <c r="I984" i="7"/>
  <c r="G985" i="7"/>
  <c r="H985" i="7"/>
  <c r="I985" i="7"/>
  <c r="J985" i="7"/>
  <c r="G986" i="7"/>
  <c r="H986" i="7"/>
  <c r="I986" i="7"/>
  <c r="G987" i="7"/>
  <c r="J987" i="7" s="1"/>
  <c r="H987" i="7"/>
  <c r="I987" i="7"/>
  <c r="G988" i="7"/>
  <c r="H988" i="7"/>
  <c r="I988" i="7"/>
  <c r="G989" i="7"/>
  <c r="H989" i="7"/>
  <c r="I989" i="7"/>
  <c r="G990" i="7"/>
  <c r="H990" i="7"/>
  <c r="I990" i="7"/>
  <c r="G991" i="7"/>
  <c r="J991" i="7" s="1"/>
  <c r="H991" i="7"/>
  <c r="I991" i="7"/>
  <c r="G992" i="7"/>
  <c r="H992" i="7"/>
  <c r="I992" i="7"/>
  <c r="G993" i="7"/>
  <c r="H993" i="7"/>
  <c r="I993" i="7"/>
  <c r="G994" i="7"/>
  <c r="H994" i="7"/>
  <c r="I994" i="7"/>
  <c r="G995" i="7"/>
  <c r="J995" i="7" s="1"/>
  <c r="H995" i="7"/>
  <c r="I995" i="7"/>
  <c r="G996" i="7"/>
  <c r="H996" i="7"/>
  <c r="J996" i="7" s="1"/>
  <c r="I996" i="7"/>
  <c r="G997" i="7"/>
  <c r="H997" i="7"/>
  <c r="J997" i="7" s="1"/>
  <c r="I997" i="7"/>
  <c r="G998" i="7"/>
  <c r="H998" i="7"/>
  <c r="I998" i="7"/>
  <c r="G999" i="7"/>
  <c r="J999" i="7" s="1"/>
  <c r="H999" i="7"/>
  <c r="I999" i="7"/>
  <c r="G1000" i="7"/>
  <c r="H1000" i="7"/>
  <c r="I1000" i="7"/>
  <c r="G1001" i="7"/>
  <c r="J1001" i="7" s="1"/>
  <c r="H1001" i="7"/>
  <c r="I1001" i="7"/>
  <c r="G1002" i="7"/>
  <c r="H1002" i="7"/>
  <c r="I1002" i="7"/>
  <c r="G1003" i="7"/>
  <c r="H1003" i="7"/>
  <c r="I1003" i="7"/>
  <c r="G1004" i="7"/>
  <c r="H1004" i="7"/>
  <c r="I1004" i="7"/>
  <c r="G1005" i="7"/>
  <c r="H1005" i="7"/>
  <c r="I1005" i="7"/>
  <c r="G1006" i="7"/>
  <c r="H1006" i="7"/>
  <c r="I1006" i="7"/>
  <c r="G1007" i="7"/>
  <c r="J1007" i="7" s="1"/>
  <c r="H1007" i="7"/>
  <c r="I1007" i="7"/>
  <c r="G1008" i="7"/>
  <c r="H1008" i="7"/>
  <c r="I1008" i="7"/>
  <c r="G1009" i="7"/>
  <c r="H1009" i="7"/>
  <c r="I1009" i="7"/>
  <c r="G1010" i="7"/>
  <c r="H1010" i="7"/>
  <c r="I1010" i="7"/>
  <c r="G1011" i="7"/>
  <c r="H1011" i="7"/>
  <c r="I1011" i="7"/>
  <c r="G1012" i="7"/>
  <c r="H1012" i="7"/>
  <c r="J1012" i="7" s="1"/>
  <c r="I1012" i="7"/>
  <c r="G1013" i="7"/>
  <c r="H1013" i="7"/>
  <c r="I1013" i="7"/>
  <c r="G1014" i="7"/>
  <c r="H1014" i="7"/>
  <c r="I1014" i="7"/>
  <c r="G1015" i="7"/>
  <c r="J1015" i="7" s="1"/>
  <c r="H1015" i="7"/>
  <c r="I1015" i="7"/>
  <c r="G1016" i="7"/>
  <c r="H1016" i="7"/>
  <c r="I1016" i="7"/>
  <c r="G1017" i="7"/>
  <c r="J1017" i="7" s="1"/>
  <c r="H1017" i="7"/>
  <c r="I1017" i="7"/>
  <c r="G1018" i="7"/>
  <c r="H1018" i="7"/>
  <c r="I1018" i="7"/>
  <c r="G1019" i="7"/>
  <c r="H1019" i="7"/>
  <c r="I1019" i="7"/>
  <c r="G1020" i="7"/>
  <c r="H1020" i="7"/>
  <c r="I1020" i="7"/>
  <c r="G1021" i="7"/>
  <c r="H1021" i="7"/>
  <c r="J1021" i="7" s="1"/>
  <c r="I1021" i="7"/>
  <c r="G1022" i="7"/>
  <c r="H1022" i="7"/>
  <c r="I1022" i="7"/>
  <c r="G1023" i="7"/>
  <c r="H1023" i="7"/>
  <c r="I1023" i="7"/>
  <c r="J1023" i="7"/>
  <c r="G1024" i="7"/>
  <c r="H1024" i="7"/>
  <c r="I1024" i="7"/>
  <c r="G1025" i="7"/>
  <c r="J1025" i="7" s="1"/>
  <c r="H1025" i="7"/>
  <c r="I1025" i="7"/>
  <c r="G1026" i="7"/>
  <c r="H1026" i="7"/>
  <c r="I1026" i="7"/>
  <c r="G1027" i="7"/>
  <c r="H1027" i="7"/>
  <c r="I1027" i="7"/>
  <c r="G1028" i="7"/>
  <c r="H1028" i="7"/>
  <c r="I1028" i="7"/>
  <c r="G1029" i="7"/>
  <c r="H1029" i="7"/>
  <c r="I1029" i="7"/>
  <c r="G1030" i="7"/>
  <c r="H1030" i="7"/>
  <c r="I1030" i="7"/>
  <c r="G1031" i="7"/>
  <c r="J1031" i="7" s="1"/>
  <c r="H1031" i="7"/>
  <c r="I1031" i="7"/>
  <c r="G1032" i="7"/>
  <c r="H1032" i="7"/>
  <c r="I1032" i="7"/>
  <c r="G1033" i="7"/>
  <c r="H1033" i="7"/>
  <c r="I1033" i="7"/>
  <c r="J1033" i="7"/>
  <c r="G1034" i="7"/>
  <c r="H1034" i="7"/>
  <c r="I1034" i="7"/>
  <c r="G1035" i="7"/>
  <c r="J1035" i="7" s="1"/>
  <c r="H1035" i="7"/>
  <c r="I1035" i="7"/>
  <c r="G1036" i="7"/>
  <c r="H1036" i="7"/>
  <c r="I1036" i="7"/>
  <c r="G1037" i="7"/>
  <c r="H1037" i="7"/>
  <c r="J1037" i="7" s="1"/>
  <c r="I1037" i="7"/>
  <c r="G1038" i="7"/>
  <c r="H1038" i="7"/>
  <c r="I1038" i="7"/>
  <c r="G1039" i="7"/>
  <c r="J1039" i="7" s="1"/>
  <c r="H1039" i="7"/>
  <c r="I1039" i="7"/>
  <c r="G1040" i="7"/>
  <c r="H1040" i="7"/>
  <c r="I1040" i="7"/>
  <c r="G1041" i="7"/>
  <c r="H1041" i="7"/>
  <c r="I1041" i="7"/>
  <c r="G1042" i="7"/>
  <c r="H1042" i="7"/>
  <c r="I1042" i="7"/>
  <c r="G1043" i="7"/>
  <c r="H1043" i="7"/>
  <c r="I1043" i="7"/>
  <c r="G1044" i="7"/>
  <c r="H1044" i="7"/>
  <c r="I1044" i="7"/>
  <c r="G1045" i="7"/>
  <c r="H1045" i="7"/>
  <c r="I1045" i="7"/>
  <c r="G1046" i="7"/>
  <c r="H1046" i="7"/>
  <c r="I1046" i="7"/>
  <c r="G1047" i="7"/>
  <c r="H1047" i="7"/>
  <c r="I1047" i="7"/>
  <c r="J1047" i="7" s="1"/>
  <c r="G1048" i="7"/>
  <c r="H1048" i="7"/>
  <c r="I1048" i="7"/>
  <c r="G1049" i="7"/>
  <c r="J1049" i="7" s="1"/>
  <c r="H1049" i="7"/>
  <c r="I1049" i="7"/>
  <c r="G1050" i="7"/>
  <c r="J1050" i="7" s="1"/>
  <c r="H1050" i="7"/>
  <c r="I1050" i="7"/>
  <c r="G1051" i="7"/>
  <c r="H1051" i="7"/>
  <c r="I1051" i="7"/>
  <c r="G1052" i="7"/>
  <c r="H1052" i="7"/>
  <c r="I1052" i="7"/>
  <c r="G1053" i="7"/>
  <c r="H1053" i="7"/>
  <c r="I1053" i="7"/>
  <c r="G1054" i="7"/>
  <c r="H1054" i="7"/>
  <c r="I1054" i="7"/>
  <c r="G1055" i="7"/>
  <c r="J1055" i="7" s="1"/>
  <c r="H1055" i="7"/>
  <c r="I1055" i="7"/>
  <c r="G1056" i="7"/>
  <c r="H1056" i="7"/>
  <c r="I1056" i="7"/>
  <c r="G1057" i="7"/>
  <c r="H1057" i="7"/>
  <c r="I1057" i="7"/>
  <c r="G1058" i="7"/>
  <c r="H1058" i="7"/>
  <c r="I1058" i="7"/>
  <c r="G1059" i="7"/>
  <c r="J1059" i="7" s="1"/>
  <c r="H1059" i="7"/>
  <c r="I1059" i="7"/>
  <c r="G1060" i="7"/>
  <c r="H1060" i="7"/>
  <c r="I1060" i="7"/>
  <c r="G1061" i="7"/>
  <c r="H1061" i="7"/>
  <c r="I1061" i="7"/>
  <c r="G1062" i="7"/>
  <c r="H1062" i="7"/>
  <c r="I1062" i="7"/>
  <c r="G1063" i="7"/>
  <c r="H1063" i="7"/>
  <c r="I1063" i="7"/>
  <c r="J1063" i="7"/>
  <c r="G1064" i="7"/>
  <c r="H1064" i="7"/>
  <c r="I1064" i="7"/>
  <c r="G1065" i="7"/>
  <c r="J1065" i="7" s="1"/>
  <c r="H1065" i="7"/>
  <c r="I1065" i="7"/>
  <c r="G1066" i="7"/>
  <c r="H1066" i="7"/>
  <c r="I1066" i="7"/>
  <c r="G1067" i="7"/>
  <c r="H1067" i="7"/>
  <c r="I1067" i="7"/>
  <c r="G1068" i="7"/>
  <c r="H1068" i="7"/>
  <c r="I1068" i="7"/>
  <c r="G1069" i="7"/>
  <c r="H1069" i="7"/>
  <c r="I1069" i="7"/>
  <c r="G1070" i="7"/>
  <c r="H1070" i="7"/>
  <c r="I1070" i="7"/>
  <c r="G1071" i="7"/>
  <c r="J1071" i="7" s="1"/>
  <c r="H1071" i="7"/>
  <c r="I1071" i="7"/>
  <c r="G1072" i="7"/>
  <c r="H1072" i="7"/>
  <c r="I1072" i="7"/>
  <c r="G1073" i="7"/>
  <c r="H1073" i="7"/>
  <c r="I1073" i="7"/>
  <c r="G1074" i="7"/>
  <c r="J1074" i="7" s="1"/>
  <c r="H1074" i="7"/>
  <c r="I1074" i="7"/>
  <c r="G1075" i="7"/>
  <c r="J1075" i="7" s="1"/>
  <c r="H1075" i="7"/>
  <c r="I1075" i="7"/>
  <c r="G1076" i="7"/>
  <c r="H1076" i="7"/>
  <c r="I1076" i="7"/>
  <c r="G1077" i="7"/>
  <c r="H1077" i="7"/>
  <c r="I1077" i="7"/>
  <c r="G1078" i="7"/>
  <c r="H1078" i="7"/>
  <c r="I1078" i="7"/>
  <c r="G1079" i="7"/>
  <c r="J1079" i="7" s="1"/>
  <c r="H1079" i="7"/>
  <c r="I1079" i="7"/>
  <c r="G1080" i="7"/>
  <c r="H1080" i="7"/>
  <c r="I1080" i="7"/>
  <c r="G1081" i="7"/>
  <c r="J1081" i="7" s="1"/>
  <c r="H1081" i="7"/>
  <c r="I1081" i="7"/>
  <c r="G1082" i="7"/>
  <c r="H1082" i="7"/>
  <c r="I1082" i="7"/>
  <c r="G1083" i="7"/>
  <c r="H1083" i="7"/>
  <c r="I1083" i="7"/>
  <c r="G1084" i="7"/>
  <c r="H1084" i="7"/>
  <c r="I1084" i="7"/>
  <c r="G1085" i="7"/>
  <c r="H1085" i="7"/>
  <c r="I1085" i="7"/>
  <c r="G1086" i="7"/>
  <c r="H1086" i="7"/>
  <c r="I1086" i="7"/>
  <c r="G1087" i="7"/>
  <c r="H1087" i="7"/>
  <c r="I1087" i="7"/>
  <c r="J1087" i="7" s="1"/>
  <c r="G1088" i="7"/>
  <c r="H1088" i="7"/>
  <c r="I1088" i="7"/>
  <c r="G1089" i="7"/>
  <c r="J1089" i="7" s="1"/>
  <c r="H1089" i="7"/>
  <c r="I1089" i="7"/>
  <c r="G1090" i="7"/>
  <c r="H1090" i="7"/>
  <c r="I1090" i="7"/>
  <c r="G1091" i="7"/>
  <c r="H1091" i="7"/>
  <c r="I1091" i="7"/>
  <c r="G1092" i="7"/>
  <c r="H1092" i="7"/>
  <c r="I1092" i="7"/>
  <c r="G1093" i="7"/>
  <c r="H1093" i="7"/>
  <c r="I1093" i="7"/>
  <c r="G1094" i="7"/>
  <c r="H1094" i="7"/>
  <c r="I1094" i="7"/>
  <c r="G1095" i="7"/>
  <c r="H1095" i="7"/>
  <c r="I1095" i="7"/>
  <c r="G1096" i="7"/>
  <c r="H1096" i="7"/>
  <c r="I1096" i="7"/>
  <c r="G1097" i="7"/>
  <c r="J1097" i="7" s="1"/>
  <c r="H1097" i="7"/>
  <c r="I1097" i="7"/>
  <c r="G1098" i="7"/>
  <c r="H1098" i="7"/>
  <c r="I1098" i="7"/>
  <c r="G1099" i="7"/>
  <c r="H1099" i="7"/>
  <c r="I1099" i="7"/>
  <c r="G1100" i="7"/>
  <c r="H1100" i="7"/>
  <c r="I1100" i="7"/>
  <c r="G1101" i="7"/>
  <c r="H1101" i="7"/>
  <c r="I1101" i="7"/>
  <c r="G1102" i="7"/>
  <c r="H1102" i="7"/>
  <c r="I1102" i="7"/>
  <c r="G1103" i="7"/>
  <c r="J1103" i="7" s="1"/>
  <c r="H1103" i="7"/>
  <c r="I1103" i="7"/>
  <c r="G1104" i="7"/>
  <c r="H1104" i="7"/>
  <c r="I1104" i="7"/>
  <c r="G1105" i="7"/>
  <c r="H1105" i="7"/>
  <c r="I1105" i="7"/>
  <c r="G1106" i="7"/>
  <c r="H1106" i="7"/>
  <c r="I1106" i="7"/>
  <c r="G1107" i="7"/>
  <c r="H1107" i="7"/>
  <c r="I1107" i="7"/>
  <c r="G1108" i="7"/>
  <c r="H1108" i="7"/>
  <c r="I1108" i="7"/>
  <c r="G1109" i="7"/>
  <c r="H1109" i="7"/>
  <c r="I1109" i="7"/>
  <c r="G1110" i="7"/>
  <c r="H1110" i="7"/>
  <c r="I1110" i="7"/>
  <c r="G1111" i="7"/>
  <c r="H1111" i="7"/>
  <c r="I1111" i="7"/>
  <c r="G1112" i="7"/>
  <c r="H1112" i="7"/>
  <c r="I1112" i="7"/>
  <c r="G1113" i="7"/>
  <c r="J1113" i="7" s="1"/>
  <c r="H1113" i="7"/>
  <c r="I1113" i="7"/>
  <c r="G1114" i="7"/>
  <c r="H1114" i="7"/>
  <c r="I1114" i="7"/>
  <c r="G1115" i="7"/>
  <c r="H1115" i="7"/>
  <c r="I1115" i="7"/>
  <c r="G1116" i="7"/>
  <c r="H1116" i="7"/>
  <c r="I1116" i="7"/>
  <c r="G1117" i="7"/>
  <c r="H1117" i="7"/>
  <c r="I1117" i="7"/>
  <c r="G1118" i="7"/>
  <c r="H1118" i="7"/>
  <c r="I1118" i="7"/>
  <c r="G1119" i="7"/>
  <c r="H1119" i="7"/>
  <c r="I1119" i="7"/>
  <c r="G1120" i="7"/>
  <c r="H1120" i="7"/>
  <c r="I1120" i="7"/>
  <c r="G1121" i="7"/>
  <c r="H1121" i="7"/>
  <c r="I1121" i="7"/>
  <c r="G1122" i="7"/>
  <c r="H1122" i="7"/>
  <c r="I1122" i="7"/>
  <c r="G1123" i="7"/>
  <c r="H1123" i="7"/>
  <c r="I1123" i="7"/>
  <c r="G1124" i="7"/>
  <c r="H1124" i="7"/>
  <c r="I1124" i="7"/>
  <c r="G1125" i="7"/>
  <c r="J1125" i="7" s="1"/>
  <c r="H1125" i="7"/>
  <c r="I1125" i="7"/>
  <c r="G1126" i="7"/>
  <c r="J1126" i="7" s="1"/>
  <c r="H1126" i="7"/>
  <c r="I1126" i="7"/>
  <c r="G1127" i="7"/>
  <c r="H1127" i="7"/>
  <c r="I1127" i="7"/>
  <c r="G1128" i="7"/>
  <c r="H1128" i="7"/>
  <c r="I1128" i="7"/>
  <c r="G1129" i="7"/>
  <c r="H1129" i="7"/>
  <c r="I1129" i="7"/>
  <c r="G1130" i="7"/>
  <c r="H1130" i="7"/>
  <c r="I1130" i="7"/>
  <c r="G1131" i="7"/>
  <c r="J1131" i="7" s="1"/>
  <c r="H1131" i="7"/>
  <c r="I1131" i="7"/>
  <c r="G1132" i="7"/>
  <c r="H1132" i="7"/>
  <c r="I1132" i="7"/>
  <c r="G1133" i="7"/>
  <c r="H1133" i="7"/>
  <c r="I1133" i="7"/>
  <c r="G1134" i="7"/>
  <c r="J1134" i="7" s="1"/>
  <c r="H1134" i="7"/>
  <c r="I1134" i="7"/>
  <c r="G1135" i="7"/>
  <c r="H1135" i="7"/>
  <c r="J1135" i="7" s="1"/>
  <c r="I1135" i="7"/>
  <c r="G1136" i="7"/>
  <c r="H1136" i="7"/>
  <c r="I1136" i="7"/>
  <c r="G1137" i="7"/>
  <c r="H1137" i="7"/>
  <c r="I1137" i="7"/>
  <c r="G1138" i="7"/>
  <c r="J1138" i="7" s="1"/>
  <c r="H1138" i="7"/>
  <c r="I1138" i="7"/>
  <c r="G1139" i="7"/>
  <c r="H1139" i="7"/>
  <c r="I1139" i="7"/>
  <c r="G1140" i="7"/>
  <c r="H1140" i="7"/>
  <c r="I1140" i="7"/>
  <c r="G1141" i="7"/>
  <c r="H1141" i="7"/>
  <c r="I1141" i="7"/>
  <c r="J1141" i="7" s="1"/>
  <c r="G1142" i="7"/>
  <c r="H1142" i="7"/>
  <c r="I1142" i="7"/>
  <c r="G1143" i="7"/>
  <c r="J1143" i="7" s="1"/>
  <c r="H1143" i="7"/>
  <c r="I1143" i="7"/>
  <c r="G1144" i="7"/>
  <c r="J1144" i="7" s="1"/>
  <c r="H1144" i="7"/>
  <c r="I1144" i="7"/>
  <c r="G1145" i="7"/>
  <c r="H1145" i="7"/>
  <c r="I1145" i="7"/>
  <c r="G1146" i="7"/>
  <c r="H1146" i="7"/>
  <c r="I1146" i="7"/>
  <c r="G1147" i="7"/>
  <c r="H1147" i="7"/>
  <c r="I1147" i="7"/>
  <c r="G1148" i="7"/>
  <c r="H1148" i="7"/>
  <c r="J1148" i="7" s="1"/>
  <c r="I1148" i="7"/>
  <c r="G1149" i="7"/>
  <c r="H1149" i="7"/>
  <c r="I1149" i="7"/>
  <c r="G1150" i="7"/>
  <c r="H1150" i="7"/>
  <c r="I1150" i="7"/>
  <c r="G1151" i="7"/>
  <c r="J1151" i="7" s="1"/>
  <c r="H1151" i="7"/>
  <c r="I1151" i="7"/>
  <c r="G1152" i="7"/>
  <c r="H1152" i="7"/>
  <c r="I1152" i="7"/>
  <c r="G1153" i="7"/>
  <c r="H1153" i="7"/>
  <c r="I1153" i="7"/>
  <c r="G1154" i="7"/>
  <c r="H1154" i="7"/>
  <c r="I1154" i="7"/>
  <c r="G1155" i="7"/>
  <c r="H1155" i="7"/>
  <c r="I1155" i="7"/>
  <c r="G1156" i="7"/>
  <c r="H1156" i="7"/>
  <c r="I1156" i="7"/>
  <c r="G1157" i="7"/>
  <c r="H1157" i="7"/>
  <c r="J1157" i="7" s="1"/>
  <c r="I1157" i="7"/>
  <c r="G1158" i="7"/>
  <c r="H1158" i="7"/>
  <c r="I1158" i="7"/>
  <c r="G1159" i="7"/>
  <c r="H1159" i="7"/>
  <c r="I1159" i="7"/>
  <c r="G1160" i="7"/>
  <c r="H1160" i="7"/>
  <c r="I1160" i="7"/>
  <c r="G1161" i="7"/>
  <c r="J1161" i="7" s="1"/>
  <c r="H1161" i="7"/>
  <c r="I1161" i="7"/>
  <c r="G1162" i="7"/>
  <c r="H1162" i="7"/>
  <c r="I1162" i="7"/>
  <c r="G1163" i="7"/>
  <c r="H1163" i="7"/>
  <c r="I1163" i="7"/>
  <c r="G1164" i="7"/>
  <c r="H1164" i="7"/>
  <c r="I1164" i="7"/>
  <c r="G1165" i="7"/>
  <c r="H1165" i="7"/>
  <c r="I1165" i="7"/>
  <c r="G1166" i="7"/>
  <c r="H1166" i="7"/>
  <c r="I1166" i="7"/>
  <c r="G1167" i="7"/>
  <c r="H1167" i="7"/>
  <c r="I1167" i="7"/>
  <c r="G1168" i="7"/>
  <c r="H1168" i="7"/>
  <c r="I1168" i="7"/>
  <c r="G1169" i="7"/>
  <c r="H1169" i="7"/>
  <c r="J1169" i="7" s="1"/>
  <c r="I1169" i="7"/>
  <c r="G1170" i="7"/>
  <c r="H1170" i="7"/>
  <c r="I1170" i="7"/>
  <c r="G1171" i="7"/>
  <c r="H1171" i="7"/>
  <c r="I1171" i="7"/>
  <c r="G1172" i="7"/>
  <c r="H1172" i="7"/>
  <c r="I1172" i="7"/>
  <c r="G1173" i="7"/>
  <c r="H1173" i="7"/>
  <c r="I1173" i="7"/>
  <c r="G1174" i="7"/>
  <c r="H1174" i="7"/>
  <c r="I1174" i="7"/>
  <c r="G1175" i="7"/>
  <c r="H1175" i="7"/>
  <c r="I1175" i="7"/>
  <c r="J1175" i="7" s="1"/>
  <c r="G1176" i="7"/>
  <c r="H1176" i="7"/>
  <c r="I1176" i="7"/>
  <c r="G1177" i="7"/>
  <c r="H1177" i="7"/>
  <c r="I1177" i="7"/>
  <c r="G1178" i="7"/>
  <c r="H1178" i="7"/>
  <c r="I1178" i="7"/>
  <c r="G1179" i="7"/>
  <c r="H1179" i="7"/>
  <c r="I1179" i="7"/>
  <c r="G1180" i="7"/>
  <c r="H1180" i="7"/>
  <c r="I1180" i="7"/>
  <c r="G1181" i="7"/>
  <c r="H1181" i="7"/>
  <c r="I1181" i="7"/>
  <c r="G1182" i="7"/>
  <c r="H1182" i="7"/>
  <c r="I1182" i="7"/>
  <c r="G1183" i="7"/>
  <c r="H1183" i="7"/>
  <c r="I1183" i="7"/>
  <c r="G1184" i="7"/>
  <c r="H1184" i="7"/>
  <c r="I1184" i="7"/>
  <c r="G1185" i="7"/>
  <c r="H1185" i="7"/>
  <c r="J1185" i="7" s="1"/>
  <c r="I1185" i="7"/>
  <c r="G1186" i="7"/>
  <c r="H1186" i="7"/>
  <c r="I1186" i="7"/>
  <c r="G1187" i="7"/>
  <c r="H1187" i="7"/>
  <c r="I1187" i="7"/>
  <c r="G1188" i="7"/>
  <c r="H1188" i="7"/>
  <c r="I1188" i="7"/>
  <c r="G1189" i="7"/>
  <c r="H1189" i="7"/>
  <c r="I1189" i="7"/>
  <c r="G1190" i="7"/>
  <c r="H1190" i="7"/>
  <c r="I1190" i="7"/>
  <c r="G1191" i="7"/>
  <c r="H1191" i="7"/>
  <c r="I1191" i="7"/>
  <c r="J1191" i="7" s="1"/>
  <c r="G1192" i="7"/>
  <c r="J1192" i="7" s="1"/>
  <c r="H1192" i="7"/>
  <c r="I1192" i="7"/>
  <c r="G1193" i="7"/>
  <c r="H1193" i="7"/>
  <c r="I1193" i="7"/>
  <c r="G1194" i="7"/>
  <c r="H1194" i="7"/>
  <c r="I1194" i="7"/>
  <c r="G1195" i="7"/>
  <c r="H1195" i="7"/>
  <c r="I1195" i="7"/>
  <c r="G1196" i="7"/>
  <c r="H1196" i="7"/>
  <c r="I1196" i="7"/>
  <c r="G1197" i="7"/>
  <c r="H1197" i="7"/>
  <c r="I1197" i="7"/>
  <c r="G1198" i="7"/>
  <c r="H1198" i="7"/>
  <c r="I1198" i="7"/>
  <c r="G1199" i="7"/>
  <c r="H1199" i="7"/>
  <c r="I1199" i="7"/>
  <c r="G1200" i="7"/>
  <c r="H1200" i="7"/>
  <c r="I1200" i="7"/>
  <c r="G1201" i="7"/>
  <c r="H1201" i="7"/>
  <c r="I1201" i="7"/>
  <c r="G1202" i="7"/>
  <c r="H1202" i="7"/>
  <c r="I1202" i="7"/>
  <c r="G1203" i="7"/>
  <c r="H1203" i="7"/>
  <c r="I1203" i="7"/>
  <c r="G1204" i="7"/>
  <c r="H1204" i="7"/>
  <c r="I1204" i="7"/>
  <c r="G1205" i="7"/>
  <c r="H1205" i="7"/>
  <c r="I1205" i="7"/>
  <c r="G1206" i="7"/>
  <c r="H1206" i="7"/>
  <c r="I1206" i="7"/>
  <c r="G1207" i="7"/>
  <c r="H1207" i="7"/>
  <c r="I1207" i="7"/>
  <c r="J1207" i="7" s="1"/>
  <c r="G1208" i="7"/>
  <c r="H1208" i="7"/>
  <c r="I1208" i="7"/>
  <c r="G1209" i="7"/>
  <c r="J1209" i="7" s="1"/>
  <c r="H1209" i="7"/>
  <c r="I1209" i="7"/>
  <c r="G1210" i="7"/>
  <c r="H1210" i="7"/>
  <c r="I1210" i="7"/>
  <c r="G1211" i="7"/>
  <c r="H1211" i="7"/>
  <c r="I1211" i="7"/>
  <c r="G1212" i="7"/>
  <c r="H1212" i="7"/>
  <c r="I1212" i="7"/>
  <c r="G1213" i="7"/>
  <c r="H1213" i="7"/>
  <c r="I1213" i="7"/>
  <c r="G1214" i="7"/>
  <c r="H1214" i="7"/>
  <c r="I1214" i="7"/>
  <c r="G1215" i="7"/>
  <c r="H1215" i="7"/>
  <c r="I1215" i="7"/>
  <c r="G1216" i="7"/>
  <c r="H1216" i="7"/>
  <c r="I1216" i="7"/>
  <c r="G1217" i="7"/>
  <c r="H1217" i="7"/>
  <c r="I1217" i="7"/>
  <c r="G1218" i="7"/>
  <c r="H1218" i="7"/>
  <c r="I1218" i="7"/>
  <c r="G1219" i="7"/>
  <c r="H1219" i="7"/>
  <c r="I1219" i="7"/>
  <c r="G1220" i="7"/>
  <c r="H1220" i="7"/>
  <c r="I1220" i="7"/>
  <c r="J1220" i="7" s="1"/>
  <c r="G1221" i="7"/>
  <c r="H1221" i="7"/>
  <c r="I1221" i="7"/>
  <c r="G1222" i="7"/>
  <c r="J1222" i="7" s="1"/>
  <c r="H1222" i="7"/>
  <c r="I1222" i="7"/>
  <c r="G1223" i="7"/>
  <c r="J1223" i="7" s="1"/>
  <c r="H1223" i="7"/>
  <c r="I1223" i="7"/>
  <c r="G1224" i="7"/>
  <c r="H1224" i="7"/>
  <c r="I1224" i="7"/>
  <c r="G1225" i="7"/>
  <c r="H1225" i="7"/>
  <c r="I1225" i="7"/>
  <c r="G1226" i="7"/>
  <c r="H1226" i="7"/>
  <c r="I1226" i="7"/>
  <c r="G1227" i="7"/>
  <c r="H1227" i="7"/>
  <c r="I1227" i="7"/>
  <c r="G1228" i="7"/>
  <c r="J1228" i="7" s="1"/>
  <c r="H1228" i="7"/>
  <c r="I1228" i="7"/>
  <c r="G1229" i="7"/>
  <c r="H1229" i="7"/>
  <c r="I1229" i="7"/>
  <c r="G1230" i="7"/>
  <c r="H1230" i="7"/>
  <c r="I1230" i="7"/>
  <c r="G1231" i="7"/>
  <c r="J1231" i="7" s="1"/>
  <c r="H1231" i="7"/>
  <c r="I1231" i="7"/>
  <c r="G1232" i="7"/>
  <c r="H1232" i="7"/>
  <c r="J1232" i="7" s="1"/>
  <c r="I1232" i="7"/>
  <c r="G1233" i="7"/>
  <c r="H1233" i="7"/>
  <c r="I1233" i="7"/>
  <c r="G1234" i="7"/>
  <c r="H1234" i="7"/>
  <c r="I1234" i="7"/>
  <c r="J1234" i="7" s="1"/>
  <c r="G1235" i="7"/>
  <c r="H1235" i="7"/>
  <c r="I1235" i="7"/>
  <c r="G1236" i="7"/>
  <c r="J1236" i="7" s="1"/>
  <c r="H1236" i="7"/>
  <c r="I1236" i="7"/>
  <c r="G1237" i="7"/>
  <c r="H1237" i="7"/>
  <c r="I1237" i="7"/>
  <c r="G1238" i="7"/>
  <c r="H1238" i="7"/>
  <c r="I1238" i="7"/>
  <c r="G1239" i="7"/>
  <c r="H1239" i="7"/>
  <c r="I1239" i="7"/>
  <c r="G1240" i="7"/>
  <c r="H1240" i="7"/>
  <c r="I1240" i="7"/>
  <c r="G1241" i="7"/>
  <c r="H1241" i="7"/>
  <c r="I1241" i="7"/>
  <c r="G1242" i="7"/>
  <c r="H1242" i="7"/>
  <c r="I1242" i="7"/>
  <c r="J1242" i="7" s="1"/>
  <c r="G1243" i="7"/>
  <c r="H1243" i="7"/>
  <c r="I1243" i="7"/>
  <c r="G1244" i="7"/>
  <c r="H1244" i="7"/>
  <c r="I1244" i="7"/>
  <c r="J1244" i="7"/>
  <c r="G1245" i="7"/>
  <c r="J1245" i="7" s="1"/>
  <c r="H1245" i="7"/>
  <c r="I1245" i="7"/>
  <c r="G1246" i="7"/>
  <c r="J1246" i="7" s="1"/>
  <c r="H1246" i="7"/>
  <c r="I1246" i="7"/>
  <c r="G1247" i="7"/>
  <c r="H1247" i="7"/>
  <c r="I1247" i="7"/>
  <c r="G1248" i="7"/>
  <c r="H1248" i="7"/>
  <c r="I1248" i="7"/>
  <c r="G1249" i="7"/>
  <c r="H1249" i="7"/>
  <c r="I1249" i="7"/>
  <c r="G1250" i="7"/>
  <c r="H1250" i="7"/>
  <c r="I1250" i="7"/>
  <c r="G1251" i="7"/>
  <c r="H1251" i="7"/>
  <c r="I1251" i="7"/>
  <c r="G1252" i="7"/>
  <c r="H1252" i="7"/>
  <c r="I1252" i="7"/>
  <c r="J1252" i="7"/>
  <c r="G1253" i="7"/>
  <c r="H1253" i="7"/>
  <c r="I1253" i="7"/>
  <c r="G1254" i="7"/>
  <c r="J1254" i="7" s="1"/>
  <c r="H1254" i="7"/>
  <c r="I1254" i="7"/>
  <c r="G1255" i="7"/>
  <c r="H1255" i="7"/>
  <c r="I1255" i="7"/>
  <c r="G1256" i="7"/>
  <c r="H1256" i="7"/>
  <c r="J1256" i="7" s="1"/>
  <c r="I1256" i="7"/>
  <c r="G1257" i="7"/>
  <c r="H1257" i="7"/>
  <c r="I1257" i="7"/>
  <c r="G1258" i="7"/>
  <c r="H1258" i="7"/>
  <c r="I1258" i="7"/>
  <c r="G1259" i="7"/>
  <c r="H1259" i="7"/>
  <c r="I1259" i="7"/>
  <c r="G1260" i="7"/>
  <c r="J1260" i="7" s="1"/>
  <c r="H1260" i="7"/>
  <c r="I1260" i="7"/>
  <c r="G1261" i="7"/>
  <c r="H1261" i="7"/>
  <c r="I1261" i="7"/>
  <c r="I5" i="7"/>
  <c r="H5" i="7"/>
  <c r="G5" i="7"/>
  <c r="G4" i="7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1" i="6"/>
  <c r="H21" i="6"/>
  <c r="G22" i="6"/>
  <c r="H22" i="6"/>
  <c r="G23" i="6"/>
  <c r="H23" i="6"/>
  <c r="G24" i="6"/>
  <c r="H24" i="6"/>
  <c r="G25" i="6"/>
  <c r="H25" i="6"/>
  <c r="G26" i="6"/>
  <c r="H26" i="6"/>
  <c r="G27" i="6"/>
  <c r="H27" i="6"/>
  <c r="G28" i="6"/>
  <c r="H28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G41" i="6"/>
  <c r="H41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G228" i="6"/>
  <c r="H228" i="6"/>
  <c r="G229" i="6"/>
  <c r="H229" i="6"/>
  <c r="G230" i="6"/>
  <c r="H230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G380" i="6"/>
  <c r="H380" i="6"/>
  <c r="G381" i="6"/>
  <c r="H381" i="6"/>
  <c r="G382" i="6"/>
  <c r="H382" i="6"/>
  <c r="G383" i="6"/>
  <c r="H383" i="6"/>
  <c r="G384" i="6"/>
  <c r="H384" i="6"/>
  <c r="G385" i="6"/>
  <c r="H385" i="6"/>
  <c r="G386" i="6"/>
  <c r="H386" i="6"/>
  <c r="G387" i="6"/>
  <c r="H387" i="6"/>
  <c r="G388" i="6"/>
  <c r="H388" i="6"/>
  <c r="G389" i="6"/>
  <c r="H389" i="6"/>
  <c r="G390" i="6"/>
  <c r="H390" i="6"/>
  <c r="G391" i="6"/>
  <c r="H391" i="6"/>
  <c r="G392" i="6"/>
  <c r="H392" i="6"/>
  <c r="G393" i="6"/>
  <c r="H393" i="6"/>
  <c r="G394" i="6"/>
  <c r="H394" i="6"/>
  <c r="G395" i="6"/>
  <c r="H395" i="6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G476" i="6"/>
  <c r="H476" i="6"/>
  <c r="G477" i="6"/>
  <c r="H477" i="6"/>
  <c r="G478" i="6"/>
  <c r="H478" i="6"/>
  <c r="G479" i="6"/>
  <c r="H479" i="6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G527" i="6"/>
  <c r="H527" i="6"/>
  <c r="G528" i="6"/>
  <c r="H528" i="6"/>
  <c r="G529" i="6"/>
  <c r="H529" i="6"/>
  <c r="G530" i="6"/>
  <c r="H530" i="6"/>
  <c r="G531" i="6"/>
  <c r="H531" i="6"/>
  <c r="G532" i="6"/>
  <c r="H532" i="6"/>
  <c r="G533" i="6"/>
  <c r="H533" i="6"/>
  <c r="G534" i="6"/>
  <c r="H534" i="6"/>
  <c r="G535" i="6"/>
  <c r="H535" i="6"/>
  <c r="G536" i="6"/>
  <c r="H536" i="6"/>
  <c r="G537" i="6"/>
  <c r="H537" i="6"/>
  <c r="G538" i="6"/>
  <c r="H538" i="6"/>
  <c r="G539" i="6"/>
  <c r="H539" i="6"/>
  <c r="G540" i="6"/>
  <c r="H540" i="6"/>
  <c r="G541" i="6"/>
  <c r="H541" i="6"/>
  <c r="G542" i="6"/>
  <c r="H542" i="6"/>
  <c r="G543" i="6"/>
  <c r="H543" i="6"/>
  <c r="G544" i="6"/>
  <c r="H544" i="6"/>
  <c r="G545" i="6"/>
  <c r="H545" i="6"/>
  <c r="G546" i="6"/>
  <c r="H546" i="6"/>
  <c r="G547" i="6"/>
  <c r="H547" i="6"/>
  <c r="G548" i="6"/>
  <c r="H548" i="6"/>
  <c r="G549" i="6"/>
  <c r="H549" i="6"/>
  <c r="G550" i="6"/>
  <c r="H550" i="6"/>
  <c r="G551" i="6"/>
  <c r="H551" i="6"/>
  <c r="G552" i="6"/>
  <c r="H552" i="6"/>
  <c r="G553" i="6"/>
  <c r="H553" i="6"/>
  <c r="G554" i="6"/>
  <c r="H554" i="6"/>
  <c r="G555" i="6"/>
  <c r="H555" i="6"/>
  <c r="G556" i="6"/>
  <c r="H556" i="6"/>
  <c r="G557" i="6"/>
  <c r="H557" i="6"/>
  <c r="G558" i="6"/>
  <c r="H558" i="6"/>
  <c r="G559" i="6"/>
  <c r="H559" i="6"/>
  <c r="G560" i="6"/>
  <c r="H560" i="6"/>
  <c r="G561" i="6"/>
  <c r="H561" i="6"/>
  <c r="G562" i="6"/>
  <c r="H562" i="6"/>
  <c r="G563" i="6"/>
  <c r="H563" i="6"/>
  <c r="G564" i="6"/>
  <c r="H564" i="6"/>
  <c r="G565" i="6"/>
  <c r="H565" i="6"/>
  <c r="G566" i="6"/>
  <c r="H566" i="6"/>
  <c r="G567" i="6"/>
  <c r="H567" i="6"/>
  <c r="G568" i="6"/>
  <c r="H568" i="6"/>
  <c r="G569" i="6"/>
  <c r="H569" i="6"/>
  <c r="G570" i="6"/>
  <c r="H570" i="6"/>
  <c r="G571" i="6"/>
  <c r="H571" i="6"/>
  <c r="G572" i="6"/>
  <c r="H572" i="6"/>
  <c r="G573" i="6"/>
  <c r="H573" i="6"/>
  <c r="G574" i="6"/>
  <c r="H574" i="6"/>
  <c r="G575" i="6"/>
  <c r="H575" i="6"/>
  <c r="G576" i="6"/>
  <c r="H576" i="6"/>
  <c r="G577" i="6"/>
  <c r="H577" i="6"/>
  <c r="G578" i="6"/>
  <c r="H578" i="6"/>
  <c r="G579" i="6"/>
  <c r="H579" i="6"/>
  <c r="G580" i="6"/>
  <c r="H580" i="6"/>
  <c r="G581" i="6"/>
  <c r="H581" i="6"/>
  <c r="G582" i="6"/>
  <c r="H582" i="6"/>
  <c r="G583" i="6"/>
  <c r="H583" i="6"/>
  <c r="G584" i="6"/>
  <c r="H584" i="6"/>
  <c r="G585" i="6"/>
  <c r="H585" i="6"/>
  <c r="G586" i="6"/>
  <c r="H586" i="6"/>
  <c r="G587" i="6"/>
  <c r="H587" i="6"/>
  <c r="G588" i="6"/>
  <c r="H588" i="6"/>
  <c r="G589" i="6"/>
  <c r="H589" i="6"/>
  <c r="G590" i="6"/>
  <c r="H590" i="6"/>
  <c r="G591" i="6"/>
  <c r="H591" i="6"/>
  <c r="G592" i="6"/>
  <c r="H592" i="6"/>
  <c r="G593" i="6"/>
  <c r="H593" i="6"/>
  <c r="G594" i="6"/>
  <c r="H594" i="6"/>
  <c r="G595" i="6"/>
  <c r="H595" i="6"/>
  <c r="G596" i="6"/>
  <c r="H596" i="6"/>
  <c r="G597" i="6"/>
  <c r="H597" i="6"/>
  <c r="G598" i="6"/>
  <c r="H598" i="6"/>
  <c r="G599" i="6"/>
  <c r="H599" i="6"/>
  <c r="G600" i="6"/>
  <c r="H600" i="6"/>
  <c r="G601" i="6"/>
  <c r="H601" i="6"/>
  <c r="G602" i="6"/>
  <c r="H602" i="6"/>
  <c r="G603" i="6"/>
  <c r="H603" i="6"/>
  <c r="G604" i="6"/>
  <c r="H604" i="6"/>
  <c r="G605" i="6"/>
  <c r="H605" i="6"/>
  <c r="G606" i="6"/>
  <c r="H606" i="6"/>
  <c r="G607" i="6"/>
  <c r="H607" i="6"/>
  <c r="G608" i="6"/>
  <c r="H608" i="6"/>
  <c r="G609" i="6"/>
  <c r="H609" i="6"/>
  <c r="G610" i="6"/>
  <c r="H610" i="6"/>
  <c r="G611" i="6"/>
  <c r="H611" i="6"/>
  <c r="G612" i="6"/>
  <c r="H612" i="6"/>
  <c r="G613" i="6"/>
  <c r="H613" i="6"/>
  <c r="G614" i="6"/>
  <c r="H614" i="6"/>
  <c r="G615" i="6"/>
  <c r="H615" i="6"/>
  <c r="G616" i="6"/>
  <c r="H616" i="6"/>
  <c r="G617" i="6"/>
  <c r="H617" i="6"/>
  <c r="G618" i="6"/>
  <c r="H618" i="6"/>
  <c r="G619" i="6"/>
  <c r="H619" i="6"/>
  <c r="G620" i="6"/>
  <c r="H620" i="6"/>
  <c r="G621" i="6"/>
  <c r="H621" i="6"/>
  <c r="G622" i="6"/>
  <c r="H622" i="6"/>
  <c r="G623" i="6"/>
  <c r="H623" i="6"/>
  <c r="G624" i="6"/>
  <c r="H624" i="6"/>
  <c r="G625" i="6"/>
  <c r="H625" i="6"/>
  <c r="G626" i="6"/>
  <c r="H626" i="6"/>
  <c r="G627" i="6"/>
  <c r="H627" i="6"/>
  <c r="G628" i="6"/>
  <c r="H628" i="6"/>
  <c r="G629" i="6"/>
  <c r="H629" i="6"/>
  <c r="G630" i="6"/>
  <c r="H630" i="6"/>
  <c r="G631" i="6"/>
  <c r="H631" i="6"/>
  <c r="G632" i="6"/>
  <c r="H632" i="6"/>
  <c r="G633" i="6"/>
  <c r="H633" i="6"/>
  <c r="G634" i="6"/>
  <c r="H634" i="6"/>
  <c r="G635" i="6"/>
  <c r="H635" i="6"/>
  <c r="G636" i="6"/>
  <c r="H636" i="6"/>
  <c r="G637" i="6"/>
  <c r="H637" i="6"/>
  <c r="G638" i="6"/>
  <c r="H638" i="6"/>
  <c r="G639" i="6"/>
  <c r="H639" i="6"/>
  <c r="G640" i="6"/>
  <c r="H640" i="6"/>
  <c r="G641" i="6"/>
  <c r="H641" i="6"/>
  <c r="G642" i="6"/>
  <c r="H642" i="6"/>
  <c r="G643" i="6"/>
  <c r="H643" i="6"/>
  <c r="G644" i="6"/>
  <c r="H644" i="6"/>
  <c r="G645" i="6"/>
  <c r="H645" i="6"/>
  <c r="G646" i="6"/>
  <c r="H646" i="6"/>
  <c r="G647" i="6"/>
  <c r="H647" i="6"/>
  <c r="G648" i="6"/>
  <c r="H648" i="6"/>
  <c r="G649" i="6"/>
  <c r="H649" i="6"/>
  <c r="G650" i="6"/>
  <c r="H650" i="6"/>
  <c r="G651" i="6"/>
  <c r="H651" i="6"/>
  <c r="G652" i="6"/>
  <c r="H652" i="6"/>
  <c r="G653" i="6"/>
  <c r="H653" i="6"/>
  <c r="G654" i="6"/>
  <c r="H654" i="6"/>
  <c r="G655" i="6"/>
  <c r="H655" i="6"/>
  <c r="G656" i="6"/>
  <c r="H656" i="6"/>
  <c r="G657" i="6"/>
  <c r="H657" i="6"/>
  <c r="G658" i="6"/>
  <c r="H658" i="6"/>
  <c r="G659" i="6"/>
  <c r="H659" i="6"/>
  <c r="G660" i="6"/>
  <c r="H660" i="6"/>
  <c r="G661" i="6"/>
  <c r="H661" i="6"/>
  <c r="G662" i="6"/>
  <c r="H662" i="6"/>
  <c r="G663" i="6"/>
  <c r="H663" i="6"/>
  <c r="G664" i="6"/>
  <c r="H664" i="6"/>
  <c r="G665" i="6"/>
  <c r="H665" i="6"/>
  <c r="G666" i="6"/>
  <c r="H666" i="6"/>
  <c r="G667" i="6"/>
  <c r="H667" i="6"/>
  <c r="G668" i="6"/>
  <c r="H668" i="6"/>
  <c r="G669" i="6"/>
  <c r="H669" i="6"/>
  <c r="G670" i="6"/>
  <c r="H670" i="6"/>
  <c r="G671" i="6"/>
  <c r="H671" i="6"/>
  <c r="G672" i="6"/>
  <c r="H672" i="6"/>
  <c r="G673" i="6"/>
  <c r="H673" i="6"/>
  <c r="G674" i="6"/>
  <c r="H674" i="6"/>
  <c r="G675" i="6"/>
  <c r="H675" i="6"/>
  <c r="G676" i="6"/>
  <c r="H676" i="6"/>
  <c r="G677" i="6"/>
  <c r="H677" i="6"/>
  <c r="G678" i="6"/>
  <c r="H678" i="6"/>
  <c r="G679" i="6"/>
  <c r="H679" i="6"/>
  <c r="G680" i="6"/>
  <c r="H680" i="6"/>
  <c r="G681" i="6"/>
  <c r="H681" i="6"/>
  <c r="G682" i="6"/>
  <c r="H682" i="6"/>
  <c r="G683" i="6"/>
  <c r="H683" i="6"/>
  <c r="G684" i="6"/>
  <c r="H684" i="6"/>
  <c r="G685" i="6"/>
  <c r="H685" i="6"/>
  <c r="G686" i="6"/>
  <c r="H686" i="6"/>
  <c r="G687" i="6"/>
  <c r="H687" i="6"/>
  <c r="G688" i="6"/>
  <c r="H688" i="6"/>
  <c r="G689" i="6"/>
  <c r="H689" i="6"/>
  <c r="G690" i="6"/>
  <c r="H690" i="6"/>
  <c r="G691" i="6"/>
  <c r="H691" i="6"/>
  <c r="G692" i="6"/>
  <c r="H692" i="6"/>
  <c r="G693" i="6"/>
  <c r="H693" i="6"/>
  <c r="G694" i="6"/>
  <c r="H694" i="6"/>
  <c r="G695" i="6"/>
  <c r="H695" i="6"/>
  <c r="G696" i="6"/>
  <c r="H696" i="6"/>
  <c r="G697" i="6"/>
  <c r="H697" i="6"/>
  <c r="G698" i="6"/>
  <c r="H698" i="6"/>
  <c r="G699" i="6"/>
  <c r="H699" i="6"/>
  <c r="G700" i="6"/>
  <c r="H700" i="6"/>
  <c r="G701" i="6"/>
  <c r="H701" i="6"/>
  <c r="G702" i="6"/>
  <c r="H702" i="6"/>
  <c r="G703" i="6"/>
  <c r="H703" i="6"/>
  <c r="G704" i="6"/>
  <c r="H704" i="6"/>
  <c r="G705" i="6"/>
  <c r="H705" i="6"/>
  <c r="G706" i="6"/>
  <c r="H706" i="6"/>
  <c r="G707" i="6"/>
  <c r="H707" i="6"/>
  <c r="G708" i="6"/>
  <c r="H708" i="6"/>
  <c r="G709" i="6"/>
  <c r="H709" i="6"/>
  <c r="G710" i="6"/>
  <c r="H710" i="6"/>
  <c r="G711" i="6"/>
  <c r="H711" i="6"/>
  <c r="G712" i="6"/>
  <c r="H712" i="6"/>
  <c r="G713" i="6"/>
  <c r="H713" i="6"/>
  <c r="G714" i="6"/>
  <c r="H714" i="6"/>
  <c r="G715" i="6"/>
  <c r="H715" i="6"/>
  <c r="G716" i="6"/>
  <c r="H716" i="6"/>
  <c r="G717" i="6"/>
  <c r="H717" i="6"/>
  <c r="G718" i="6"/>
  <c r="H718" i="6"/>
  <c r="G719" i="6"/>
  <c r="H719" i="6"/>
  <c r="G720" i="6"/>
  <c r="H720" i="6"/>
  <c r="G721" i="6"/>
  <c r="H721" i="6"/>
  <c r="G722" i="6"/>
  <c r="H722" i="6"/>
  <c r="G723" i="6"/>
  <c r="H723" i="6"/>
  <c r="G724" i="6"/>
  <c r="H724" i="6"/>
  <c r="G725" i="6"/>
  <c r="H725" i="6"/>
  <c r="G726" i="6"/>
  <c r="H726" i="6"/>
  <c r="G727" i="6"/>
  <c r="H727" i="6"/>
  <c r="G728" i="6"/>
  <c r="H728" i="6"/>
  <c r="G729" i="6"/>
  <c r="H729" i="6"/>
  <c r="G730" i="6"/>
  <c r="H730" i="6"/>
  <c r="G731" i="6"/>
  <c r="H731" i="6"/>
  <c r="G732" i="6"/>
  <c r="H732" i="6"/>
  <c r="G733" i="6"/>
  <c r="H733" i="6"/>
  <c r="G734" i="6"/>
  <c r="H734" i="6"/>
  <c r="G735" i="6"/>
  <c r="H735" i="6"/>
  <c r="G736" i="6"/>
  <c r="H736" i="6"/>
  <c r="G737" i="6"/>
  <c r="H737" i="6"/>
  <c r="G738" i="6"/>
  <c r="H738" i="6"/>
  <c r="G739" i="6"/>
  <c r="H739" i="6"/>
  <c r="G740" i="6"/>
  <c r="H740" i="6"/>
  <c r="G741" i="6"/>
  <c r="H741" i="6"/>
  <c r="G742" i="6"/>
  <c r="H742" i="6"/>
  <c r="G743" i="6"/>
  <c r="H743" i="6"/>
  <c r="G744" i="6"/>
  <c r="H744" i="6"/>
  <c r="G745" i="6"/>
  <c r="H745" i="6"/>
  <c r="G746" i="6"/>
  <c r="H746" i="6"/>
  <c r="G747" i="6"/>
  <c r="H747" i="6"/>
  <c r="G748" i="6"/>
  <c r="H748" i="6"/>
  <c r="G749" i="6"/>
  <c r="H749" i="6"/>
  <c r="G750" i="6"/>
  <c r="H750" i="6"/>
  <c r="G751" i="6"/>
  <c r="H751" i="6"/>
  <c r="G752" i="6"/>
  <c r="H752" i="6"/>
  <c r="G753" i="6"/>
  <c r="H753" i="6"/>
  <c r="G754" i="6"/>
  <c r="H754" i="6"/>
  <c r="G755" i="6"/>
  <c r="H755" i="6"/>
  <c r="G756" i="6"/>
  <c r="H756" i="6"/>
  <c r="G757" i="6"/>
  <c r="H757" i="6"/>
  <c r="G758" i="6"/>
  <c r="H758" i="6"/>
  <c r="G759" i="6"/>
  <c r="H759" i="6"/>
  <c r="G760" i="6"/>
  <c r="H760" i="6"/>
  <c r="G761" i="6"/>
  <c r="H761" i="6"/>
  <c r="G762" i="6"/>
  <c r="H762" i="6"/>
  <c r="G763" i="6"/>
  <c r="H763" i="6"/>
  <c r="G764" i="6"/>
  <c r="H764" i="6"/>
  <c r="G765" i="6"/>
  <c r="H765" i="6"/>
  <c r="G766" i="6"/>
  <c r="H766" i="6"/>
  <c r="G767" i="6"/>
  <c r="H767" i="6"/>
  <c r="G768" i="6"/>
  <c r="H768" i="6"/>
  <c r="G769" i="6"/>
  <c r="H769" i="6"/>
  <c r="J782" i="6" s="1"/>
  <c r="G770" i="6"/>
  <c r="H770" i="6"/>
  <c r="G771" i="6"/>
  <c r="H771" i="6"/>
  <c r="G772" i="6"/>
  <c r="H772" i="6"/>
  <c r="G773" i="6"/>
  <c r="H773" i="6"/>
  <c r="G774" i="6"/>
  <c r="H774" i="6"/>
  <c r="G775" i="6"/>
  <c r="H775" i="6"/>
  <c r="G776" i="6"/>
  <c r="H776" i="6"/>
  <c r="G777" i="6"/>
  <c r="H777" i="6"/>
  <c r="G778" i="6"/>
  <c r="H778" i="6"/>
  <c r="G779" i="6"/>
  <c r="H779" i="6"/>
  <c r="G780" i="6"/>
  <c r="H780" i="6"/>
  <c r="G781" i="6"/>
  <c r="H781" i="6"/>
  <c r="G782" i="6"/>
  <c r="H782" i="6"/>
  <c r="G783" i="6"/>
  <c r="H783" i="6"/>
  <c r="G784" i="6"/>
  <c r="H784" i="6"/>
  <c r="G785" i="6"/>
  <c r="H785" i="6"/>
  <c r="G786" i="6"/>
  <c r="H786" i="6"/>
  <c r="G787" i="6"/>
  <c r="H787" i="6"/>
  <c r="G788" i="6"/>
  <c r="H788" i="6"/>
  <c r="G789" i="6"/>
  <c r="H789" i="6"/>
  <c r="G790" i="6"/>
  <c r="H790" i="6"/>
  <c r="G791" i="6"/>
  <c r="H791" i="6"/>
  <c r="G792" i="6"/>
  <c r="H792" i="6"/>
  <c r="G793" i="6"/>
  <c r="H793" i="6"/>
  <c r="G794" i="6"/>
  <c r="H794" i="6"/>
  <c r="G795" i="6"/>
  <c r="H795" i="6"/>
  <c r="G796" i="6"/>
  <c r="H796" i="6"/>
  <c r="G797" i="6"/>
  <c r="H797" i="6"/>
  <c r="G798" i="6"/>
  <c r="H798" i="6"/>
  <c r="G799" i="6"/>
  <c r="H799" i="6"/>
  <c r="G800" i="6"/>
  <c r="H800" i="6"/>
  <c r="G801" i="6"/>
  <c r="H801" i="6"/>
  <c r="G802" i="6"/>
  <c r="H802" i="6"/>
  <c r="G803" i="6"/>
  <c r="H803" i="6"/>
  <c r="G804" i="6"/>
  <c r="H804" i="6"/>
  <c r="G805" i="6"/>
  <c r="H805" i="6"/>
  <c r="G806" i="6"/>
  <c r="H806" i="6"/>
  <c r="G807" i="6"/>
  <c r="H807" i="6"/>
  <c r="G808" i="6"/>
  <c r="H808" i="6"/>
  <c r="G809" i="6"/>
  <c r="H809" i="6"/>
  <c r="G810" i="6"/>
  <c r="H810" i="6"/>
  <c r="G811" i="6"/>
  <c r="H811" i="6"/>
  <c r="G812" i="6"/>
  <c r="H812" i="6"/>
  <c r="G813" i="6"/>
  <c r="H813" i="6"/>
  <c r="G814" i="6"/>
  <c r="H814" i="6"/>
  <c r="G815" i="6"/>
  <c r="H815" i="6"/>
  <c r="G816" i="6"/>
  <c r="H816" i="6"/>
  <c r="G817" i="6"/>
  <c r="H817" i="6"/>
  <c r="G818" i="6"/>
  <c r="H818" i="6"/>
  <c r="G819" i="6"/>
  <c r="H819" i="6"/>
  <c r="G820" i="6"/>
  <c r="H820" i="6"/>
  <c r="G821" i="6"/>
  <c r="H821" i="6"/>
  <c r="G822" i="6"/>
  <c r="H822" i="6"/>
  <c r="G823" i="6"/>
  <c r="H823" i="6"/>
  <c r="G824" i="6"/>
  <c r="H824" i="6"/>
  <c r="G825" i="6"/>
  <c r="H825" i="6"/>
  <c r="G826" i="6"/>
  <c r="H826" i="6"/>
  <c r="G827" i="6"/>
  <c r="H827" i="6"/>
  <c r="G828" i="6"/>
  <c r="H828" i="6"/>
  <c r="G829" i="6"/>
  <c r="H829" i="6"/>
  <c r="J842" i="6" s="1"/>
  <c r="G830" i="6"/>
  <c r="H830" i="6"/>
  <c r="G831" i="6"/>
  <c r="H831" i="6"/>
  <c r="G832" i="6"/>
  <c r="H832" i="6"/>
  <c r="G833" i="6"/>
  <c r="H833" i="6"/>
  <c r="G834" i="6"/>
  <c r="H834" i="6"/>
  <c r="G835" i="6"/>
  <c r="H835" i="6"/>
  <c r="G836" i="6"/>
  <c r="H836" i="6"/>
  <c r="G837" i="6"/>
  <c r="H837" i="6"/>
  <c r="G838" i="6"/>
  <c r="H838" i="6"/>
  <c r="G839" i="6"/>
  <c r="H839" i="6"/>
  <c r="G840" i="6"/>
  <c r="H840" i="6"/>
  <c r="G841" i="6"/>
  <c r="H841" i="6"/>
  <c r="G842" i="6"/>
  <c r="H842" i="6"/>
  <c r="G843" i="6"/>
  <c r="H843" i="6"/>
  <c r="G844" i="6"/>
  <c r="H844" i="6"/>
  <c r="G845" i="6"/>
  <c r="H845" i="6"/>
  <c r="G846" i="6"/>
  <c r="H846" i="6"/>
  <c r="G847" i="6"/>
  <c r="H847" i="6"/>
  <c r="G848" i="6"/>
  <c r="H848" i="6"/>
  <c r="G849" i="6"/>
  <c r="H849" i="6"/>
  <c r="G850" i="6"/>
  <c r="H850" i="6"/>
  <c r="G851" i="6"/>
  <c r="H851" i="6"/>
  <c r="G852" i="6"/>
  <c r="H852" i="6"/>
  <c r="G853" i="6"/>
  <c r="H853" i="6"/>
  <c r="G854" i="6"/>
  <c r="H854" i="6"/>
  <c r="G855" i="6"/>
  <c r="H855" i="6"/>
  <c r="G856" i="6"/>
  <c r="H856" i="6"/>
  <c r="G857" i="6"/>
  <c r="H857" i="6"/>
  <c r="J870" i="6" s="1"/>
  <c r="G858" i="6"/>
  <c r="H858" i="6"/>
  <c r="G859" i="6"/>
  <c r="H859" i="6"/>
  <c r="G860" i="6"/>
  <c r="H860" i="6"/>
  <c r="G861" i="6"/>
  <c r="H861" i="6"/>
  <c r="G862" i="6"/>
  <c r="H862" i="6"/>
  <c r="G863" i="6"/>
  <c r="H863" i="6"/>
  <c r="G864" i="6"/>
  <c r="H864" i="6"/>
  <c r="G865" i="6"/>
  <c r="H865" i="6"/>
  <c r="G866" i="6"/>
  <c r="H866" i="6"/>
  <c r="G867" i="6"/>
  <c r="H867" i="6"/>
  <c r="G868" i="6"/>
  <c r="H868" i="6"/>
  <c r="G869" i="6"/>
  <c r="H869" i="6"/>
  <c r="G870" i="6"/>
  <c r="H870" i="6"/>
  <c r="G871" i="6"/>
  <c r="H871" i="6"/>
  <c r="G872" i="6"/>
  <c r="H872" i="6"/>
  <c r="G873" i="6"/>
  <c r="H873" i="6"/>
  <c r="G874" i="6"/>
  <c r="H874" i="6"/>
  <c r="G875" i="6"/>
  <c r="H875" i="6"/>
  <c r="G876" i="6"/>
  <c r="H876" i="6"/>
  <c r="G877" i="6"/>
  <c r="H877" i="6"/>
  <c r="G878" i="6"/>
  <c r="H878" i="6"/>
  <c r="G879" i="6"/>
  <c r="H879" i="6"/>
  <c r="G880" i="6"/>
  <c r="H880" i="6"/>
  <c r="G881" i="6"/>
  <c r="H881" i="6"/>
  <c r="G882" i="6"/>
  <c r="H882" i="6"/>
  <c r="G883" i="6"/>
  <c r="H883" i="6"/>
  <c r="G884" i="6"/>
  <c r="H884" i="6"/>
  <c r="G885" i="6"/>
  <c r="H885" i="6"/>
  <c r="G886" i="6"/>
  <c r="H886" i="6"/>
  <c r="G887" i="6"/>
  <c r="H887" i="6"/>
  <c r="G888" i="6"/>
  <c r="H888" i="6"/>
  <c r="G889" i="6"/>
  <c r="H889" i="6"/>
  <c r="J902" i="6" s="1"/>
  <c r="G890" i="6"/>
  <c r="H890" i="6"/>
  <c r="G891" i="6"/>
  <c r="H891" i="6"/>
  <c r="G892" i="6"/>
  <c r="H892" i="6"/>
  <c r="G893" i="6"/>
  <c r="H893" i="6"/>
  <c r="J906" i="6" s="1"/>
  <c r="G894" i="6"/>
  <c r="H894" i="6"/>
  <c r="G895" i="6"/>
  <c r="H895" i="6"/>
  <c r="G896" i="6"/>
  <c r="H896" i="6"/>
  <c r="G897" i="6"/>
  <c r="H897" i="6"/>
  <c r="J910" i="6" s="1"/>
  <c r="G898" i="6"/>
  <c r="H898" i="6"/>
  <c r="G899" i="6"/>
  <c r="H899" i="6"/>
  <c r="G900" i="6"/>
  <c r="H900" i="6"/>
  <c r="G901" i="6"/>
  <c r="H901" i="6"/>
  <c r="G902" i="6"/>
  <c r="H902" i="6"/>
  <c r="G903" i="6"/>
  <c r="H903" i="6"/>
  <c r="G904" i="6"/>
  <c r="H904" i="6"/>
  <c r="G905" i="6"/>
  <c r="H905" i="6"/>
  <c r="G906" i="6"/>
  <c r="H906" i="6"/>
  <c r="G907" i="6"/>
  <c r="H907" i="6"/>
  <c r="G908" i="6"/>
  <c r="H908" i="6"/>
  <c r="G909" i="6"/>
  <c r="H909" i="6"/>
  <c r="G910" i="6"/>
  <c r="H910" i="6"/>
  <c r="G911" i="6"/>
  <c r="H911" i="6"/>
  <c r="G912" i="6"/>
  <c r="H912" i="6"/>
  <c r="G913" i="6"/>
  <c r="H913" i="6"/>
  <c r="G914" i="6"/>
  <c r="H914" i="6"/>
  <c r="G915" i="6"/>
  <c r="H915" i="6"/>
  <c r="G916" i="6"/>
  <c r="H916" i="6"/>
  <c r="G917" i="6"/>
  <c r="H917" i="6"/>
  <c r="G918" i="6"/>
  <c r="H918" i="6"/>
  <c r="G919" i="6"/>
  <c r="H919" i="6"/>
  <c r="G920" i="6"/>
  <c r="H920" i="6"/>
  <c r="G921" i="6"/>
  <c r="H921" i="6"/>
  <c r="J934" i="6" s="1"/>
  <c r="G922" i="6"/>
  <c r="H922" i="6"/>
  <c r="G923" i="6"/>
  <c r="H923" i="6"/>
  <c r="G924" i="6"/>
  <c r="H924" i="6"/>
  <c r="G925" i="6"/>
  <c r="H925" i="6"/>
  <c r="G926" i="6"/>
  <c r="H926" i="6"/>
  <c r="G927" i="6"/>
  <c r="H927" i="6"/>
  <c r="G928" i="6"/>
  <c r="H928" i="6"/>
  <c r="G929" i="6"/>
  <c r="H929" i="6"/>
  <c r="G930" i="6"/>
  <c r="H930" i="6"/>
  <c r="G931" i="6"/>
  <c r="H931" i="6"/>
  <c r="G932" i="6"/>
  <c r="H932" i="6"/>
  <c r="G933" i="6"/>
  <c r="H933" i="6"/>
  <c r="G934" i="6"/>
  <c r="H934" i="6"/>
  <c r="G935" i="6"/>
  <c r="H935" i="6"/>
  <c r="G936" i="6"/>
  <c r="H936" i="6"/>
  <c r="G937" i="6"/>
  <c r="H937" i="6"/>
  <c r="J950" i="6" s="1"/>
  <c r="G938" i="6"/>
  <c r="H938" i="6"/>
  <c r="G939" i="6"/>
  <c r="H939" i="6"/>
  <c r="G940" i="6"/>
  <c r="H940" i="6"/>
  <c r="G941" i="6"/>
  <c r="H941" i="6"/>
  <c r="J954" i="6" s="1"/>
  <c r="G942" i="6"/>
  <c r="H942" i="6"/>
  <c r="G943" i="6"/>
  <c r="H943" i="6"/>
  <c r="G944" i="6"/>
  <c r="H944" i="6"/>
  <c r="G945" i="6"/>
  <c r="H945" i="6"/>
  <c r="G946" i="6"/>
  <c r="H946" i="6"/>
  <c r="G947" i="6"/>
  <c r="H947" i="6"/>
  <c r="G948" i="6"/>
  <c r="H948" i="6"/>
  <c r="G949" i="6"/>
  <c r="H949" i="6"/>
  <c r="J962" i="6" s="1"/>
  <c r="G950" i="6"/>
  <c r="H950" i="6"/>
  <c r="G951" i="6"/>
  <c r="H951" i="6"/>
  <c r="G952" i="6"/>
  <c r="H952" i="6"/>
  <c r="G953" i="6"/>
  <c r="H953" i="6"/>
  <c r="G954" i="6"/>
  <c r="H954" i="6"/>
  <c r="G955" i="6"/>
  <c r="H955" i="6"/>
  <c r="G956" i="6"/>
  <c r="H956" i="6"/>
  <c r="G957" i="6"/>
  <c r="H957" i="6"/>
  <c r="G958" i="6"/>
  <c r="H958" i="6"/>
  <c r="G959" i="6"/>
  <c r="H959" i="6"/>
  <c r="G960" i="6"/>
  <c r="H960" i="6"/>
  <c r="G961" i="6"/>
  <c r="H961" i="6"/>
  <c r="G962" i="6"/>
  <c r="H962" i="6"/>
  <c r="G963" i="6"/>
  <c r="H963" i="6"/>
  <c r="G964" i="6"/>
  <c r="H964" i="6"/>
  <c r="G965" i="6"/>
  <c r="H965" i="6"/>
  <c r="G966" i="6"/>
  <c r="H966" i="6"/>
  <c r="G967" i="6"/>
  <c r="H967" i="6"/>
  <c r="G968" i="6"/>
  <c r="H968" i="6"/>
  <c r="G969" i="6"/>
  <c r="H969" i="6"/>
  <c r="G970" i="6"/>
  <c r="H970" i="6"/>
  <c r="G971" i="6"/>
  <c r="H971" i="6"/>
  <c r="G972" i="6"/>
  <c r="H972" i="6"/>
  <c r="G973" i="6"/>
  <c r="H973" i="6"/>
  <c r="J986" i="6" s="1"/>
  <c r="G974" i="6"/>
  <c r="H974" i="6"/>
  <c r="G975" i="6"/>
  <c r="H975" i="6"/>
  <c r="G976" i="6"/>
  <c r="H976" i="6"/>
  <c r="G977" i="6"/>
  <c r="H977" i="6"/>
  <c r="J990" i="6" s="1"/>
  <c r="G978" i="6"/>
  <c r="H978" i="6"/>
  <c r="G979" i="6"/>
  <c r="H979" i="6"/>
  <c r="G980" i="6"/>
  <c r="H980" i="6"/>
  <c r="G981" i="6"/>
  <c r="H981" i="6"/>
  <c r="G982" i="6"/>
  <c r="H982" i="6"/>
  <c r="G983" i="6"/>
  <c r="H983" i="6"/>
  <c r="G984" i="6"/>
  <c r="H984" i="6"/>
  <c r="G985" i="6"/>
  <c r="H985" i="6"/>
  <c r="G986" i="6"/>
  <c r="H986" i="6"/>
  <c r="G987" i="6"/>
  <c r="H987" i="6"/>
  <c r="G988" i="6"/>
  <c r="H988" i="6"/>
  <c r="G989" i="6"/>
  <c r="H989" i="6"/>
  <c r="G990" i="6"/>
  <c r="H990" i="6"/>
  <c r="G991" i="6"/>
  <c r="H991" i="6"/>
  <c r="G992" i="6"/>
  <c r="H992" i="6"/>
  <c r="G993" i="6"/>
  <c r="H993" i="6"/>
  <c r="G994" i="6"/>
  <c r="H994" i="6"/>
  <c r="G995" i="6"/>
  <c r="H995" i="6"/>
  <c r="G996" i="6"/>
  <c r="H996" i="6"/>
  <c r="G997" i="6"/>
  <c r="H997" i="6"/>
  <c r="J1010" i="6" s="1"/>
  <c r="G998" i="6"/>
  <c r="H998" i="6"/>
  <c r="G999" i="6"/>
  <c r="H999" i="6"/>
  <c r="G1000" i="6"/>
  <c r="H1000" i="6"/>
  <c r="G1001" i="6"/>
  <c r="H1001" i="6"/>
  <c r="J1014" i="6" s="1"/>
  <c r="G1002" i="6"/>
  <c r="H1002" i="6"/>
  <c r="G1003" i="6"/>
  <c r="H1003" i="6"/>
  <c r="G1004" i="6"/>
  <c r="H1004" i="6"/>
  <c r="G1005" i="6"/>
  <c r="H1005" i="6"/>
  <c r="G1006" i="6"/>
  <c r="H1006" i="6"/>
  <c r="G1007" i="6"/>
  <c r="H1007" i="6"/>
  <c r="G1008" i="6"/>
  <c r="H1008" i="6"/>
  <c r="G1009" i="6"/>
  <c r="H1009" i="6"/>
  <c r="G1010" i="6"/>
  <c r="H1010" i="6"/>
  <c r="G1011" i="6"/>
  <c r="H1011" i="6"/>
  <c r="G1012" i="6"/>
  <c r="H1012" i="6"/>
  <c r="G1013" i="6"/>
  <c r="H1013" i="6"/>
  <c r="G1014" i="6"/>
  <c r="H1014" i="6"/>
  <c r="G1015" i="6"/>
  <c r="H1015" i="6"/>
  <c r="G1016" i="6"/>
  <c r="H1016" i="6"/>
  <c r="G1017" i="6"/>
  <c r="H1017" i="6"/>
  <c r="J1030" i="6" s="1"/>
  <c r="G1018" i="6"/>
  <c r="H1018" i="6"/>
  <c r="G1019" i="6"/>
  <c r="H1019" i="6"/>
  <c r="G1020" i="6"/>
  <c r="H1020" i="6"/>
  <c r="G1021" i="6"/>
  <c r="H1021" i="6"/>
  <c r="J1034" i="6" s="1"/>
  <c r="G1022" i="6"/>
  <c r="H1022" i="6"/>
  <c r="G1023" i="6"/>
  <c r="H1023" i="6"/>
  <c r="G1024" i="6"/>
  <c r="H1024" i="6"/>
  <c r="G1025" i="6"/>
  <c r="H1025" i="6"/>
  <c r="J1038" i="6" s="1"/>
  <c r="G1026" i="6"/>
  <c r="H1026" i="6"/>
  <c r="G1027" i="6"/>
  <c r="H1027" i="6"/>
  <c r="G1028" i="6"/>
  <c r="H1028" i="6"/>
  <c r="G1029" i="6"/>
  <c r="H1029" i="6"/>
  <c r="J1042" i="6" s="1"/>
  <c r="G1030" i="6"/>
  <c r="H1030" i="6"/>
  <c r="G1031" i="6"/>
  <c r="H1031" i="6"/>
  <c r="G1032" i="6"/>
  <c r="H1032" i="6"/>
  <c r="G1033" i="6"/>
  <c r="H1033" i="6"/>
  <c r="G1034" i="6"/>
  <c r="H1034" i="6"/>
  <c r="G1035" i="6"/>
  <c r="H1035" i="6"/>
  <c r="G1036" i="6"/>
  <c r="H1036" i="6"/>
  <c r="G1037" i="6"/>
  <c r="H1037" i="6"/>
  <c r="G1038" i="6"/>
  <c r="H1038" i="6"/>
  <c r="G1039" i="6"/>
  <c r="H1039" i="6"/>
  <c r="G1040" i="6"/>
  <c r="H1040" i="6"/>
  <c r="G1041" i="6"/>
  <c r="H1041" i="6"/>
  <c r="G1042" i="6"/>
  <c r="H1042" i="6"/>
  <c r="G1043" i="6"/>
  <c r="H1043" i="6"/>
  <c r="G1044" i="6"/>
  <c r="H1044" i="6"/>
  <c r="G1045" i="6"/>
  <c r="H1045" i="6"/>
  <c r="G1046" i="6"/>
  <c r="H1046" i="6"/>
  <c r="G1047" i="6"/>
  <c r="H1047" i="6"/>
  <c r="G1048" i="6"/>
  <c r="H1048" i="6"/>
  <c r="G1049" i="6"/>
  <c r="H1049" i="6"/>
  <c r="G1050" i="6"/>
  <c r="H1050" i="6"/>
  <c r="G1051" i="6"/>
  <c r="H1051" i="6"/>
  <c r="G1052" i="6"/>
  <c r="H1052" i="6"/>
  <c r="G1053" i="6"/>
  <c r="H1053" i="6"/>
  <c r="J1066" i="6" s="1"/>
  <c r="G1054" i="6"/>
  <c r="H1054" i="6"/>
  <c r="G1055" i="6"/>
  <c r="H1055" i="6"/>
  <c r="G1056" i="6"/>
  <c r="H1056" i="6"/>
  <c r="G1057" i="6"/>
  <c r="H1057" i="6"/>
  <c r="J1070" i="6" s="1"/>
  <c r="G1058" i="6"/>
  <c r="H1058" i="6"/>
  <c r="G1059" i="6"/>
  <c r="H1059" i="6"/>
  <c r="G1060" i="6"/>
  <c r="H1060" i="6"/>
  <c r="G1061" i="6"/>
  <c r="H1061" i="6"/>
  <c r="G1062" i="6"/>
  <c r="H1062" i="6"/>
  <c r="G1063" i="6"/>
  <c r="H1063" i="6"/>
  <c r="G1064" i="6"/>
  <c r="H1064" i="6"/>
  <c r="G1065" i="6"/>
  <c r="H1065" i="6"/>
  <c r="G1066" i="6"/>
  <c r="H1066" i="6"/>
  <c r="G1067" i="6"/>
  <c r="H1067" i="6"/>
  <c r="G1068" i="6"/>
  <c r="H1068" i="6"/>
  <c r="G1069" i="6"/>
  <c r="H1069" i="6"/>
  <c r="G1070" i="6"/>
  <c r="H1070" i="6"/>
  <c r="G1071" i="6"/>
  <c r="H1071" i="6"/>
  <c r="G1072" i="6"/>
  <c r="H1072" i="6"/>
  <c r="G1073" i="6"/>
  <c r="H1073" i="6"/>
  <c r="G1074" i="6"/>
  <c r="H1074" i="6"/>
  <c r="G1075" i="6"/>
  <c r="H1075" i="6"/>
  <c r="G1076" i="6"/>
  <c r="H1076" i="6"/>
  <c r="G1077" i="6"/>
  <c r="H1077" i="6"/>
  <c r="G1078" i="6"/>
  <c r="H1078" i="6"/>
  <c r="G1079" i="6"/>
  <c r="H1079" i="6"/>
  <c r="G1080" i="6"/>
  <c r="H1080" i="6"/>
  <c r="G1081" i="6"/>
  <c r="H1081" i="6"/>
  <c r="J1094" i="6" s="1"/>
  <c r="G1082" i="6"/>
  <c r="H1082" i="6"/>
  <c r="G1083" i="6"/>
  <c r="H1083" i="6"/>
  <c r="G1084" i="6"/>
  <c r="H1084" i="6"/>
  <c r="G1085" i="6"/>
  <c r="H1085" i="6"/>
  <c r="G1086" i="6"/>
  <c r="H1086" i="6"/>
  <c r="G1087" i="6"/>
  <c r="H1087" i="6"/>
  <c r="G1088" i="6"/>
  <c r="H1088" i="6"/>
  <c r="G1089" i="6"/>
  <c r="H1089" i="6"/>
  <c r="G1090" i="6"/>
  <c r="H1090" i="6"/>
  <c r="G1091" i="6"/>
  <c r="H1091" i="6"/>
  <c r="G1092" i="6"/>
  <c r="H1092" i="6"/>
  <c r="G1093" i="6"/>
  <c r="H1093" i="6"/>
  <c r="G1094" i="6"/>
  <c r="H1094" i="6"/>
  <c r="G1095" i="6"/>
  <c r="H1095" i="6"/>
  <c r="G1096" i="6"/>
  <c r="H1096" i="6"/>
  <c r="G1097" i="6"/>
  <c r="H1097" i="6"/>
  <c r="J1110" i="6" s="1"/>
  <c r="G1098" i="6"/>
  <c r="H1098" i="6"/>
  <c r="G1099" i="6"/>
  <c r="H1099" i="6"/>
  <c r="G1100" i="6"/>
  <c r="H1100" i="6"/>
  <c r="G1101" i="6"/>
  <c r="H1101" i="6"/>
  <c r="G1102" i="6"/>
  <c r="H1102" i="6"/>
  <c r="G1103" i="6"/>
  <c r="H1103" i="6"/>
  <c r="G1104" i="6"/>
  <c r="H1104" i="6"/>
  <c r="G1105" i="6"/>
  <c r="H1105" i="6"/>
  <c r="G1106" i="6"/>
  <c r="H1106" i="6"/>
  <c r="G1107" i="6"/>
  <c r="H1107" i="6"/>
  <c r="G1108" i="6"/>
  <c r="H1108" i="6"/>
  <c r="G1109" i="6"/>
  <c r="H1109" i="6"/>
  <c r="G1110" i="6"/>
  <c r="H1110" i="6"/>
  <c r="G1111" i="6"/>
  <c r="H1111" i="6"/>
  <c r="G1112" i="6"/>
  <c r="H1112" i="6"/>
  <c r="G1113" i="6"/>
  <c r="H1113" i="6"/>
  <c r="G1114" i="6"/>
  <c r="H1114" i="6"/>
  <c r="G1115" i="6"/>
  <c r="H1115" i="6"/>
  <c r="G1116" i="6"/>
  <c r="H1116" i="6"/>
  <c r="G1117" i="6"/>
  <c r="H1117" i="6"/>
  <c r="J1130" i="6" s="1"/>
  <c r="G1118" i="6"/>
  <c r="H1118" i="6"/>
  <c r="G1119" i="6"/>
  <c r="H1119" i="6"/>
  <c r="G1120" i="6"/>
  <c r="H1120" i="6"/>
  <c r="G1121" i="6"/>
  <c r="H1121" i="6"/>
  <c r="G1122" i="6"/>
  <c r="H1122" i="6"/>
  <c r="G1123" i="6"/>
  <c r="H1123" i="6"/>
  <c r="G1124" i="6"/>
  <c r="H1124" i="6"/>
  <c r="G1125" i="6"/>
  <c r="H1125" i="6"/>
  <c r="G1126" i="6"/>
  <c r="H1126" i="6"/>
  <c r="G1127" i="6"/>
  <c r="H1127" i="6"/>
  <c r="G1128" i="6"/>
  <c r="H1128" i="6"/>
  <c r="G1129" i="6"/>
  <c r="H1129" i="6"/>
  <c r="G1130" i="6"/>
  <c r="H1130" i="6"/>
  <c r="G1131" i="6"/>
  <c r="H1131" i="6"/>
  <c r="G1132" i="6"/>
  <c r="H1132" i="6"/>
  <c r="G1133" i="6"/>
  <c r="H1133" i="6"/>
  <c r="G1134" i="6"/>
  <c r="H1134" i="6"/>
  <c r="G1135" i="6"/>
  <c r="H1135" i="6"/>
  <c r="G1136" i="6"/>
  <c r="H1136" i="6"/>
  <c r="G1137" i="6"/>
  <c r="I1150" i="6" s="1"/>
  <c r="H1137" i="6"/>
  <c r="G1138" i="6"/>
  <c r="H1138" i="6"/>
  <c r="G1139" i="6"/>
  <c r="H1139" i="6"/>
  <c r="G1140" i="6"/>
  <c r="H1140" i="6"/>
  <c r="G1141" i="6"/>
  <c r="H1141" i="6"/>
  <c r="G1142" i="6"/>
  <c r="H1142" i="6"/>
  <c r="G1143" i="6"/>
  <c r="H1143" i="6"/>
  <c r="G1144" i="6"/>
  <c r="H1144" i="6"/>
  <c r="G1145" i="6"/>
  <c r="H1145" i="6"/>
  <c r="J1158" i="6" s="1"/>
  <c r="G1146" i="6"/>
  <c r="H1146" i="6"/>
  <c r="G1147" i="6"/>
  <c r="H1147" i="6"/>
  <c r="G1148" i="6"/>
  <c r="H1148" i="6"/>
  <c r="G1149" i="6"/>
  <c r="H1149" i="6"/>
  <c r="J1162" i="6" s="1"/>
  <c r="G1150" i="6"/>
  <c r="H1150" i="6"/>
  <c r="G1151" i="6"/>
  <c r="H1151" i="6"/>
  <c r="G1152" i="6"/>
  <c r="H1152" i="6"/>
  <c r="G1153" i="6"/>
  <c r="H1153" i="6"/>
  <c r="J1166" i="6" s="1"/>
  <c r="G1154" i="6"/>
  <c r="H1154" i="6"/>
  <c r="G1155" i="6"/>
  <c r="H1155" i="6"/>
  <c r="G1156" i="6"/>
  <c r="H1156" i="6"/>
  <c r="G1157" i="6"/>
  <c r="H1157" i="6"/>
  <c r="G1158" i="6"/>
  <c r="H1158" i="6"/>
  <c r="G1159" i="6"/>
  <c r="H1159" i="6"/>
  <c r="G1160" i="6"/>
  <c r="H1160" i="6"/>
  <c r="G1161" i="6"/>
  <c r="H1161" i="6"/>
  <c r="G1162" i="6"/>
  <c r="H1162" i="6"/>
  <c r="G1163" i="6"/>
  <c r="H1163" i="6"/>
  <c r="G1164" i="6"/>
  <c r="H1164" i="6"/>
  <c r="G1165" i="6"/>
  <c r="H1165" i="6"/>
  <c r="G1166" i="6"/>
  <c r="H1166" i="6"/>
  <c r="G1167" i="6"/>
  <c r="H1167" i="6"/>
  <c r="G1168" i="6"/>
  <c r="H1168" i="6"/>
  <c r="G1169" i="6"/>
  <c r="H1169" i="6"/>
  <c r="J1182" i="6" s="1"/>
  <c r="G1170" i="6"/>
  <c r="H1170" i="6"/>
  <c r="G1171" i="6"/>
  <c r="H1171" i="6"/>
  <c r="G1172" i="6"/>
  <c r="H1172" i="6"/>
  <c r="G1173" i="6"/>
  <c r="H1173" i="6"/>
  <c r="G1174" i="6"/>
  <c r="H1174" i="6"/>
  <c r="G1175" i="6"/>
  <c r="H1175" i="6"/>
  <c r="G1176" i="6"/>
  <c r="H1176" i="6"/>
  <c r="G1177" i="6"/>
  <c r="H1177" i="6"/>
  <c r="G1178" i="6"/>
  <c r="H1178" i="6"/>
  <c r="G1179" i="6"/>
  <c r="H1179" i="6"/>
  <c r="G1180" i="6"/>
  <c r="H1180" i="6"/>
  <c r="G1181" i="6"/>
  <c r="H1181" i="6"/>
  <c r="J1194" i="6" s="1"/>
  <c r="G1182" i="6"/>
  <c r="H1182" i="6"/>
  <c r="G1183" i="6"/>
  <c r="H1183" i="6"/>
  <c r="G1184" i="6"/>
  <c r="H1184" i="6"/>
  <c r="G1185" i="6"/>
  <c r="H1185" i="6"/>
  <c r="J1198" i="6" s="1"/>
  <c r="G1186" i="6"/>
  <c r="H1186" i="6"/>
  <c r="G1187" i="6"/>
  <c r="H1187" i="6"/>
  <c r="G1188" i="6"/>
  <c r="H1188" i="6"/>
  <c r="G1189" i="6"/>
  <c r="H1189" i="6"/>
  <c r="G1190" i="6"/>
  <c r="H1190" i="6"/>
  <c r="G1191" i="6"/>
  <c r="H1191" i="6"/>
  <c r="G1192" i="6"/>
  <c r="H1192" i="6"/>
  <c r="G1193" i="6"/>
  <c r="H1193" i="6"/>
  <c r="G1194" i="6"/>
  <c r="H1194" i="6"/>
  <c r="G1195" i="6"/>
  <c r="H1195" i="6"/>
  <c r="G1196" i="6"/>
  <c r="H1196" i="6"/>
  <c r="G1197" i="6"/>
  <c r="H1197" i="6"/>
  <c r="G1198" i="6"/>
  <c r="H1198" i="6"/>
  <c r="G1199" i="6"/>
  <c r="H1199" i="6"/>
  <c r="G1200" i="6"/>
  <c r="H1200" i="6"/>
  <c r="G1201" i="6"/>
  <c r="H1201" i="6"/>
  <c r="J1214" i="6" s="1"/>
  <c r="G1202" i="6"/>
  <c r="H1202" i="6"/>
  <c r="G1203" i="6"/>
  <c r="H1203" i="6"/>
  <c r="G1204" i="6"/>
  <c r="H1204" i="6"/>
  <c r="G1205" i="6"/>
  <c r="H1205" i="6"/>
  <c r="J1218" i="6" s="1"/>
  <c r="G1206" i="6"/>
  <c r="H1206" i="6"/>
  <c r="G1207" i="6"/>
  <c r="H1207" i="6"/>
  <c r="G1208" i="6"/>
  <c r="H1208" i="6"/>
  <c r="G1209" i="6"/>
  <c r="H1209" i="6"/>
  <c r="G1210" i="6"/>
  <c r="H1210" i="6"/>
  <c r="G1211" i="6"/>
  <c r="H1211" i="6"/>
  <c r="G1212" i="6"/>
  <c r="H1212" i="6"/>
  <c r="G1213" i="6"/>
  <c r="H1213" i="6"/>
  <c r="G1214" i="6"/>
  <c r="H1214" i="6"/>
  <c r="G1215" i="6"/>
  <c r="H1215" i="6"/>
  <c r="G1216" i="6"/>
  <c r="H1216" i="6"/>
  <c r="G1217" i="6"/>
  <c r="H1217" i="6"/>
  <c r="G1218" i="6"/>
  <c r="H1218" i="6"/>
  <c r="G1219" i="6"/>
  <c r="H1219" i="6"/>
  <c r="G1220" i="6"/>
  <c r="H1220" i="6"/>
  <c r="G1221" i="6"/>
  <c r="H1221" i="6"/>
  <c r="G1222" i="6"/>
  <c r="H1222" i="6"/>
  <c r="G1223" i="6"/>
  <c r="H1223" i="6"/>
  <c r="G1224" i="6"/>
  <c r="H1224" i="6"/>
  <c r="G1225" i="6"/>
  <c r="H1225" i="6"/>
  <c r="G1226" i="6"/>
  <c r="H1226" i="6"/>
  <c r="G1227" i="6"/>
  <c r="H1227" i="6"/>
  <c r="G1228" i="6"/>
  <c r="H1228" i="6"/>
  <c r="G1229" i="6"/>
  <c r="H1229" i="6"/>
  <c r="J1242" i="6" s="1"/>
  <c r="G1230" i="6"/>
  <c r="H1230" i="6"/>
  <c r="G1231" i="6"/>
  <c r="H1231" i="6"/>
  <c r="G1232" i="6"/>
  <c r="H1232" i="6"/>
  <c r="G1233" i="6"/>
  <c r="H1233" i="6"/>
  <c r="G1234" i="6"/>
  <c r="H1234" i="6"/>
  <c r="G1235" i="6"/>
  <c r="H1235" i="6"/>
  <c r="G1236" i="6"/>
  <c r="H1236" i="6"/>
  <c r="G1237" i="6"/>
  <c r="H1237" i="6"/>
  <c r="G1238" i="6"/>
  <c r="H1238" i="6"/>
  <c r="G1239" i="6"/>
  <c r="H1239" i="6"/>
  <c r="G1240" i="6"/>
  <c r="H1240" i="6"/>
  <c r="G1241" i="6"/>
  <c r="H1241" i="6"/>
  <c r="G1242" i="6"/>
  <c r="H1242" i="6"/>
  <c r="G1243" i="6"/>
  <c r="H1243" i="6"/>
  <c r="G1244" i="6"/>
  <c r="H1244" i="6"/>
  <c r="G1245" i="6"/>
  <c r="H1245" i="6"/>
  <c r="J1258" i="6" s="1"/>
  <c r="G1246" i="6"/>
  <c r="H1246" i="6"/>
  <c r="G1247" i="6"/>
  <c r="H1247" i="6"/>
  <c r="G1248" i="6"/>
  <c r="H1248" i="6"/>
  <c r="G1249" i="6"/>
  <c r="H1249" i="6"/>
  <c r="G1250" i="6"/>
  <c r="H1250" i="6"/>
  <c r="G1251" i="6"/>
  <c r="H1251" i="6"/>
  <c r="G1252" i="6"/>
  <c r="H1252" i="6"/>
  <c r="G1253" i="6"/>
  <c r="H1253" i="6"/>
  <c r="G1254" i="6"/>
  <c r="H1254" i="6"/>
  <c r="G1255" i="6"/>
  <c r="H1255" i="6"/>
  <c r="G1256" i="6"/>
  <c r="H1256" i="6"/>
  <c r="G1257" i="6"/>
  <c r="H1257" i="6"/>
  <c r="G1258" i="6"/>
  <c r="H1258" i="6"/>
  <c r="G1259" i="6"/>
  <c r="H1259" i="6"/>
  <c r="G1260" i="6"/>
  <c r="H1260" i="6"/>
  <c r="G1261" i="6"/>
  <c r="H1261" i="6"/>
  <c r="H5" i="6"/>
  <c r="G5" i="6"/>
  <c r="I18" i="6" s="1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6" i="4"/>
  <c r="H111" i="10" l="1"/>
  <c r="H103" i="10"/>
  <c r="H95" i="10"/>
  <c r="H87" i="10"/>
  <c r="H79" i="10"/>
  <c r="H71" i="10"/>
  <c r="H63" i="10"/>
  <c r="H55" i="10"/>
  <c r="H47" i="10"/>
  <c r="H39" i="10"/>
  <c r="H31" i="10"/>
  <c r="H23" i="10"/>
  <c r="H15" i="10"/>
  <c r="H110" i="10"/>
  <c r="H102" i="10"/>
  <c r="H94" i="10"/>
  <c r="H86" i="10"/>
  <c r="H78" i="10"/>
  <c r="H70" i="10"/>
  <c r="H62" i="10"/>
  <c r="H54" i="10"/>
  <c r="H46" i="10"/>
  <c r="H38" i="10"/>
  <c r="H30" i="10"/>
  <c r="H22" i="10"/>
  <c r="H14" i="10"/>
  <c r="H109" i="10"/>
  <c r="H101" i="10"/>
  <c r="H93" i="10"/>
  <c r="H85" i="10"/>
  <c r="H77" i="10"/>
  <c r="H69" i="10"/>
  <c r="H61" i="10"/>
  <c r="H53" i="10"/>
  <c r="H45" i="10"/>
  <c r="H37" i="10"/>
  <c r="H29" i="10"/>
  <c r="H21" i="10"/>
  <c r="H13" i="10"/>
  <c r="H100" i="10"/>
  <c r="H92" i="10"/>
  <c r="H84" i="10"/>
  <c r="H76" i="10"/>
  <c r="H68" i="10"/>
  <c r="H60" i="10"/>
  <c r="H52" i="10"/>
  <c r="H44" i="10"/>
  <c r="H36" i="10"/>
  <c r="H28" i="10"/>
  <c r="H20" i="10"/>
  <c r="H12" i="10"/>
  <c r="H67" i="10"/>
  <c r="H59" i="10"/>
  <c r="H51" i="10"/>
  <c r="H43" i="10"/>
  <c r="H35" i="10"/>
  <c r="H27" i="10"/>
  <c r="H19" i="10"/>
  <c r="H11" i="10"/>
  <c r="H1258" i="10"/>
  <c r="H1250" i="10"/>
  <c r="H1242" i="10"/>
  <c r="H1234" i="10"/>
  <c r="H106" i="10"/>
  <c r="H98" i="10"/>
  <c r="H90" i="10"/>
  <c r="H82" i="10"/>
  <c r="H74" i="10"/>
  <c r="H66" i="10"/>
  <c r="H58" i="10"/>
  <c r="H50" i="10"/>
  <c r="H42" i="10"/>
  <c r="H34" i="10"/>
  <c r="H26" i="10"/>
  <c r="H18" i="10"/>
  <c r="I1257" i="9"/>
  <c r="I673" i="9"/>
  <c r="I361" i="9"/>
  <c r="I353" i="9"/>
  <c r="I329" i="9"/>
  <c r="I321" i="9"/>
  <c r="I297" i="9"/>
  <c r="I289" i="9"/>
  <c r="I265" i="9"/>
  <c r="I257" i="9"/>
  <c r="I233" i="9"/>
  <c r="I225" i="9"/>
  <c r="I201" i="9"/>
  <c r="I193" i="9"/>
  <c r="I169" i="9"/>
  <c r="I137" i="9"/>
  <c r="I105" i="9"/>
  <c r="I73" i="9"/>
  <c r="K63" i="7"/>
  <c r="K58" i="7"/>
  <c r="K50" i="7"/>
  <c r="K39" i="7"/>
  <c r="K34" i="7"/>
  <c r="K55" i="7"/>
  <c r="K47" i="7"/>
  <c r="K44" i="7"/>
  <c r="K65" i="7"/>
  <c r="K60" i="7"/>
  <c r="K52" i="7"/>
  <c r="K41" i="7"/>
  <c r="K36" i="7"/>
  <c r="K57" i="7"/>
  <c r="K49" i="7"/>
  <c r="K62" i="7"/>
  <c r="K54" i="7"/>
  <c r="K46" i="7"/>
  <c r="K43" i="7"/>
  <c r="K38" i="7"/>
  <c r="K59" i="7"/>
  <c r="K51" i="7"/>
  <c r="K35" i="7"/>
  <c r="K64" i="7"/>
  <c r="K56" i="7"/>
  <c r="K48" i="7"/>
  <c r="K45" i="7"/>
  <c r="K40" i="7"/>
  <c r="J1255" i="7"/>
  <c r="J1237" i="7"/>
  <c r="J1224" i="7"/>
  <c r="J1193" i="7"/>
  <c r="J1177" i="7"/>
  <c r="J1153" i="7"/>
  <c r="J1122" i="7"/>
  <c r="J1109" i="7"/>
  <c r="J1099" i="7"/>
  <c r="J1086" i="7"/>
  <c r="J1076" i="7"/>
  <c r="J1066" i="7"/>
  <c r="J1061" i="7"/>
  <c r="J1051" i="7"/>
  <c r="J1041" i="7"/>
  <c r="J1026" i="7"/>
  <c r="J1011" i="7"/>
  <c r="J988" i="7"/>
  <c r="J973" i="7"/>
  <c r="J938" i="7"/>
  <c r="J933" i="7"/>
  <c r="J923" i="7"/>
  <c r="J869" i="7"/>
  <c r="J757" i="7"/>
  <c r="J721" i="7"/>
  <c r="J445" i="7"/>
  <c r="J417" i="7"/>
  <c r="J404" i="7"/>
  <c r="J386" i="7"/>
  <c r="J363" i="7"/>
  <c r="J358" i="7"/>
  <c r="J340" i="7"/>
  <c r="J322" i="7"/>
  <c r="J299" i="7"/>
  <c r="J294" i="7"/>
  <c r="J276" i="7"/>
  <c r="J258" i="7"/>
  <c r="J240" i="7"/>
  <c r="J227" i="7"/>
  <c r="J219" i="7"/>
  <c r="J216" i="7"/>
  <c r="J175" i="7"/>
  <c r="J157" i="7"/>
  <c r="J144" i="7"/>
  <c r="J129" i="7"/>
  <c r="J111" i="7"/>
  <c r="J93" i="7"/>
  <c r="J80" i="7"/>
  <c r="J7" i="7"/>
  <c r="J1247" i="7"/>
  <c r="J1229" i="7"/>
  <c r="J1226" i="7"/>
  <c r="J1216" i="7"/>
  <c r="J1195" i="7"/>
  <c r="J1179" i="7"/>
  <c r="J1158" i="7"/>
  <c r="J1127" i="7"/>
  <c r="J1111" i="7"/>
  <c r="J1101" i="7"/>
  <c r="J1091" i="7"/>
  <c r="J1068" i="7"/>
  <c r="J1053" i="7"/>
  <c r="J1013" i="7"/>
  <c r="J1003" i="7"/>
  <c r="J993" i="7"/>
  <c r="J963" i="7"/>
  <c r="J925" i="7"/>
  <c r="J907" i="7"/>
  <c r="J905" i="7"/>
  <c r="J889" i="7"/>
  <c r="J879" i="7"/>
  <c r="J726" i="7"/>
  <c r="J437" i="7"/>
  <c r="J401" i="7"/>
  <c r="J378" i="7"/>
  <c r="J355" i="7"/>
  <c r="J350" i="7"/>
  <c r="J332" i="7"/>
  <c r="J314" i="7"/>
  <c r="J291" i="7"/>
  <c r="J286" i="7"/>
  <c r="J268" i="7"/>
  <c r="J250" i="7"/>
  <c r="J237" i="7"/>
  <c r="J203" i="7"/>
  <c r="J195" i="7"/>
  <c r="J185" i="7"/>
  <c r="J167" i="7"/>
  <c r="J149" i="7"/>
  <c r="J121" i="7"/>
  <c r="J103" i="7"/>
  <c r="J85" i="7"/>
  <c r="J67" i="7"/>
  <c r="J12" i="7"/>
  <c r="J1239" i="7"/>
  <c r="J1221" i="7"/>
  <c r="J1218" i="7"/>
  <c r="J1203" i="7"/>
  <c r="J1163" i="7"/>
  <c r="J1147" i="7"/>
  <c r="J1129" i="7"/>
  <c r="J1119" i="7"/>
  <c r="J1083" i="7"/>
  <c r="J1073" i="7"/>
  <c r="J1058" i="7"/>
  <c r="J1020" i="7"/>
  <c r="J1005" i="7"/>
  <c r="J980" i="7"/>
  <c r="K999" i="7" s="1"/>
  <c r="J955" i="7"/>
  <c r="J945" i="7"/>
  <c r="J930" i="7"/>
  <c r="J891" i="7"/>
  <c r="J873" i="7"/>
  <c r="J447" i="7"/>
  <c r="J429" i="7"/>
  <c r="J388" i="7"/>
  <c r="J370" i="7"/>
  <c r="J347" i="7"/>
  <c r="J342" i="7"/>
  <c r="J324" i="7"/>
  <c r="J306" i="7"/>
  <c r="J283" i="7"/>
  <c r="J278" i="7"/>
  <c r="J260" i="7"/>
  <c r="J242" i="7"/>
  <c r="J213" i="7"/>
  <c r="J177" i="7"/>
  <c r="J159" i="7"/>
  <c r="J141" i="7"/>
  <c r="J128" i="7"/>
  <c r="J113" i="7"/>
  <c r="J95" i="7"/>
  <c r="K114" i="7" s="1"/>
  <c r="J77" i="7"/>
  <c r="J9" i="7"/>
  <c r="J1205" i="7"/>
  <c r="J1189" i="7"/>
  <c r="J1173" i="7"/>
  <c r="J1139" i="7"/>
  <c r="J1108" i="7"/>
  <c r="J1095" i="7"/>
  <c r="J1085" i="7"/>
  <c r="J1045" i="7"/>
  <c r="J972" i="7"/>
  <c r="J957" i="7"/>
  <c r="J917" i="7"/>
  <c r="J899" i="7"/>
  <c r="J408" i="7"/>
  <c r="J380" i="7"/>
  <c r="J298" i="7"/>
  <c r="J270" i="7"/>
  <c r="J252" i="7"/>
  <c r="J239" i="7"/>
  <c r="J233" i="7"/>
  <c r="J197" i="7"/>
  <c r="J169" i="7"/>
  <c r="J151" i="7"/>
  <c r="J133" i="7"/>
  <c r="J87" i="7"/>
  <c r="J69" i="7"/>
  <c r="J753" i="7"/>
  <c r="J725" i="7"/>
  <c r="J431" i="7"/>
  <c r="J410" i="7"/>
  <c r="J400" i="7"/>
  <c r="J395" i="7"/>
  <c r="J390" i="7"/>
  <c r="J372" i="7"/>
  <c r="J354" i="7"/>
  <c r="J331" i="7"/>
  <c r="J326" i="7"/>
  <c r="J308" i="7"/>
  <c r="J290" i="7"/>
  <c r="J189" i="7"/>
  <c r="J161" i="7"/>
  <c r="J143" i="7"/>
  <c r="J125" i="7"/>
  <c r="J112" i="7"/>
  <c r="J97" i="7"/>
  <c r="J79" i="7"/>
  <c r="J11" i="7"/>
  <c r="J1261" i="7"/>
  <c r="J1258" i="7"/>
  <c r="J1248" i="7"/>
  <c r="J1238" i="7"/>
  <c r="J1215" i="7"/>
  <c r="J1159" i="7"/>
  <c r="J1105" i="7"/>
  <c r="J1092" i="7"/>
  <c r="J1077" i="7"/>
  <c r="J1067" i="7"/>
  <c r="J1057" i="7"/>
  <c r="J1042" i="7"/>
  <c r="J1027" i="7"/>
  <c r="J1004" i="7"/>
  <c r="J989" i="7"/>
  <c r="J954" i="7"/>
  <c r="J949" i="7"/>
  <c r="J939" i="7"/>
  <c r="J929" i="7"/>
  <c r="J911" i="7"/>
  <c r="J870" i="7"/>
  <c r="J735" i="7"/>
  <c r="J441" i="7"/>
  <c r="J423" i="7"/>
  <c r="J387" i="7"/>
  <c r="J382" i="7"/>
  <c r="J364" i="7"/>
  <c r="J346" i="7"/>
  <c r="J323" i="7"/>
  <c r="J318" i="7"/>
  <c r="J300" i="7"/>
  <c r="J282" i="7"/>
  <c r="J254" i="7"/>
  <c r="J241" i="7"/>
  <c r="J201" i="7"/>
  <c r="J199" i="7"/>
  <c r="J181" i="7"/>
  <c r="J168" i="7"/>
  <c r="J153" i="7"/>
  <c r="J135" i="7"/>
  <c r="J89" i="7"/>
  <c r="J71" i="7"/>
  <c r="J8" i="7"/>
  <c r="J1253" i="7"/>
  <c r="J1250" i="7"/>
  <c r="J1240" i="7"/>
  <c r="J1230" i="7"/>
  <c r="J1199" i="7"/>
  <c r="J1183" i="7"/>
  <c r="J1167" i="7"/>
  <c r="J1164" i="7"/>
  <c r="J1146" i="7"/>
  <c r="J1128" i="7"/>
  <c r="J1117" i="7"/>
  <c r="J1115" i="7"/>
  <c r="J1102" i="7"/>
  <c r="J1069" i="7"/>
  <c r="J1034" i="7"/>
  <c r="J1019" i="7"/>
  <c r="J1009" i="7"/>
  <c r="J941" i="7"/>
  <c r="J893" i="7"/>
  <c r="J880" i="7"/>
  <c r="J433" i="7"/>
  <c r="J415" i="7"/>
  <c r="J402" i="7"/>
  <c r="J379" i="7"/>
  <c r="J374" i="7"/>
  <c r="J356" i="7"/>
  <c r="J338" i="7"/>
  <c r="J315" i="7"/>
  <c r="J310" i="7"/>
  <c r="J292" i="7"/>
  <c r="J274" i="7"/>
  <c r="J251" i="7"/>
  <c r="J246" i="7"/>
  <c r="J238" i="7"/>
  <c r="J225" i="7"/>
  <c r="J173" i="7"/>
  <c r="J160" i="7"/>
  <c r="J145" i="7"/>
  <c r="J127" i="7"/>
  <c r="J109" i="7"/>
  <c r="J96" i="7"/>
  <c r="J13" i="7"/>
  <c r="J1230" i="6"/>
  <c r="J1206" i="6"/>
  <c r="J1134" i="6"/>
  <c r="J1098" i="6"/>
  <c r="J1046" i="6"/>
  <c r="J994" i="6"/>
  <c r="J966" i="6"/>
  <c r="K966" i="6" s="1"/>
  <c r="L966" i="6" s="1"/>
  <c r="J942" i="6"/>
  <c r="J914" i="6"/>
  <c r="I1254" i="6"/>
  <c r="I1242" i="6"/>
  <c r="I1234" i="6"/>
  <c r="I1226" i="6"/>
  <c r="I1218" i="6"/>
  <c r="I1210" i="6"/>
  <c r="I1202" i="6"/>
  <c r="I1194" i="6"/>
  <c r="I1186" i="6"/>
  <c r="I1182" i="6"/>
  <c r="I1174" i="6"/>
  <c r="I1170" i="6"/>
  <c r="J1234" i="6"/>
  <c r="K1194" i="6"/>
  <c r="L1194" i="6" s="1"/>
  <c r="J1178" i="6"/>
  <c r="J1154" i="6"/>
  <c r="J1118" i="6"/>
  <c r="J1090" i="6"/>
  <c r="J1058" i="6"/>
  <c r="J982" i="6"/>
  <c r="J958" i="6"/>
  <c r="J926" i="6"/>
  <c r="K926" i="6" s="1"/>
  <c r="L926" i="6" s="1"/>
  <c r="J898" i="6"/>
  <c r="J810" i="6"/>
  <c r="I1258" i="6"/>
  <c r="I1250" i="6"/>
  <c r="I1246" i="6"/>
  <c r="I1238" i="6"/>
  <c r="I1230" i="6"/>
  <c r="I1222" i="6"/>
  <c r="K1222" i="6" s="1"/>
  <c r="L1222" i="6" s="1"/>
  <c r="I1214" i="6"/>
  <c r="I1206" i="6"/>
  <c r="I1198" i="6"/>
  <c r="I1190" i="6"/>
  <c r="I1178" i="6"/>
  <c r="K1258" i="6"/>
  <c r="L1258" i="6" s="1"/>
  <c r="J1146" i="6"/>
  <c r="K1110" i="6"/>
  <c r="L1110" i="6" s="1"/>
  <c r="J922" i="6"/>
  <c r="I1261" i="6"/>
  <c r="I1249" i="6"/>
  <c r="I1241" i="6"/>
  <c r="I1233" i="6"/>
  <c r="I1221" i="6"/>
  <c r="K1221" i="6" s="1"/>
  <c r="L1221" i="6" s="1"/>
  <c r="I1205" i="6"/>
  <c r="K1242" i="6"/>
  <c r="L1242" i="6" s="1"/>
  <c r="J1226" i="6"/>
  <c r="K1226" i="6" s="1"/>
  <c r="L1226" i="6" s="1"/>
  <c r="J1210" i="6"/>
  <c r="J1186" i="6"/>
  <c r="J1170" i="6"/>
  <c r="J1142" i="6"/>
  <c r="J1122" i="6"/>
  <c r="K1122" i="6" s="1"/>
  <c r="L1122" i="6" s="1"/>
  <c r="J1102" i="6"/>
  <c r="J1082" i="6"/>
  <c r="J1026" i="6"/>
  <c r="J1002" i="6"/>
  <c r="J970" i="6"/>
  <c r="J938" i="6"/>
  <c r="J878" i="6"/>
  <c r="J846" i="6"/>
  <c r="I1257" i="6"/>
  <c r="I1253" i="6"/>
  <c r="I1245" i="6"/>
  <c r="I1237" i="6"/>
  <c r="I1229" i="6"/>
  <c r="I1225" i="6"/>
  <c r="I1217" i="6"/>
  <c r="I1213" i="6"/>
  <c r="I1209" i="6"/>
  <c r="I1185" i="6"/>
  <c r="J1254" i="6"/>
  <c r="K1254" i="6" s="1"/>
  <c r="L1254" i="6" s="1"/>
  <c r="J1238" i="6"/>
  <c r="K1238" i="6" s="1"/>
  <c r="L1238" i="6" s="1"/>
  <c r="J1202" i="6"/>
  <c r="J1138" i="6"/>
  <c r="J1114" i="6"/>
  <c r="J1086" i="6"/>
  <c r="J1062" i="6"/>
  <c r="J1050" i="6"/>
  <c r="J1022" i="6"/>
  <c r="J998" i="6"/>
  <c r="J874" i="6"/>
  <c r="I1260" i="6"/>
  <c r="K1260" i="6" s="1"/>
  <c r="L1260" i="6" s="1"/>
  <c r="I1252" i="6"/>
  <c r="I1244" i="6"/>
  <c r="I1236" i="6"/>
  <c r="I1228" i="6"/>
  <c r="I1216" i="6"/>
  <c r="J1246" i="6"/>
  <c r="K1246" i="6" s="1"/>
  <c r="L1246" i="6" s="1"/>
  <c r="K1218" i="6"/>
  <c r="L1218" i="6" s="1"/>
  <c r="J1190" i="6"/>
  <c r="K1190" i="6" s="1"/>
  <c r="L1190" i="6" s="1"/>
  <c r="J1074" i="6"/>
  <c r="J1054" i="6"/>
  <c r="J1018" i="6"/>
  <c r="J974" i="6"/>
  <c r="J946" i="6"/>
  <c r="J918" i="6"/>
  <c r="K918" i="6" s="1"/>
  <c r="L918" i="6" s="1"/>
  <c r="J838" i="6"/>
  <c r="I1256" i="6"/>
  <c r="I1248" i="6"/>
  <c r="I1240" i="6"/>
  <c r="I1232" i="6"/>
  <c r="I1224" i="6"/>
  <c r="I1220" i="6"/>
  <c r="I1204" i="6"/>
  <c r="J1250" i="6"/>
  <c r="K1250" i="6" s="1"/>
  <c r="L1250" i="6" s="1"/>
  <c r="J1222" i="6"/>
  <c r="J1174" i="6"/>
  <c r="K1174" i="6" s="1"/>
  <c r="L1174" i="6" s="1"/>
  <c r="J1150" i="6"/>
  <c r="J1126" i="6"/>
  <c r="K1126" i="6" s="1"/>
  <c r="L1126" i="6" s="1"/>
  <c r="J1106" i="6"/>
  <c r="J1078" i="6"/>
  <c r="K1034" i="6"/>
  <c r="L1034" i="6" s="1"/>
  <c r="J1006" i="6"/>
  <c r="J978" i="6"/>
  <c r="J930" i="6"/>
  <c r="J18" i="6"/>
  <c r="I1259" i="6"/>
  <c r="I1255" i="6"/>
  <c r="I1251" i="6"/>
  <c r="I1247" i="6"/>
  <c r="I1243" i="6"/>
  <c r="I1239" i="6"/>
  <c r="I1235" i="6"/>
  <c r="I1231" i="6"/>
  <c r="I1227" i="6"/>
  <c r="I1223" i="6"/>
  <c r="I1219" i="6"/>
  <c r="I1215" i="6"/>
  <c r="I1211" i="6"/>
  <c r="I1166" i="6"/>
  <c r="I1162" i="6"/>
  <c r="K1162" i="6" s="1"/>
  <c r="L1162" i="6" s="1"/>
  <c r="I1158" i="6"/>
  <c r="K1158" i="6" s="1"/>
  <c r="L1158" i="6" s="1"/>
  <c r="I1154" i="6"/>
  <c r="I1146" i="6"/>
  <c r="I1142" i="6"/>
  <c r="I1138" i="6"/>
  <c r="K1138" i="6" s="1"/>
  <c r="L1138" i="6" s="1"/>
  <c r="I1134" i="6"/>
  <c r="I1130" i="6"/>
  <c r="K1130" i="6" s="1"/>
  <c r="L1130" i="6" s="1"/>
  <c r="I1126" i="6"/>
  <c r="I1122" i="6"/>
  <c r="I1118" i="6"/>
  <c r="I1114" i="6"/>
  <c r="I1110" i="6"/>
  <c r="I1106" i="6"/>
  <c r="K1106" i="6" s="1"/>
  <c r="L1106" i="6" s="1"/>
  <c r="I1102" i="6"/>
  <c r="I1098" i="6"/>
  <c r="I1094" i="6"/>
  <c r="K1094" i="6" s="1"/>
  <c r="L1094" i="6" s="1"/>
  <c r="I1090" i="6"/>
  <c r="I1086" i="6"/>
  <c r="I1082" i="6"/>
  <c r="I1078" i="6"/>
  <c r="I1074" i="6"/>
  <c r="K1074" i="6" s="1"/>
  <c r="L1074" i="6" s="1"/>
  <c r="I1070" i="6"/>
  <c r="I1066" i="6"/>
  <c r="K1066" i="6" s="1"/>
  <c r="L1066" i="6" s="1"/>
  <c r="I1062" i="6"/>
  <c r="I1058" i="6"/>
  <c r="I1054" i="6"/>
  <c r="I1050" i="6"/>
  <c r="I1046" i="6"/>
  <c r="I1042" i="6"/>
  <c r="K1042" i="6" s="1"/>
  <c r="L1042" i="6" s="1"/>
  <c r="I1038" i="6"/>
  <c r="I1034" i="6"/>
  <c r="I1030" i="6"/>
  <c r="K1030" i="6" s="1"/>
  <c r="L1030" i="6" s="1"/>
  <c r="I1026" i="6"/>
  <c r="I1022" i="6"/>
  <c r="I1018" i="6"/>
  <c r="I1014" i="6"/>
  <c r="I1010" i="6"/>
  <c r="K1010" i="6" s="1"/>
  <c r="L1010" i="6" s="1"/>
  <c r="I1006" i="6"/>
  <c r="I1002" i="6"/>
  <c r="I998" i="6"/>
  <c r="I994" i="6"/>
  <c r="I990" i="6"/>
  <c r="I986" i="6"/>
  <c r="I982" i="6"/>
  <c r="I978" i="6"/>
  <c r="K978" i="6" s="1"/>
  <c r="L978" i="6" s="1"/>
  <c r="I974" i="6"/>
  <c r="I970" i="6"/>
  <c r="I966" i="6"/>
  <c r="I962" i="6"/>
  <c r="I958" i="6"/>
  <c r="I954" i="6"/>
  <c r="I950" i="6"/>
  <c r="I946" i="6"/>
  <c r="K946" i="6" s="1"/>
  <c r="L946" i="6" s="1"/>
  <c r="I942" i="6"/>
  <c r="I938" i="6"/>
  <c r="I934" i="6"/>
  <c r="I930" i="6"/>
  <c r="I926" i="6"/>
  <c r="I922" i="6"/>
  <c r="I918" i="6"/>
  <c r="I914" i="6"/>
  <c r="K914" i="6" s="1"/>
  <c r="L914" i="6" s="1"/>
  <c r="I910" i="6"/>
  <c r="I906" i="6"/>
  <c r="I902" i="6"/>
  <c r="I898" i="6"/>
  <c r="I882" i="6"/>
  <c r="I850" i="6"/>
  <c r="I798" i="6"/>
  <c r="I786" i="6"/>
  <c r="I774" i="6"/>
  <c r="I1201" i="6"/>
  <c r="I1197" i="6"/>
  <c r="I1193" i="6"/>
  <c r="I1189" i="6"/>
  <c r="I1181" i="6"/>
  <c r="I1177" i="6"/>
  <c r="I1173" i="6"/>
  <c r="K1173" i="6" s="1"/>
  <c r="L1173" i="6" s="1"/>
  <c r="I1169" i="6"/>
  <c r="I1165" i="6"/>
  <c r="I1161" i="6"/>
  <c r="I1157" i="6"/>
  <c r="I1153" i="6"/>
  <c r="I1149" i="6"/>
  <c r="I1145" i="6"/>
  <c r="I1141" i="6"/>
  <c r="K1141" i="6" s="1"/>
  <c r="L1141" i="6" s="1"/>
  <c r="I1137" i="6"/>
  <c r="I1133" i="6"/>
  <c r="I1129" i="6"/>
  <c r="I1125" i="6"/>
  <c r="I1121" i="6"/>
  <c r="I1117" i="6"/>
  <c r="I1113" i="6"/>
  <c r="I1109" i="6"/>
  <c r="K1109" i="6" s="1"/>
  <c r="L1109" i="6" s="1"/>
  <c r="I1105" i="6"/>
  <c r="I1101" i="6"/>
  <c r="I1097" i="6"/>
  <c r="I1093" i="6"/>
  <c r="I1089" i="6"/>
  <c r="I1085" i="6"/>
  <c r="I1081" i="6"/>
  <c r="I1077" i="6"/>
  <c r="K1077" i="6" s="1"/>
  <c r="L1077" i="6" s="1"/>
  <c r="I1073" i="6"/>
  <c r="I1069" i="6"/>
  <c r="I1065" i="6"/>
  <c r="I1061" i="6"/>
  <c r="I1057" i="6"/>
  <c r="I1053" i="6"/>
  <c r="I1049" i="6"/>
  <c r="I1045" i="6"/>
  <c r="K1045" i="6" s="1"/>
  <c r="L1045" i="6" s="1"/>
  <c r="I1041" i="6"/>
  <c r="I1037" i="6"/>
  <c r="I1033" i="6"/>
  <c r="I1029" i="6"/>
  <c r="I1025" i="6"/>
  <c r="I1021" i="6"/>
  <c r="I1017" i="6"/>
  <c r="I1013" i="6"/>
  <c r="K1013" i="6" s="1"/>
  <c r="L1013" i="6" s="1"/>
  <c r="I1009" i="6"/>
  <c r="I1005" i="6"/>
  <c r="I1001" i="6"/>
  <c r="I997" i="6"/>
  <c r="I993" i="6"/>
  <c r="I989" i="6"/>
  <c r="I985" i="6"/>
  <c r="I981" i="6"/>
  <c r="K981" i="6" s="1"/>
  <c r="L981" i="6" s="1"/>
  <c r="I977" i="6"/>
  <c r="I973" i="6"/>
  <c r="I969" i="6"/>
  <c r="I965" i="6"/>
  <c r="I961" i="6"/>
  <c r="I957" i="6"/>
  <c r="I953" i="6"/>
  <c r="I949" i="6"/>
  <c r="I945" i="6"/>
  <c r="I941" i="6"/>
  <c r="I937" i="6"/>
  <c r="I933" i="6"/>
  <c r="I929" i="6"/>
  <c r="I925" i="6"/>
  <c r="I921" i="6"/>
  <c r="I917" i="6"/>
  <c r="K917" i="6" s="1"/>
  <c r="L917" i="6" s="1"/>
  <c r="I913" i="6"/>
  <c r="I909" i="6"/>
  <c r="I905" i="6"/>
  <c r="I901" i="6"/>
  <c r="I897" i="6"/>
  <c r="I865" i="6"/>
  <c r="I833" i="6"/>
  <c r="I829" i="6"/>
  <c r="I825" i="6"/>
  <c r="I821" i="6"/>
  <c r="I809" i="6"/>
  <c r="I805" i="6"/>
  <c r="I781" i="6"/>
  <c r="J972" i="6"/>
  <c r="J908" i="6"/>
  <c r="J468" i="6"/>
  <c r="K468" i="6" s="1"/>
  <c r="L468" i="6" s="1"/>
  <c r="J464" i="6"/>
  <c r="J444" i="6"/>
  <c r="J440" i="6"/>
  <c r="J436" i="6"/>
  <c r="J420" i="6"/>
  <c r="J416" i="6"/>
  <c r="J412" i="6"/>
  <c r="J408" i="6"/>
  <c r="J384" i="6"/>
  <c r="J368" i="6"/>
  <c r="J364" i="6"/>
  <c r="J360" i="6"/>
  <c r="J340" i="6"/>
  <c r="J336" i="6"/>
  <c r="J328" i="6"/>
  <c r="J288" i="6"/>
  <c r="K288" i="6" s="1"/>
  <c r="L288" i="6" s="1"/>
  <c r="J284" i="6"/>
  <c r="J280" i="6"/>
  <c r="J268" i="6"/>
  <c r="J264" i="6"/>
  <c r="J260" i="6"/>
  <c r="I1212" i="6"/>
  <c r="I1208" i="6"/>
  <c r="I1200" i="6"/>
  <c r="K1200" i="6" s="1"/>
  <c r="L1200" i="6" s="1"/>
  <c r="I1196" i="6"/>
  <c r="I1192" i="6"/>
  <c r="I1188" i="6"/>
  <c r="I1184" i="6"/>
  <c r="I1180" i="6"/>
  <c r="I1176" i="6"/>
  <c r="I1172" i="6"/>
  <c r="I1168" i="6"/>
  <c r="I1164" i="6"/>
  <c r="I1160" i="6"/>
  <c r="I1156" i="6"/>
  <c r="I1152" i="6"/>
  <c r="I1148" i="6"/>
  <c r="I1144" i="6"/>
  <c r="I1140" i="6"/>
  <c r="I1136" i="6"/>
  <c r="K1136" i="6" s="1"/>
  <c r="L1136" i="6" s="1"/>
  <c r="I1132" i="6"/>
  <c r="I1128" i="6"/>
  <c r="I1124" i="6"/>
  <c r="I1120" i="6"/>
  <c r="I1116" i="6"/>
  <c r="I1112" i="6"/>
  <c r="I1108" i="6"/>
  <c r="I1104" i="6"/>
  <c r="K1104" i="6" s="1"/>
  <c r="L1104" i="6" s="1"/>
  <c r="I1100" i="6"/>
  <c r="I1096" i="6"/>
  <c r="I1092" i="6"/>
  <c r="I1088" i="6"/>
  <c r="I1084" i="6"/>
  <c r="I1080" i="6"/>
  <c r="I1076" i="6"/>
  <c r="I1072" i="6"/>
  <c r="I1068" i="6"/>
  <c r="I1064" i="6"/>
  <c r="I1060" i="6"/>
  <c r="I1056" i="6"/>
  <c r="I1052" i="6"/>
  <c r="I1048" i="6"/>
  <c r="I1044" i="6"/>
  <c r="I1040" i="6"/>
  <c r="K1040" i="6" s="1"/>
  <c r="L1040" i="6" s="1"/>
  <c r="I1036" i="6"/>
  <c r="I1032" i="6"/>
  <c r="I1028" i="6"/>
  <c r="I1024" i="6"/>
  <c r="I1020" i="6"/>
  <c r="I1016" i="6"/>
  <c r="I1012" i="6"/>
  <c r="I1008" i="6"/>
  <c r="I1004" i="6"/>
  <c r="I1000" i="6"/>
  <c r="I996" i="6"/>
  <c r="I992" i="6"/>
  <c r="I988" i="6"/>
  <c r="I984" i="6"/>
  <c r="I980" i="6"/>
  <c r="I976" i="6"/>
  <c r="I972" i="6"/>
  <c r="I968" i="6"/>
  <c r="I964" i="6"/>
  <c r="I960" i="6"/>
  <c r="I956" i="6"/>
  <c r="I952" i="6"/>
  <c r="I948" i="6"/>
  <c r="I944" i="6"/>
  <c r="K944" i="6" s="1"/>
  <c r="L944" i="6" s="1"/>
  <c r="I940" i="6"/>
  <c r="I936" i="6"/>
  <c r="I932" i="6"/>
  <c r="I928" i="6"/>
  <c r="I924" i="6"/>
  <c r="I920" i="6"/>
  <c r="I916" i="6"/>
  <c r="I912" i="6"/>
  <c r="K912" i="6" s="1"/>
  <c r="L912" i="6" s="1"/>
  <c r="I908" i="6"/>
  <c r="I904" i="6"/>
  <c r="I900" i="6"/>
  <c r="I896" i="6"/>
  <c r="I880" i="6"/>
  <c r="I848" i="6"/>
  <c r="I812" i="6"/>
  <c r="I784" i="6"/>
  <c r="K784" i="6" s="1"/>
  <c r="L784" i="6" s="1"/>
  <c r="I776" i="6"/>
  <c r="I1207" i="6"/>
  <c r="I1203" i="6"/>
  <c r="I1199" i="6"/>
  <c r="I1195" i="6"/>
  <c r="I1191" i="6"/>
  <c r="I1187" i="6"/>
  <c r="I1183" i="6"/>
  <c r="I1179" i="6"/>
  <c r="I1175" i="6"/>
  <c r="I1171" i="6"/>
  <c r="I1167" i="6"/>
  <c r="I1163" i="6"/>
  <c r="I1159" i="6"/>
  <c r="I1155" i="6"/>
  <c r="I1151" i="6"/>
  <c r="K1151" i="6" s="1"/>
  <c r="L1151" i="6" s="1"/>
  <c r="I1147" i="6"/>
  <c r="I1143" i="6"/>
  <c r="I1139" i="6"/>
  <c r="I1135" i="6"/>
  <c r="I1131" i="6"/>
  <c r="I1127" i="6"/>
  <c r="I1123" i="6"/>
  <c r="I1119" i="6"/>
  <c r="I1115" i="6"/>
  <c r="I1111" i="6"/>
  <c r="I1107" i="6"/>
  <c r="I1103" i="6"/>
  <c r="I1099" i="6"/>
  <c r="I1095" i="6"/>
  <c r="I1091" i="6"/>
  <c r="I1087" i="6"/>
  <c r="I1083" i="6"/>
  <c r="I1079" i="6"/>
  <c r="I1075" i="6"/>
  <c r="I1071" i="6"/>
  <c r="I1067" i="6"/>
  <c r="I1063" i="6"/>
  <c r="I1059" i="6"/>
  <c r="I1055" i="6"/>
  <c r="I1051" i="6"/>
  <c r="I1047" i="6"/>
  <c r="I1043" i="6"/>
  <c r="I1039" i="6"/>
  <c r="I1035" i="6"/>
  <c r="I1031" i="6"/>
  <c r="I1027" i="6"/>
  <c r="I1023" i="6"/>
  <c r="I1019" i="6"/>
  <c r="I1015" i="6"/>
  <c r="I1011" i="6"/>
  <c r="I1007" i="6"/>
  <c r="I1003" i="6"/>
  <c r="I999" i="6"/>
  <c r="I995" i="6"/>
  <c r="I991" i="6"/>
  <c r="I987" i="6"/>
  <c r="I983" i="6"/>
  <c r="I979" i="6"/>
  <c r="I975" i="6"/>
  <c r="I971" i="6"/>
  <c r="I967" i="6"/>
  <c r="I963" i="6"/>
  <c r="I959" i="6"/>
  <c r="K959" i="6" s="1"/>
  <c r="L959" i="6" s="1"/>
  <c r="I955" i="6"/>
  <c r="I951" i="6"/>
  <c r="I947" i="6"/>
  <c r="I943" i="6"/>
  <c r="I939" i="6"/>
  <c r="I935" i="6"/>
  <c r="I931" i="6"/>
  <c r="I927" i="6"/>
  <c r="I923" i="6"/>
  <c r="I919" i="6"/>
  <c r="I915" i="6"/>
  <c r="I911" i="6"/>
  <c r="I907" i="6"/>
  <c r="I903" i="6"/>
  <c r="I899" i="6"/>
  <c r="I867" i="6"/>
  <c r="I835" i="6"/>
  <c r="I831" i="6"/>
  <c r="I827" i="6"/>
  <c r="I823" i="6"/>
  <c r="I807" i="6"/>
  <c r="I795" i="6"/>
  <c r="K1230" i="6"/>
  <c r="L1230" i="6" s="1"/>
  <c r="K1198" i="6"/>
  <c r="L1198" i="6" s="1"/>
  <c r="K1182" i="6"/>
  <c r="L1182" i="6" s="1"/>
  <c r="K1170" i="6"/>
  <c r="L1170" i="6" s="1"/>
  <c r="K1166" i="6"/>
  <c r="L1166" i="6" s="1"/>
  <c r="K1154" i="6"/>
  <c r="L1154" i="6" s="1"/>
  <c r="K1150" i="6"/>
  <c r="L1150" i="6" s="1"/>
  <c r="K1134" i="6"/>
  <c r="L1134" i="6" s="1"/>
  <c r="K1118" i="6"/>
  <c r="L1118" i="6" s="1"/>
  <c r="K1102" i="6"/>
  <c r="L1102" i="6" s="1"/>
  <c r="K1090" i="6"/>
  <c r="L1090" i="6" s="1"/>
  <c r="K1086" i="6"/>
  <c r="L1086" i="6" s="1"/>
  <c r="K1070" i="6"/>
  <c r="L1070" i="6" s="1"/>
  <c r="K1054" i="6"/>
  <c r="L1054" i="6" s="1"/>
  <c r="K1038" i="6"/>
  <c r="L1038" i="6" s="1"/>
  <c r="K1022" i="6"/>
  <c r="L1022" i="6" s="1"/>
  <c r="K1018" i="6"/>
  <c r="L1018" i="6" s="1"/>
  <c r="K1014" i="6"/>
  <c r="L1014" i="6" s="1"/>
  <c r="K1006" i="6"/>
  <c r="L1006" i="6" s="1"/>
  <c r="K1002" i="6"/>
  <c r="L1002" i="6" s="1"/>
  <c r="K998" i="6"/>
  <c r="L998" i="6" s="1"/>
  <c r="K994" i="6"/>
  <c r="L994" i="6" s="1"/>
  <c r="K990" i="6"/>
  <c r="L990" i="6" s="1"/>
  <c r="K986" i="6"/>
  <c r="L986" i="6" s="1"/>
  <c r="K982" i="6"/>
  <c r="L982" i="6" s="1"/>
  <c r="K974" i="6"/>
  <c r="L974" i="6" s="1"/>
  <c r="K970" i="6"/>
  <c r="L970" i="6" s="1"/>
  <c r="K962" i="6"/>
  <c r="L962" i="6" s="1"/>
  <c r="K958" i="6"/>
  <c r="L958" i="6" s="1"/>
  <c r="K954" i="6"/>
  <c r="L954" i="6" s="1"/>
  <c r="K938" i="6"/>
  <c r="L938" i="6" s="1"/>
  <c r="K930" i="6"/>
  <c r="L930" i="6" s="1"/>
  <c r="K922" i="6"/>
  <c r="L922" i="6" s="1"/>
  <c r="K906" i="6"/>
  <c r="L906" i="6" s="1"/>
  <c r="K898" i="6"/>
  <c r="L898" i="6" s="1"/>
  <c r="K1234" i="6"/>
  <c r="L1234" i="6" s="1"/>
  <c r="K1214" i="6"/>
  <c r="L1214" i="6" s="1"/>
  <c r="K1202" i="6"/>
  <c r="L1202" i="6" s="1"/>
  <c r="K1186" i="6"/>
  <c r="L1186" i="6" s="1"/>
  <c r="J1261" i="6"/>
  <c r="J1257" i="6"/>
  <c r="J1253" i="6"/>
  <c r="K1253" i="6" s="1"/>
  <c r="L1253" i="6" s="1"/>
  <c r="J1249" i="6"/>
  <c r="K1249" i="6" s="1"/>
  <c r="L1249" i="6" s="1"/>
  <c r="J1245" i="6"/>
  <c r="J1241" i="6"/>
  <c r="J1237" i="6"/>
  <c r="J1233" i="6"/>
  <c r="J1229" i="6"/>
  <c r="J1225" i="6"/>
  <c r="J1221" i="6"/>
  <c r="J1217" i="6"/>
  <c r="J1213" i="6"/>
  <c r="J1209" i="6"/>
  <c r="J1205" i="6"/>
  <c r="J1201" i="6"/>
  <c r="J1197" i="6"/>
  <c r="J1193" i="6"/>
  <c r="J1189" i="6"/>
  <c r="J1185" i="6"/>
  <c r="J1181" i="6"/>
  <c r="J1177" i="6"/>
  <c r="J1173" i="6"/>
  <c r="J1169" i="6"/>
  <c r="J1165" i="6"/>
  <c r="J1161" i="6"/>
  <c r="J1157" i="6"/>
  <c r="K1157" i="6" s="1"/>
  <c r="L1157" i="6" s="1"/>
  <c r="J1153" i="6"/>
  <c r="J1149" i="6"/>
  <c r="J1145" i="6"/>
  <c r="J1141" i="6"/>
  <c r="J1137" i="6"/>
  <c r="J1133" i="6"/>
  <c r="J1129" i="6"/>
  <c r="J1125" i="6"/>
  <c r="K1125" i="6" s="1"/>
  <c r="L1125" i="6" s="1"/>
  <c r="J1121" i="6"/>
  <c r="J1117" i="6"/>
  <c r="J1113" i="6"/>
  <c r="J1109" i="6"/>
  <c r="J1105" i="6"/>
  <c r="J1101" i="6"/>
  <c r="J1097" i="6"/>
  <c r="J1093" i="6"/>
  <c r="K1093" i="6" s="1"/>
  <c r="L1093" i="6" s="1"/>
  <c r="J1089" i="6"/>
  <c r="J1085" i="6"/>
  <c r="J1081" i="6"/>
  <c r="J1077" i="6"/>
  <c r="J1073" i="6"/>
  <c r="J1069" i="6"/>
  <c r="J1065" i="6"/>
  <c r="J1061" i="6"/>
  <c r="K1061" i="6" s="1"/>
  <c r="L1061" i="6" s="1"/>
  <c r="J1057" i="6"/>
  <c r="J1053" i="6"/>
  <c r="J1049" i="6"/>
  <c r="J1045" i="6"/>
  <c r="J1041" i="6"/>
  <c r="K1041" i="6" s="1"/>
  <c r="L1041" i="6" s="1"/>
  <c r="J1037" i="6"/>
  <c r="J1033" i="6"/>
  <c r="J1029" i="6"/>
  <c r="K1029" i="6" s="1"/>
  <c r="L1029" i="6" s="1"/>
  <c r="J1025" i="6"/>
  <c r="K1025" i="6" s="1"/>
  <c r="L1025" i="6" s="1"/>
  <c r="J1021" i="6"/>
  <c r="J1017" i="6"/>
  <c r="J1013" i="6"/>
  <c r="J1009" i="6"/>
  <c r="K1009" i="6" s="1"/>
  <c r="L1009" i="6" s="1"/>
  <c r="J1005" i="6"/>
  <c r="J1001" i="6"/>
  <c r="J997" i="6"/>
  <c r="K997" i="6" s="1"/>
  <c r="L997" i="6" s="1"/>
  <c r="J993" i="6"/>
  <c r="K993" i="6" s="1"/>
  <c r="L993" i="6" s="1"/>
  <c r="J989" i="6"/>
  <c r="J985" i="6"/>
  <c r="J981" i="6"/>
  <c r="J977" i="6"/>
  <c r="K977" i="6" s="1"/>
  <c r="L977" i="6" s="1"/>
  <c r="J973" i="6"/>
  <c r="J969" i="6"/>
  <c r="K969" i="6" s="1"/>
  <c r="L969" i="6" s="1"/>
  <c r="J965" i="6"/>
  <c r="K965" i="6" s="1"/>
  <c r="L965" i="6" s="1"/>
  <c r="J961" i="6"/>
  <c r="K961" i="6" s="1"/>
  <c r="L961" i="6" s="1"/>
  <c r="J957" i="6"/>
  <c r="J953" i="6"/>
  <c r="J949" i="6"/>
  <c r="J945" i="6"/>
  <c r="J941" i="6"/>
  <c r="K941" i="6" s="1"/>
  <c r="L941" i="6" s="1"/>
  <c r="J937" i="6"/>
  <c r="K937" i="6" s="1"/>
  <c r="L937" i="6" s="1"/>
  <c r="J933" i="6"/>
  <c r="K933" i="6" s="1"/>
  <c r="L933" i="6" s="1"/>
  <c r="J929" i="6"/>
  <c r="K929" i="6" s="1"/>
  <c r="L929" i="6" s="1"/>
  <c r="J925" i="6"/>
  <c r="J921" i="6"/>
  <c r="K921" i="6" s="1"/>
  <c r="L921" i="6" s="1"/>
  <c r="J917" i="6"/>
  <c r="J913" i="6"/>
  <c r="K913" i="6" s="1"/>
  <c r="L913" i="6" s="1"/>
  <c r="J909" i="6"/>
  <c r="J905" i="6"/>
  <c r="K905" i="6" s="1"/>
  <c r="L905" i="6" s="1"/>
  <c r="J901" i="6"/>
  <c r="K901" i="6" s="1"/>
  <c r="L901" i="6" s="1"/>
  <c r="J897" i="6"/>
  <c r="K897" i="6" s="1"/>
  <c r="L897" i="6" s="1"/>
  <c r="J893" i="6"/>
  <c r="J889" i="6"/>
  <c r="J885" i="6"/>
  <c r="J861" i="6"/>
  <c r="J857" i="6"/>
  <c r="J853" i="6"/>
  <c r="J817" i="6"/>
  <c r="J801" i="6"/>
  <c r="J793" i="6"/>
  <c r="J789" i="6"/>
  <c r="K1261" i="6"/>
  <c r="L1261" i="6" s="1"/>
  <c r="K1257" i="6"/>
  <c r="L1257" i="6" s="1"/>
  <c r="K1245" i="6"/>
  <c r="L1245" i="6" s="1"/>
  <c r="K1241" i="6"/>
  <c r="L1241" i="6" s="1"/>
  <c r="K1237" i="6"/>
  <c r="L1237" i="6" s="1"/>
  <c r="K1233" i="6"/>
  <c r="L1233" i="6" s="1"/>
  <c r="K1229" i="6"/>
  <c r="L1229" i="6" s="1"/>
  <c r="K1225" i="6"/>
  <c r="L1225" i="6" s="1"/>
  <c r="K1213" i="6"/>
  <c r="L1213" i="6" s="1"/>
  <c r="K1205" i="6"/>
  <c r="L1205" i="6" s="1"/>
  <c r="K1189" i="6"/>
  <c r="L1189" i="6" s="1"/>
  <c r="K1053" i="6"/>
  <c r="L1053" i="6" s="1"/>
  <c r="K1049" i="6"/>
  <c r="L1049" i="6" s="1"/>
  <c r="K1037" i="6"/>
  <c r="L1037" i="6" s="1"/>
  <c r="K1033" i="6"/>
  <c r="L1033" i="6" s="1"/>
  <c r="K1021" i="6"/>
  <c r="L1021" i="6" s="1"/>
  <c r="K1017" i="6"/>
  <c r="L1017" i="6" s="1"/>
  <c r="K1005" i="6"/>
  <c r="L1005" i="6" s="1"/>
  <c r="K1001" i="6"/>
  <c r="L1001" i="6" s="1"/>
  <c r="K989" i="6"/>
  <c r="L989" i="6" s="1"/>
  <c r="K985" i="6"/>
  <c r="L985" i="6" s="1"/>
  <c r="K973" i="6"/>
  <c r="L973" i="6" s="1"/>
  <c r="K957" i="6"/>
  <c r="L957" i="6" s="1"/>
  <c r="K953" i="6"/>
  <c r="L953" i="6" s="1"/>
  <c r="K949" i="6"/>
  <c r="L949" i="6" s="1"/>
  <c r="K945" i="6"/>
  <c r="L945" i="6" s="1"/>
  <c r="K925" i="6"/>
  <c r="L925" i="6" s="1"/>
  <c r="K909" i="6"/>
  <c r="L909" i="6" s="1"/>
  <c r="J1252" i="6"/>
  <c r="K1252" i="6" s="1"/>
  <c r="L1252" i="6" s="1"/>
  <c r="J1240" i="6"/>
  <c r="K1240" i="6" s="1"/>
  <c r="L1240" i="6" s="1"/>
  <c r="J1228" i="6"/>
  <c r="K1228" i="6" s="1"/>
  <c r="L1228" i="6" s="1"/>
  <c r="J1216" i="6"/>
  <c r="J1200" i="6"/>
  <c r="J1192" i="6"/>
  <c r="J1180" i="6"/>
  <c r="J1164" i="6"/>
  <c r="K1164" i="6" s="1"/>
  <c r="L1164" i="6" s="1"/>
  <c r="J1148" i="6"/>
  <c r="K1148" i="6" s="1"/>
  <c r="L1148" i="6" s="1"/>
  <c r="J1144" i="6"/>
  <c r="J1132" i="6"/>
  <c r="J1120" i="6"/>
  <c r="J1104" i="6"/>
  <c r="J1088" i="6"/>
  <c r="J1076" i="6"/>
  <c r="J1064" i="6"/>
  <c r="K1064" i="6" s="1"/>
  <c r="L1064" i="6" s="1"/>
  <c r="J1052" i="6"/>
  <c r="K1052" i="6" s="1"/>
  <c r="L1052" i="6" s="1"/>
  <c r="J1040" i="6"/>
  <c r="J1032" i="6"/>
  <c r="K1032" i="6" s="1"/>
  <c r="L1032" i="6" s="1"/>
  <c r="J1016" i="6"/>
  <c r="J1004" i="6"/>
  <c r="J1000" i="6"/>
  <c r="J988" i="6"/>
  <c r="J976" i="6"/>
  <c r="J964" i="6"/>
  <c r="K964" i="6" s="1"/>
  <c r="L964" i="6" s="1"/>
  <c r="J960" i="6"/>
  <c r="J952" i="6"/>
  <c r="J948" i="6"/>
  <c r="J944" i="6"/>
  <c r="J940" i="6"/>
  <c r="J936" i="6"/>
  <c r="J932" i="6"/>
  <c r="J928" i="6"/>
  <c r="K928" i="6" s="1"/>
  <c r="L928" i="6" s="1"/>
  <c r="J924" i="6"/>
  <c r="J920" i="6"/>
  <c r="J916" i="6"/>
  <c r="J912" i="6"/>
  <c r="J904" i="6"/>
  <c r="J896" i="6"/>
  <c r="J892" i="6"/>
  <c r="J888" i="6"/>
  <c r="K888" i="6" s="1"/>
  <c r="L888" i="6" s="1"/>
  <c r="J884" i="6"/>
  <c r="J880" i="6"/>
  <c r="J876" i="6"/>
  <c r="J872" i="6"/>
  <c r="J868" i="6"/>
  <c r="J864" i="6"/>
  <c r="J860" i="6"/>
  <c r="J856" i="6"/>
  <c r="K856" i="6" s="1"/>
  <c r="L856" i="6" s="1"/>
  <c r="J852" i="6"/>
  <c r="J848" i="6"/>
  <c r="J844" i="6"/>
  <c r="J840" i="6"/>
  <c r="J836" i="6"/>
  <c r="J832" i="6"/>
  <c r="J828" i="6"/>
  <c r="J824" i="6"/>
  <c r="J820" i="6"/>
  <c r="J816" i="6"/>
  <c r="J812" i="6"/>
  <c r="J808" i="6"/>
  <c r="J804" i="6"/>
  <c r="J800" i="6"/>
  <c r="J796" i="6"/>
  <c r="J792" i="6"/>
  <c r="J788" i="6"/>
  <c r="J784" i="6"/>
  <c r="J780" i="6"/>
  <c r="J776" i="6"/>
  <c r="J772" i="6"/>
  <c r="J768" i="6"/>
  <c r="J764" i="6"/>
  <c r="J760" i="6"/>
  <c r="J756" i="6"/>
  <c r="J752" i="6"/>
  <c r="J748" i="6"/>
  <c r="J744" i="6"/>
  <c r="J740" i="6"/>
  <c r="J736" i="6"/>
  <c r="J732" i="6"/>
  <c r="J728" i="6"/>
  <c r="J724" i="6"/>
  <c r="J720" i="6"/>
  <c r="J716" i="6"/>
  <c r="J712" i="6"/>
  <c r="J708" i="6"/>
  <c r="J704" i="6"/>
  <c r="J700" i="6"/>
  <c r="J696" i="6"/>
  <c r="K696" i="6" s="1"/>
  <c r="L696" i="6" s="1"/>
  <c r="J692" i="6"/>
  <c r="J688" i="6"/>
  <c r="J684" i="6"/>
  <c r="J680" i="6"/>
  <c r="J676" i="6"/>
  <c r="J672" i="6"/>
  <c r="J668" i="6"/>
  <c r="J664" i="6"/>
  <c r="K664" i="6" s="1"/>
  <c r="L664" i="6" s="1"/>
  <c r="J660" i="6"/>
  <c r="J656" i="6"/>
  <c r="J652" i="6"/>
  <c r="J648" i="6"/>
  <c r="J644" i="6"/>
  <c r="J640" i="6"/>
  <c r="J636" i="6"/>
  <c r="J632" i="6"/>
  <c r="K632" i="6" s="1"/>
  <c r="L632" i="6" s="1"/>
  <c r="J628" i="6"/>
  <c r="J624" i="6"/>
  <c r="J620" i="6"/>
  <c r="J616" i="6"/>
  <c r="J612" i="6"/>
  <c r="J608" i="6"/>
  <c r="J604" i="6"/>
  <c r="J600" i="6"/>
  <c r="K600" i="6" s="1"/>
  <c r="L600" i="6" s="1"/>
  <c r="J596" i="6"/>
  <c r="J592" i="6"/>
  <c r="J588" i="6"/>
  <c r="J584" i="6"/>
  <c r="J580" i="6"/>
  <c r="J576" i="6"/>
  <c r="J572" i="6"/>
  <c r="J568" i="6"/>
  <c r="K568" i="6" s="1"/>
  <c r="L568" i="6" s="1"/>
  <c r="J564" i="6"/>
  <c r="J560" i="6"/>
  <c r="J556" i="6"/>
  <c r="J552" i="6"/>
  <c r="J548" i="6"/>
  <c r="J544" i="6"/>
  <c r="J540" i="6"/>
  <c r="J536" i="6"/>
  <c r="K536" i="6" s="1"/>
  <c r="L536" i="6" s="1"/>
  <c r="J532" i="6"/>
  <c r="J528" i="6"/>
  <c r="J524" i="6"/>
  <c r="J520" i="6"/>
  <c r="J516" i="6"/>
  <c r="J512" i="6"/>
  <c r="J508" i="6"/>
  <c r="J504" i="6"/>
  <c r="K504" i="6" s="1"/>
  <c r="L504" i="6" s="1"/>
  <c r="J500" i="6"/>
  <c r="J496" i="6"/>
  <c r="J492" i="6"/>
  <c r="J1260" i="6"/>
  <c r="J1248" i="6"/>
  <c r="K1248" i="6" s="1"/>
  <c r="L1248" i="6" s="1"/>
  <c r="J1236" i="6"/>
  <c r="K1236" i="6" s="1"/>
  <c r="L1236" i="6" s="1"/>
  <c r="J1224" i="6"/>
  <c r="K1224" i="6" s="1"/>
  <c r="L1224" i="6" s="1"/>
  <c r="J1212" i="6"/>
  <c r="K1212" i="6" s="1"/>
  <c r="L1212" i="6" s="1"/>
  <c r="J1204" i="6"/>
  <c r="J1188" i="6"/>
  <c r="J1176" i="6"/>
  <c r="J1160" i="6"/>
  <c r="J1152" i="6"/>
  <c r="J1136" i="6"/>
  <c r="J1124" i="6"/>
  <c r="K1124" i="6" s="1"/>
  <c r="L1124" i="6" s="1"/>
  <c r="J1112" i="6"/>
  <c r="K1112" i="6" s="1"/>
  <c r="L1112" i="6" s="1"/>
  <c r="J1108" i="6"/>
  <c r="J1096" i="6"/>
  <c r="J1084" i="6"/>
  <c r="J1072" i="6"/>
  <c r="J1060" i="6"/>
  <c r="K1060" i="6" s="1"/>
  <c r="L1060" i="6" s="1"/>
  <c r="J1048" i="6"/>
  <c r="K1048" i="6" s="1"/>
  <c r="L1048" i="6" s="1"/>
  <c r="J1036" i="6"/>
  <c r="K1036" i="6" s="1"/>
  <c r="L1036" i="6" s="1"/>
  <c r="J1024" i="6"/>
  <c r="K1024" i="6" s="1"/>
  <c r="L1024" i="6" s="1"/>
  <c r="J1012" i="6"/>
  <c r="J992" i="6"/>
  <c r="K1192" i="6"/>
  <c r="L1192" i="6" s="1"/>
  <c r="K1176" i="6"/>
  <c r="L1176" i="6" s="1"/>
  <c r="K1132" i="6"/>
  <c r="L1132" i="6" s="1"/>
  <c r="K1096" i="6"/>
  <c r="L1096" i="6" s="1"/>
  <c r="K1088" i="6"/>
  <c r="L1088" i="6" s="1"/>
  <c r="K1084" i="6"/>
  <c r="L1084" i="6" s="1"/>
  <c r="K1076" i="6"/>
  <c r="L1076" i="6" s="1"/>
  <c r="K1072" i="6"/>
  <c r="L1072" i="6" s="1"/>
  <c r="K1016" i="6"/>
  <c r="L1016" i="6" s="1"/>
  <c r="K1012" i="6"/>
  <c r="L1012" i="6" s="1"/>
  <c r="K1004" i="6"/>
  <c r="L1004" i="6" s="1"/>
  <c r="K1000" i="6"/>
  <c r="L1000" i="6" s="1"/>
  <c r="K992" i="6"/>
  <c r="L992" i="6" s="1"/>
  <c r="K988" i="6"/>
  <c r="L988" i="6" s="1"/>
  <c r="K972" i="6"/>
  <c r="L972" i="6" s="1"/>
  <c r="K948" i="6"/>
  <c r="L948" i="6" s="1"/>
  <c r="K812" i="6"/>
  <c r="L812" i="6" s="1"/>
  <c r="K776" i="6"/>
  <c r="L776" i="6" s="1"/>
  <c r="J1256" i="6"/>
  <c r="K1256" i="6" s="1"/>
  <c r="L1256" i="6" s="1"/>
  <c r="J1244" i="6"/>
  <c r="K1244" i="6" s="1"/>
  <c r="L1244" i="6" s="1"/>
  <c r="J1232" i="6"/>
  <c r="K1232" i="6" s="1"/>
  <c r="L1232" i="6" s="1"/>
  <c r="J1220" i="6"/>
  <c r="K1220" i="6" s="1"/>
  <c r="L1220" i="6" s="1"/>
  <c r="J1208" i="6"/>
  <c r="J1196" i="6"/>
  <c r="J1184" i="6"/>
  <c r="K1184" i="6" s="1"/>
  <c r="L1184" i="6" s="1"/>
  <c r="J1172" i="6"/>
  <c r="K1172" i="6" s="1"/>
  <c r="L1172" i="6" s="1"/>
  <c r="J1168" i="6"/>
  <c r="J1156" i="6"/>
  <c r="K1156" i="6" s="1"/>
  <c r="L1156" i="6" s="1"/>
  <c r="J1140" i="6"/>
  <c r="K1140" i="6" s="1"/>
  <c r="L1140" i="6" s="1"/>
  <c r="J1128" i="6"/>
  <c r="J1116" i="6"/>
  <c r="K1116" i="6" s="1"/>
  <c r="L1116" i="6" s="1"/>
  <c r="J1100" i="6"/>
  <c r="K1100" i="6" s="1"/>
  <c r="L1100" i="6" s="1"/>
  <c r="J1092" i="6"/>
  <c r="K1092" i="6" s="1"/>
  <c r="L1092" i="6" s="1"/>
  <c r="J1080" i="6"/>
  <c r="K1080" i="6" s="1"/>
  <c r="L1080" i="6" s="1"/>
  <c r="J1068" i="6"/>
  <c r="K1068" i="6" s="1"/>
  <c r="L1068" i="6" s="1"/>
  <c r="J1056" i="6"/>
  <c r="K1056" i="6" s="1"/>
  <c r="L1056" i="6" s="1"/>
  <c r="J1044" i="6"/>
  <c r="K1044" i="6" s="1"/>
  <c r="L1044" i="6" s="1"/>
  <c r="J1028" i="6"/>
  <c r="K1028" i="6" s="1"/>
  <c r="L1028" i="6" s="1"/>
  <c r="J1020" i="6"/>
  <c r="K1020" i="6" s="1"/>
  <c r="L1020" i="6" s="1"/>
  <c r="J1008" i="6"/>
  <c r="J996" i="6"/>
  <c r="K996" i="6" s="1"/>
  <c r="L996" i="6" s="1"/>
  <c r="J984" i="6"/>
  <c r="K984" i="6" s="1"/>
  <c r="L984" i="6" s="1"/>
  <c r="J980" i="6"/>
  <c r="K980" i="6" s="1"/>
  <c r="L980" i="6" s="1"/>
  <c r="J968" i="6"/>
  <c r="K968" i="6" s="1"/>
  <c r="L968" i="6" s="1"/>
  <c r="J956" i="6"/>
  <c r="J900" i="6"/>
  <c r="K1216" i="6"/>
  <c r="L1216" i="6" s="1"/>
  <c r="K1208" i="6"/>
  <c r="L1208" i="6" s="1"/>
  <c r="K1204" i="6"/>
  <c r="L1204" i="6" s="1"/>
  <c r="K1196" i="6"/>
  <c r="L1196" i="6" s="1"/>
  <c r="K1188" i="6"/>
  <c r="L1188" i="6" s="1"/>
  <c r="K1180" i="6"/>
  <c r="L1180" i="6" s="1"/>
  <c r="K1160" i="6"/>
  <c r="L1160" i="6" s="1"/>
  <c r="K1152" i="6"/>
  <c r="L1152" i="6" s="1"/>
  <c r="K1144" i="6"/>
  <c r="L1144" i="6" s="1"/>
  <c r="K1128" i="6"/>
  <c r="L1128" i="6" s="1"/>
  <c r="K1120" i="6"/>
  <c r="L1120" i="6" s="1"/>
  <c r="K1108" i="6"/>
  <c r="L1108" i="6" s="1"/>
  <c r="K18" i="6"/>
  <c r="L18" i="6" s="1"/>
  <c r="J1259" i="6"/>
  <c r="J1255" i="6"/>
  <c r="K1255" i="6" s="1"/>
  <c r="L1255" i="6" s="1"/>
  <c r="J1251" i="6"/>
  <c r="J1247" i="6"/>
  <c r="J1243" i="6"/>
  <c r="K1243" i="6" s="1"/>
  <c r="L1243" i="6" s="1"/>
  <c r="J1239" i="6"/>
  <c r="J1235" i="6"/>
  <c r="J1231" i="6"/>
  <c r="J1227" i="6"/>
  <c r="J1223" i="6"/>
  <c r="J1219" i="6"/>
  <c r="J1215" i="6"/>
  <c r="J1211" i="6"/>
  <c r="K1211" i="6" s="1"/>
  <c r="L1211" i="6" s="1"/>
  <c r="J1207" i="6"/>
  <c r="J1203" i="6"/>
  <c r="J1199" i="6"/>
  <c r="J1195" i="6"/>
  <c r="J1191" i="6"/>
  <c r="J1187" i="6"/>
  <c r="J1183" i="6"/>
  <c r="J1179" i="6"/>
  <c r="K1179" i="6" s="1"/>
  <c r="L1179" i="6" s="1"/>
  <c r="J1175" i="6"/>
  <c r="J1171" i="6"/>
  <c r="J1167" i="6"/>
  <c r="J1163" i="6"/>
  <c r="J1159" i="6"/>
  <c r="K1159" i="6" s="1"/>
  <c r="L1159" i="6" s="1"/>
  <c r="J1155" i="6"/>
  <c r="J1151" i="6"/>
  <c r="J1147" i="6"/>
  <c r="K1147" i="6" s="1"/>
  <c r="L1147" i="6" s="1"/>
  <c r="J1143" i="6"/>
  <c r="J1139" i="6"/>
  <c r="J1135" i="6"/>
  <c r="J1131" i="6"/>
  <c r="J1127" i="6"/>
  <c r="J1123" i="6"/>
  <c r="J1119" i="6"/>
  <c r="J1115" i="6"/>
  <c r="K1115" i="6" s="1"/>
  <c r="L1115" i="6" s="1"/>
  <c r="J1111" i="6"/>
  <c r="J1107" i="6"/>
  <c r="J1103" i="6"/>
  <c r="J1099" i="6"/>
  <c r="J1095" i="6"/>
  <c r="J1091" i="6"/>
  <c r="K1091" i="6" s="1"/>
  <c r="L1091" i="6" s="1"/>
  <c r="J1087" i="6"/>
  <c r="J1083" i="6"/>
  <c r="K1083" i="6" s="1"/>
  <c r="L1083" i="6" s="1"/>
  <c r="J1079" i="6"/>
  <c r="J1075" i="6"/>
  <c r="J1071" i="6"/>
  <c r="J1067" i="6"/>
  <c r="J1063" i="6"/>
  <c r="J1059" i="6"/>
  <c r="J1055" i="6"/>
  <c r="J1051" i="6"/>
  <c r="K1051" i="6" s="1"/>
  <c r="L1051" i="6" s="1"/>
  <c r="J1047" i="6"/>
  <c r="J1043" i="6"/>
  <c r="J1039" i="6"/>
  <c r="J1035" i="6"/>
  <c r="J1031" i="6"/>
  <c r="J1027" i="6"/>
  <c r="J1023" i="6"/>
  <c r="J1019" i="6"/>
  <c r="K1019" i="6" s="1"/>
  <c r="L1019" i="6" s="1"/>
  <c r="J1015" i="6"/>
  <c r="J1011" i="6"/>
  <c r="J1007" i="6"/>
  <c r="J1003" i="6"/>
  <c r="J999" i="6"/>
  <c r="J995" i="6"/>
  <c r="J991" i="6"/>
  <c r="J987" i="6"/>
  <c r="K987" i="6" s="1"/>
  <c r="L987" i="6" s="1"/>
  <c r="J983" i="6"/>
  <c r="J979" i="6"/>
  <c r="J975" i="6"/>
  <c r="J971" i="6"/>
  <c r="J967" i="6"/>
  <c r="J963" i="6"/>
  <c r="K963" i="6" s="1"/>
  <c r="L963" i="6" s="1"/>
  <c r="J959" i="6"/>
  <c r="J955" i="6"/>
  <c r="J951" i="6"/>
  <c r="J947" i="6"/>
  <c r="K947" i="6" s="1"/>
  <c r="L947" i="6" s="1"/>
  <c r="J943" i="6"/>
  <c r="J939" i="6"/>
  <c r="J935" i="6"/>
  <c r="K935" i="6" s="1"/>
  <c r="L935" i="6" s="1"/>
  <c r="J931" i="6"/>
  <c r="K931" i="6" s="1"/>
  <c r="L931" i="6" s="1"/>
  <c r="J927" i="6"/>
  <c r="J923" i="6"/>
  <c r="K923" i="6" s="1"/>
  <c r="L923" i="6" s="1"/>
  <c r="J919" i="6"/>
  <c r="J915" i="6"/>
  <c r="J911" i="6"/>
  <c r="J907" i="6"/>
  <c r="J903" i="6"/>
  <c r="K903" i="6" s="1"/>
  <c r="L903" i="6" s="1"/>
  <c r="J899" i="6"/>
  <c r="K899" i="6" s="1"/>
  <c r="L899" i="6" s="1"/>
  <c r="J895" i="6"/>
  <c r="J891" i="6"/>
  <c r="J887" i="6"/>
  <c r="J863" i="6"/>
  <c r="J859" i="6"/>
  <c r="J855" i="6"/>
  <c r="J819" i="6"/>
  <c r="J815" i="6"/>
  <c r="J803" i="6"/>
  <c r="J791" i="6"/>
  <c r="J779" i="6"/>
  <c r="K1259" i="6"/>
  <c r="L1259" i="6" s="1"/>
  <c r="K1251" i="6"/>
  <c r="L1251" i="6" s="1"/>
  <c r="K1239" i="6"/>
  <c r="L1239" i="6" s="1"/>
  <c r="K1235" i="6"/>
  <c r="L1235" i="6" s="1"/>
  <c r="K1231" i="6"/>
  <c r="L1231" i="6" s="1"/>
  <c r="K1223" i="6"/>
  <c r="L1223" i="6" s="1"/>
  <c r="K1207" i="6"/>
  <c r="L1207" i="6" s="1"/>
  <c r="K1203" i="6"/>
  <c r="L1203" i="6" s="1"/>
  <c r="K1199" i="6"/>
  <c r="L1199" i="6" s="1"/>
  <c r="K1191" i="6"/>
  <c r="L1191" i="6" s="1"/>
  <c r="K1187" i="6"/>
  <c r="L1187" i="6" s="1"/>
  <c r="K1175" i="6"/>
  <c r="L1175" i="6" s="1"/>
  <c r="K1171" i="6"/>
  <c r="L1171" i="6" s="1"/>
  <c r="K1167" i="6"/>
  <c r="L1167" i="6" s="1"/>
  <c r="K1155" i="6"/>
  <c r="L1155" i="6" s="1"/>
  <c r="K1143" i="6"/>
  <c r="L1143" i="6" s="1"/>
  <c r="K1139" i="6"/>
  <c r="L1139" i="6" s="1"/>
  <c r="K1135" i="6"/>
  <c r="L1135" i="6" s="1"/>
  <c r="K1127" i="6"/>
  <c r="L1127" i="6" s="1"/>
  <c r="K1123" i="6"/>
  <c r="L1123" i="6" s="1"/>
  <c r="K1111" i="6"/>
  <c r="L1111" i="6" s="1"/>
  <c r="K1107" i="6"/>
  <c r="L1107" i="6" s="1"/>
  <c r="K1103" i="6"/>
  <c r="L1103" i="6" s="1"/>
  <c r="K1095" i="6"/>
  <c r="L1095" i="6" s="1"/>
  <c r="K1079" i="6"/>
  <c r="L1079" i="6" s="1"/>
  <c r="K1075" i="6"/>
  <c r="L1075" i="6" s="1"/>
  <c r="K1071" i="6"/>
  <c r="L1071" i="6" s="1"/>
  <c r="K1063" i="6"/>
  <c r="L1063" i="6" s="1"/>
  <c r="K1059" i="6"/>
  <c r="L1059" i="6" s="1"/>
  <c r="K1047" i="6"/>
  <c r="L1047" i="6" s="1"/>
  <c r="K1043" i="6"/>
  <c r="L1043" i="6" s="1"/>
  <c r="K1039" i="6"/>
  <c r="L1039" i="6" s="1"/>
  <c r="K1035" i="6"/>
  <c r="L1035" i="6" s="1"/>
  <c r="K1031" i="6"/>
  <c r="L1031" i="6" s="1"/>
  <c r="K1027" i="6"/>
  <c r="L1027" i="6" s="1"/>
  <c r="K1015" i="6"/>
  <c r="L1015" i="6" s="1"/>
  <c r="K1011" i="6"/>
  <c r="L1011" i="6" s="1"/>
  <c r="K1007" i="6"/>
  <c r="L1007" i="6" s="1"/>
  <c r="K1003" i="6"/>
  <c r="L1003" i="6" s="1"/>
  <c r="K999" i="6"/>
  <c r="L999" i="6" s="1"/>
  <c r="K995" i="6"/>
  <c r="L995" i="6" s="1"/>
  <c r="K983" i="6"/>
  <c r="L983" i="6" s="1"/>
  <c r="K979" i="6"/>
  <c r="L979" i="6" s="1"/>
  <c r="K975" i="6"/>
  <c r="L975" i="6" s="1"/>
  <c r="K971" i="6"/>
  <c r="L971" i="6" s="1"/>
  <c r="K967" i="6"/>
  <c r="L967" i="6" s="1"/>
  <c r="K955" i="6"/>
  <c r="L955" i="6" s="1"/>
  <c r="K951" i="6"/>
  <c r="L951" i="6" s="1"/>
  <c r="K943" i="6"/>
  <c r="L943" i="6" s="1"/>
  <c r="K939" i="6"/>
  <c r="L939" i="6" s="1"/>
  <c r="K919" i="6"/>
  <c r="L919" i="6" s="1"/>
  <c r="K915" i="6"/>
  <c r="L915" i="6" s="1"/>
  <c r="K911" i="6"/>
  <c r="L911" i="6" s="1"/>
  <c r="K907" i="6"/>
  <c r="L907" i="6" s="1"/>
  <c r="J480" i="6"/>
  <c r="J424" i="6"/>
  <c r="J396" i="6"/>
  <c r="J372" i="6"/>
  <c r="J344" i="6"/>
  <c r="I894" i="6"/>
  <c r="I890" i="6"/>
  <c r="I886" i="6"/>
  <c r="I878" i="6"/>
  <c r="I874" i="6"/>
  <c r="I870" i="6"/>
  <c r="K870" i="6" s="1"/>
  <c r="L870" i="6" s="1"/>
  <c r="I866" i="6"/>
  <c r="I862" i="6"/>
  <c r="K862" i="6" s="1"/>
  <c r="L862" i="6" s="1"/>
  <c r="I858" i="6"/>
  <c r="I854" i="6"/>
  <c r="I846" i="6"/>
  <c r="I842" i="6"/>
  <c r="K842" i="6" s="1"/>
  <c r="L842" i="6" s="1"/>
  <c r="I838" i="6"/>
  <c r="K838" i="6" s="1"/>
  <c r="L838" i="6" s="1"/>
  <c r="I834" i="6"/>
  <c r="I830" i="6"/>
  <c r="I826" i="6"/>
  <c r="K826" i="6" s="1"/>
  <c r="L826" i="6" s="1"/>
  <c r="I822" i="6"/>
  <c r="I818" i="6"/>
  <c r="I814" i="6"/>
  <c r="I810" i="6"/>
  <c r="K810" i="6" s="1"/>
  <c r="L810" i="6" s="1"/>
  <c r="I806" i="6"/>
  <c r="I802" i="6"/>
  <c r="I794" i="6"/>
  <c r="I790" i="6"/>
  <c r="K790" i="6" s="1"/>
  <c r="L790" i="6" s="1"/>
  <c r="I782" i="6"/>
  <c r="K782" i="6" s="1"/>
  <c r="L782" i="6" s="1"/>
  <c r="I778" i="6"/>
  <c r="I770" i="6"/>
  <c r="I766" i="6"/>
  <c r="I762" i="6"/>
  <c r="I758" i="6"/>
  <c r="I754" i="6"/>
  <c r="I750" i="6"/>
  <c r="K750" i="6" s="1"/>
  <c r="L750" i="6" s="1"/>
  <c r="I746" i="6"/>
  <c r="I742" i="6"/>
  <c r="I738" i="6"/>
  <c r="I734" i="6"/>
  <c r="I730" i="6"/>
  <c r="I726" i="6"/>
  <c r="I722" i="6"/>
  <c r="I718" i="6"/>
  <c r="K718" i="6" s="1"/>
  <c r="L718" i="6" s="1"/>
  <c r="I714" i="6"/>
  <c r="I710" i="6"/>
  <c r="I706" i="6"/>
  <c r="I702" i="6"/>
  <c r="I698" i="6"/>
  <c r="I694" i="6"/>
  <c r="I690" i="6"/>
  <c r="I686" i="6"/>
  <c r="K686" i="6" s="1"/>
  <c r="L686" i="6" s="1"/>
  <c r="I682" i="6"/>
  <c r="I678" i="6"/>
  <c r="I674" i="6"/>
  <c r="I670" i="6"/>
  <c r="I666" i="6"/>
  <c r="I662" i="6"/>
  <c r="I658" i="6"/>
  <c r="I654" i="6"/>
  <c r="K654" i="6" s="1"/>
  <c r="L654" i="6" s="1"/>
  <c r="I650" i="6"/>
  <c r="I646" i="6"/>
  <c r="I642" i="6"/>
  <c r="I638" i="6"/>
  <c r="I634" i="6"/>
  <c r="I630" i="6"/>
  <c r="I626" i="6"/>
  <c r="I622" i="6"/>
  <c r="K622" i="6" s="1"/>
  <c r="L622" i="6" s="1"/>
  <c r="I618" i="6"/>
  <c r="I614" i="6"/>
  <c r="I610" i="6"/>
  <c r="I606" i="6"/>
  <c r="I602" i="6"/>
  <c r="I598" i="6"/>
  <c r="I594" i="6"/>
  <c r="I590" i="6"/>
  <c r="K590" i="6" s="1"/>
  <c r="L590" i="6" s="1"/>
  <c r="I586" i="6"/>
  <c r="I582" i="6"/>
  <c r="I578" i="6"/>
  <c r="I574" i="6"/>
  <c r="I570" i="6"/>
  <c r="I566" i="6"/>
  <c r="I562" i="6"/>
  <c r="I558" i="6"/>
  <c r="K558" i="6" s="1"/>
  <c r="L558" i="6" s="1"/>
  <c r="I554" i="6"/>
  <c r="I550" i="6"/>
  <c r="I546" i="6"/>
  <c r="I542" i="6"/>
  <c r="I538" i="6"/>
  <c r="I534" i="6"/>
  <c r="I530" i="6"/>
  <c r="I526" i="6"/>
  <c r="K526" i="6" s="1"/>
  <c r="L526" i="6" s="1"/>
  <c r="I522" i="6"/>
  <c r="I518" i="6"/>
  <c r="I514" i="6"/>
  <c r="I510" i="6"/>
  <c r="I506" i="6"/>
  <c r="I502" i="6"/>
  <c r="I498" i="6"/>
  <c r="I494" i="6"/>
  <c r="K494" i="6" s="1"/>
  <c r="L494" i="6" s="1"/>
  <c r="I490" i="6"/>
  <c r="I486" i="6"/>
  <c r="I482" i="6"/>
  <c r="I478" i="6"/>
  <c r="I474" i="6"/>
  <c r="I470" i="6"/>
  <c r="I466" i="6"/>
  <c r="I462" i="6"/>
  <c r="K462" i="6" s="1"/>
  <c r="L462" i="6" s="1"/>
  <c r="I458" i="6"/>
  <c r="I454" i="6"/>
  <c r="I450" i="6"/>
  <c r="I446" i="6"/>
  <c r="I442" i="6"/>
  <c r="I438" i="6"/>
  <c r="I434" i="6"/>
  <c r="I430" i="6"/>
  <c r="K430" i="6" s="1"/>
  <c r="L430" i="6" s="1"/>
  <c r="I426" i="6"/>
  <c r="I422" i="6"/>
  <c r="I418" i="6"/>
  <c r="I414" i="6"/>
  <c r="I410" i="6"/>
  <c r="I406" i="6"/>
  <c r="I402" i="6"/>
  <c r="I398" i="6"/>
  <c r="K398" i="6" s="1"/>
  <c r="L398" i="6" s="1"/>
  <c r="I394" i="6"/>
  <c r="I390" i="6"/>
  <c r="I386" i="6"/>
  <c r="I382" i="6"/>
  <c r="I378" i="6"/>
  <c r="I374" i="6"/>
  <c r="I370" i="6"/>
  <c r="I366" i="6"/>
  <c r="K366" i="6" s="1"/>
  <c r="L366" i="6" s="1"/>
  <c r="I362" i="6"/>
  <c r="I358" i="6"/>
  <c r="I354" i="6"/>
  <c r="I350" i="6"/>
  <c r="I346" i="6"/>
  <c r="I342" i="6"/>
  <c r="I338" i="6"/>
  <c r="I334" i="6"/>
  <c r="K334" i="6" s="1"/>
  <c r="L334" i="6" s="1"/>
  <c r="I330" i="6"/>
  <c r="I326" i="6"/>
  <c r="I322" i="6"/>
  <c r="I318" i="6"/>
  <c r="I314" i="6"/>
  <c r="I310" i="6"/>
  <c r="I306" i="6"/>
  <c r="I302" i="6"/>
  <c r="K302" i="6" s="1"/>
  <c r="L302" i="6" s="1"/>
  <c r="I298" i="6"/>
  <c r="I294" i="6"/>
  <c r="I290" i="6"/>
  <c r="I286" i="6"/>
  <c r="I282" i="6"/>
  <c r="I278" i="6"/>
  <c r="I274" i="6"/>
  <c r="I270" i="6"/>
  <c r="I266" i="6"/>
  <c r="I262" i="6"/>
  <c r="I258" i="6"/>
  <c r="I254" i="6"/>
  <c r="I250" i="6"/>
  <c r="I246" i="6"/>
  <c r="I242" i="6"/>
  <c r="I238" i="6"/>
  <c r="K238" i="6" s="1"/>
  <c r="L238" i="6" s="1"/>
  <c r="I234" i="6"/>
  <c r="I230" i="6"/>
  <c r="I226" i="6"/>
  <c r="I222" i="6"/>
  <c r="I218" i="6"/>
  <c r="I214" i="6"/>
  <c r="I210" i="6"/>
  <c r="I206" i="6"/>
  <c r="K206" i="6" s="1"/>
  <c r="L206" i="6" s="1"/>
  <c r="I202" i="6"/>
  <c r="I198" i="6"/>
  <c r="I194" i="6"/>
  <c r="I190" i="6"/>
  <c r="I186" i="6"/>
  <c r="I182" i="6"/>
  <c r="I178" i="6"/>
  <c r="I174" i="6"/>
  <c r="K174" i="6" s="1"/>
  <c r="L174" i="6" s="1"/>
  <c r="I170" i="6"/>
  <c r="I166" i="6"/>
  <c r="I162" i="6"/>
  <c r="I158" i="6"/>
  <c r="I154" i="6"/>
  <c r="I150" i="6"/>
  <c r="I146" i="6"/>
  <c r="I142" i="6"/>
  <c r="K142" i="6" s="1"/>
  <c r="L142" i="6" s="1"/>
  <c r="I138" i="6"/>
  <c r="I134" i="6"/>
  <c r="I130" i="6"/>
  <c r="I126" i="6"/>
  <c r="I122" i="6"/>
  <c r="I118" i="6"/>
  <c r="I114" i="6"/>
  <c r="I110" i="6"/>
  <c r="I106" i="6"/>
  <c r="I102" i="6"/>
  <c r="I98" i="6"/>
  <c r="I94" i="6"/>
  <c r="I90" i="6"/>
  <c r="I86" i="6"/>
  <c r="I82" i="6"/>
  <c r="I78" i="6"/>
  <c r="K78" i="6" s="1"/>
  <c r="L78" i="6" s="1"/>
  <c r="I74" i="6"/>
  <c r="I70" i="6"/>
  <c r="I66" i="6"/>
  <c r="I62" i="6"/>
  <c r="I58" i="6"/>
  <c r="I54" i="6"/>
  <c r="I50" i="6"/>
  <c r="I46" i="6"/>
  <c r="K46" i="6" s="1"/>
  <c r="L46" i="6" s="1"/>
  <c r="I42" i="6"/>
  <c r="I38" i="6"/>
  <c r="I34" i="6"/>
  <c r="I30" i="6"/>
  <c r="I26" i="6"/>
  <c r="I22" i="6"/>
  <c r="J488" i="6"/>
  <c r="J460" i="6"/>
  <c r="J392" i="6"/>
  <c r="J376" i="6"/>
  <c r="J348" i="6"/>
  <c r="J324" i="6"/>
  <c r="J316" i="6"/>
  <c r="J308" i="6"/>
  <c r="J304" i="6"/>
  <c r="J296" i="6"/>
  <c r="J272" i="6"/>
  <c r="J881" i="6"/>
  <c r="J877" i="6"/>
  <c r="J873" i="6"/>
  <c r="J869" i="6"/>
  <c r="J865" i="6"/>
  <c r="K865" i="6" s="1"/>
  <c r="L865" i="6" s="1"/>
  <c r="J849" i="6"/>
  <c r="J845" i="6"/>
  <c r="K845" i="6" s="1"/>
  <c r="L845" i="6" s="1"/>
  <c r="J841" i="6"/>
  <c r="J837" i="6"/>
  <c r="J833" i="6"/>
  <c r="K833" i="6" s="1"/>
  <c r="L833" i="6" s="1"/>
  <c r="J829" i="6"/>
  <c r="J825" i="6"/>
  <c r="J821" i="6"/>
  <c r="J813" i="6"/>
  <c r="J809" i="6"/>
  <c r="K809" i="6" s="1"/>
  <c r="L809" i="6" s="1"/>
  <c r="J805" i="6"/>
  <c r="K805" i="6" s="1"/>
  <c r="L805" i="6" s="1"/>
  <c r="J797" i="6"/>
  <c r="J785" i="6"/>
  <c r="J781" i="6"/>
  <c r="K781" i="6" s="1"/>
  <c r="L781" i="6" s="1"/>
  <c r="J777" i="6"/>
  <c r="J773" i="6"/>
  <c r="J769" i="6"/>
  <c r="J765" i="6"/>
  <c r="J761" i="6"/>
  <c r="J757" i="6"/>
  <c r="J753" i="6"/>
  <c r="J749" i="6"/>
  <c r="J745" i="6"/>
  <c r="J741" i="6"/>
  <c r="J737" i="6"/>
  <c r="J733" i="6"/>
  <c r="J729" i="6"/>
  <c r="J725" i="6"/>
  <c r="J721" i="6"/>
  <c r="J717" i="6"/>
  <c r="J713" i="6"/>
  <c r="J709" i="6"/>
  <c r="J705" i="6"/>
  <c r="J701" i="6"/>
  <c r="K701" i="6" s="1"/>
  <c r="L701" i="6" s="1"/>
  <c r="J697" i="6"/>
  <c r="J693" i="6"/>
  <c r="J689" i="6"/>
  <c r="J685" i="6"/>
  <c r="J681" i="6"/>
  <c r="J677" i="6"/>
  <c r="J673" i="6"/>
  <c r="J669" i="6"/>
  <c r="J665" i="6"/>
  <c r="J661" i="6"/>
  <c r="J657" i="6"/>
  <c r="J653" i="6"/>
  <c r="J649" i="6"/>
  <c r="J645" i="6"/>
  <c r="J641" i="6"/>
  <c r="J637" i="6"/>
  <c r="K637" i="6" s="1"/>
  <c r="L637" i="6" s="1"/>
  <c r="J633" i="6"/>
  <c r="J629" i="6"/>
  <c r="J625" i="6"/>
  <c r="J621" i="6"/>
  <c r="J617" i="6"/>
  <c r="J613" i="6"/>
  <c r="J609" i="6"/>
  <c r="J605" i="6"/>
  <c r="J601" i="6"/>
  <c r="J597" i="6"/>
  <c r="J593" i="6"/>
  <c r="J589" i="6"/>
  <c r="J585" i="6"/>
  <c r="J581" i="6"/>
  <c r="J577" i="6"/>
  <c r="J573" i="6"/>
  <c r="K573" i="6" s="1"/>
  <c r="L573" i="6" s="1"/>
  <c r="J569" i="6"/>
  <c r="J565" i="6"/>
  <c r="J561" i="6"/>
  <c r="J557" i="6"/>
  <c r="J553" i="6"/>
  <c r="J549" i="6"/>
  <c r="J545" i="6"/>
  <c r="J541" i="6"/>
  <c r="K541" i="6" s="1"/>
  <c r="L541" i="6" s="1"/>
  <c r="J537" i="6"/>
  <c r="J533" i="6"/>
  <c r="J529" i="6"/>
  <c r="J525" i="6"/>
  <c r="J521" i="6"/>
  <c r="J517" i="6"/>
  <c r="J513" i="6"/>
  <c r="J509" i="6"/>
  <c r="J505" i="6"/>
  <c r="J501" i="6"/>
  <c r="J497" i="6"/>
  <c r="J493" i="6"/>
  <c r="J489" i="6"/>
  <c r="J485" i="6"/>
  <c r="J481" i="6"/>
  <c r="J477" i="6"/>
  <c r="J473" i="6"/>
  <c r="J469" i="6"/>
  <c r="J465" i="6"/>
  <c r="J461" i="6"/>
  <c r="J457" i="6"/>
  <c r="J453" i="6"/>
  <c r="J449" i="6"/>
  <c r="J445" i="6"/>
  <c r="J441" i="6"/>
  <c r="J437" i="6"/>
  <c r="J433" i="6"/>
  <c r="J429" i="6"/>
  <c r="J425" i="6"/>
  <c r="J421" i="6"/>
  <c r="J417" i="6"/>
  <c r="J413" i="6"/>
  <c r="J409" i="6"/>
  <c r="J405" i="6"/>
  <c r="J401" i="6"/>
  <c r="J397" i="6"/>
  <c r="J393" i="6"/>
  <c r="J389" i="6"/>
  <c r="J385" i="6"/>
  <c r="J381" i="6"/>
  <c r="J377" i="6"/>
  <c r="J373" i="6"/>
  <c r="J369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J317" i="6"/>
  <c r="J313" i="6"/>
  <c r="J309" i="6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K253" i="6" s="1"/>
  <c r="L253" i="6" s="1"/>
  <c r="J249" i="6"/>
  <c r="J245" i="6"/>
  <c r="J241" i="6"/>
  <c r="J237" i="6"/>
  <c r="J233" i="6"/>
  <c r="J229" i="6"/>
  <c r="J225" i="6"/>
  <c r="J221" i="6"/>
  <c r="J217" i="6"/>
  <c r="J213" i="6"/>
  <c r="J209" i="6"/>
  <c r="J205" i="6"/>
  <c r="J201" i="6"/>
  <c r="J197" i="6"/>
  <c r="J193" i="6"/>
  <c r="J189" i="6"/>
  <c r="J185" i="6"/>
  <c r="J181" i="6"/>
  <c r="J177" i="6"/>
  <c r="J173" i="6"/>
  <c r="J169" i="6"/>
  <c r="J165" i="6"/>
  <c r="J161" i="6"/>
  <c r="J157" i="6"/>
  <c r="K157" i="6" s="1"/>
  <c r="L157" i="6" s="1"/>
  <c r="J153" i="6"/>
  <c r="J149" i="6"/>
  <c r="J145" i="6"/>
  <c r="J141" i="6"/>
  <c r="J137" i="6"/>
  <c r="J133" i="6"/>
  <c r="J129" i="6"/>
  <c r="J125" i="6"/>
  <c r="K125" i="6" s="1"/>
  <c r="L125" i="6" s="1"/>
  <c r="J121" i="6"/>
  <c r="J117" i="6"/>
  <c r="J113" i="6"/>
  <c r="J109" i="6"/>
  <c r="J105" i="6"/>
  <c r="J101" i="6"/>
  <c r="J97" i="6"/>
  <c r="J93" i="6"/>
  <c r="K93" i="6" s="1"/>
  <c r="L93" i="6" s="1"/>
  <c r="J89" i="6"/>
  <c r="J85" i="6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J25" i="6"/>
  <c r="J21" i="6"/>
  <c r="I893" i="6"/>
  <c r="K893" i="6" s="1"/>
  <c r="L893" i="6" s="1"/>
  <c r="I889" i="6"/>
  <c r="I885" i="6"/>
  <c r="I881" i="6"/>
  <c r="K881" i="6" s="1"/>
  <c r="L881" i="6" s="1"/>
  <c r="I877" i="6"/>
  <c r="K877" i="6" s="1"/>
  <c r="L877" i="6" s="1"/>
  <c r="I873" i="6"/>
  <c r="I869" i="6"/>
  <c r="I861" i="6"/>
  <c r="I857" i="6"/>
  <c r="I853" i="6"/>
  <c r="I849" i="6"/>
  <c r="K849" i="6" s="1"/>
  <c r="L849" i="6" s="1"/>
  <c r="I845" i="6"/>
  <c r="I841" i="6"/>
  <c r="K841" i="6" s="1"/>
  <c r="L841" i="6" s="1"/>
  <c r="I837" i="6"/>
  <c r="I817" i="6"/>
  <c r="I813" i="6"/>
  <c r="K813" i="6" s="1"/>
  <c r="L813" i="6" s="1"/>
  <c r="I801" i="6"/>
  <c r="I797" i="6"/>
  <c r="K797" i="6" s="1"/>
  <c r="L797" i="6" s="1"/>
  <c r="I793" i="6"/>
  <c r="K793" i="6" s="1"/>
  <c r="L793" i="6" s="1"/>
  <c r="I789" i="6"/>
  <c r="K789" i="6" s="1"/>
  <c r="L789" i="6" s="1"/>
  <c r="I785" i="6"/>
  <c r="K785" i="6" s="1"/>
  <c r="L785" i="6" s="1"/>
  <c r="I777" i="6"/>
  <c r="K777" i="6" s="1"/>
  <c r="L777" i="6" s="1"/>
  <c r="I773" i="6"/>
  <c r="K773" i="6" s="1"/>
  <c r="L773" i="6" s="1"/>
  <c r="I769" i="6"/>
  <c r="K769" i="6" s="1"/>
  <c r="L769" i="6" s="1"/>
  <c r="I765" i="6"/>
  <c r="I761" i="6"/>
  <c r="K761" i="6" s="1"/>
  <c r="L761" i="6" s="1"/>
  <c r="I757" i="6"/>
  <c r="K757" i="6" s="1"/>
  <c r="L757" i="6" s="1"/>
  <c r="I753" i="6"/>
  <c r="K753" i="6" s="1"/>
  <c r="L753" i="6" s="1"/>
  <c r="I749" i="6"/>
  <c r="I745" i="6"/>
  <c r="K745" i="6" s="1"/>
  <c r="L745" i="6" s="1"/>
  <c r="I741" i="6"/>
  <c r="K741" i="6" s="1"/>
  <c r="L741" i="6" s="1"/>
  <c r="I737" i="6"/>
  <c r="K737" i="6" s="1"/>
  <c r="L737" i="6" s="1"/>
  <c r="I733" i="6"/>
  <c r="I729" i="6"/>
  <c r="K729" i="6" s="1"/>
  <c r="L729" i="6" s="1"/>
  <c r="I725" i="6"/>
  <c r="I721" i="6"/>
  <c r="K721" i="6" s="1"/>
  <c r="L721" i="6" s="1"/>
  <c r="I717" i="6"/>
  <c r="K717" i="6" s="1"/>
  <c r="L717" i="6" s="1"/>
  <c r="I713" i="6"/>
  <c r="K713" i="6" s="1"/>
  <c r="L713" i="6" s="1"/>
  <c r="I709" i="6"/>
  <c r="I705" i="6"/>
  <c r="K705" i="6" s="1"/>
  <c r="L705" i="6" s="1"/>
  <c r="I701" i="6"/>
  <c r="I697" i="6"/>
  <c r="K697" i="6" s="1"/>
  <c r="L697" i="6" s="1"/>
  <c r="I693" i="6"/>
  <c r="K693" i="6" s="1"/>
  <c r="L693" i="6" s="1"/>
  <c r="I689" i="6"/>
  <c r="K689" i="6" s="1"/>
  <c r="L689" i="6" s="1"/>
  <c r="I685" i="6"/>
  <c r="I681" i="6"/>
  <c r="K681" i="6" s="1"/>
  <c r="L681" i="6" s="1"/>
  <c r="I677" i="6"/>
  <c r="K677" i="6" s="1"/>
  <c r="L677" i="6" s="1"/>
  <c r="I673" i="6"/>
  <c r="K673" i="6" s="1"/>
  <c r="L673" i="6" s="1"/>
  <c r="I669" i="6"/>
  <c r="I665" i="6"/>
  <c r="K665" i="6" s="1"/>
  <c r="L665" i="6" s="1"/>
  <c r="I661" i="6"/>
  <c r="K661" i="6" s="1"/>
  <c r="L661" i="6" s="1"/>
  <c r="I657" i="6"/>
  <c r="K657" i="6" s="1"/>
  <c r="L657" i="6" s="1"/>
  <c r="I653" i="6"/>
  <c r="I649" i="6"/>
  <c r="K649" i="6" s="1"/>
  <c r="L649" i="6" s="1"/>
  <c r="I645" i="6"/>
  <c r="K645" i="6" s="1"/>
  <c r="L645" i="6" s="1"/>
  <c r="I641" i="6"/>
  <c r="K641" i="6" s="1"/>
  <c r="L641" i="6" s="1"/>
  <c r="I637" i="6"/>
  <c r="I633" i="6"/>
  <c r="K633" i="6" s="1"/>
  <c r="L633" i="6" s="1"/>
  <c r="I629" i="6"/>
  <c r="K629" i="6" s="1"/>
  <c r="L629" i="6" s="1"/>
  <c r="I625" i="6"/>
  <c r="K625" i="6" s="1"/>
  <c r="L625" i="6" s="1"/>
  <c r="I621" i="6"/>
  <c r="K621" i="6" s="1"/>
  <c r="L621" i="6" s="1"/>
  <c r="I617" i="6"/>
  <c r="I613" i="6"/>
  <c r="K613" i="6" s="1"/>
  <c r="L613" i="6" s="1"/>
  <c r="I609" i="6"/>
  <c r="I605" i="6"/>
  <c r="I601" i="6"/>
  <c r="K601" i="6" s="1"/>
  <c r="L601" i="6" s="1"/>
  <c r="I597" i="6"/>
  <c r="K597" i="6" s="1"/>
  <c r="L597" i="6" s="1"/>
  <c r="I593" i="6"/>
  <c r="I589" i="6"/>
  <c r="K589" i="6" s="1"/>
  <c r="L589" i="6" s="1"/>
  <c r="I585" i="6"/>
  <c r="I581" i="6"/>
  <c r="I577" i="6"/>
  <c r="I573" i="6"/>
  <c r="I569" i="6"/>
  <c r="I565" i="6"/>
  <c r="I561" i="6"/>
  <c r="I557" i="6"/>
  <c r="K557" i="6" s="1"/>
  <c r="L557" i="6" s="1"/>
  <c r="I553" i="6"/>
  <c r="I549" i="6"/>
  <c r="I545" i="6"/>
  <c r="I541" i="6"/>
  <c r="I537" i="6"/>
  <c r="I533" i="6"/>
  <c r="I529" i="6"/>
  <c r="I525" i="6"/>
  <c r="I521" i="6"/>
  <c r="K521" i="6" s="1"/>
  <c r="L521" i="6" s="1"/>
  <c r="I517" i="6"/>
  <c r="K517" i="6" s="1"/>
  <c r="L517" i="6" s="1"/>
  <c r="I513" i="6"/>
  <c r="K513" i="6" s="1"/>
  <c r="L513" i="6" s="1"/>
  <c r="I509" i="6"/>
  <c r="I505" i="6"/>
  <c r="K505" i="6" s="1"/>
  <c r="L505" i="6" s="1"/>
  <c r="I501" i="6"/>
  <c r="K501" i="6" s="1"/>
  <c r="L501" i="6" s="1"/>
  <c r="I497" i="6"/>
  <c r="I493" i="6"/>
  <c r="I489" i="6"/>
  <c r="K489" i="6" s="1"/>
  <c r="L489" i="6" s="1"/>
  <c r="I485" i="6"/>
  <c r="K485" i="6" s="1"/>
  <c r="L485" i="6" s="1"/>
  <c r="I481" i="6"/>
  <c r="K481" i="6" s="1"/>
  <c r="L481" i="6" s="1"/>
  <c r="I477" i="6"/>
  <c r="I473" i="6"/>
  <c r="K473" i="6" s="1"/>
  <c r="L473" i="6" s="1"/>
  <c r="I469" i="6"/>
  <c r="K469" i="6" s="1"/>
  <c r="L469" i="6" s="1"/>
  <c r="I465" i="6"/>
  <c r="K465" i="6" s="1"/>
  <c r="L465" i="6" s="1"/>
  <c r="I461" i="6"/>
  <c r="I457" i="6"/>
  <c r="K457" i="6" s="1"/>
  <c r="L457" i="6" s="1"/>
  <c r="I453" i="6"/>
  <c r="K453" i="6" s="1"/>
  <c r="L453" i="6" s="1"/>
  <c r="I449" i="6"/>
  <c r="I445" i="6"/>
  <c r="I441" i="6"/>
  <c r="I437" i="6"/>
  <c r="I433" i="6"/>
  <c r="I429" i="6"/>
  <c r="I425" i="6"/>
  <c r="I421" i="6"/>
  <c r="I417" i="6"/>
  <c r="I413" i="6"/>
  <c r="I409" i="6"/>
  <c r="I405" i="6"/>
  <c r="I401" i="6"/>
  <c r="I397" i="6"/>
  <c r="I393" i="6"/>
  <c r="I389" i="6"/>
  <c r="I385" i="6"/>
  <c r="I381" i="6"/>
  <c r="I377" i="6"/>
  <c r="I373" i="6"/>
  <c r="I369" i="6"/>
  <c r="I365" i="6"/>
  <c r="K365" i="6" s="1"/>
  <c r="L365" i="6" s="1"/>
  <c r="I361" i="6"/>
  <c r="K361" i="6" s="1"/>
  <c r="L361" i="6" s="1"/>
  <c r="I357" i="6"/>
  <c r="K357" i="6" s="1"/>
  <c r="L357" i="6" s="1"/>
  <c r="I353" i="6"/>
  <c r="K353" i="6" s="1"/>
  <c r="L353" i="6" s="1"/>
  <c r="I349" i="6"/>
  <c r="I345" i="6"/>
  <c r="K345" i="6" s="1"/>
  <c r="L345" i="6" s="1"/>
  <c r="I341" i="6"/>
  <c r="K341" i="6" s="1"/>
  <c r="L341" i="6" s="1"/>
  <c r="I337" i="6"/>
  <c r="K337" i="6" s="1"/>
  <c r="L337" i="6" s="1"/>
  <c r="I333" i="6"/>
  <c r="I329" i="6"/>
  <c r="K329" i="6" s="1"/>
  <c r="L329" i="6" s="1"/>
  <c r="I325" i="6"/>
  <c r="K325" i="6" s="1"/>
  <c r="L325" i="6" s="1"/>
  <c r="I321" i="6"/>
  <c r="K321" i="6" s="1"/>
  <c r="L321" i="6" s="1"/>
  <c r="I317" i="6"/>
  <c r="I313" i="6"/>
  <c r="K313" i="6" s="1"/>
  <c r="L313" i="6" s="1"/>
  <c r="I309" i="6"/>
  <c r="I305" i="6"/>
  <c r="K305" i="6" s="1"/>
  <c r="L305" i="6" s="1"/>
  <c r="I301" i="6"/>
  <c r="I297" i="6"/>
  <c r="I293" i="6"/>
  <c r="K293" i="6" s="1"/>
  <c r="L293" i="6" s="1"/>
  <c r="I289" i="6"/>
  <c r="K289" i="6" s="1"/>
  <c r="L289" i="6" s="1"/>
  <c r="I285" i="6"/>
  <c r="I281" i="6"/>
  <c r="K281" i="6" s="1"/>
  <c r="L281" i="6" s="1"/>
  <c r="I277" i="6"/>
  <c r="K277" i="6" s="1"/>
  <c r="L277" i="6" s="1"/>
  <c r="I273" i="6"/>
  <c r="K273" i="6" s="1"/>
  <c r="L273" i="6" s="1"/>
  <c r="I269" i="6"/>
  <c r="I265" i="6"/>
  <c r="K265" i="6" s="1"/>
  <c r="L265" i="6" s="1"/>
  <c r="I261" i="6"/>
  <c r="K261" i="6" s="1"/>
  <c r="L261" i="6" s="1"/>
  <c r="I257" i="6"/>
  <c r="I253" i="6"/>
  <c r="I249" i="6"/>
  <c r="I245" i="6"/>
  <c r="I241" i="6"/>
  <c r="I237" i="6"/>
  <c r="K237" i="6" s="1"/>
  <c r="L237" i="6" s="1"/>
  <c r="I233" i="6"/>
  <c r="K233" i="6" s="1"/>
  <c r="L233" i="6" s="1"/>
  <c r="I229" i="6"/>
  <c r="K229" i="6" s="1"/>
  <c r="L229" i="6" s="1"/>
  <c r="I225" i="6"/>
  <c r="K225" i="6" s="1"/>
  <c r="L225" i="6" s="1"/>
  <c r="I221" i="6"/>
  <c r="I217" i="6"/>
  <c r="K217" i="6" s="1"/>
  <c r="L217" i="6" s="1"/>
  <c r="I213" i="6"/>
  <c r="K213" i="6" s="1"/>
  <c r="L213" i="6" s="1"/>
  <c r="I209" i="6"/>
  <c r="K209" i="6" s="1"/>
  <c r="L209" i="6" s="1"/>
  <c r="I205" i="6"/>
  <c r="I201" i="6"/>
  <c r="K201" i="6" s="1"/>
  <c r="L201" i="6" s="1"/>
  <c r="I197" i="6"/>
  <c r="K197" i="6" s="1"/>
  <c r="L197" i="6" s="1"/>
  <c r="I193" i="6"/>
  <c r="K193" i="6" s="1"/>
  <c r="L193" i="6" s="1"/>
  <c r="I189" i="6"/>
  <c r="I185" i="6"/>
  <c r="I181" i="6"/>
  <c r="I177" i="6"/>
  <c r="I173" i="6"/>
  <c r="K173" i="6" s="1"/>
  <c r="L173" i="6" s="1"/>
  <c r="I169" i="6"/>
  <c r="I165" i="6"/>
  <c r="I161" i="6"/>
  <c r="I157" i="6"/>
  <c r="I153" i="6"/>
  <c r="I149" i="6"/>
  <c r="I145" i="6"/>
  <c r="I141" i="6"/>
  <c r="K141" i="6" s="1"/>
  <c r="L141" i="6" s="1"/>
  <c r="I137" i="6"/>
  <c r="K137" i="6" s="1"/>
  <c r="L137" i="6" s="1"/>
  <c r="I133" i="6"/>
  <c r="I129" i="6"/>
  <c r="I125" i="6"/>
  <c r="I121" i="6"/>
  <c r="K121" i="6" s="1"/>
  <c r="L121" i="6" s="1"/>
  <c r="I117" i="6"/>
  <c r="I113" i="6"/>
  <c r="I109" i="6"/>
  <c r="K109" i="6" s="1"/>
  <c r="L109" i="6" s="1"/>
  <c r="I105" i="6"/>
  <c r="K105" i="6" s="1"/>
  <c r="L105" i="6" s="1"/>
  <c r="I101" i="6"/>
  <c r="I97" i="6"/>
  <c r="I93" i="6"/>
  <c r="I89" i="6"/>
  <c r="K89" i="6" s="1"/>
  <c r="L89" i="6" s="1"/>
  <c r="I85" i="6"/>
  <c r="I81" i="6"/>
  <c r="I77" i="6"/>
  <c r="I73" i="6"/>
  <c r="K73" i="6" s="1"/>
  <c r="L73" i="6" s="1"/>
  <c r="I69" i="6"/>
  <c r="K69" i="6" s="1"/>
  <c r="L69" i="6" s="1"/>
  <c r="I65" i="6"/>
  <c r="K65" i="6" s="1"/>
  <c r="L65" i="6" s="1"/>
  <c r="I61" i="6"/>
  <c r="I57" i="6"/>
  <c r="K57" i="6" s="1"/>
  <c r="L57" i="6" s="1"/>
  <c r="I53" i="6"/>
  <c r="K53" i="6" s="1"/>
  <c r="L53" i="6" s="1"/>
  <c r="I49" i="6"/>
  <c r="K49" i="6" s="1"/>
  <c r="L49" i="6" s="1"/>
  <c r="I45" i="6"/>
  <c r="I41" i="6"/>
  <c r="K41" i="6" s="1"/>
  <c r="L41" i="6" s="1"/>
  <c r="I37" i="6"/>
  <c r="K37" i="6" s="1"/>
  <c r="L37" i="6" s="1"/>
  <c r="I33" i="6"/>
  <c r="K33" i="6" s="1"/>
  <c r="L33" i="6" s="1"/>
  <c r="I29" i="6"/>
  <c r="I25" i="6"/>
  <c r="K25" i="6" s="1"/>
  <c r="L25" i="6" s="1"/>
  <c r="I21" i="6"/>
  <c r="K21" i="6" s="1"/>
  <c r="L21" i="6" s="1"/>
  <c r="J256" i="6"/>
  <c r="J252" i="6"/>
  <c r="J248" i="6"/>
  <c r="J244" i="6"/>
  <c r="J240" i="6"/>
  <c r="J236" i="6"/>
  <c r="J232" i="6"/>
  <c r="J228" i="6"/>
  <c r="J224" i="6"/>
  <c r="J220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J116" i="6"/>
  <c r="J112" i="6"/>
  <c r="J108" i="6"/>
  <c r="J104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J476" i="6"/>
  <c r="J388" i="6"/>
  <c r="J380" i="6"/>
  <c r="J352" i="6"/>
  <c r="J332" i="6"/>
  <c r="J320" i="6"/>
  <c r="J312" i="6"/>
  <c r="J300" i="6"/>
  <c r="J292" i="6"/>
  <c r="J276" i="6"/>
  <c r="I892" i="6"/>
  <c r="I888" i="6"/>
  <c r="I884" i="6"/>
  <c r="K884" i="6" s="1"/>
  <c r="L884" i="6" s="1"/>
  <c r="I876" i="6"/>
  <c r="K876" i="6" s="1"/>
  <c r="L876" i="6" s="1"/>
  <c r="I872" i="6"/>
  <c r="I868" i="6"/>
  <c r="K868" i="6" s="1"/>
  <c r="L868" i="6" s="1"/>
  <c r="I864" i="6"/>
  <c r="I860" i="6"/>
  <c r="I856" i="6"/>
  <c r="I852" i="6"/>
  <c r="K852" i="6" s="1"/>
  <c r="L852" i="6" s="1"/>
  <c r="I844" i="6"/>
  <c r="I840" i="6"/>
  <c r="K840" i="6" s="1"/>
  <c r="L840" i="6" s="1"/>
  <c r="I836" i="6"/>
  <c r="K836" i="6" s="1"/>
  <c r="L836" i="6" s="1"/>
  <c r="I832" i="6"/>
  <c r="K832" i="6" s="1"/>
  <c r="L832" i="6" s="1"/>
  <c r="I828" i="6"/>
  <c r="K828" i="6" s="1"/>
  <c r="L828" i="6" s="1"/>
  <c r="I824" i="6"/>
  <c r="I820" i="6"/>
  <c r="K820" i="6" s="1"/>
  <c r="L820" i="6" s="1"/>
  <c r="I816" i="6"/>
  <c r="K816" i="6" s="1"/>
  <c r="L816" i="6" s="1"/>
  <c r="I808" i="6"/>
  <c r="K808" i="6" s="1"/>
  <c r="L808" i="6" s="1"/>
  <c r="I804" i="6"/>
  <c r="K804" i="6" s="1"/>
  <c r="L804" i="6" s="1"/>
  <c r="I800" i="6"/>
  <c r="K800" i="6" s="1"/>
  <c r="L800" i="6" s="1"/>
  <c r="I796" i="6"/>
  <c r="I792" i="6"/>
  <c r="I788" i="6"/>
  <c r="K788" i="6" s="1"/>
  <c r="L788" i="6" s="1"/>
  <c r="I780" i="6"/>
  <c r="K780" i="6" s="1"/>
  <c r="L780" i="6" s="1"/>
  <c r="I772" i="6"/>
  <c r="K772" i="6" s="1"/>
  <c r="L772" i="6" s="1"/>
  <c r="I768" i="6"/>
  <c r="K768" i="6" s="1"/>
  <c r="L768" i="6" s="1"/>
  <c r="I764" i="6"/>
  <c r="I760" i="6"/>
  <c r="I756" i="6"/>
  <c r="K756" i="6" s="1"/>
  <c r="L756" i="6" s="1"/>
  <c r="I752" i="6"/>
  <c r="K752" i="6" s="1"/>
  <c r="L752" i="6" s="1"/>
  <c r="I748" i="6"/>
  <c r="K748" i="6" s="1"/>
  <c r="L748" i="6" s="1"/>
  <c r="I744" i="6"/>
  <c r="K744" i="6" s="1"/>
  <c r="L744" i="6" s="1"/>
  <c r="I740" i="6"/>
  <c r="K740" i="6" s="1"/>
  <c r="L740" i="6" s="1"/>
  <c r="I736" i="6"/>
  <c r="K736" i="6" s="1"/>
  <c r="L736" i="6" s="1"/>
  <c r="I732" i="6"/>
  <c r="I728" i="6"/>
  <c r="I724" i="6"/>
  <c r="K724" i="6" s="1"/>
  <c r="L724" i="6" s="1"/>
  <c r="I720" i="6"/>
  <c r="I716" i="6"/>
  <c r="K716" i="6" s="1"/>
  <c r="L716" i="6" s="1"/>
  <c r="I712" i="6"/>
  <c r="I708" i="6"/>
  <c r="K708" i="6" s="1"/>
  <c r="L708" i="6" s="1"/>
  <c r="I704" i="6"/>
  <c r="I700" i="6"/>
  <c r="I696" i="6"/>
  <c r="I692" i="6"/>
  <c r="I688" i="6"/>
  <c r="I684" i="6"/>
  <c r="I680" i="6"/>
  <c r="I676" i="6"/>
  <c r="I672" i="6"/>
  <c r="I668" i="6"/>
  <c r="K668" i="6" s="1"/>
  <c r="L668" i="6" s="1"/>
  <c r="I664" i="6"/>
  <c r="I660" i="6"/>
  <c r="I656" i="6"/>
  <c r="I652" i="6"/>
  <c r="I648" i="6"/>
  <c r="I644" i="6"/>
  <c r="K644" i="6" s="1"/>
  <c r="L644" i="6" s="1"/>
  <c r="I640" i="6"/>
  <c r="I636" i="6"/>
  <c r="K636" i="6" s="1"/>
  <c r="L636" i="6" s="1"/>
  <c r="I632" i="6"/>
  <c r="I628" i="6"/>
  <c r="K628" i="6" s="1"/>
  <c r="L628" i="6" s="1"/>
  <c r="I624" i="6"/>
  <c r="I620" i="6"/>
  <c r="I616" i="6"/>
  <c r="I612" i="6"/>
  <c r="K612" i="6" s="1"/>
  <c r="L612" i="6" s="1"/>
  <c r="I608" i="6"/>
  <c r="K608" i="6" s="1"/>
  <c r="L608" i="6" s="1"/>
  <c r="I604" i="6"/>
  <c r="K604" i="6" s="1"/>
  <c r="L604" i="6" s="1"/>
  <c r="I600" i="6"/>
  <c r="I596" i="6"/>
  <c r="I592" i="6"/>
  <c r="I588" i="6"/>
  <c r="I584" i="6"/>
  <c r="I580" i="6"/>
  <c r="I576" i="6"/>
  <c r="I572" i="6"/>
  <c r="K572" i="6" s="1"/>
  <c r="L572" i="6" s="1"/>
  <c r="I568" i="6"/>
  <c r="I564" i="6"/>
  <c r="I560" i="6"/>
  <c r="I556" i="6"/>
  <c r="I552" i="6"/>
  <c r="I548" i="6"/>
  <c r="I544" i="6"/>
  <c r="I540" i="6"/>
  <c r="K540" i="6" s="1"/>
  <c r="L540" i="6" s="1"/>
  <c r="I536" i="6"/>
  <c r="I532" i="6"/>
  <c r="I528" i="6"/>
  <c r="I524" i="6"/>
  <c r="I520" i="6"/>
  <c r="I516" i="6"/>
  <c r="I512" i="6"/>
  <c r="I508" i="6"/>
  <c r="K508" i="6" s="1"/>
  <c r="L508" i="6" s="1"/>
  <c r="I504" i="6"/>
  <c r="I500" i="6"/>
  <c r="I496" i="6"/>
  <c r="I492" i="6"/>
  <c r="I488" i="6"/>
  <c r="K488" i="6" s="1"/>
  <c r="L488" i="6" s="1"/>
  <c r="I484" i="6"/>
  <c r="I480" i="6"/>
  <c r="K480" i="6" s="1"/>
  <c r="L480" i="6" s="1"/>
  <c r="I476" i="6"/>
  <c r="I472" i="6"/>
  <c r="I468" i="6"/>
  <c r="I464" i="6"/>
  <c r="K464" i="6" s="1"/>
  <c r="L464" i="6" s="1"/>
  <c r="I460" i="6"/>
  <c r="I456" i="6"/>
  <c r="I452" i="6"/>
  <c r="I448" i="6"/>
  <c r="I444" i="6"/>
  <c r="K444" i="6" s="1"/>
  <c r="L444" i="6" s="1"/>
  <c r="I440" i="6"/>
  <c r="K440" i="6" s="1"/>
  <c r="L440" i="6" s="1"/>
  <c r="I436" i="6"/>
  <c r="K436" i="6" s="1"/>
  <c r="L436" i="6" s="1"/>
  <c r="I432" i="6"/>
  <c r="I428" i="6"/>
  <c r="I424" i="6"/>
  <c r="K424" i="6" s="1"/>
  <c r="L424" i="6" s="1"/>
  <c r="I420" i="6"/>
  <c r="K420" i="6" s="1"/>
  <c r="L420" i="6" s="1"/>
  <c r="I416" i="6"/>
  <c r="I412" i="6"/>
  <c r="K412" i="6" s="1"/>
  <c r="L412" i="6" s="1"/>
  <c r="I408" i="6"/>
  <c r="I404" i="6"/>
  <c r="I400" i="6"/>
  <c r="I396" i="6"/>
  <c r="K396" i="6" s="1"/>
  <c r="L396" i="6" s="1"/>
  <c r="I392" i="6"/>
  <c r="K392" i="6" s="1"/>
  <c r="L392" i="6" s="1"/>
  <c r="I388" i="6"/>
  <c r="K388" i="6" s="1"/>
  <c r="L388" i="6" s="1"/>
  <c r="I384" i="6"/>
  <c r="I380" i="6"/>
  <c r="K380" i="6" s="1"/>
  <c r="L380" i="6" s="1"/>
  <c r="I376" i="6"/>
  <c r="K376" i="6" s="1"/>
  <c r="L376" i="6" s="1"/>
  <c r="I372" i="6"/>
  <c r="K372" i="6" s="1"/>
  <c r="L372" i="6" s="1"/>
  <c r="I368" i="6"/>
  <c r="K368" i="6" s="1"/>
  <c r="L368" i="6" s="1"/>
  <c r="I364" i="6"/>
  <c r="K364" i="6" s="1"/>
  <c r="L364" i="6" s="1"/>
  <c r="I360" i="6"/>
  <c r="K360" i="6" s="1"/>
  <c r="L360" i="6" s="1"/>
  <c r="I356" i="6"/>
  <c r="I352" i="6"/>
  <c r="K352" i="6" s="1"/>
  <c r="L352" i="6" s="1"/>
  <c r="I348" i="6"/>
  <c r="K348" i="6" s="1"/>
  <c r="L348" i="6" s="1"/>
  <c r="I344" i="6"/>
  <c r="I340" i="6"/>
  <c r="K340" i="6" s="1"/>
  <c r="L340" i="6" s="1"/>
  <c r="I336" i="6"/>
  <c r="K336" i="6" s="1"/>
  <c r="L336" i="6" s="1"/>
  <c r="I332" i="6"/>
  <c r="I328" i="6"/>
  <c r="K328" i="6" s="1"/>
  <c r="L328" i="6" s="1"/>
  <c r="I324" i="6"/>
  <c r="I320" i="6"/>
  <c r="I316" i="6"/>
  <c r="K316" i="6" s="1"/>
  <c r="L316" i="6" s="1"/>
  <c r="I312" i="6"/>
  <c r="K312" i="6" s="1"/>
  <c r="L312" i="6" s="1"/>
  <c r="I308" i="6"/>
  <c r="I304" i="6"/>
  <c r="K304" i="6" s="1"/>
  <c r="L304" i="6" s="1"/>
  <c r="I300" i="6"/>
  <c r="I296" i="6"/>
  <c r="I292" i="6"/>
  <c r="I288" i="6"/>
  <c r="I284" i="6"/>
  <c r="K284" i="6" s="1"/>
  <c r="L284" i="6" s="1"/>
  <c r="I280" i="6"/>
  <c r="K280" i="6" s="1"/>
  <c r="L280" i="6" s="1"/>
  <c r="I276" i="6"/>
  <c r="I272" i="6"/>
  <c r="I268" i="6"/>
  <c r="I264" i="6"/>
  <c r="K264" i="6" s="1"/>
  <c r="L264" i="6" s="1"/>
  <c r="I260" i="6"/>
  <c r="I256" i="6"/>
  <c r="I252" i="6"/>
  <c r="K252" i="6" s="1"/>
  <c r="L252" i="6" s="1"/>
  <c r="I248" i="6"/>
  <c r="I244" i="6"/>
  <c r="I240" i="6"/>
  <c r="I236" i="6"/>
  <c r="I232" i="6"/>
  <c r="I228" i="6"/>
  <c r="I224" i="6"/>
  <c r="I220" i="6"/>
  <c r="K220" i="6" s="1"/>
  <c r="L220" i="6" s="1"/>
  <c r="I216" i="6"/>
  <c r="I212" i="6"/>
  <c r="K212" i="6" s="1"/>
  <c r="L212" i="6" s="1"/>
  <c r="I208" i="6"/>
  <c r="K208" i="6" s="1"/>
  <c r="L208" i="6" s="1"/>
  <c r="I204" i="6"/>
  <c r="I200" i="6"/>
  <c r="I196" i="6"/>
  <c r="K196" i="6" s="1"/>
  <c r="L196" i="6" s="1"/>
  <c r="I192" i="6"/>
  <c r="K192" i="6" s="1"/>
  <c r="L192" i="6" s="1"/>
  <c r="I188" i="6"/>
  <c r="K188" i="6" s="1"/>
  <c r="L188" i="6" s="1"/>
  <c r="I184" i="6"/>
  <c r="K184" i="6" s="1"/>
  <c r="L184" i="6" s="1"/>
  <c r="I180" i="6"/>
  <c r="I176" i="6"/>
  <c r="K176" i="6" s="1"/>
  <c r="L176" i="6" s="1"/>
  <c r="I172" i="6"/>
  <c r="I168" i="6"/>
  <c r="K168" i="6" s="1"/>
  <c r="L168" i="6" s="1"/>
  <c r="I164" i="6"/>
  <c r="K164" i="6" s="1"/>
  <c r="L164" i="6" s="1"/>
  <c r="I160" i="6"/>
  <c r="K160" i="6" s="1"/>
  <c r="L160" i="6" s="1"/>
  <c r="I156" i="6"/>
  <c r="K156" i="6" s="1"/>
  <c r="L156" i="6" s="1"/>
  <c r="I152" i="6"/>
  <c r="K152" i="6" s="1"/>
  <c r="L152" i="6" s="1"/>
  <c r="I148" i="6"/>
  <c r="K148" i="6" s="1"/>
  <c r="L148" i="6" s="1"/>
  <c r="I144" i="6"/>
  <c r="I140" i="6"/>
  <c r="I136" i="6"/>
  <c r="K136" i="6" s="1"/>
  <c r="L136" i="6" s="1"/>
  <c r="I132" i="6"/>
  <c r="K132" i="6" s="1"/>
  <c r="L132" i="6" s="1"/>
  <c r="I128" i="6"/>
  <c r="I124" i="6"/>
  <c r="K124" i="6" s="1"/>
  <c r="L124" i="6" s="1"/>
  <c r="I120" i="6"/>
  <c r="I116" i="6"/>
  <c r="K116" i="6" s="1"/>
  <c r="L116" i="6" s="1"/>
  <c r="I112" i="6"/>
  <c r="I108" i="6"/>
  <c r="I104" i="6"/>
  <c r="I100" i="6"/>
  <c r="K100" i="6" s="1"/>
  <c r="L100" i="6" s="1"/>
  <c r="I96" i="6"/>
  <c r="I92" i="6"/>
  <c r="K92" i="6" s="1"/>
  <c r="L92" i="6" s="1"/>
  <c r="I88" i="6"/>
  <c r="I84" i="6"/>
  <c r="K84" i="6" s="1"/>
  <c r="L84" i="6" s="1"/>
  <c r="I80" i="6"/>
  <c r="I76" i="6"/>
  <c r="I72" i="6"/>
  <c r="K72" i="6" s="1"/>
  <c r="L72" i="6" s="1"/>
  <c r="I68" i="6"/>
  <c r="K68" i="6" s="1"/>
  <c r="L68" i="6" s="1"/>
  <c r="I64" i="6"/>
  <c r="K64" i="6" s="1"/>
  <c r="L64" i="6" s="1"/>
  <c r="I60" i="6"/>
  <c r="K60" i="6" s="1"/>
  <c r="L60" i="6" s="1"/>
  <c r="I56" i="6"/>
  <c r="K56" i="6" s="1"/>
  <c r="L56" i="6" s="1"/>
  <c r="I52" i="6"/>
  <c r="K52" i="6" s="1"/>
  <c r="L52" i="6" s="1"/>
  <c r="I48" i="6"/>
  <c r="K48" i="6" s="1"/>
  <c r="L48" i="6" s="1"/>
  <c r="I44" i="6"/>
  <c r="I40" i="6"/>
  <c r="K40" i="6" s="1"/>
  <c r="L40" i="6" s="1"/>
  <c r="I36" i="6"/>
  <c r="K36" i="6" s="1"/>
  <c r="L36" i="6" s="1"/>
  <c r="I32" i="6"/>
  <c r="K32" i="6" s="1"/>
  <c r="L32" i="6" s="1"/>
  <c r="I28" i="6"/>
  <c r="K28" i="6" s="1"/>
  <c r="L28" i="6" s="1"/>
  <c r="I24" i="6"/>
  <c r="K24" i="6" s="1"/>
  <c r="L24" i="6" s="1"/>
  <c r="I20" i="6"/>
  <c r="K20" i="6" s="1"/>
  <c r="L20" i="6" s="1"/>
  <c r="J448" i="6"/>
  <c r="J432" i="6"/>
  <c r="J404" i="6"/>
  <c r="J883" i="6"/>
  <c r="J879" i="6"/>
  <c r="J875" i="6"/>
  <c r="K875" i="6" s="1"/>
  <c r="L875" i="6" s="1"/>
  <c r="J871" i="6"/>
  <c r="J867" i="6"/>
  <c r="J851" i="6"/>
  <c r="J847" i="6"/>
  <c r="J843" i="6"/>
  <c r="J839" i="6"/>
  <c r="J835" i="6"/>
  <c r="K835" i="6" s="1"/>
  <c r="L835" i="6" s="1"/>
  <c r="J831" i="6"/>
  <c r="K831" i="6" s="1"/>
  <c r="L831" i="6" s="1"/>
  <c r="J827" i="6"/>
  <c r="J823" i="6"/>
  <c r="J811" i="6"/>
  <c r="J807" i="6"/>
  <c r="K807" i="6" s="1"/>
  <c r="L807" i="6" s="1"/>
  <c r="J799" i="6"/>
  <c r="J795" i="6"/>
  <c r="K795" i="6" s="1"/>
  <c r="L795" i="6" s="1"/>
  <c r="J787" i="6"/>
  <c r="J783" i="6"/>
  <c r="J775" i="6"/>
  <c r="J771" i="6"/>
  <c r="J767" i="6"/>
  <c r="J763" i="6"/>
  <c r="J759" i="6"/>
  <c r="J755" i="6"/>
  <c r="J751" i="6"/>
  <c r="J747" i="6"/>
  <c r="J743" i="6"/>
  <c r="J739" i="6"/>
  <c r="J735" i="6"/>
  <c r="J731" i="6"/>
  <c r="J727" i="6"/>
  <c r="J723" i="6"/>
  <c r="J719" i="6"/>
  <c r="J715" i="6"/>
  <c r="K715" i="6" s="1"/>
  <c r="L715" i="6" s="1"/>
  <c r="J711" i="6"/>
  <c r="J707" i="6"/>
  <c r="J703" i="6"/>
  <c r="J699" i="6"/>
  <c r="J695" i="6"/>
  <c r="J691" i="6"/>
  <c r="J687" i="6"/>
  <c r="J683" i="6"/>
  <c r="J679" i="6"/>
  <c r="J675" i="6"/>
  <c r="J671" i="6"/>
  <c r="J667" i="6"/>
  <c r="J663" i="6"/>
  <c r="J659" i="6"/>
  <c r="J655" i="6"/>
  <c r="J651" i="6"/>
  <c r="J647" i="6"/>
  <c r="J643" i="6"/>
  <c r="J639" i="6"/>
  <c r="J635" i="6"/>
  <c r="J631" i="6"/>
  <c r="J627" i="6"/>
  <c r="J623" i="6"/>
  <c r="J619" i="6"/>
  <c r="J615" i="6"/>
  <c r="J611" i="6"/>
  <c r="J607" i="6"/>
  <c r="J603" i="6"/>
  <c r="J599" i="6"/>
  <c r="J595" i="6"/>
  <c r="J591" i="6"/>
  <c r="J587" i="6"/>
  <c r="J583" i="6"/>
  <c r="J579" i="6"/>
  <c r="J575" i="6"/>
  <c r="J571" i="6"/>
  <c r="J567" i="6"/>
  <c r="J563" i="6"/>
  <c r="J559" i="6"/>
  <c r="J555" i="6"/>
  <c r="J551" i="6"/>
  <c r="J547" i="6"/>
  <c r="J543" i="6"/>
  <c r="J539" i="6"/>
  <c r="J535" i="6"/>
  <c r="J531" i="6"/>
  <c r="J527" i="6"/>
  <c r="J523" i="6"/>
  <c r="J519" i="6"/>
  <c r="J515" i="6"/>
  <c r="J511" i="6"/>
  <c r="J507" i="6"/>
  <c r="J503" i="6"/>
  <c r="J499" i="6"/>
  <c r="J495" i="6"/>
  <c r="J491" i="6"/>
  <c r="J487" i="6"/>
  <c r="J483" i="6"/>
  <c r="J479" i="6"/>
  <c r="J475" i="6"/>
  <c r="J471" i="6"/>
  <c r="J467" i="6"/>
  <c r="J463" i="6"/>
  <c r="J459" i="6"/>
  <c r="K459" i="6" s="1"/>
  <c r="L459" i="6" s="1"/>
  <c r="J455" i="6"/>
  <c r="J451" i="6"/>
  <c r="J447" i="6"/>
  <c r="J443" i="6"/>
  <c r="J439" i="6"/>
  <c r="J435" i="6"/>
  <c r="J431" i="6"/>
  <c r="J427" i="6"/>
  <c r="J423" i="6"/>
  <c r="J419" i="6"/>
  <c r="J415" i="6"/>
  <c r="J411" i="6"/>
  <c r="J407" i="6"/>
  <c r="J403" i="6"/>
  <c r="J399" i="6"/>
  <c r="J395" i="6"/>
  <c r="J391" i="6"/>
  <c r="J387" i="6"/>
  <c r="J383" i="6"/>
  <c r="J379" i="6"/>
  <c r="J375" i="6"/>
  <c r="J371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K299" i="6" s="1"/>
  <c r="L299" i="6" s="1"/>
  <c r="J295" i="6"/>
  <c r="J291" i="6"/>
  <c r="J287" i="6"/>
  <c r="J283" i="6"/>
  <c r="J279" i="6"/>
  <c r="J275" i="6"/>
  <c r="J271" i="6"/>
  <c r="J267" i="6"/>
  <c r="K267" i="6" s="1"/>
  <c r="L267" i="6" s="1"/>
  <c r="J263" i="6"/>
  <c r="J259" i="6"/>
  <c r="J255" i="6"/>
  <c r="J251" i="6"/>
  <c r="J247" i="6"/>
  <c r="J243" i="6"/>
  <c r="J239" i="6"/>
  <c r="J235" i="6"/>
  <c r="K235" i="6" s="1"/>
  <c r="L235" i="6" s="1"/>
  <c r="J231" i="6"/>
  <c r="J227" i="6"/>
  <c r="J223" i="6"/>
  <c r="J219" i="6"/>
  <c r="J215" i="6"/>
  <c r="J211" i="6"/>
  <c r="J207" i="6"/>
  <c r="J203" i="6"/>
  <c r="J199" i="6"/>
  <c r="J195" i="6"/>
  <c r="J191" i="6"/>
  <c r="J187" i="6"/>
  <c r="J183" i="6"/>
  <c r="J179" i="6"/>
  <c r="J175" i="6"/>
  <c r="J171" i="6"/>
  <c r="J167" i="6"/>
  <c r="J163" i="6"/>
  <c r="J159" i="6"/>
  <c r="J155" i="6"/>
  <c r="J151" i="6"/>
  <c r="J147" i="6"/>
  <c r="J143" i="6"/>
  <c r="J139" i="6"/>
  <c r="J135" i="6"/>
  <c r="J131" i="6"/>
  <c r="J127" i="6"/>
  <c r="J123" i="6"/>
  <c r="J119" i="6"/>
  <c r="J115" i="6"/>
  <c r="J111" i="6"/>
  <c r="J107" i="6"/>
  <c r="K107" i="6" s="1"/>
  <c r="L107" i="6" s="1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J23" i="6"/>
  <c r="J19" i="6"/>
  <c r="J484" i="6"/>
  <c r="J452" i="6"/>
  <c r="K416" i="6"/>
  <c r="L416" i="6" s="1"/>
  <c r="K384" i="6"/>
  <c r="L384" i="6" s="1"/>
  <c r="J356" i="6"/>
  <c r="I895" i="6"/>
  <c r="K895" i="6" s="1"/>
  <c r="L895" i="6" s="1"/>
  <c r="I891" i="6"/>
  <c r="I887" i="6"/>
  <c r="I883" i="6"/>
  <c r="I879" i="6"/>
  <c r="K879" i="6" s="1"/>
  <c r="L879" i="6" s="1"/>
  <c r="I875" i="6"/>
  <c r="I871" i="6"/>
  <c r="I863" i="6"/>
  <c r="K863" i="6" s="1"/>
  <c r="L863" i="6" s="1"/>
  <c r="I859" i="6"/>
  <c r="I855" i="6"/>
  <c r="I851" i="6"/>
  <c r="K851" i="6" s="1"/>
  <c r="L851" i="6" s="1"/>
  <c r="I847" i="6"/>
  <c r="K847" i="6" s="1"/>
  <c r="L847" i="6" s="1"/>
  <c r="I843" i="6"/>
  <c r="K843" i="6" s="1"/>
  <c r="L843" i="6" s="1"/>
  <c r="I839" i="6"/>
  <c r="I819" i="6"/>
  <c r="K819" i="6" s="1"/>
  <c r="L819" i="6" s="1"/>
  <c r="I815" i="6"/>
  <c r="K815" i="6" s="1"/>
  <c r="L815" i="6" s="1"/>
  <c r="I811" i="6"/>
  <c r="K811" i="6" s="1"/>
  <c r="L811" i="6" s="1"/>
  <c r="I803" i="6"/>
  <c r="I799" i="6"/>
  <c r="K799" i="6" s="1"/>
  <c r="L799" i="6" s="1"/>
  <c r="I791" i="6"/>
  <c r="I787" i="6"/>
  <c r="K787" i="6" s="1"/>
  <c r="L787" i="6" s="1"/>
  <c r="I783" i="6"/>
  <c r="I779" i="6"/>
  <c r="K779" i="6" s="1"/>
  <c r="L779" i="6" s="1"/>
  <c r="I775" i="6"/>
  <c r="K775" i="6" s="1"/>
  <c r="L775" i="6" s="1"/>
  <c r="I771" i="6"/>
  <c r="K771" i="6" s="1"/>
  <c r="L771" i="6" s="1"/>
  <c r="I767" i="6"/>
  <c r="K767" i="6" s="1"/>
  <c r="L767" i="6" s="1"/>
  <c r="I763" i="6"/>
  <c r="K763" i="6" s="1"/>
  <c r="L763" i="6" s="1"/>
  <c r="I759" i="6"/>
  <c r="K759" i="6" s="1"/>
  <c r="L759" i="6" s="1"/>
  <c r="I755" i="6"/>
  <c r="I751" i="6"/>
  <c r="K751" i="6" s="1"/>
  <c r="L751" i="6" s="1"/>
  <c r="I747" i="6"/>
  <c r="I743" i="6"/>
  <c r="K743" i="6" s="1"/>
  <c r="L743" i="6" s="1"/>
  <c r="I739" i="6"/>
  <c r="K739" i="6" s="1"/>
  <c r="L739" i="6" s="1"/>
  <c r="I735" i="6"/>
  <c r="I731" i="6"/>
  <c r="K731" i="6" s="1"/>
  <c r="L731" i="6" s="1"/>
  <c r="I727" i="6"/>
  <c r="K727" i="6" s="1"/>
  <c r="L727" i="6" s="1"/>
  <c r="I723" i="6"/>
  <c r="K723" i="6" s="1"/>
  <c r="L723" i="6" s="1"/>
  <c r="I719" i="6"/>
  <c r="K719" i="6" s="1"/>
  <c r="L719" i="6" s="1"/>
  <c r="I715" i="6"/>
  <c r="I711" i="6"/>
  <c r="I707" i="6"/>
  <c r="I703" i="6"/>
  <c r="K703" i="6" s="1"/>
  <c r="L703" i="6" s="1"/>
  <c r="I699" i="6"/>
  <c r="I695" i="6"/>
  <c r="K695" i="6" s="1"/>
  <c r="L695" i="6" s="1"/>
  <c r="I691" i="6"/>
  <c r="I687" i="6"/>
  <c r="K687" i="6" s="1"/>
  <c r="L687" i="6" s="1"/>
  <c r="I683" i="6"/>
  <c r="I679" i="6"/>
  <c r="K679" i="6" s="1"/>
  <c r="L679" i="6" s="1"/>
  <c r="I675" i="6"/>
  <c r="K675" i="6" s="1"/>
  <c r="L675" i="6" s="1"/>
  <c r="I671" i="6"/>
  <c r="K671" i="6" s="1"/>
  <c r="L671" i="6" s="1"/>
  <c r="I667" i="6"/>
  <c r="K667" i="6" s="1"/>
  <c r="L667" i="6" s="1"/>
  <c r="I663" i="6"/>
  <c r="K663" i="6" s="1"/>
  <c r="L663" i="6" s="1"/>
  <c r="I659" i="6"/>
  <c r="I655" i="6"/>
  <c r="K655" i="6" s="1"/>
  <c r="L655" i="6" s="1"/>
  <c r="I651" i="6"/>
  <c r="I647" i="6"/>
  <c r="K647" i="6" s="1"/>
  <c r="L647" i="6" s="1"/>
  <c r="I643" i="6"/>
  <c r="K643" i="6" s="1"/>
  <c r="L643" i="6" s="1"/>
  <c r="I639" i="6"/>
  <c r="K639" i="6" s="1"/>
  <c r="L639" i="6" s="1"/>
  <c r="I635" i="6"/>
  <c r="K635" i="6" s="1"/>
  <c r="L635" i="6" s="1"/>
  <c r="I631" i="6"/>
  <c r="I627" i="6"/>
  <c r="I623" i="6"/>
  <c r="K623" i="6" s="1"/>
  <c r="L623" i="6" s="1"/>
  <c r="I619" i="6"/>
  <c r="I615" i="6"/>
  <c r="K615" i="6" s="1"/>
  <c r="L615" i="6" s="1"/>
  <c r="I611" i="6"/>
  <c r="K611" i="6" s="1"/>
  <c r="L611" i="6" s="1"/>
  <c r="I607" i="6"/>
  <c r="K607" i="6" s="1"/>
  <c r="L607" i="6" s="1"/>
  <c r="I603" i="6"/>
  <c r="K603" i="6" s="1"/>
  <c r="L603" i="6" s="1"/>
  <c r="I599" i="6"/>
  <c r="K599" i="6" s="1"/>
  <c r="L599" i="6" s="1"/>
  <c r="I595" i="6"/>
  <c r="I591" i="6"/>
  <c r="K591" i="6" s="1"/>
  <c r="L591" i="6" s="1"/>
  <c r="I587" i="6"/>
  <c r="I583" i="6"/>
  <c r="K583" i="6" s="1"/>
  <c r="L583" i="6" s="1"/>
  <c r="I579" i="6"/>
  <c r="K579" i="6" s="1"/>
  <c r="L579" i="6" s="1"/>
  <c r="I575" i="6"/>
  <c r="K575" i="6" s="1"/>
  <c r="L575" i="6" s="1"/>
  <c r="I571" i="6"/>
  <c r="K571" i="6" s="1"/>
  <c r="L571" i="6" s="1"/>
  <c r="I567" i="6"/>
  <c r="K567" i="6" s="1"/>
  <c r="L567" i="6" s="1"/>
  <c r="I563" i="6"/>
  <c r="I559" i="6"/>
  <c r="K559" i="6" s="1"/>
  <c r="L559" i="6" s="1"/>
  <c r="I555" i="6"/>
  <c r="I551" i="6"/>
  <c r="K551" i="6" s="1"/>
  <c r="L551" i="6" s="1"/>
  <c r="I547" i="6"/>
  <c r="K547" i="6" s="1"/>
  <c r="L547" i="6" s="1"/>
  <c r="I543" i="6"/>
  <c r="K543" i="6" s="1"/>
  <c r="L543" i="6" s="1"/>
  <c r="I539" i="6"/>
  <c r="K539" i="6" s="1"/>
  <c r="L539" i="6" s="1"/>
  <c r="I535" i="6"/>
  <c r="K535" i="6" s="1"/>
  <c r="L535" i="6" s="1"/>
  <c r="I531" i="6"/>
  <c r="I527" i="6"/>
  <c r="K527" i="6" s="1"/>
  <c r="L527" i="6" s="1"/>
  <c r="I523" i="6"/>
  <c r="I519" i="6"/>
  <c r="K519" i="6" s="1"/>
  <c r="L519" i="6" s="1"/>
  <c r="I515" i="6"/>
  <c r="K515" i="6" s="1"/>
  <c r="L515" i="6" s="1"/>
  <c r="I511" i="6"/>
  <c r="K511" i="6" s="1"/>
  <c r="L511" i="6" s="1"/>
  <c r="I507" i="6"/>
  <c r="K507" i="6" s="1"/>
  <c r="L507" i="6" s="1"/>
  <c r="I503" i="6"/>
  <c r="K503" i="6" s="1"/>
  <c r="L503" i="6" s="1"/>
  <c r="I499" i="6"/>
  <c r="I495" i="6"/>
  <c r="I491" i="6"/>
  <c r="I487" i="6"/>
  <c r="K487" i="6" s="1"/>
  <c r="L487" i="6" s="1"/>
  <c r="I483" i="6"/>
  <c r="K483" i="6" s="1"/>
  <c r="L483" i="6" s="1"/>
  <c r="I479" i="6"/>
  <c r="K479" i="6" s="1"/>
  <c r="L479" i="6" s="1"/>
  <c r="I475" i="6"/>
  <c r="K475" i="6" s="1"/>
  <c r="L475" i="6" s="1"/>
  <c r="I471" i="6"/>
  <c r="K471" i="6" s="1"/>
  <c r="L471" i="6" s="1"/>
  <c r="I467" i="6"/>
  <c r="K467" i="6" s="1"/>
  <c r="L467" i="6" s="1"/>
  <c r="I463" i="6"/>
  <c r="K463" i="6" s="1"/>
  <c r="L463" i="6" s="1"/>
  <c r="I459" i="6"/>
  <c r="I455" i="6"/>
  <c r="K455" i="6" s="1"/>
  <c r="L455" i="6" s="1"/>
  <c r="I451" i="6"/>
  <c r="I447" i="6"/>
  <c r="K447" i="6" s="1"/>
  <c r="L447" i="6" s="1"/>
  <c r="I443" i="6"/>
  <c r="K443" i="6" s="1"/>
  <c r="L443" i="6" s="1"/>
  <c r="I439" i="6"/>
  <c r="K439" i="6" s="1"/>
  <c r="L439" i="6" s="1"/>
  <c r="I435" i="6"/>
  <c r="I431" i="6"/>
  <c r="K431" i="6" s="1"/>
  <c r="L431" i="6" s="1"/>
  <c r="I427" i="6"/>
  <c r="I423" i="6"/>
  <c r="K423" i="6" s="1"/>
  <c r="L423" i="6" s="1"/>
  <c r="I419" i="6"/>
  <c r="I415" i="6"/>
  <c r="K415" i="6" s="1"/>
  <c r="L415" i="6" s="1"/>
  <c r="I411" i="6"/>
  <c r="K411" i="6" s="1"/>
  <c r="L411" i="6" s="1"/>
  <c r="I407" i="6"/>
  <c r="K407" i="6" s="1"/>
  <c r="L407" i="6" s="1"/>
  <c r="I403" i="6"/>
  <c r="K403" i="6" s="1"/>
  <c r="L403" i="6" s="1"/>
  <c r="I399" i="6"/>
  <c r="K399" i="6" s="1"/>
  <c r="L399" i="6" s="1"/>
  <c r="I395" i="6"/>
  <c r="I391" i="6"/>
  <c r="K391" i="6" s="1"/>
  <c r="L391" i="6" s="1"/>
  <c r="I387" i="6"/>
  <c r="I383" i="6"/>
  <c r="K383" i="6" s="1"/>
  <c r="L383" i="6" s="1"/>
  <c r="I379" i="6"/>
  <c r="K379" i="6" s="1"/>
  <c r="L379" i="6" s="1"/>
  <c r="I375" i="6"/>
  <c r="I371" i="6"/>
  <c r="K371" i="6" s="1"/>
  <c r="L371" i="6" s="1"/>
  <c r="I367" i="6"/>
  <c r="K367" i="6" s="1"/>
  <c r="L367" i="6" s="1"/>
  <c r="I363" i="6"/>
  <c r="I359" i="6"/>
  <c r="K359" i="6" s="1"/>
  <c r="L359" i="6" s="1"/>
  <c r="I355" i="6"/>
  <c r="K355" i="6" s="1"/>
  <c r="L355" i="6" s="1"/>
  <c r="I351" i="6"/>
  <c r="K351" i="6" s="1"/>
  <c r="L351" i="6" s="1"/>
  <c r="I347" i="6"/>
  <c r="K347" i="6" s="1"/>
  <c r="L347" i="6" s="1"/>
  <c r="I343" i="6"/>
  <c r="K343" i="6" s="1"/>
  <c r="L343" i="6" s="1"/>
  <c r="I339" i="6"/>
  <c r="I335" i="6"/>
  <c r="K335" i="6" s="1"/>
  <c r="L335" i="6" s="1"/>
  <c r="I331" i="6"/>
  <c r="I327" i="6"/>
  <c r="K327" i="6" s="1"/>
  <c r="L327" i="6" s="1"/>
  <c r="I323" i="6"/>
  <c r="K323" i="6" s="1"/>
  <c r="L323" i="6" s="1"/>
  <c r="I319" i="6"/>
  <c r="K319" i="6" s="1"/>
  <c r="L319" i="6" s="1"/>
  <c r="I315" i="6"/>
  <c r="K315" i="6" s="1"/>
  <c r="L315" i="6" s="1"/>
  <c r="I311" i="6"/>
  <c r="K311" i="6" s="1"/>
  <c r="L311" i="6" s="1"/>
  <c r="I307" i="6"/>
  <c r="I303" i="6"/>
  <c r="K303" i="6" s="1"/>
  <c r="L303" i="6" s="1"/>
  <c r="I299" i="6"/>
  <c r="I295" i="6"/>
  <c r="K295" i="6" s="1"/>
  <c r="L295" i="6" s="1"/>
  <c r="I291" i="6"/>
  <c r="K291" i="6" s="1"/>
  <c r="L291" i="6" s="1"/>
  <c r="I287" i="6"/>
  <c r="K287" i="6" s="1"/>
  <c r="L287" i="6" s="1"/>
  <c r="I283" i="6"/>
  <c r="K283" i="6" s="1"/>
  <c r="L283" i="6" s="1"/>
  <c r="I279" i="6"/>
  <c r="K279" i="6" s="1"/>
  <c r="L279" i="6" s="1"/>
  <c r="I275" i="6"/>
  <c r="I271" i="6"/>
  <c r="K271" i="6" s="1"/>
  <c r="L271" i="6" s="1"/>
  <c r="I267" i="6"/>
  <c r="I263" i="6"/>
  <c r="K263" i="6" s="1"/>
  <c r="L263" i="6" s="1"/>
  <c r="I259" i="6"/>
  <c r="K259" i="6" s="1"/>
  <c r="L259" i="6" s="1"/>
  <c r="I255" i="6"/>
  <c r="K255" i="6" s="1"/>
  <c r="L255" i="6" s="1"/>
  <c r="I251" i="6"/>
  <c r="K251" i="6" s="1"/>
  <c r="L251" i="6" s="1"/>
  <c r="I247" i="6"/>
  <c r="K247" i="6" s="1"/>
  <c r="L247" i="6" s="1"/>
  <c r="I243" i="6"/>
  <c r="I239" i="6"/>
  <c r="K239" i="6" s="1"/>
  <c r="L239" i="6" s="1"/>
  <c r="I235" i="6"/>
  <c r="I231" i="6"/>
  <c r="K231" i="6" s="1"/>
  <c r="L231" i="6" s="1"/>
  <c r="I227" i="6"/>
  <c r="K227" i="6" s="1"/>
  <c r="L227" i="6" s="1"/>
  <c r="I223" i="6"/>
  <c r="K223" i="6" s="1"/>
  <c r="L223" i="6" s="1"/>
  <c r="I219" i="6"/>
  <c r="K219" i="6" s="1"/>
  <c r="L219" i="6" s="1"/>
  <c r="I215" i="6"/>
  <c r="K215" i="6" s="1"/>
  <c r="L215" i="6" s="1"/>
  <c r="I211" i="6"/>
  <c r="I207" i="6"/>
  <c r="K207" i="6" s="1"/>
  <c r="L207" i="6" s="1"/>
  <c r="I203" i="6"/>
  <c r="I199" i="6"/>
  <c r="K199" i="6" s="1"/>
  <c r="L199" i="6" s="1"/>
  <c r="I195" i="6"/>
  <c r="K195" i="6" s="1"/>
  <c r="L195" i="6" s="1"/>
  <c r="I191" i="6"/>
  <c r="K191" i="6" s="1"/>
  <c r="L191" i="6" s="1"/>
  <c r="I187" i="6"/>
  <c r="K187" i="6" s="1"/>
  <c r="L187" i="6" s="1"/>
  <c r="I183" i="6"/>
  <c r="K183" i="6" s="1"/>
  <c r="L183" i="6" s="1"/>
  <c r="I179" i="6"/>
  <c r="I175" i="6"/>
  <c r="K175" i="6" s="1"/>
  <c r="L175" i="6" s="1"/>
  <c r="I171" i="6"/>
  <c r="I167" i="6"/>
  <c r="K167" i="6" s="1"/>
  <c r="L167" i="6" s="1"/>
  <c r="I163" i="6"/>
  <c r="K163" i="6" s="1"/>
  <c r="L163" i="6" s="1"/>
  <c r="I159" i="6"/>
  <c r="I155" i="6"/>
  <c r="K155" i="6" s="1"/>
  <c r="L155" i="6" s="1"/>
  <c r="I151" i="6"/>
  <c r="I147" i="6"/>
  <c r="K147" i="6" s="1"/>
  <c r="L147" i="6" s="1"/>
  <c r="I143" i="6"/>
  <c r="K143" i="6" s="1"/>
  <c r="L143" i="6" s="1"/>
  <c r="I139" i="6"/>
  <c r="I135" i="6"/>
  <c r="K135" i="6" s="1"/>
  <c r="L135" i="6" s="1"/>
  <c r="I131" i="6"/>
  <c r="I127" i="6"/>
  <c r="I123" i="6"/>
  <c r="K123" i="6" s="1"/>
  <c r="L123" i="6" s="1"/>
  <c r="I119" i="6"/>
  <c r="K119" i="6" s="1"/>
  <c r="L119" i="6" s="1"/>
  <c r="I115" i="6"/>
  <c r="K115" i="6" s="1"/>
  <c r="L115" i="6" s="1"/>
  <c r="I111" i="6"/>
  <c r="K111" i="6" s="1"/>
  <c r="L111" i="6" s="1"/>
  <c r="I107" i="6"/>
  <c r="I103" i="6"/>
  <c r="K103" i="6" s="1"/>
  <c r="L103" i="6" s="1"/>
  <c r="I99" i="6"/>
  <c r="I95" i="6"/>
  <c r="I91" i="6"/>
  <c r="I87" i="6"/>
  <c r="K87" i="6" s="1"/>
  <c r="L87" i="6" s="1"/>
  <c r="I83" i="6"/>
  <c r="K83" i="6" s="1"/>
  <c r="L83" i="6" s="1"/>
  <c r="I79" i="6"/>
  <c r="K79" i="6" s="1"/>
  <c r="L79" i="6" s="1"/>
  <c r="I75" i="6"/>
  <c r="I71" i="6"/>
  <c r="K71" i="6" s="1"/>
  <c r="L71" i="6" s="1"/>
  <c r="I67" i="6"/>
  <c r="K67" i="6" s="1"/>
  <c r="L67" i="6" s="1"/>
  <c r="I63" i="6"/>
  <c r="K63" i="6" s="1"/>
  <c r="L63" i="6" s="1"/>
  <c r="I59" i="6"/>
  <c r="K59" i="6" s="1"/>
  <c r="L59" i="6" s="1"/>
  <c r="I55" i="6"/>
  <c r="K55" i="6" s="1"/>
  <c r="L55" i="6" s="1"/>
  <c r="I51" i="6"/>
  <c r="I47" i="6"/>
  <c r="K47" i="6" s="1"/>
  <c r="L47" i="6" s="1"/>
  <c r="I43" i="6"/>
  <c r="I39" i="6"/>
  <c r="K39" i="6" s="1"/>
  <c r="L39" i="6" s="1"/>
  <c r="I35" i="6"/>
  <c r="K35" i="6" s="1"/>
  <c r="L35" i="6" s="1"/>
  <c r="I31" i="6"/>
  <c r="K31" i="6" s="1"/>
  <c r="L31" i="6" s="1"/>
  <c r="I27" i="6"/>
  <c r="K27" i="6" s="1"/>
  <c r="L27" i="6" s="1"/>
  <c r="I23" i="6"/>
  <c r="K23" i="6" s="1"/>
  <c r="L23" i="6" s="1"/>
  <c r="I19" i="6"/>
  <c r="J472" i="6"/>
  <c r="J456" i="6"/>
  <c r="J428" i="6"/>
  <c r="J400" i="6"/>
  <c r="J894" i="6"/>
  <c r="J890" i="6"/>
  <c r="J886" i="6"/>
  <c r="J882" i="6"/>
  <c r="K882" i="6" s="1"/>
  <c r="L882" i="6" s="1"/>
  <c r="J866" i="6"/>
  <c r="J862" i="6"/>
  <c r="J858" i="6"/>
  <c r="J854" i="6"/>
  <c r="J850" i="6"/>
  <c r="K850" i="6" s="1"/>
  <c r="L850" i="6" s="1"/>
  <c r="J834" i="6"/>
  <c r="J830" i="6"/>
  <c r="J826" i="6"/>
  <c r="J822" i="6"/>
  <c r="J818" i="6"/>
  <c r="J814" i="6"/>
  <c r="J806" i="6"/>
  <c r="J802" i="6"/>
  <c r="J798" i="6"/>
  <c r="K798" i="6" s="1"/>
  <c r="L798" i="6" s="1"/>
  <c r="J794" i="6"/>
  <c r="J790" i="6"/>
  <c r="J786" i="6"/>
  <c r="J778" i="6"/>
  <c r="J774" i="6"/>
  <c r="K774" i="6" s="1"/>
  <c r="L774" i="6" s="1"/>
  <c r="J770" i="6"/>
  <c r="J766" i="6"/>
  <c r="J762" i="6"/>
  <c r="J758" i="6"/>
  <c r="J754" i="6"/>
  <c r="J750" i="6"/>
  <c r="J746" i="6"/>
  <c r="J742" i="6"/>
  <c r="J738" i="6"/>
  <c r="J734" i="6"/>
  <c r="J730" i="6"/>
  <c r="J726" i="6"/>
  <c r="J722" i="6"/>
  <c r="J718" i="6"/>
  <c r="J714" i="6"/>
  <c r="J710" i="6"/>
  <c r="J706" i="6"/>
  <c r="J702" i="6"/>
  <c r="J698" i="6"/>
  <c r="J694" i="6"/>
  <c r="K694" i="6" s="1"/>
  <c r="L694" i="6" s="1"/>
  <c r="J690" i="6"/>
  <c r="J686" i="6"/>
  <c r="J682" i="6"/>
  <c r="J678" i="6"/>
  <c r="J674" i="6"/>
  <c r="J670" i="6"/>
  <c r="J666" i="6"/>
  <c r="J662" i="6"/>
  <c r="K662" i="6" s="1"/>
  <c r="L662" i="6" s="1"/>
  <c r="J658" i="6"/>
  <c r="J654" i="6"/>
  <c r="J650" i="6"/>
  <c r="J646" i="6"/>
  <c r="J642" i="6"/>
  <c r="J638" i="6"/>
  <c r="J634" i="6"/>
  <c r="J630" i="6"/>
  <c r="K630" i="6" s="1"/>
  <c r="L630" i="6" s="1"/>
  <c r="J626" i="6"/>
  <c r="J622" i="6"/>
  <c r="J618" i="6"/>
  <c r="J614" i="6"/>
  <c r="J610" i="6"/>
  <c r="J606" i="6"/>
  <c r="J602" i="6"/>
  <c r="J598" i="6"/>
  <c r="K598" i="6" s="1"/>
  <c r="L598" i="6" s="1"/>
  <c r="J594" i="6"/>
  <c r="J590" i="6"/>
  <c r="J586" i="6"/>
  <c r="J582" i="6"/>
  <c r="J578" i="6"/>
  <c r="J574" i="6"/>
  <c r="J570" i="6"/>
  <c r="J566" i="6"/>
  <c r="K566" i="6" s="1"/>
  <c r="L566" i="6" s="1"/>
  <c r="J562" i="6"/>
  <c r="J558" i="6"/>
  <c r="J554" i="6"/>
  <c r="J550" i="6"/>
  <c r="J546" i="6"/>
  <c r="J542" i="6"/>
  <c r="J538" i="6"/>
  <c r="J534" i="6"/>
  <c r="K534" i="6" s="1"/>
  <c r="L534" i="6" s="1"/>
  <c r="J530" i="6"/>
  <c r="J526" i="6"/>
  <c r="J522" i="6"/>
  <c r="J518" i="6"/>
  <c r="J514" i="6"/>
  <c r="J510" i="6"/>
  <c r="J506" i="6"/>
  <c r="J502" i="6"/>
  <c r="K502" i="6" s="1"/>
  <c r="L502" i="6" s="1"/>
  <c r="J498" i="6"/>
  <c r="J494" i="6"/>
  <c r="J490" i="6"/>
  <c r="J486" i="6"/>
  <c r="J482" i="6"/>
  <c r="J478" i="6"/>
  <c r="J474" i="6"/>
  <c r="J470" i="6"/>
  <c r="K470" i="6" s="1"/>
  <c r="L470" i="6" s="1"/>
  <c r="J466" i="6"/>
  <c r="K466" i="6" s="1"/>
  <c r="L466" i="6" s="1"/>
  <c r="J462" i="6"/>
  <c r="J458" i="6"/>
  <c r="K458" i="6" s="1"/>
  <c r="L458" i="6" s="1"/>
  <c r="J454" i="6"/>
  <c r="J450" i="6"/>
  <c r="K450" i="6" s="1"/>
  <c r="L450" i="6" s="1"/>
  <c r="J446" i="6"/>
  <c r="J442" i="6"/>
  <c r="J438" i="6"/>
  <c r="J434" i="6"/>
  <c r="K434" i="6" s="1"/>
  <c r="L434" i="6" s="1"/>
  <c r="J430" i="6"/>
  <c r="J426" i="6"/>
  <c r="J422" i="6"/>
  <c r="J418" i="6"/>
  <c r="K418" i="6" s="1"/>
  <c r="L418" i="6" s="1"/>
  <c r="J414" i="6"/>
  <c r="J410" i="6"/>
  <c r="J406" i="6"/>
  <c r="J402" i="6"/>
  <c r="K402" i="6" s="1"/>
  <c r="L402" i="6" s="1"/>
  <c r="J398" i="6"/>
  <c r="J394" i="6"/>
  <c r="J390" i="6"/>
  <c r="J386" i="6"/>
  <c r="K386" i="6" s="1"/>
  <c r="L386" i="6" s="1"/>
  <c r="J382" i="6"/>
  <c r="J378" i="6"/>
  <c r="J374" i="6"/>
  <c r="J370" i="6"/>
  <c r="K370" i="6" s="1"/>
  <c r="L370" i="6" s="1"/>
  <c r="J366" i="6"/>
  <c r="J362" i="6"/>
  <c r="J358" i="6"/>
  <c r="J354" i="6"/>
  <c r="J350" i="6"/>
  <c r="J346" i="6"/>
  <c r="J342" i="6"/>
  <c r="J338" i="6"/>
  <c r="J334" i="6"/>
  <c r="J330" i="6"/>
  <c r="J326" i="6"/>
  <c r="J322" i="6"/>
  <c r="J318" i="6"/>
  <c r="J314" i="6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250" i="6"/>
  <c r="J246" i="6"/>
  <c r="K246" i="6" s="1"/>
  <c r="L246" i="6" s="1"/>
  <c r="J242" i="6"/>
  <c r="J238" i="6"/>
  <c r="J234" i="6"/>
  <c r="J230" i="6"/>
  <c r="J226" i="6"/>
  <c r="J222" i="6"/>
  <c r="J218" i="6"/>
  <c r="J214" i="6"/>
  <c r="K214" i="6" s="1"/>
  <c r="L214" i="6" s="1"/>
  <c r="J210" i="6"/>
  <c r="J206" i="6"/>
  <c r="J202" i="6"/>
  <c r="J198" i="6"/>
  <c r="J194" i="6"/>
  <c r="J190" i="6"/>
  <c r="J186" i="6"/>
  <c r="J182" i="6"/>
  <c r="J178" i="6"/>
  <c r="J174" i="6"/>
  <c r="J170" i="6"/>
  <c r="J166" i="6"/>
  <c r="J162" i="6"/>
  <c r="J158" i="6"/>
  <c r="J154" i="6"/>
  <c r="J150" i="6"/>
  <c r="J146" i="6"/>
  <c r="J142" i="6"/>
  <c r="J138" i="6"/>
  <c r="J134" i="6"/>
  <c r="J130" i="6"/>
  <c r="J126" i="6"/>
  <c r="J122" i="6"/>
  <c r="J118" i="6"/>
  <c r="J114" i="6"/>
  <c r="J110" i="6"/>
  <c r="J106" i="6"/>
  <c r="J102" i="6"/>
  <c r="J98" i="6"/>
  <c r="J94" i="6"/>
  <c r="J90" i="6"/>
  <c r="J86" i="6"/>
  <c r="J82" i="6"/>
  <c r="J78" i="6"/>
  <c r="J74" i="6"/>
  <c r="J70" i="6"/>
  <c r="J66" i="6"/>
  <c r="J62" i="6"/>
  <c r="J58" i="6"/>
  <c r="J54" i="6"/>
  <c r="J50" i="6"/>
  <c r="J46" i="6"/>
  <c r="J42" i="6"/>
  <c r="J38" i="6"/>
  <c r="J34" i="6"/>
  <c r="J30" i="6"/>
  <c r="J26" i="6"/>
  <c r="J22" i="6"/>
  <c r="J5" i="7"/>
  <c r="J1251" i="7"/>
  <c r="J1235" i="7"/>
  <c r="J1219" i="7"/>
  <c r="K1237" i="7" s="1"/>
  <c r="J1187" i="7"/>
  <c r="J1162" i="7"/>
  <c r="J1155" i="7"/>
  <c r="K29" i="7"/>
  <c r="J1211" i="7"/>
  <c r="J1172" i="7"/>
  <c r="J1152" i="7"/>
  <c r="J1116" i="7"/>
  <c r="K67" i="7"/>
  <c r="J1257" i="7"/>
  <c r="J1241" i="7"/>
  <c r="K1257" i="7" s="1"/>
  <c r="J1225" i="7"/>
  <c r="K1239" i="7" s="1"/>
  <c r="J1213" i="7"/>
  <c r="J1201" i="7"/>
  <c r="J1181" i="7"/>
  <c r="J1123" i="7"/>
  <c r="J1121" i="7"/>
  <c r="J1093" i="7"/>
  <c r="J1043" i="7"/>
  <c r="J965" i="7"/>
  <c r="K974" i="7"/>
  <c r="J915" i="7"/>
  <c r="J1259" i="7"/>
  <c r="J1243" i="7"/>
  <c r="J1227" i="7"/>
  <c r="J1208" i="7"/>
  <c r="J1171" i="7"/>
  <c r="J1100" i="7"/>
  <c r="K1118" i="7" s="1"/>
  <c r="J1178" i="7"/>
  <c r="J1156" i="7"/>
  <c r="J1249" i="7"/>
  <c r="J1233" i="7"/>
  <c r="J1217" i="7"/>
  <c r="J1197" i="7"/>
  <c r="J1165" i="7"/>
  <c r="K1165" i="7" s="1"/>
  <c r="J1145" i="7"/>
  <c r="J1107" i="7"/>
  <c r="J1084" i="7"/>
  <c r="J1029" i="7"/>
  <c r="J979" i="7"/>
  <c r="J1150" i="7"/>
  <c r="J1133" i="7"/>
  <c r="J1124" i="7"/>
  <c r="J1114" i="7"/>
  <c r="J1098" i="7"/>
  <c r="K1116" i="7" s="1"/>
  <c r="J1082" i="7"/>
  <c r="J1064" i="7"/>
  <c r="J1048" i="7"/>
  <c r="J1032" i="7"/>
  <c r="J1018" i="7"/>
  <c r="J1002" i="7"/>
  <c r="J986" i="7"/>
  <c r="J970" i="7"/>
  <c r="J952" i="7"/>
  <c r="J936" i="7"/>
  <c r="J920" i="7"/>
  <c r="J886" i="7"/>
  <c r="J871" i="7"/>
  <c r="J864" i="7"/>
  <c r="J856" i="7"/>
  <c r="J848" i="7"/>
  <c r="J840" i="7"/>
  <c r="J832" i="7"/>
  <c r="J824" i="7"/>
  <c r="J816" i="7"/>
  <c r="J808" i="7"/>
  <c r="J800" i="7"/>
  <c r="J792" i="7"/>
  <c r="J784" i="7"/>
  <c r="J776" i="7"/>
  <c r="J768" i="7"/>
  <c r="J760" i="7"/>
  <c r="J747" i="7"/>
  <c r="J740" i="7"/>
  <c r="J730" i="7"/>
  <c r="J727" i="7"/>
  <c r="J718" i="7"/>
  <c r="J707" i="7"/>
  <c r="J699" i="7"/>
  <c r="J691" i="7"/>
  <c r="J683" i="7"/>
  <c r="J675" i="7"/>
  <c r="J667" i="7"/>
  <c r="J659" i="7"/>
  <c r="J651" i="7"/>
  <c r="J643" i="7"/>
  <c r="J635" i="7"/>
  <c r="J627" i="7"/>
  <c r="J619" i="7"/>
  <c r="J611" i="7"/>
  <c r="J603" i="7"/>
  <c r="J595" i="7"/>
  <c r="K613" i="7" s="1"/>
  <c r="J587" i="7"/>
  <c r="J579" i="7"/>
  <c r="J569" i="7"/>
  <c r="J564" i="7"/>
  <c r="J559" i="7"/>
  <c r="J551" i="7"/>
  <c r="J543" i="7"/>
  <c r="J535" i="7"/>
  <c r="J527" i="7"/>
  <c r="J519" i="7"/>
  <c r="J511" i="7"/>
  <c r="J503" i="7"/>
  <c r="J495" i="7"/>
  <c r="J487" i="7"/>
  <c r="J479" i="7"/>
  <c r="J471" i="7"/>
  <c r="J463" i="7"/>
  <c r="J455" i="7"/>
  <c r="J438" i="7"/>
  <c r="J422" i="7"/>
  <c r="J399" i="7"/>
  <c r="J396" i="7"/>
  <c r="J385" i="7"/>
  <c r="J369" i="7"/>
  <c r="J353" i="7"/>
  <c r="J337" i="7"/>
  <c r="J321" i="7"/>
  <c r="K339" i="7" s="1"/>
  <c r="J305" i="7"/>
  <c r="J289" i="7"/>
  <c r="J273" i="7"/>
  <c r="J257" i="7"/>
  <c r="J220" i="7"/>
  <c r="J196" i="7"/>
  <c r="J191" i="7"/>
  <c r="J182" i="7"/>
  <c r="J166" i="7"/>
  <c r="K184" i="7" s="1"/>
  <c r="J150" i="7"/>
  <c r="J134" i="7"/>
  <c r="J118" i="7"/>
  <c r="J102" i="7"/>
  <c r="J86" i="7"/>
  <c r="J70" i="7"/>
  <c r="I1261" i="9"/>
  <c r="I1254" i="9"/>
  <c r="I1247" i="9"/>
  <c r="I1240" i="9"/>
  <c r="I1219" i="9"/>
  <c r="I1212" i="9"/>
  <c r="I1199" i="9"/>
  <c r="I1192" i="9"/>
  <c r="I1185" i="9"/>
  <c r="I1171" i="9"/>
  <c r="I1164" i="9"/>
  <c r="I1157" i="9"/>
  <c r="I1150" i="9"/>
  <c r="I1143" i="9"/>
  <c r="I1137" i="9"/>
  <c r="I1115" i="9"/>
  <c r="I1108" i="9"/>
  <c r="I1101" i="9"/>
  <c r="I1094" i="9"/>
  <c r="I1087" i="9"/>
  <c r="I1080" i="9"/>
  <c r="I1073" i="9"/>
  <c r="I1051" i="9"/>
  <c r="J1058" i="9" s="1"/>
  <c r="K1058" i="9" s="1"/>
  <c r="I1044" i="9"/>
  <c r="I1037" i="9"/>
  <c r="I1030" i="9"/>
  <c r="I1023" i="9"/>
  <c r="I1017" i="9"/>
  <c r="I1004" i="9"/>
  <c r="I991" i="9"/>
  <c r="I985" i="9"/>
  <c r="I972" i="9"/>
  <c r="I958" i="9"/>
  <c r="I950" i="9"/>
  <c r="I936" i="9"/>
  <c r="I929" i="9"/>
  <c r="I922" i="9"/>
  <c r="I915" i="9"/>
  <c r="I908" i="9"/>
  <c r="I900" i="9"/>
  <c r="I893" i="9"/>
  <c r="I886" i="9"/>
  <c r="I872" i="9"/>
  <c r="I857" i="9"/>
  <c r="I851" i="9"/>
  <c r="I1260" i="9"/>
  <c r="I1253" i="9"/>
  <c r="I1246" i="9"/>
  <c r="I1239" i="9"/>
  <c r="I1233" i="9"/>
  <c r="I1211" i="9"/>
  <c r="I1205" i="9"/>
  <c r="I1198" i="9"/>
  <c r="I1191" i="9"/>
  <c r="I1184" i="9"/>
  <c r="I1177" i="9"/>
  <c r="I1163" i="9"/>
  <c r="I1156" i="9"/>
  <c r="I1149" i="9"/>
  <c r="I1136" i="9"/>
  <c r="I1129" i="9"/>
  <c r="I1107" i="9"/>
  <c r="I1100" i="9"/>
  <c r="I1093" i="9"/>
  <c r="I1086" i="9"/>
  <c r="I1079" i="9"/>
  <c r="I1072" i="9"/>
  <c r="I1065" i="9"/>
  <c r="I1043" i="9"/>
  <c r="I1036" i="9"/>
  <c r="I1029" i="9"/>
  <c r="I1016" i="9"/>
  <c r="I1003" i="9"/>
  <c r="I997" i="9"/>
  <c r="I984" i="9"/>
  <c r="I971" i="9"/>
  <c r="I957" i="9"/>
  <c r="I949" i="9"/>
  <c r="I935" i="9"/>
  <c r="I928" i="9"/>
  <c r="I921" i="9"/>
  <c r="I914" i="9"/>
  <c r="I907" i="9"/>
  <c r="I899" i="9"/>
  <c r="I892" i="9"/>
  <c r="I885" i="9"/>
  <c r="I879" i="9"/>
  <c r="I871" i="9"/>
  <c r="I842" i="9"/>
  <c r="I834" i="9"/>
  <c r="J1070" i="7"/>
  <c r="J1052" i="7"/>
  <c r="J1036" i="7"/>
  <c r="J1022" i="7"/>
  <c r="J1006" i="7"/>
  <c r="J990" i="7"/>
  <c r="J974" i="7"/>
  <c r="J956" i="7"/>
  <c r="J940" i="7"/>
  <c r="J924" i="7"/>
  <c r="J895" i="7"/>
  <c r="J778" i="7"/>
  <c r="J770" i="7"/>
  <c r="J762" i="7"/>
  <c r="J754" i="7"/>
  <c r="J749" i="7"/>
  <c r="J732" i="7"/>
  <c r="J722" i="7"/>
  <c r="J576" i="7"/>
  <c r="J571" i="7"/>
  <c r="J561" i="7"/>
  <c r="J553" i="7"/>
  <c r="J545" i="7"/>
  <c r="J537" i="7"/>
  <c r="J529" i="7"/>
  <c r="J521" i="7"/>
  <c r="J513" i="7"/>
  <c r="J505" i="7"/>
  <c r="J497" i="7"/>
  <c r="J489" i="7"/>
  <c r="J481" i="7"/>
  <c r="J473" i="7"/>
  <c r="J465" i="7"/>
  <c r="J457" i="7"/>
  <c r="J449" i="7"/>
  <c r="J403" i="7"/>
  <c r="J389" i="7"/>
  <c r="J373" i="7"/>
  <c r="J357" i="7"/>
  <c r="J341" i="7"/>
  <c r="J325" i="7"/>
  <c r="J309" i="7"/>
  <c r="J293" i="7"/>
  <c r="J277" i="7"/>
  <c r="J261" i="7"/>
  <c r="J245" i="7"/>
  <c r="J222" i="7"/>
  <c r="J210" i="7"/>
  <c r="J205" i="7"/>
  <c r="J200" i="7"/>
  <c r="J186" i="7"/>
  <c r="J170" i="7"/>
  <c r="J154" i="7"/>
  <c r="J138" i="7"/>
  <c r="J122" i="7"/>
  <c r="J106" i="7"/>
  <c r="K124" i="7" s="1"/>
  <c r="J90" i="7"/>
  <c r="J74" i="7"/>
  <c r="K83" i="7" s="1"/>
  <c r="I1259" i="9"/>
  <c r="I1252" i="9"/>
  <c r="I1245" i="9"/>
  <c r="I1232" i="9"/>
  <c r="I1225" i="9"/>
  <c r="I1204" i="9"/>
  <c r="I1197" i="9"/>
  <c r="I1190" i="9"/>
  <c r="I1183" i="9"/>
  <c r="I1176" i="9"/>
  <c r="I1155" i="9"/>
  <c r="I1148" i="9"/>
  <c r="I1135" i="9"/>
  <c r="I1128" i="9"/>
  <c r="I1121" i="9"/>
  <c r="I1099" i="9"/>
  <c r="I1092" i="9"/>
  <c r="I1085" i="9"/>
  <c r="I1078" i="9"/>
  <c r="I1071" i="9"/>
  <c r="I1064" i="9"/>
  <c r="I1057" i="9"/>
  <c r="I1035" i="9"/>
  <c r="I1028" i="9"/>
  <c r="I1015" i="9"/>
  <c r="I1009" i="9"/>
  <c r="I996" i="9"/>
  <c r="I983" i="9"/>
  <c r="I977" i="9"/>
  <c r="I970" i="9"/>
  <c r="I963" i="9"/>
  <c r="I956" i="9"/>
  <c r="I942" i="9"/>
  <c r="I934" i="9"/>
  <c r="I920" i="9"/>
  <c r="I913" i="9"/>
  <c r="I906" i="9"/>
  <c r="I898" i="9"/>
  <c r="I891" i="9"/>
  <c r="I878" i="9"/>
  <c r="I870" i="9"/>
  <c r="I863" i="9"/>
  <c r="I849" i="9"/>
  <c r="J1154" i="7"/>
  <c r="J1149" i="7"/>
  <c r="J1140" i="7"/>
  <c r="J1137" i="7"/>
  <c r="J1130" i="7"/>
  <c r="K1145" i="7" s="1"/>
  <c r="J1118" i="7"/>
  <c r="K1136" i="7" s="1"/>
  <c r="J1104" i="7"/>
  <c r="J1088" i="7"/>
  <c r="K1102" i="7" s="1"/>
  <c r="J1054" i="7"/>
  <c r="J1038" i="7"/>
  <c r="J1024" i="7"/>
  <c r="J1008" i="7"/>
  <c r="J992" i="7"/>
  <c r="J976" i="7"/>
  <c r="J958" i="7"/>
  <c r="J942" i="7"/>
  <c r="J926" i="7"/>
  <c r="J887" i="7"/>
  <c r="J876" i="7"/>
  <c r="J865" i="7"/>
  <c r="J857" i="7"/>
  <c r="J849" i="7"/>
  <c r="J841" i="7"/>
  <c r="J833" i="7"/>
  <c r="J825" i="7"/>
  <c r="J817" i="7"/>
  <c r="J809" i="7"/>
  <c r="J801" i="7"/>
  <c r="J793" i="7"/>
  <c r="J785" i="7"/>
  <c r="J777" i="7"/>
  <c r="J769" i="7"/>
  <c r="J761" i="7"/>
  <c r="J712" i="7"/>
  <c r="J704" i="7"/>
  <c r="J696" i="7"/>
  <c r="J688" i="7"/>
  <c r="J680" i="7"/>
  <c r="J672" i="7"/>
  <c r="J664" i="7"/>
  <c r="J656" i="7"/>
  <c r="J648" i="7"/>
  <c r="J640" i="7"/>
  <c r="J632" i="7"/>
  <c r="J624" i="7"/>
  <c r="J616" i="7"/>
  <c r="J608" i="7"/>
  <c r="J600" i="7"/>
  <c r="J592" i="7"/>
  <c r="J584" i="7"/>
  <c r="J578" i="7"/>
  <c r="J568" i="7"/>
  <c r="J391" i="7"/>
  <c r="J375" i="7"/>
  <c r="J359" i="7"/>
  <c r="J343" i="7"/>
  <c r="J327" i="7"/>
  <c r="J311" i="7"/>
  <c r="J295" i="7"/>
  <c r="J279" i="7"/>
  <c r="J263" i="7"/>
  <c r="J247" i="7"/>
  <c r="J212" i="7"/>
  <c r="J188" i="7"/>
  <c r="J172" i="7"/>
  <c r="J156" i="7"/>
  <c r="J140" i="7"/>
  <c r="J124" i="7"/>
  <c r="J108" i="7"/>
  <c r="J92" i="7"/>
  <c r="J76" i="7"/>
  <c r="I1258" i="9"/>
  <c r="I1251" i="9"/>
  <c r="I1244" i="9"/>
  <c r="I1231" i="9"/>
  <c r="I1224" i="9"/>
  <c r="I1217" i="9"/>
  <c r="I1203" i="9"/>
  <c r="I1196" i="9"/>
  <c r="I1189" i="9"/>
  <c r="I1182" i="9"/>
  <c r="I1175" i="9"/>
  <c r="I1169" i="9"/>
  <c r="I1147" i="9"/>
  <c r="I1141" i="9"/>
  <c r="I1134" i="9"/>
  <c r="I1127" i="9"/>
  <c r="I1120" i="9"/>
  <c r="I1113" i="9"/>
  <c r="I1091" i="9"/>
  <c r="I1084" i="9"/>
  <c r="I1077" i="9"/>
  <c r="I1070" i="9"/>
  <c r="I1063" i="9"/>
  <c r="I1056" i="9"/>
  <c r="I1049" i="9"/>
  <c r="I1027" i="9"/>
  <c r="I1021" i="9"/>
  <c r="I1008" i="9"/>
  <c r="I995" i="9"/>
  <c r="I989" i="9"/>
  <c r="I976" i="9"/>
  <c r="I969" i="9"/>
  <c r="I962" i="9"/>
  <c r="I955" i="9"/>
  <c r="I941" i="9"/>
  <c r="I933" i="9"/>
  <c r="I919" i="9"/>
  <c r="I905" i="9"/>
  <c r="I897" i="9"/>
  <c r="I890" i="9"/>
  <c r="I877" i="9"/>
  <c r="I869" i="9"/>
  <c r="J1142" i="7"/>
  <c r="J1132" i="7"/>
  <c r="K1150" i="7" s="1"/>
  <c r="J1120" i="7"/>
  <c r="J1106" i="7"/>
  <c r="J1090" i="7"/>
  <c r="J1072" i="7"/>
  <c r="J1056" i="7"/>
  <c r="J1040" i="7"/>
  <c r="J1010" i="7"/>
  <c r="J994" i="7"/>
  <c r="J978" i="7"/>
  <c r="J960" i="7"/>
  <c r="J944" i="7"/>
  <c r="J928" i="7"/>
  <c r="J902" i="7"/>
  <c r="J875" i="7"/>
  <c r="J743" i="7"/>
  <c r="J731" i="7"/>
  <c r="J724" i="7"/>
  <c r="J714" i="7"/>
  <c r="J711" i="7"/>
  <c r="J703" i="7"/>
  <c r="J695" i="7"/>
  <c r="J687" i="7"/>
  <c r="J679" i="7"/>
  <c r="J671" i="7"/>
  <c r="J663" i="7"/>
  <c r="J655" i="7"/>
  <c r="J647" i="7"/>
  <c r="J639" i="7"/>
  <c r="J631" i="7"/>
  <c r="J623" i="7"/>
  <c r="J615" i="7"/>
  <c r="J607" i="7"/>
  <c r="J599" i="7"/>
  <c r="J591" i="7"/>
  <c r="J583" i="7"/>
  <c r="J565" i="7"/>
  <c r="J555" i="7"/>
  <c r="J547" i="7"/>
  <c r="J539" i="7"/>
  <c r="J531" i="7"/>
  <c r="J523" i="7"/>
  <c r="J515" i="7"/>
  <c r="J507" i="7"/>
  <c r="J499" i="7"/>
  <c r="J491" i="7"/>
  <c r="J483" i="7"/>
  <c r="J475" i="7"/>
  <c r="J467" i="7"/>
  <c r="J459" i="7"/>
  <c r="J451" i="7"/>
  <c r="J393" i="7"/>
  <c r="J377" i="7"/>
  <c r="J361" i="7"/>
  <c r="J345" i="7"/>
  <c r="K363" i="7" s="1"/>
  <c r="J329" i="7"/>
  <c r="J313" i="7"/>
  <c r="J297" i="7"/>
  <c r="J281" i="7"/>
  <c r="J265" i="7"/>
  <c r="J249" i="7"/>
  <c r="J231" i="7"/>
  <c r="J224" i="7"/>
  <c r="J214" i="7"/>
  <c r="J202" i="7"/>
  <c r="J190" i="7"/>
  <c r="J174" i="7"/>
  <c r="J158" i="7"/>
  <c r="J142" i="7"/>
  <c r="J126" i="7"/>
  <c r="J110" i="7"/>
  <c r="J94" i="7"/>
  <c r="J78" i="7"/>
  <c r="I1243" i="9"/>
  <c r="I1237" i="9"/>
  <c r="I1230" i="9"/>
  <c r="I1223" i="9"/>
  <c r="I1216" i="9"/>
  <c r="I1209" i="9"/>
  <c r="I1195" i="9"/>
  <c r="I1188" i="9"/>
  <c r="I1181" i="9"/>
  <c r="I1168" i="9"/>
  <c r="I1161" i="9"/>
  <c r="I1140" i="9"/>
  <c r="I1133" i="9"/>
  <c r="I1126" i="9"/>
  <c r="I1119" i="9"/>
  <c r="I1112" i="9"/>
  <c r="I1105" i="9"/>
  <c r="I1083" i="9"/>
  <c r="I1076" i="9"/>
  <c r="I1069" i="9"/>
  <c r="I1062" i="9"/>
  <c r="I1055" i="9"/>
  <c r="I1048" i="9"/>
  <c r="I1041" i="9"/>
  <c r="I1020" i="9"/>
  <c r="I1007" i="9"/>
  <c r="I1001" i="9"/>
  <c r="I988" i="9"/>
  <c r="I975" i="9"/>
  <c r="I968" i="9"/>
  <c r="I961" i="9"/>
  <c r="I954" i="9"/>
  <c r="I947" i="9"/>
  <c r="I940" i="9"/>
  <c r="I926" i="9"/>
  <c r="I918" i="9"/>
  <c r="I904" i="9"/>
  <c r="I889" i="9"/>
  <c r="I883" i="9"/>
  <c r="I876" i="9"/>
  <c r="I868" i="9"/>
  <c r="I861" i="9"/>
  <c r="I854" i="9"/>
  <c r="I831" i="9"/>
  <c r="I1236" i="9"/>
  <c r="I1229" i="9"/>
  <c r="I1222" i="9"/>
  <c r="I1215" i="9"/>
  <c r="I1208" i="9"/>
  <c r="I1187" i="9"/>
  <c r="I1180" i="9"/>
  <c r="I1167" i="9"/>
  <c r="I1160" i="9"/>
  <c r="I1153" i="9"/>
  <c r="I1139" i="9"/>
  <c r="I1132" i="9"/>
  <c r="I1125" i="9"/>
  <c r="I1118" i="9"/>
  <c r="I1111" i="9"/>
  <c r="I1104" i="9"/>
  <c r="I1097" i="9"/>
  <c r="I1075" i="9"/>
  <c r="I1068" i="9"/>
  <c r="I1061" i="9"/>
  <c r="I1054" i="9"/>
  <c r="I1047" i="9"/>
  <c r="I1040" i="9"/>
  <c r="I1033" i="9"/>
  <c r="I1019" i="9"/>
  <c r="I1013" i="9"/>
  <c r="I1000" i="9"/>
  <c r="I987" i="9"/>
  <c r="I981" i="9"/>
  <c r="I967" i="9"/>
  <c r="I960" i="9"/>
  <c r="I953" i="9"/>
  <c r="I946" i="9"/>
  <c r="I939" i="9"/>
  <c r="I925" i="9"/>
  <c r="I917" i="9"/>
  <c r="I911" i="9"/>
  <c r="I903" i="9"/>
  <c r="I882" i="9"/>
  <c r="I875" i="9"/>
  <c r="I867" i="9"/>
  <c r="I860" i="9"/>
  <c r="I846" i="9"/>
  <c r="I838" i="9"/>
  <c r="J1110" i="7"/>
  <c r="J1094" i="7"/>
  <c r="J1078" i="7"/>
  <c r="J1062" i="7"/>
  <c r="J1060" i="7"/>
  <c r="J1044" i="7"/>
  <c r="J1028" i="7"/>
  <c r="J1014" i="7"/>
  <c r="J998" i="7"/>
  <c r="J982" i="7"/>
  <c r="J964" i="7"/>
  <c r="J948" i="7"/>
  <c r="J932" i="7"/>
  <c r="J916" i="7"/>
  <c r="J738" i="7"/>
  <c r="J716" i="7"/>
  <c r="J557" i="7"/>
  <c r="J549" i="7"/>
  <c r="J541" i="7"/>
  <c r="J533" i="7"/>
  <c r="J525" i="7"/>
  <c r="J517" i="7"/>
  <c r="J509" i="7"/>
  <c r="J501" i="7"/>
  <c r="J493" i="7"/>
  <c r="J485" i="7"/>
  <c r="J477" i="7"/>
  <c r="J469" i="7"/>
  <c r="J461" i="7"/>
  <c r="J453" i="7"/>
  <c r="J381" i="7"/>
  <c r="J365" i="7"/>
  <c r="J349" i="7"/>
  <c r="K365" i="7" s="1"/>
  <c r="J333" i="7"/>
  <c r="J317" i="7"/>
  <c r="J301" i="7"/>
  <c r="J285" i="7"/>
  <c r="J269" i="7"/>
  <c r="J253" i="7"/>
  <c r="J192" i="7"/>
  <c r="J178" i="7"/>
  <c r="J162" i="7"/>
  <c r="J146" i="7"/>
  <c r="J130" i="7"/>
  <c r="J114" i="7"/>
  <c r="J98" i="7"/>
  <c r="J82" i="7"/>
  <c r="J14" i="7"/>
  <c r="J728" i="9"/>
  <c r="K728" i="9" s="1"/>
  <c r="I1256" i="9"/>
  <c r="I1249" i="9"/>
  <c r="I1235" i="9"/>
  <c r="I1228" i="9"/>
  <c r="I1221" i="9"/>
  <c r="I1214" i="9"/>
  <c r="I1207" i="9"/>
  <c r="I1201" i="9"/>
  <c r="I1179" i="9"/>
  <c r="I1173" i="9"/>
  <c r="I1166" i="9"/>
  <c r="I1159" i="9"/>
  <c r="I1152" i="9"/>
  <c r="I1145" i="9"/>
  <c r="I1131" i="9"/>
  <c r="I1124" i="9"/>
  <c r="I1117" i="9"/>
  <c r="J1122" i="9" s="1"/>
  <c r="K1122" i="9" s="1"/>
  <c r="I1110" i="9"/>
  <c r="I1103" i="9"/>
  <c r="I1096" i="9"/>
  <c r="I1089" i="9"/>
  <c r="I1067" i="9"/>
  <c r="I1060" i="9"/>
  <c r="I1053" i="9"/>
  <c r="I1046" i="9"/>
  <c r="I1039" i="9"/>
  <c r="I1032" i="9"/>
  <c r="I1025" i="9"/>
  <c r="I1012" i="9"/>
  <c r="I999" i="9"/>
  <c r="I993" i="9"/>
  <c r="I980" i="9"/>
  <c r="I966" i="9"/>
  <c r="I952" i="9"/>
  <c r="I945" i="9"/>
  <c r="I938" i="9"/>
  <c r="I931" i="9"/>
  <c r="I924" i="9"/>
  <c r="I910" i="9"/>
  <c r="I902" i="9"/>
  <c r="I895" i="9"/>
  <c r="I881" i="9"/>
  <c r="I874" i="9"/>
  <c r="I866" i="9"/>
  <c r="I859" i="9"/>
  <c r="I845" i="9"/>
  <c r="J1160" i="7"/>
  <c r="J1136" i="7"/>
  <c r="J1112" i="7"/>
  <c r="J1096" i="7"/>
  <c r="J1080" i="7"/>
  <c r="J1046" i="7"/>
  <c r="J1030" i="7"/>
  <c r="J1016" i="7"/>
  <c r="J1000" i="7"/>
  <c r="J984" i="7"/>
  <c r="K1002" i="7" s="1"/>
  <c r="J968" i="7"/>
  <c r="J966" i="7"/>
  <c r="J950" i="7"/>
  <c r="J934" i="7"/>
  <c r="J918" i="7"/>
  <c r="J884" i="7"/>
  <c r="J872" i="7"/>
  <c r="J861" i="7"/>
  <c r="J853" i="7"/>
  <c r="J845" i="7"/>
  <c r="J837" i="7"/>
  <c r="J829" i="7"/>
  <c r="J821" i="7"/>
  <c r="J813" i="7"/>
  <c r="J805" i="7"/>
  <c r="J797" i="7"/>
  <c r="J789" i="7"/>
  <c r="J781" i="7"/>
  <c r="J773" i="7"/>
  <c r="J765" i="7"/>
  <c r="J728" i="7"/>
  <c r="J715" i="7"/>
  <c r="J708" i="7"/>
  <c r="J700" i="7"/>
  <c r="J692" i="7"/>
  <c r="J684" i="7"/>
  <c r="J676" i="7"/>
  <c r="J668" i="7"/>
  <c r="K687" i="7" s="1"/>
  <c r="J660" i="7"/>
  <c r="J652" i="7"/>
  <c r="J644" i="7"/>
  <c r="J636" i="7"/>
  <c r="J628" i="7"/>
  <c r="J620" i="7"/>
  <c r="J612" i="7"/>
  <c r="J604" i="7"/>
  <c r="K623" i="7" s="1"/>
  <c r="J596" i="7"/>
  <c r="J588" i="7"/>
  <c r="J572" i="7"/>
  <c r="J450" i="7"/>
  <c r="J397" i="7"/>
  <c r="J383" i="7"/>
  <c r="J367" i="7"/>
  <c r="J351" i="7"/>
  <c r="J335" i="7"/>
  <c r="J319" i="7"/>
  <c r="J303" i="7"/>
  <c r="J287" i="7"/>
  <c r="J271" i="7"/>
  <c r="J255" i="7"/>
  <c r="J230" i="7"/>
  <c r="J218" i="7"/>
  <c r="J206" i="7"/>
  <c r="J194" i="7"/>
  <c r="J180" i="7"/>
  <c r="J164" i="7"/>
  <c r="J148" i="7"/>
  <c r="J132" i="7"/>
  <c r="J116" i="7"/>
  <c r="J100" i="7"/>
  <c r="J84" i="7"/>
  <c r="J66" i="7"/>
  <c r="K71" i="7" s="1"/>
  <c r="I29" i="9"/>
  <c r="I1255" i="9"/>
  <c r="I1248" i="9"/>
  <c r="I1241" i="9"/>
  <c r="I1227" i="9"/>
  <c r="I1220" i="9"/>
  <c r="I1213" i="9"/>
  <c r="J1221" i="9" s="1"/>
  <c r="K1221" i="9" s="1"/>
  <c r="I1200" i="9"/>
  <c r="I1193" i="9"/>
  <c r="I1172" i="9"/>
  <c r="I1165" i="9"/>
  <c r="I1158" i="9"/>
  <c r="I1151" i="9"/>
  <c r="I1144" i="9"/>
  <c r="I1123" i="9"/>
  <c r="I1116" i="9"/>
  <c r="I1109" i="9"/>
  <c r="I1102" i="9"/>
  <c r="I1095" i="9"/>
  <c r="I1088" i="9"/>
  <c r="I1081" i="9"/>
  <c r="I1059" i="9"/>
  <c r="I1052" i="9"/>
  <c r="I1045" i="9"/>
  <c r="I1038" i="9"/>
  <c r="I1031" i="9"/>
  <c r="I1024" i="9"/>
  <c r="I1011" i="9"/>
  <c r="J1018" i="9" s="1"/>
  <c r="K1018" i="9" s="1"/>
  <c r="I1005" i="9"/>
  <c r="I992" i="9"/>
  <c r="I979" i="9"/>
  <c r="I973" i="9"/>
  <c r="I965" i="9"/>
  <c r="I951" i="9"/>
  <c r="I944" i="9"/>
  <c r="I937" i="9"/>
  <c r="I930" i="9"/>
  <c r="I923" i="9"/>
  <c r="I909" i="9"/>
  <c r="I901" i="9"/>
  <c r="I894" i="9"/>
  <c r="I887" i="9"/>
  <c r="I873" i="9"/>
  <c r="I865" i="9"/>
  <c r="I858" i="9"/>
  <c r="I853" i="9"/>
  <c r="I847" i="9"/>
  <c r="I839" i="9"/>
  <c r="I818" i="9"/>
  <c r="I811" i="9"/>
  <c r="I803" i="9"/>
  <c r="I796" i="9"/>
  <c r="I789" i="9"/>
  <c r="I783" i="9"/>
  <c r="I775" i="9"/>
  <c r="I754" i="9"/>
  <c r="I747" i="9"/>
  <c r="I739" i="9"/>
  <c r="I732" i="9"/>
  <c r="I725" i="9"/>
  <c r="I719" i="9"/>
  <c r="I711" i="9"/>
  <c r="I690" i="9"/>
  <c r="I667" i="9"/>
  <c r="I661" i="9"/>
  <c r="I654" i="9"/>
  <c r="I642" i="9"/>
  <c r="I635" i="9"/>
  <c r="I629" i="9"/>
  <c r="I622" i="9"/>
  <c r="I610" i="9"/>
  <c r="I598" i="9"/>
  <c r="I591" i="9"/>
  <c r="I578" i="9"/>
  <c r="I571" i="9"/>
  <c r="I563" i="9"/>
  <c r="I555" i="9"/>
  <c r="I547" i="9"/>
  <c r="I539" i="9"/>
  <c r="I531" i="9"/>
  <c r="I523" i="9"/>
  <c r="I515" i="9"/>
  <c r="I507" i="9"/>
  <c r="I499" i="9"/>
  <c r="I491" i="9"/>
  <c r="I483" i="9"/>
  <c r="I475" i="9"/>
  <c r="I467" i="9"/>
  <c r="I459" i="9"/>
  <c r="I451" i="9"/>
  <c r="I443" i="9"/>
  <c r="I435" i="9"/>
  <c r="I427" i="9"/>
  <c r="I419" i="9"/>
  <c r="I411" i="9"/>
  <c r="I403" i="9"/>
  <c r="I395" i="9"/>
  <c r="I387" i="9"/>
  <c r="I370" i="9"/>
  <c r="I363" i="9"/>
  <c r="I350" i="9"/>
  <c r="I343" i="9"/>
  <c r="I335" i="9"/>
  <c r="I322" i="9"/>
  <c r="I316" i="9"/>
  <c r="I308" i="9"/>
  <c r="I294" i="9"/>
  <c r="I288" i="9"/>
  <c r="I281" i="9"/>
  <c r="I273" i="9"/>
  <c r="I266" i="9"/>
  <c r="I260" i="9"/>
  <c r="I246" i="9"/>
  <c r="I238" i="9"/>
  <c r="J245" i="9" s="1"/>
  <c r="I232" i="9"/>
  <c r="I219" i="9"/>
  <c r="I211" i="9"/>
  <c r="I204" i="9"/>
  <c r="I191" i="9"/>
  <c r="I184" i="9"/>
  <c r="I176" i="9"/>
  <c r="I163" i="9"/>
  <c r="I156" i="9"/>
  <c r="I148" i="9"/>
  <c r="I134" i="9"/>
  <c r="I127" i="9"/>
  <c r="I120" i="9"/>
  <c r="I112" i="9"/>
  <c r="I99" i="9"/>
  <c r="I92" i="9"/>
  <c r="I84" i="9"/>
  <c r="I70" i="9"/>
  <c r="I63" i="9"/>
  <c r="I56" i="9"/>
  <c r="I49" i="9"/>
  <c r="I42" i="9"/>
  <c r="I34" i="9"/>
  <c r="I817" i="9"/>
  <c r="I810" i="9"/>
  <c r="I802" i="9"/>
  <c r="I795" i="9"/>
  <c r="I782" i="9"/>
  <c r="I774" i="9"/>
  <c r="I767" i="9"/>
  <c r="I753" i="9"/>
  <c r="I746" i="9"/>
  <c r="I738" i="9"/>
  <c r="I731" i="9"/>
  <c r="I718" i="9"/>
  <c r="I710" i="9"/>
  <c r="I703" i="9"/>
  <c r="J711" i="9" s="1"/>
  <c r="K711" i="9" s="1"/>
  <c r="I689" i="9"/>
  <c r="I683" i="9"/>
  <c r="I666" i="9"/>
  <c r="I660" i="9"/>
  <c r="I653" i="9"/>
  <c r="I641" i="9"/>
  <c r="I634" i="9"/>
  <c r="I628" i="9"/>
  <c r="I621" i="9"/>
  <c r="I609" i="9"/>
  <c r="I597" i="9"/>
  <c r="I590" i="9"/>
  <c r="I577" i="9"/>
  <c r="I570" i="9"/>
  <c r="I562" i="9"/>
  <c r="I554" i="9"/>
  <c r="I546" i="9"/>
  <c r="I538" i="9"/>
  <c r="I530" i="9"/>
  <c r="I522" i="9"/>
  <c r="I514" i="9"/>
  <c r="I506" i="9"/>
  <c r="I498" i="9"/>
  <c r="I490" i="9"/>
  <c r="I482" i="9"/>
  <c r="I474" i="9"/>
  <c r="I466" i="9"/>
  <c r="I458" i="9"/>
  <c r="I450" i="9"/>
  <c r="I442" i="9"/>
  <c r="I434" i="9"/>
  <c r="I426" i="9"/>
  <c r="I418" i="9"/>
  <c r="I410" i="9"/>
  <c r="I402" i="9"/>
  <c r="I394" i="9"/>
  <c r="I386" i="9"/>
  <c r="I369" i="9"/>
  <c r="I362" i="9"/>
  <c r="I356" i="9"/>
  <c r="I342" i="9"/>
  <c r="I334" i="9"/>
  <c r="I328" i="9"/>
  <c r="I315" i="9"/>
  <c r="I307" i="9"/>
  <c r="I300" i="9"/>
  <c r="I287" i="9"/>
  <c r="I280" i="9"/>
  <c r="I272" i="9"/>
  <c r="I259" i="9"/>
  <c r="I245" i="9"/>
  <c r="I231" i="9"/>
  <c r="I218" i="9"/>
  <c r="I210" i="9"/>
  <c r="I203" i="9"/>
  <c r="I190" i="9"/>
  <c r="I183" i="9"/>
  <c r="I175" i="9"/>
  <c r="I162" i="9"/>
  <c r="I155" i="9"/>
  <c r="I147" i="9"/>
  <c r="I140" i="9"/>
  <c r="I126" i="9"/>
  <c r="I119" i="9"/>
  <c r="I111" i="9"/>
  <c r="I98" i="9"/>
  <c r="I91" i="9"/>
  <c r="I83" i="9"/>
  <c r="I76" i="9"/>
  <c r="I62" i="9"/>
  <c r="I55" i="9"/>
  <c r="I48" i="9"/>
  <c r="I41" i="9"/>
  <c r="I33" i="9"/>
  <c r="I837" i="9"/>
  <c r="I830" i="9"/>
  <c r="I823" i="9"/>
  <c r="I809" i="9"/>
  <c r="I801" i="9"/>
  <c r="J808" i="9" s="1"/>
  <c r="I794" i="9"/>
  <c r="I781" i="9"/>
  <c r="I773" i="9"/>
  <c r="I766" i="9"/>
  <c r="I759" i="9"/>
  <c r="I745" i="9"/>
  <c r="I737" i="9"/>
  <c r="I730" i="9"/>
  <c r="I717" i="9"/>
  <c r="J725" i="9" s="1"/>
  <c r="K725" i="9" s="1"/>
  <c r="I709" i="9"/>
  <c r="I702" i="9"/>
  <c r="I695" i="9"/>
  <c r="I682" i="9"/>
  <c r="I671" i="9"/>
  <c r="I665" i="9"/>
  <c r="I640" i="9"/>
  <c r="I633" i="9"/>
  <c r="I608" i="9"/>
  <c r="I602" i="9"/>
  <c r="I596" i="9"/>
  <c r="I589" i="9"/>
  <c r="I583" i="9"/>
  <c r="I569" i="9"/>
  <c r="I561" i="9"/>
  <c r="I553" i="9"/>
  <c r="I545" i="9"/>
  <c r="I537" i="9"/>
  <c r="I529" i="9"/>
  <c r="I521" i="9"/>
  <c r="I513" i="9"/>
  <c r="I505" i="9"/>
  <c r="I497" i="9"/>
  <c r="I489" i="9"/>
  <c r="I481" i="9"/>
  <c r="I473" i="9"/>
  <c r="I465" i="9"/>
  <c r="I457" i="9"/>
  <c r="I449" i="9"/>
  <c r="I441" i="9"/>
  <c r="I433" i="9"/>
  <c r="I425" i="9"/>
  <c r="I417" i="9"/>
  <c r="I409" i="9"/>
  <c r="I401" i="9"/>
  <c r="I393" i="9"/>
  <c r="I385" i="9"/>
  <c r="I374" i="9"/>
  <c r="I368" i="9"/>
  <c r="I355" i="9"/>
  <c r="I341" i="9"/>
  <c r="I327" i="9"/>
  <c r="I314" i="9"/>
  <c r="I306" i="9"/>
  <c r="I299" i="9"/>
  <c r="I286" i="9"/>
  <c r="I279" i="9"/>
  <c r="I271" i="9"/>
  <c r="I258" i="9"/>
  <c r="I252" i="9"/>
  <c r="I244" i="9"/>
  <c r="I230" i="9"/>
  <c r="I224" i="9"/>
  <c r="I217" i="9"/>
  <c r="I209" i="9"/>
  <c r="I202" i="9"/>
  <c r="I196" i="9"/>
  <c r="I182" i="9"/>
  <c r="I174" i="9"/>
  <c r="I168" i="9"/>
  <c r="I161" i="9"/>
  <c r="I154" i="9"/>
  <c r="I146" i="9"/>
  <c r="I139" i="9"/>
  <c r="I118" i="9"/>
  <c r="I110" i="9"/>
  <c r="I104" i="9"/>
  <c r="I97" i="9"/>
  <c r="I90" i="9"/>
  <c r="I82" i="9"/>
  <c r="I75" i="9"/>
  <c r="I54" i="9"/>
  <c r="I47" i="9"/>
  <c r="I40" i="9"/>
  <c r="I32" i="9"/>
  <c r="I844" i="9"/>
  <c r="I836" i="9"/>
  <c r="I829" i="9"/>
  <c r="I822" i="9"/>
  <c r="I808" i="9"/>
  <c r="I793" i="9"/>
  <c r="I787" i="9"/>
  <c r="I780" i="9"/>
  <c r="I772" i="9"/>
  <c r="I765" i="9"/>
  <c r="I758" i="9"/>
  <c r="I744" i="9"/>
  <c r="I729" i="9"/>
  <c r="I723" i="9"/>
  <c r="I716" i="9"/>
  <c r="I708" i="9"/>
  <c r="I701" i="9"/>
  <c r="I694" i="9"/>
  <c r="I681" i="9"/>
  <c r="I670" i="9"/>
  <c r="I646" i="9"/>
  <c r="I639" i="9"/>
  <c r="I614" i="9"/>
  <c r="I607" i="9"/>
  <c r="I601" i="9"/>
  <c r="I595" i="9"/>
  <c r="I582" i="9"/>
  <c r="I568" i="9"/>
  <c r="I560" i="9"/>
  <c r="I552" i="9"/>
  <c r="I544" i="9"/>
  <c r="I536" i="9"/>
  <c r="I528" i="9"/>
  <c r="I520" i="9"/>
  <c r="I512" i="9"/>
  <c r="I504" i="9"/>
  <c r="I496" i="9"/>
  <c r="I488" i="9"/>
  <c r="I480" i="9"/>
  <c r="I472" i="9"/>
  <c r="I464" i="9"/>
  <c r="I456" i="9"/>
  <c r="I448" i="9"/>
  <c r="I440" i="9"/>
  <c r="I432" i="9"/>
  <c r="I424" i="9"/>
  <c r="I416" i="9"/>
  <c r="I408" i="9"/>
  <c r="I400" i="9"/>
  <c r="I392" i="9"/>
  <c r="I384" i="9"/>
  <c r="I373" i="9"/>
  <c r="J379" i="9" s="1"/>
  <c r="K379" i="9" s="1"/>
  <c r="I367" i="9"/>
  <c r="I354" i="9"/>
  <c r="I348" i="9"/>
  <c r="I340" i="9"/>
  <c r="I326" i="9"/>
  <c r="I320" i="9"/>
  <c r="I313" i="9"/>
  <c r="I305" i="9"/>
  <c r="I298" i="9"/>
  <c r="I292" i="9"/>
  <c r="I278" i="9"/>
  <c r="I270" i="9"/>
  <c r="I264" i="9"/>
  <c r="I251" i="9"/>
  <c r="I243" i="9"/>
  <c r="I236" i="9"/>
  <c r="I223" i="9"/>
  <c r="I216" i="9"/>
  <c r="I208" i="9"/>
  <c r="I195" i="9"/>
  <c r="I181" i="9"/>
  <c r="I167" i="9"/>
  <c r="I160" i="9"/>
  <c r="I153" i="9"/>
  <c r="I145" i="9"/>
  <c r="I138" i="9"/>
  <c r="I132" i="9"/>
  <c r="I117" i="9"/>
  <c r="I103" i="9"/>
  <c r="I96" i="9"/>
  <c r="I89" i="9"/>
  <c r="J97" i="9" s="1"/>
  <c r="K97" i="9" s="1"/>
  <c r="I81" i="9"/>
  <c r="I74" i="9"/>
  <c r="I68" i="9"/>
  <c r="I46" i="9"/>
  <c r="I39" i="9"/>
  <c r="I31" i="9"/>
  <c r="I850" i="9"/>
  <c r="J856" i="9" s="1"/>
  <c r="K856" i="9" s="1"/>
  <c r="I843" i="9"/>
  <c r="J851" i="9" s="1"/>
  <c r="K851" i="9" s="1"/>
  <c r="I835" i="9"/>
  <c r="I828" i="9"/>
  <c r="I821" i="9"/>
  <c r="I815" i="9"/>
  <c r="J823" i="9" s="1"/>
  <c r="K823" i="9" s="1"/>
  <c r="I807" i="9"/>
  <c r="I786" i="9"/>
  <c r="I779" i="9"/>
  <c r="I771" i="9"/>
  <c r="I764" i="9"/>
  <c r="I757" i="9"/>
  <c r="I751" i="9"/>
  <c r="I743" i="9"/>
  <c r="I722" i="9"/>
  <c r="I715" i="9"/>
  <c r="I707" i="9"/>
  <c r="I700" i="9"/>
  <c r="I693" i="9"/>
  <c r="I687" i="9"/>
  <c r="J695" i="9" s="1"/>
  <c r="K695" i="9" s="1"/>
  <c r="I675" i="9"/>
  <c r="I658" i="9"/>
  <c r="I651" i="9"/>
  <c r="I645" i="9"/>
  <c r="I638" i="9"/>
  <c r="I626" i="9"/>
  <c r="I619" i="9"/>
  <c r="I613" i="9"/>
  <c r="I606" i="9"/>
  <c r="I594" i="9"/>
  <c r="I581" i="9"/>
  <c r="I575" i="9"/>
  <c r="I567" i="9"/>
  <c r="I559" i="9"/>
  <c r="I551" i="9"/>
  <c r="I543" i="9"/>
  <c r="I535" i="9"/>
  <c r="I527" i="9"/>
  <c r="I519" i="9"/>
  <c r="I511" i="9"/>
  <c r="I503" i="9"/>
  <c r="I495" i="9"/>
  <c r="I487" i="9"/>
  <c r="I479" i="9"/>
  <c r="I471" i="9"/>
  <c r="I463" i="9"/>
  <c r="I455" i="9"/>
  <c r="I447" i="9"/>
  <c r="I439" i="9"/>
  <c r="I431" i="9"/>
  <c r="I423" i="9"/>
  <c r="I415" i="9"/>
  <c r="I407" i="9"/>
  <c r="I399" i="9"/>
  <c r="I391" i="9"/>
  <c r="I378" i="9"/>
  <c r="I366" i="9"/>
  <c r="I360" i="9"/>
  <c r="I347" i="9"/>
  <c r="I339" i="9"/>
  <c r="I332" i="9"/>
  <c r="I319" i="9"/>
  <c r="I312" i="9"/>
  <c r="I304" i="9"/>
  <c r="I291" i="9"/>
  <c r="I277" i="9"/>
  <c r="I263" i="9"/>
  <c r="I250" i="9"/>
  <c r="I242" i="9"/>
  <c r="I235" i="9"/>
  <c r="I222" i="9"/>
  <c r="I215" i="9"/>
  <c r="I207" i="9"/>
  <c r="I194" i="9"/>
  <c r="I188" i="9"/>
  <c r="I180" i="9"/>
  <c r="I166" i="9"/>
  <c r="I159" i="9"/>
  <c r="I152" i="9"/>
  <c r="I144" i="9"/>
  <c r="I131" i="9"/>
  <c r="I124" i="9"/>
  <c r="I116" i="9"/>
  <c r="I102" i="9"/>
  <c r="I95" i="9"/>
  <c r="I88" i="9"/>
  <c r="I80" i="9"/>
  <c r="I67" i="9"/>
  <c r="I60" i="9"/>
  <c r="I38" i="9"/>
  <c r="I30" i="9"/>
  <c r="I827" i="9"/>
  <c r="I814" i="9"/>
  <c r="I806" i="9"/>
  <c r="I799" i="9"/>
  <c r="I785" i="9"/>
  <c r="I778" i="9"/>
  <c r="I770" i="9"/>
  <c r="I763" i="9"/>
  <c r="I750" i="9"/>
  <c r="I742" i="9"/>
  <c r="I735" i="9"/>
  <c r="I721" i="9"/>
  <c r="I714" i="9"/>
  <c r="I706" i="9"/>
  <c r="I699" i="9"/>
  <c r="I686" i="9"/>
  <c r="I674" i="9"/>
  <c r="I657" i="9"/>
  <c r="I650" i="9"/>
  <c r="I644" i="9"/>
  <c r="I637" i="9"/>
  <c r="I625" i="9"/>
  <c r="I618" i="9"/>
  <c r="I612" i="9"/>
  <c r="I605" i="9"/>
  <c r="I593" i="9"/>
  <c r="I587" i="9"/>
  <c r="J595" i="9" s="1"/>
  <c r="K595" i="9" s="1"/>
  <c r="I574" i="9"/>
  <c r="I566" i="9"/>
  <c r="I558" i="9"/>
  <c r="I550" i="9"/>
  <c r="I542" i="9"/>
  <c r="I534" i="9"/>
  <c r="I526" i="9"/>
  <c r="I518" i="9"/>
  <c r="I510" i="9"/>
  <c r="I502" i="9"/>
  <c r="I494" i="9"/>
  <c r="I486" i="9"/>
  <c r="I478" i="9"/>
  <c r="I470" i="9"/>
  <c r="I462" i="9"/>
  <c r="I454" i="9"/>
  <c r="I446" i="9"/>
  <c r="I438" i="9"/>
  <c r="I430" i="9"/>
  <c r="I422" i="9"/>
  <c r="I414" i="9"/>
  <c r="I406" i="9"/>
  <c r="I398" i="9"/>
  <c r="I390" i="9"/>
  <c r="I377" i="9"/>
  <c r="I359" i="9"/>
  <c r="I346" i="9"/>
  <c r="I338" i="9"/>
  <c r="I331" i="9"/>
  <c r="I318" i="9"/>
  <c r="I311" i="9"/>
  <c r="I303" i="9"/>
  <c r="I290" i="9"/>
  <c r="I284" i="9"/>
  <c r="I276" i="9"/>
  <c r="I262" i="9"/>
  <c r="I256" i="9"/>
  <c r="I249" i="9"/>
  <c r="I241" i="9"/>
  <c r="I234" i="9"/>
  <c r="I228" i="9"/>
  <c r="I214" i="9"/>
  <c r="I206" i="9"/>
  <c r="I200" i="9"/>
  <c r="I187" i="9"/>
  <c r="I179" i="9"/>
  <c r="I172" i="9"/>
  <c r="I158" i="9"/>
  <c r="I151" i="9"/>
  <c r="I143" i="9"/>
  <c r="I130" i="9"/>
  <c r="I123" i="9"/>
  <c r="I115" i="9"/>
  <c r="I108" i="9"/>
  <c r="I94" i="9"/>
  <c r="I87" i="9"/>
  <c r="I79" i="9"/>
  <c r="I66" i="9"/>
  <c r="I59" i="9"/>
  <c r="I52" i="9"/>
  <c r="I37" i="9"/>
  <c r="I862" i="9"/>
  <c r="I855" i="9"/>
  <c r="I841" i="9"/>
  <c r="I833" i="9"/>
  <c r="I826" i="9"/>
  <c r="I813" i="9"/>
  <c r="I805" i="9"/>
  <c r="I798" i="9"/>
  <c r="I791" i="9"/>
  <c r="I777" i="9"/>
  <c r="I769" i="9"/>
  <c r="I762" i="9"/>
  <c r="I749" i="9"/>
  <c r="I741" i="9"/>
  <c r="I734" i="9"/>
  <c r="I727" i="9"/>
  <c r="I713" i="9"/>
  <c r="I705" i="9"/>
  <c r="I698" i="9"/>
  <c r="I685" i="9"/>
  <c r="I679" i="9"/>
  <c r="I656" i="9"/>
  <c r="I649" i="9"/>
  <c r="I624" i="9"/>
  <c r="I617" i="9"/>
  <c r="J624" i="9" s="1"/>
  <c r="K624" i="9" s="1"/>
  <c r="I586" i="9"/>
  <c r="I573" i="9"/>
  <c r="I565" i="9"/>
  <c r="I557" i="9"/>
  <c r="I549" i="9"/>
  <c r="I541" i="9"/>
  <c r="I533" i="9"/>
  <c r="I525" i="9"/>
  <c r="I517" i="9"/>
  <c r="I509" i="9"/>
  <c r="I501" i="9"/>
  <c r="I493" i="9"/>
  <c r="I485" i="9"/>
  <c r="I477" i="9"/>
  <c r="I469" i="9"/>
  <c r="I461" i="9"/>
  <c r="I453" i="9"/>
  <c r="I445" i="9"/>
  <c r="I437" i="9"/>
  <c r="I429" i="9"/>
  <c r="I421" i="9"/>
  <c r="I413" i="9"/>
  <c r="I405" i="9"/>
  <c r="I397" i="9"/>
  <c r="I389" i="9"/>
  <c r="I382" i="9"/>
  <c r="I358" i="9"/>
  <c r="I352" i="9"/>
  <c r="I345" i="9"/>
  <c r="I337" i="9"/>
  <c r="I330" i="9"/>
  <c r="I324" i="9"/>
  <c r="I310" i="9"/>
  <c r="I302" i="9"/>
  <c r="I296" i="9"/>
  <c r="I283" i="9"/>
  <c r="J291" i="9" s="1"/>
  <c r="I275" i="9"/>
  <c r="I268" i="9"/>
  <c r="I255" i="9"/>
  <c r="I248" i="9"/>
  <c r="I240" i="9"/>
  <c r="I227" i="9"/>
  <c r="I213" i="9"/>
  <c r="I199" i="9"/>
  <c r="I186" i="9"/>
  <c r="I178" i="9"/>
  <c r="I171" i="9"/>
  <c r="I150" i="9"/>
  <c r="I142" i="9"/>
  <c r="I136" i="9"/>
  <c r="J144" i="9" s="1"/>
  <c r="K144" i="9" s="1"/>
  <c r="I129" i="9"/>
  <c r="I122" i="9"/>
  <c r="I114" i="9"/>
  <c r="I107" i="9"/>
  <c r="I86" i="9"/>
  <c r="I78" i="9"/>
  <c r="J86" i="9" s="1"/>
  <c r="K86" i="9" s="1"/>
  <c r="I72" i="9"/>
  <c r="I65" i="9"/>
  <c r="I58" i="9"/>
  <c r="I51" i="9"/>
  <c r="I44" i="9"/>
  <c r="I36" i="9"/>
  <c r="I840" i="9"/>
  <c r="I825" i="9"/>
  <c r="I819" i="9"/>
  <c r="I812" i="9"/>
  <c r="I804" i="9"/>
  <c r="I797" i="9"/>
  <c r="I790" i="9"/>
  <c r="I776" i="9"/>
  <c r="I761" i="9"/>
  <c r="I755" i="9"/>
  <c r="J763" i="9" s="1"/>
  <c r="K763" i="9" s="1"/>
  <c r="I748" i="9"/>
  <c r="I740" i="9"/>
  <c r="I733" i="9"/>
  <c r="I726" i="9"/>
  <c r="I712" i="9"/>
  <c r="I697" i="9"/>
  <c r="I691" i="9"/>
  <c r="I678" i="9"/>
  <c r="I662" i="9"/>
  <c r="I655" i="9"/>
  <c r="J663" i="9" s="1"/>
  <c r="K663" i="9" s="1"/>
  <c r="I630" i="9"/>
  <c r="I623" i="9"/>
  <c r="I585" i="9"/>
  <c r="I579" i="9"/>
  <c r="I572" i="9"/>
  <c r="I564" i="9"/>
  <c r="J572" i="9" s="1"/>
  <c r="K572" i="9" s="1"/>
  <c r="I556" i="9"/>
  <c r="I548" i="9"/>
  <c r="I540" i="9"/>
  <c r="I532" i="9"/>
  <c r="I524" i="9"/>
  <c r="I516" i="9"/>
  <c r="I508" i="9"/>
  <c r="I500" i="9"/>
  <c r="J508" i="9" s="1"/>
  <c r="K508" i="9" s="1"/>
  <c r="I492" i="9"/>
  <c r="I484" i="9"/>
  <c r="I476" i="9"/>
  <c r="I468" i="9"/>
  <c r="I460" i="9"/>
  <c r="I452" i="9"/>
  <c r="I444" i="9"/>
  <c r="I436" i="9"/>
  <c r="J444" i="9" s="1"/>
  <c r="K444" i="9" s="1"/>
  <c r="I428" i="9"/>
  <c r="I420" i="9"/>
  <c r="I412" i="9"/>
  <c r="I404" i="9"/>
  <c r="I396" i="9"/>
  <c r="I388" i="9"/>
  <c r="I381" i="9"/>
  <c r="I364" i="9"/>
  <c r="J372" i="9" s="1"/>
  <c r="K372" i="9" s="1"/>
  <c r="I351" i="9"/>
  <c r="I344" i="9"/>
  <c r="J352" i="9" s="1"/>
  <c r="K352" i="9" s="1"/>
  <c r="I336" i="9"/>
  <c r="I323" i="9"/>
  <c r="I309" i="9"/>
  <c r="I295" i="9"/>
  <c r="I282" i="9"/>
  <c r="I274" i="9"/>
  <c r="I267" i="9"/>
  <c r="I254" i="9"/>
  <c r="I247" i="9"/>
  <c r="I239" i="9"/>
  <c r="I226" i="9"/>
  <c r="I220" i="9"/>
  <c r="I212" i="9"/>
  <c r="I198" i="9"/>
  <c r="I192" i="9"/>
  <c r="I185" i="9"/>
  <c r="J193" i="9" s="1"/>
  <c r="K193" i="9" s="1"/>
  <c r="I177" i="9"/>
  <c r="I170" i="9"/>
  <c r="I164" i="9"/>
  <c r="I149" i="9"/>
  <c r="I135" i="9"/>
  <c r="I128" i="9"/>
  <c r="I121" i="9"/>
  <c r="I113" i="9"/>
  <c r="J121" i="9" s="1"/>
  <c r="K121" i="9" s="1"/>
  <c r="I106" i="9"/>
  <c r="I100" i="9"/>
  <c r="I85" i="9"/>
  <c r="I71" i="9"/>
  <c r="I64" i="9"/>
  <c r="I57" i="9"/>
  <c r="I50" i="9"/>
  <c r="I43" i="9"/>
  <c r="I35" i="9"/>
  <c r="H1256" i="10"/>
  <c r="H1248" i="10"/>
  <c r="H1240" i="10"/>
  <c r="I1261" i="10"/>
  <c r="H1232" i="10"/>
  <c r="I1253" i="10"/>
  <c r="H1224" i="10"/>
  <c r="I1245" i="10"/>
  <c r="H1216" i="10"/>
  <c r="I1237" i="10"/>
  <c r="H1208" i="10"/>
  <c r="I1229" i="10"/>
  <c r="H1200" i="10"/>
  <c r="I1221" i="10"/>
  <c r="H1192" i="10"/>
  <c r="I1213" i="10"/>
  <c r="H1184" i="10"/>
  <c r="I1205" i="10"/>
  <c r="H1176" i="10"/>
  <c r="I1197" i="10"/>
  <c r="H1168" i="10"/>
  <c r="I1189" i="10"/>
  <c r="H1160" i="10"/>
  <c r="I1181" i="10"/>
  <c r="H1152" i="10"/>
  <c r="I1173" i="10"/>
  <c r="H1144" i="10"/>
  <c r="I1165" i="10"/>
  <c r="H1136" i="10"/>
  <c r="I1157" i="10"/>
  <c r="H1128" i="10"/>
  <c r="I1149" i="10"/>
  <c r="H1120" i="10"/>
  <c r="I1141" i="10"/>
  <c r="H1112" i="10"/>
  <c r="I1133" i="10"/>
  <c r="H1104" i="10"/>
  <c r="I1125" i="10"/>
  <c r="H1096" i="10"/>
  <c r="I1117" i="10"/>
  <c r="H1088" i="10"/>
  <c r="I1109" i="10"/>
  <c r="H1080" i="10"/>
  <c r="I1101" i="10"/>
  <c r="H1072" i="10"/>
  <c r="I1093" i="10"/>
  <c r="H1064" i="10"/>
  <c r="I1085" i="10"/>
  <c r="H1056" i="10"/>
  <c r="I1077" i="10"/>
  <c r="H1048" i="10"/>
  <c r="I1069" i="10"/>
  <c r="H1040" i="10"/>
  <c r="I1061" i="10"/>
  <c r="H1032" i="10"/>
  <c r="I1053" i="10"/>
  <c r="H1024" i="10"/>
  <c r="I1045" i="10"/>
  <c r="H1016" i="10"/>
  <c r="I1037" i="10"/>
  <c r="H1008" i="10"/>
  <c r="I1029" i="10"/>
  <c r="H1000" i="10"/>
  <c r="I1021" i="10"/>
  <c r="H992" i="10"/>
  <c r="I1013" i="10"/>
  <c r="H984" i="10"/>
  <c r="I1005" i="10"/>
  <c r="H976" i="10"/>
  <c r="I997" i="10"/>
  <c r="H968" i="10"/>
  <c r="I989" i="10"/>
  <c r="H960" i="10"/>
  <c r="I981" i="10"/>
  <c r="H952" i="10"/>
  <c r="I973" i="10"/>
  <c r="H944" i="10"/>
  <c r="I965" i="10"/>
  <c r="H936" i="10"/>
  <c r="I957" i="10"/>
  <c r="H928" i="10"/>
  <c r="I949" i="10"/>
  <c r="H920" i="10"/>
  <c r="I941" i="10"/>
  <c r="H912" i="10"/>
  <c r="I933" i="10"/>
  <c r="H904" i="10"/>
  <c r="I925" i="10"/>
  <c r="H896" i="10"/>
  <c r="I917" i="10"/>
  <c r="H888" i="10"/>
  <c r="I909" i="10"/>
  <c r="H880" i="10"/>
  <c r="I901" i="10"/>
  <c r="H872" i="10"/>
  <c r="I893" i="10"/>
  <c r="H864" i="10"/>
  <c r="I885" i="10"/>
  <c r="H856" i="10"/>
  <c r="I877" i="10"/>
  <c r="H848" i="10"/>
  <c r="I869" i="10"/>
  <c r="H840" i="10"/>
  <c r="I861" i="10"/>
  <c r="H832" i="10"/>
  <c r="I853" i="10"/>
  <c r="H824" i="10"/>
  <c r="I845" i="10"/>
  <c r="H816" i="10"/>
  <c r="I837" i="10"/>
  <c r="H808" i="10"/>
  <c r="I829" i="10"/>
  <c r="H800" i="10"/>
  <c r="I821" i="10"/>
  <c r="H792" i="10"/>
  <c r="I813" i="10"/>
  <c r="H784" i="10"/>
  <c r="I805" i="10"/>
  <c r="H776" i="10"/>
  <c r="I797" i="10"/>
  <c r="H768" i="10"/>
  <c r="I789" i="10"/>
  <c r="H760" i="10"/>
  <c r="I781" i="10"/>
  <c r="H752" i="10"/>
  <c r="I773" i="10"/>
  <c r="H744" i="10"/>
  <c r="I765" i="10"/>
  <c r="H736" i="10"/>
  <c r="I757" i="10"/>
  <c r="H728" i="10"/>
  <c r="I749" i="10"/>
  <c r="H720" i="10"/>
  <c r="I741" i="10"/>
  <c r="H712" i="10"/>
  <c r="I733" i="10"/>
  <c r="H704" i="10"/>
  <c r="I725" i="10"/>
  <c r="H696" i="10"/>
  <c r="I717" i="10"/>
  <c r="H688" i="10"/>
  <c r="I709" i="10"/>
  <c r="H680" i="10"/>
  <c r="I701" i="10"/>
  <c r="H672" i="10"/>
  <c r="I693" i="10"/>
  <c r="H664" i="10"/>
  <c r="I685" i="10"/>
  <c r="H656" i="10"/>
  <c r="I677" i="10"/>
  <c r="H648" i="10"/>
  <c r="I669" i="10"/>
  <c r="H640" i="10"/>
  <c r="I661" i="10"/>
  <c r="H632" i="10"/>
  <c r="I653" i="10"/>
  <c r="H624" i="10"/>
  <c r="I645" i="10"/>
  <c r="H616" i="10"/>
  <c r="I637" i="10"/>
  <c r="H608" i="10"/>
  <c r="I629" i="10"/>
  <c r="H600" i="10"/>
  <c r="I621" i="10"/>
  <c r="H592" i="10"/>
  <c r="I613" i="10"/>
  <c r="H584" i="10"/>
  <c r="I605" i="10"/>
  <c r="H576" i="10"/>
  <c r="I597" i="10"/>
  <c r="H568" i="10"/>
  <c r="I589" i="10"/>
  <c r="H560" i="10"/>
  <c r="I581" i="10"/>
  <c r="H552" i="10"/>
  <c r="I573" i="10"/>
  <c r="H544" i="10"/>
  <c r="I565" i="10"/>
  <c r="H536" i="10"/>
  <c r="I557" i="10"/>
  <c r="H528" i="10"/>
  <c r="I549" i="10"/>
  <c r="H520" i="10"/>
  <c r="I541" i="10"/>
  <c r="H512" i="10"/>
  <c r="I533" i="10"/>
  <c r="H504" i="10"/>
  <c r="I525" i="10"/>
  <c r="H496" i="10"/>
  <c r="I517" i="10"/>
  <c r="H488" i="10"/>
  <c r="I509" i="10"/>
  <c r="H480" i="10"/>
  <c r="I501" i="10"/>
  <c r="H472" i="10"/>
  <c r="I493" i="10"/>
  <c r="H464" i="10"/>
  <c r="I485" i="10"/>
  <c r="H456" i="10"/>
  <c r="I477" i="10"/>
  <c r="H448" i="10"/>
  <c r="I469" i="10"/>
  <c r="H440" i="10"/>
  <c r="I461" i="10"/>
  <c r="H432" i="10"/>
  <c r="I453" i="10"/>
  <c r="H424" i="10"/>
  <c r="I445" i="10"/>
  <c r="H416" i="10"/>
  <c r="I437" i="10"/>
  <c r="H408" i="10"/>
  <c r="I429" i="10"/>
  <c r="H400" i="10"/>
  <c r="I421" i="10"/>
  <c r="H392" i="10"/>
  <c r="I413" i="10"/>
  <c r="H384" i="10"/>
  <c r="I405" i="10"/>
  <c r="H376" i="10"/>
  <c r="I397" i="10"/>
  <c r="H368" i="10"/>
  <c r="I389" i="10"/>
  <c r="H360" i="10"/>
  <c r="I381" i="10"/>
  <c r="H352" i="10"/>
  <c r="I373" i="10"/>
  <c r="H344" i="10"/>
  <c r="I365" i="10"/>
  <c r="H336" i="10"/>
  <c r="I357" i="10"/>
  <c r="H328" i="10"/>
  <c r="I349" i="10"/>
  <c r="H320" i="10"/>
  <c r="I341" i="10"/>
  <c r="H312" i="10"/>
  <c r="I333" i="10"/>
  <c r="H304" i="10"/>
  <c r="I325" i="10"/>
  <c r="H296" i="10"/>
  <c r="I317" i="10"/>
  <c r="H288" i="10"/>
  <c r="I309" i="10"/>
  <c r="H280" i="10"/>
  <c r="I301" i="10"/>
  <c r="H272" i="10"/>
  <c r="I293" i="10"/>
  <c r="H264" i="10"/>
  <c r="I285" i="10"/>
  <c r="H256" i="10"/>
  <c r="I277" i="10"/>
  <c r="H248" i="10"/>
  <c r="I269" i="10"/>
  <c r="H240" i="10"/>
  <c r="I261" i="10"/>
  <c r="H232" i="10"/>
  <c r="I253" i="10"/>
  <c r="H224" i="10"/>
  <c r="I245" i="10"/>
  <c r="H216" i="10"/>
  <c r="I237" i="10"/>
  <c r="H208" i="10"/>
  <c r="I229" i="10"/>
  <c r="H200" i="10"/>
  <c r="I221" i="10"/>
  <c r="H192" i="10"/>
  <c r="I213" i="10"/>
  <c r="H184" i="10"/>
  <c r="I205" i="10"/>
  <c r="H176" i="10"/>
  <c r="I197" i="10"/>
  <c r="H168" i="10"/>
  <c r="I189" i="10"/>
  <c r="H160" i="10"/>
  <c r="I181" i="10"/>
  <c r="H152" i="10"/>
  <c r="I173" i="10"/>
  <c r="H144" i="10"/>
  <c r="I165" i="10"/>
  <c r="H136" i="10"/>
  <c r="I157" i="10"/>
  <c r="H128" i="10"/>
  <c r="I149" i="10"/>
  <c r="H120" i="10"/>
  <c r="I141" i="10"/>
  <c r="H112" i="10"/>
  <c r="I133" i="10"/>
  <c r="H104" i="10"/>
  <c r="I125" i="10"/>
  <c r="H96" i="10"/>
  <c r="I117" i="10"/>
  <c r="H88" i="10"/>
  <c r="I109" i="10"/>
  <c r="H1255" i="10"/>
  <c r="H1247" i="10"/>
  <c r="H1239" i="10"/>
  <c r="I1260" i="10"/>
  <c r="H1231" i="10"/>
  <c r="I1252" i="10"/>
  <c r="H1223" i="10"/>
  <c r="I1244" i="10"/>
  <c r="H1215" i="10"/>
  <c r="I1236" i="10"/>
  <c r="H1207" i="10"/>
  <c r="I1228" i="10"/>
  <c r="H1199" i="10"/>
  <c r="I1220" i="10"/>
  <c r="H1191" i="10"/>
  <c r="I1212" i="10"/>
  <c r="H1183" i="10"/>
  <c r="I1204" i="10"/>
  <c r="H1175" i="10"/>
  <c r="I1196" i="10"/>
  <c r="H1167" i="10"/>
  <c r="I1188" i="10"/>
  <c r="H1159" i="10"/>
  <c r="I1180" i="10"/>
  <c r="H1151" i="10"/>
  <c r="I1172" i="10"/>
  <c r="H1143" i="10"/>
  <c r="I1164" i="10"/>
  <c r="H1135" i="10"/>
  <c r="I1156" i="10"/>
  <c r="H1127" i="10"/>
  <c r="I1148" i="10"/>
  <c r="H1119" i="10"/>
  <c r="I1140" i="10"/>
  <c r="H1111" i="10"/>
  <c r="I1132" i="10"/>
  <c r="H1103" i="10"/>
  <c r="I1124" i="10"/>
  <c r="J1124" i="10" s="1"/>
  <c r="H1095" i="10"/>
  <c r="I1116" i="10"/>
  <c r="H1087" i="10"/>
  <c r="I1108" i="10"/>
  <c r="H1079" i="10"/>
  <c r="I1100" i="10"/>
  <c r="H1071" i="10"/>
  <c r="I1092" i="10"/>
  <c r="J1092" i="10" s="1"/>
  <c r="H1063" i="10"/>
  <c r="I1084" i="10"/>
  <c r="H1055" i="10"/>
  <c r="I1076" i="10"/>
  <c r="H1047" i="10"/>
  <c r="I1068" i="10"/>
  <c r="H1039" i="10"/>
  <c r="I1060" i="10"/>
  <c r="J1060" i="10" s="1"/>
  <c r="H1031" i="10"/>
  <c r="I1052" i="10"/>
  <c r="H1023" i="10"/>
  <c r="I1044" i="10"/>
  <c r="H1015" i="10"/>
  <c r="I1036" i="10"/>
  <c r="H1007" i="10"/>
  <c r="I1028" i="10"/>
  <c r="J1028" i="10" s="1"/>
  <c r="H999" i="10"/>
  <c r="I1020" i="10"/>
  <c r="H991" i="10"/>
  <c r="I1012" i="10"/>
  <c r="H983" i="10"/>
  <c r="I1004" i="10"/>
  <c r="H975" i="10"/>
  <c r="I996" i="10"/>
  <c r="J996" i="10" s="1"/>
  <c r="H967" i="10"/>
  <c r="I988" i="10"/>
  <c r="H959" i="10"/>
  <c r="I980" i="10"/>
  <c r="H951" i="10"/>
  <c r="I972" i="10"/>
  <c r="H943" i="10"/>
  <c r="I964" i="10"/>
  <c r="J964" i="10" s="1"/>
  <c r="H935" i="10"/>
  <c r="I956" i="10"/>
  <c r="H927" i="10"/>
  <c r="I948" i="10"/>
  <c r="H919" i="10"/>
  <c r="I940" i="10"/>
  <c r="H911" i="10"/>
  <c r="I932" i="10"/>
  <c r="J932" i="10" s="1"/>
  <c r="H903" i="10"/>
  <c r="I924" i="10"/>
  <c r="H895" i="10"/>
  <c r="I916" i="10"/>
  <c r="H887" i="10"/>
  <c r="I908" i="10"/>
  <c r="H879" i="10"/>
  <c r="I900" i="10"/>
  <c r="J900" i="10" s="1"/>
  <c r="H871" i="10"/>
  <c r="I892" i="10"/>
  <c r="H863" i="10"/>
  <c r="I884" i="10"/>
  <c r="H855" i="10"/>
  <c r="I876" i="10"/>
  <c r="H847" i="10"/>
  <c r="I868" i="10"/>
  <c r="J868" i="10" s="1"/>
  <c r="H839" i="10"/>
  <c r="I860" i="10"/>
  <c r="H831" i="10"/>
  <c r="I852" i="10"/>
  <c r="H823" i="10"/>
  <c r="I844" i="10"/>
  <c r="H815" i="10"/>
  <c r="I836" i="10"/>
  <c r="J836" i="10" s="1"/>
  <c r="H807" i="10"/>
  <c r="I828" i="10"/>
  <c r="H799" i="10"/>
  <c r="I820" i="10"/>
  <c r="H791" i="10"/>
  <c r="I812" i="10"/>
  <c r="H783" i="10"/>
  <c r="I804" i="10"/>
  <c r="J804" i="10" s="1"/>
  <c r="H775" i="10"/>
  <c r="I796" i="10"/>
  <c r="H767" i="10"/>
  <c r="I788" i="10"/>
  <c r="H759" i="10"/>
  <c r="I780" i="10"/>
  <c r="H751" i="10"/>
  <c r="I772" i="10"/>
  <c r="J772" i="10" s="1"/>
  <c r="H743" i="10"/>
  <c r="I764" i="10"/>
  <c r="H735" i="10"/>
  <c r="I756" i="10"/>
  <c r="H727" i="10"/>
  <c r="I748" i="10"/>
  <c r="H719" i="10"/>
  <c r="I740" i="10"/>
  <c r="J740" i="10" s="1"/>
  <c r="H711" i="10"/>
  <c r="I732" i="10"/>
  <c r="H703" i="10"/>
  <c r="I724" i="10"/>
  <c r="H695" i="10"/>
  <c r="I716" i="10"/>
  <c r="H687" i="10"/>
  <c r="I708" i="10"/>
  <c r="J708" i="10" s="1"/>
  <c r="H679" i="10"/>
  <c r="I700" i="10"/>
  <c r="H671" i="10"/>
  <c r="I692" i="10"/>
  <c r="H663" i="10"/>
  <c r="I684" i="10"/>
  <c r="H655" i="10"/>
  <c r="I676" i="10"/>
  <c r="H647" i="10"/>
  <c r="I668" i="10"/>
  <c r="H639" i="10"/>
  <c r="I660" i="10"/>
  <c r="H631" i="10"/>
  <c r="I652" i="10"/>
  <c r="H623" i="10"/>
  <c r="I644" i="10"/>
  <c r="H615" i="10"/>
  <c r="I636" i="10"/>
  <c r="H607" i="10"/>
  <c r="I628" i="10"/>
  <c r="H599" i="10"/>
  <c r="I620" i="10"/>
  <c r="H591" i="10"/>
  <c r="I612" i="10"/>
  <c r="J612" i="10" s="1"/>
  <c r="H583" i="10"/>
  <c r="I604" i="10"/>
  <c r="H575" i="10"/>
  <c r="I596" i="10"/>
  <c r="H567" i="10"/>
  <c r="I588" i="10"/>
  <c r="H559" i="10"/>
  <c r="I580" i="10"/>
  <c r="J580" i="10" s="1"/>
  <c r="H551" i="10"/>
  <c r="I572" i="10"/>
  <c r="H543" i="10"/>
  <c r="I564" i="10"/>
  <c r="H535" i="10"/>
  <c r="I556" i="10"/>
  <c r="H527" i="10"/>
  <c r="I548" i="10"/>
  <c r="J548" i="10" s="1"/>
  <c r="H519" i="10"/>
  <c r="I540" i="10"/>
  <c r="H511" i="10"/>
  <c r="I532" i="10"/>
  <c r="H503" i="10"/>
  <c r="I524" i="10"/>
  <c r="H495" i="10"/>
  <c r="I516" i="10"/>
  <c r="J516" i="10" s="1"/>
  <c r="H487" i="10"/>
  <c r="I508" i="10"/>
  <c r="H479" i="10"/>
  <c r="I500" i="10"/>
  <c r="H471" i="10"/>
  <c r="I492" i="10"/>
  <c r="H463" i="10"/>
  <c r="I484" i="10"/>
  <c r="J484" i="10" s="1"/>
  <c r="H455" i="10"/>
  <c r="I476" i="10"/>
  <c r="H447" i="10"/>
  <c r="I468" i="10"/>
  <c r="H439" i="10"/>
  <c r="I460" i="10"/>
  <c r="H431" i="10"/>
  <c r="I452" i="10"/>
  <c r="J452" i="10" s="1"/>
  <c r="H423" i="10"/>
  <c r="I444" i="10"/>
  <c r="H415" i="10"/>
  <c r="I436" i="10"/>
  <c r="H407" i="10"/>
  <c r="I428" i="10"/>
  <c r="H399" i="10"/>
  <c r="I420" i="10"/>
  <c r="J420" i="10" s="1"/>
  <c r="H391" i="10"/>
  <c r="I412" i="10"/>
  <c r="H383" i="10"/>
  <c r="I404" i="10"/>
  <c r="H375" i="10"/>
  <c r="I396" i="10"/>
  <c r="H367" i="10"/>
  <c r="I388" i="10"/>
  <c r="J388" i="10" s="1"/>
  <c r="H359" i="10"/>
  <c r="I380" i="10"/>
  <c r="H351" i="10"/>
  <c r="I372" i="10"/>
  <c r="H343" i="10"/>
  <c r="I364" i="10"/>
  <c r="H335" i="10"/>
  <c r="I356" i="10"/>
  <c r="J356" i="10" s="1"/>
  <c r="H327" i="10"/>
  <c r="I348" i="10"/>
  <c r="H319" i="10"/>
  <c r="I340" i="10"/>
  <c r="H311" i="10"/>
  <c r="I332" i="10"/>
  <c r="H303" i="10"/>
  <c r="I324" i="10"/>
  <c r="J324" i="10" s="1"/>
  <c r="H295" i="10"/>
  <c r="I316" i="10"/>
  <c r="H287" i="10"/>
  <c r="I308" i="10"/>
  <c r="H279" i="10"/>
  <c r="I300" i="10"/>
  <c r="H271" i="10"/>
  <c r="I292" i="10"/>
  <c r="J292" i="10" s="1"/>
  <c r="H263" i="10"/>
  <c r="I284" i="10"/>
  <c r="H255" i="10"/>
  <c r="I276" i="10"/>
  <c r="H247" i="10"/>
  <c r="I268" i="10"/>
  <c r="H239" i="10"/>
  <c r="I260" i="10"/>
  <c r="J260" i="10" s="1"/>
  <c r="H231" i="10"/>
  <c r="I252" i="10"/>
  <c r="H223" i="10"/>
  <c r="I244" i="10"/>
  <c r="H215" i="10"/>
  <c r="I236" i="10"/>
  <c r="H207" i="10"/>
  <c r="I228" i="10"/>
  <c r="J228" i="10" s="1"/>
  <c r="H199" i="10"/>
  <c r="I220" i="10"/>
  <c r="H191" i="10"/>
  <c r="I212" i="10"/>
  <c r="H183" i="10"/>
  <c r="I204" i="10"/>
  <c r="H175" i="10"/>
  <c r="I196" i="10"/>
  <c r="J196" i="10" s="1"/>
  <c r="H167" i="10"/>
  <c r="I188" i="10"/>
  <c r="H159" i="10"/>
  <c r="I180" i="10"/>
  <c r="H151" i="10"/>
  <c r="I172" i="10"/>
  <c r="H143" i="10"/>
  <c r="I164" i="10"/>
  <c r="J164" i="10" s="1"/>
  <c r="H135" i="10"/>
  <c r="I156" i="10"/>
  <c r="H127" i="10"/>
  <c r="I148" i="10"/>
  <c r="H119" i="10"/>
  <c r="H1254" i="10"/>
  <c r="H1246" i="10"/>
  <c r="H1238" i="10"/>
  <c r="I1259" i="10"/>
  <c r="H1230" i="10"/>
  <c r="I1251" i="10"/>
  <c r="H1222" i="10"/>
  <c r="I1243" i="10"/>
  <c r="H1214" i="10"/>
  <c r="I1235" i="10"/>
  <c r="H1206" i="10"/>
  <c r="J1206" i="10" s="1"/>
  <c r="I1227" i="10"/>
  <c r="H1198" i="10"/>
  <c r="I1219" i="10"/>
  <c r="H1190" i="10"/>
  <c r="I1211" i="10"/>
  <c r="H1182" i="10"/>
  <c r="I1203" i="10"/>
  <c r="H1174" i="10"/>
  <c r="I1195" i="10"/>
  <c r="H1166" i="10"/>
  <c r="I1187" i="10"/>
  <c r="H1158" i="10"/>
  <c r="I1179" i="10"/>
  <c r="H1150" i="10"/>
  <c r="I1171" i="10"/>
  <c r="H1142" i="10"/>
  <c r="I1163" i="10"/>
  <c r="H1134" i="10"/>
  <c r="I1155" i="10"/>
  <c r="H1126" i="10"/>
  <c r="I1147" i="10"/>
  <c r="H1118" i="10"/>
  <c r="I1139" i="10"/>
  <c r="H1110" i="10"/>
  <c r="I1131" i="10"/>
  <c r="H1102" i="10"/>
  <c r="I1123" i="10"/>
  <c r="H1094" i="10"/>
  <c r="I1115" i="10"/>
  <c r="H1086" i="10"/>
  <c r="I1107" i="10"/>
  <c r="H1078" i="10"/>
  <c r="I1099" i="10"/>
  <c r="H1070" i="10"/>
  <c r="I1091" i="10"/>
  <c r="H1062" i="10"/>
  <c r="I1083" i="10"/>
  <c r="H1054" i="10"/>
  <c r="I1075" i="10"/>
  <c r="H1046" i="10"/>
  <c r="I1067" i="10"/>
  <c r="H1038" i="10"/>
  <c r="I1059" i="10"/>
  <c r="H1030" i="10"/>
  <c r="I1051" i="10"/>
  <c r="H1022" i="10"/>
  <c r="I1043" i="10"/>
  <c r="H1014" i="10"/>
  <c r="I1035" i="10"/>
  <c r="H1006" i="10"/>
  <c r="I1027" i="10"/>
  <c r="H998" i="10"/>
  <c r="I1019" i="10"/>
  <c r="H990" i="10"/>
  <c r="I1011" i="10"/>
  <c r="H982" i="10"/>
  <c r="I1003" i="10"/>
  <c r="H974" i="10"/>
  <c r="I995" i="10"/>
  <c r="H966" i="10"/>
  <c r="I987" i="10"/>
  <c r="H958" i="10"/>
  <c r="I979" i="10"/>
  <c r="H950" i="10"/>
  <c r="I971" i="10"/>
  <c r="H942" i="10"/>
  <c r="I963" i="10"/>
  <c r="H934" i="10"/>
  <c r="I955" i="10"/>
  <c r="H926" i="10"/>
  <c r="I947" i="10"/>
  <c r="H918" i="10"/>
  <c r="I939" i="10"/>
  <c r="H910" i="10"/>
  <c r="I931" i="10"/>
  <c r="H902" i="10"/>
  <c r="I923" i="10"/>
  <c r="H894" i="10"/>
  <c r="I915" i="10"/>
  <c r="H886" i="10"/>
  <c r="I907" i="10"/>
  <c r="H878" i="10"/>
  <c r="I899" i="10"/>
  <c r="H870" i="10"/>
  <c r="I891" i="10"/>
  <c r="H862" i="10"/>
  <c r="I883" i="10"/>
  <c r="H854" i="10"/>
  <c r="I875" i="10"/>
  <c r="H846" i="10"/>
  <c r="I867" i="10"/>
  <c r="H838" i="10"/>
  <c r="I859" i="10"/>
  <c r="H830" i="10"/>
  <c r="I851" i="10"/>
  <c r="H822" i="10"/>
  <c r="I843" i="10"/>
  <c r="H814" i="10"/>
  <c r="I835" i="10"/>
  <c r="H806" i="10"/>
  <c r="I827" i="10"/>
  <c r="H798" i="10"/>
  <c r="I819" i="10"/>
  <c r="H790" i="10"/>
  <c r="I811" i="10"/>
  <c r="H782" i="10"/>
  <c r="I803" i="10"/>
  <c r="H774" i="10"/>
  <c r="I795" i="10"/>
  <c r="H766" i="10"/>
  <c r="I787" i="10"/>
  <c r="H758" i="10"/>
  <c r="I779" i="10"/>
  <c r="H750" i="10"/>
  <c r="I771" i="10"/>
  <c r="H742" i="10"/>
  <c r="I763" i="10"/>
  <c r="H734" i="10"/>
  <c r="I755" i="10"/>
  <c r="H726" i="10"/>
  <c r="I747" i="10"/>
  <c r="H718" i="10"/>
  <c r="I739" i="10"/>
  <c r="H710" i="10"/>
  <c r="I731" i="10"/>
  <c r="H702" i="10"/>
  <c r="I723" i="10"/>
  <c r="H694" i="10"/>
  <c r="J694" i="10" s="1"/>
  <c r="I715" i="10"/>
  <c r="H686" i="10"/>
  <c r="I707" i="10"/>
  <c r="H678" i="10"/>
  <c r="I699" i="10"/>
  <c r="H670" i="10"/>
  <c r="I691" i="10"/>
  <c r="H662" i="10"/>
  <c r="I683" i="10"/>
  <c r="H654" i="10"/>
  <c r="I675" i="10"/>
  <c r="H646" i="10"/>
  <c r="I667" i="10"/>
  <c r="H638" i="10"/>
  <c r="I659" i="10"/>
  <c r="H630" i="10"/>
  <c r="I651" i="10"/>
  <c r="H622" i="10"/>
  <c r="I643" i="10"/>
  <c r="H614" i="10"/>
  <c r="I635" i="10"/>
  <c r="H606" i="10"/>
  <c r="I627" i="10"/>
  <c r="H598" i="10"/>
  <c r="I619" i="10"/>
  <c r="H590" i="10"/>
  <c r="I611" i="10"/>
  <c r="H582" i="10"/>
  <c r="I603" i="10"/>
  <c r="H574" i="10"/>
  <c r="I595" i="10"/>
  <c r="H566" i="10"/>
  <c r="I587" i="10"/>
  <c r="H558" i="10"/>
  <c r="I579" i="10"/>
  <c r="H550" i="10"/>
  <c r="I571" i="10"/>
  <c r="H542" i="10"/>
  <c r="I563" i="10"/>
  <c r="H534" i="10"/>
  <c r="I555" i="10"/>
  <c r="H526" i="10"/>
  <c r="I547" i="10"/>
  <c r="H518" i="10"/>
  <c r="I539" i="10"/>
  <c r="H510" i="10"/>
  <c r="I531" i="10"/>
  <c r="H502" i="10"/>
  <c r="I523" i="10"/>
  <c r="H494" i="10"/>
  <c r="I515" i="10"/>
  <c r="H486" i="10"/>
  <c r="I507" i="10"/>
  <c r="H478" i="10"/>
  <c r="I499" i="10"/>
  <c r="H470" i="10"/>
  <c r="I491" i="10"/>
  <c r="H462" i="10"/>
  <c r="I483" i="10"/>
  <c r="H454" i="10"/>
  <c r="I475" i="10"/>
  <c r="H446" i="10"/>
  <c r="I467" i="10"/>
  <c r="H438" i="10"/>
  <c r="I459" i="10"/>
  <c r="H430" i="10"/>
  <c r="I451" i="10"/>
  <c r="H422" i="10"/>
  <c r="I443" i="10"/>
  <c r="H414" i="10"/>
  <c r="I435" i="10"/>
  <c r="H406" i="10"/>
  <c r="I427" i="10"/>
  <c r="H398" i="10"/>
  <c r="I419" i="10"/>
  <c r="H390" i="10"/>
  <c r="I411" i="10"/>
  <c r="H382" i="10"/>
  <c r="I403" i="10"/>
  <c r="H374" i="10"/>
  <c r="I395" i="10"/>
  <c r="H366" i="10"/>
  <c r="I387" i="10"/>
  <c r="H358" i="10"/>
  <c r="I379" i="10"/>
  <c r="H350" i="10"/>
  <c r="I371" i="10"/>
  <c r="H342" i="10"/>
  <c r="I363" i="10"/>
  <c r="H334" i="10"/>
  <c r="I355" i="10"/>
  <c r="H326" i="10"/>
  <c r="I347" i="10"/>
  <c r="H318" i="10"/>
  <c r="I339" i="10"/>
  <c r="H310" i="10"/>
  <c r="I331" i="10"/>
  <c r="H302" i="10"/>
  <c r="I323" i="10"/>
  <c r="H294" i="10"/>
  <c r="I315" i="10"/>
  <c r="H286" i="10"/>
  <c r="I307" i="10"/>
  <c r="H278" i="10"/>
  <c r="I299" i="10"/>
  <c r="H270" i="10"/>
  <c r="I291" i="10"/>
  <c r="H262" i="10"/>
  <c r="I283" i="10"/>
  <c r="H254" i="10"/>
  <c r="I275" i="10"/>
  <c r="H246" i="10"/>
  <c r="I267" i="10"/>
  <c r="H238" i="10"/>
  <c r="I259" i="10"/>
  <c r="H230" i="10"/>
  <c r="I251" i="10"/>
  <c r="H222" i="10"/>
  <c r="I243" i="10"/>
  <c r="H214" i="10"/>
  <c r="I235" i="10"/>
  <c r="H206" i="10"/>
  <c r="I227" i="10"/>
  <c r="H198" i="10"/>
  <c r="I219" i="10"/>
  <c r="H190" i="10"/>
  <c r="I211" i="10"/>
  <c r="H182" i="10"/>
  <c r="I203" i="10"/>
  <c r="H174" i="10"/>
  <c r="I195" i="10"/>
  <c r="H166" i="10"/>
  <c r="I187" i="10"/>
  <c r="H158" i="10"/>
  <c r="I179" i="10"/>
  <c r="H150" i="10"/>
  <c r="I171" i="10"/>
  <c r="H142" i="10"/>
  <c r="I163" i="10"/>
  <c r="H134" i="10"/>
  <c r="I155" i="10"/>
  <c r="H118" i="10"/>
  <c r="H1261" i="10"/>
  <c r="H1253" i="10"/>
  <c r="H1245" i="10"/>
  <c r="H1237" i="10"/>
  <c r="I1258" i="10"/>
  <c r="J1258" i="10" s="1"/>
  <c r="H1229" i="10"/>
  <c r="I1250" i="10"/>
  <c r="J1250" i="10" s="1"/>
  <c r="H1221" i="10"/>
  <c r="I1242" i="10"/>
  <c r="H1213" i="10"/>
  <c r="I1234" i="10"/>
  <c r="J1234" i="10" s="1"/>
  <c r="H1205" i="10"/>
  <c r="I1226" i="10"/>
  <c r="H1197" i="10"/>
  <c r="I1218" i="10"/>
  <c r="H1189" i="10"/>
  <c r="I1210" i="10"/>
  <c r="H1181" i="10"/>
  <c r="I1202" i="10"/>
  <c r="H1173" i="10"/>
  <c r="I1194" i="10"/>
  <c r="H1165" i="10"/>
  <c r="I1186" i="10"/>
  <c r="H1157" i="10"/>
  <c r="I1178" i="10"/>
  <c r="H1149" i="10"/>
  <c r="I1170" i="10"/>
  <c r="H1141" i="10"/>
  <c r="I1162" i="10"/>
  <c r="H1133" i="10"/>
  <c r="I1154" i="10"/>
  <c r="H1125" i="10"/>
  <c r="I1146" i="10"/>
  <c r="H1117" i="10"/>
  <c r="I1138" i="10"/>
  <c r="H1109" i="10"/>
  <c r="I1130" i="10"/>
  <c r="H1101" i="10"/>
  <c r="I1122" i="10"/>
  <c r="H1093" i="10"/>
  <c r="I1114" i="10"/>
  <c r="H1085" i="10"/>
  <c r="I1106" i="10"/>
  <c r="H1077" i="10"/>
  <c r="I1098" i="10"/>
  <c r="H1069" i="10"/>
  <c r="I1090" i="10"/>
  <c r="H1061" i="10"/>
  <c r="I1082" i="10"/>
  <c r="H1053" i="10"/>
  <c r="I1074" i="10"/>
  <c r="H1045" i="10"/>
  <c r="I1066" i="10"/>
  <c r="H1037" i="10"/>
  <c r="I1058" i="10"/>
  <c r="H1029" i="10"/>
  <c r="I1050" i="10"/>
  <c r="H1021" i="10"/>
  <c r="I1042" i="10"/>
  <c r="H1013" i="10"/>
  <c r="I1034" i="10"/>
  <c r="H1005" i="10"/>
  <c r="I1026" i="10"/>
  <c r="H997" i="10"/>
  <c r="I1018" i="10"/>
  <c r="H989" i="10"/>
  <c r="I1010" i="10"/>
  <c r="H981" i="10"/>
  <c r="I1002" i="10"/>
  <c r="H973" i="10"/>
  <c r="I994" i="10"/>
  <c r="H965" i="10"/>
  <c r="I986" i="10"/>
  <c r="H957" i="10"/>
  <c r="I978" i="10"/>
  <c r="H949" i="10"/>
  <c r="I970" i="10"/>
  <c r="H941" i="10"/>
  <c r="I962" i="10"/>
  <c r="H933" i="10"/>
  <c r="I954" i="10"/>
  <c r="H925" i="10"/>
  <c r="I946" i="10"/>
  <c r="H917" i="10"/>
  <c r="I938" i="10"/>
  <c r="H909" i="10"/>
  <c r="I930" i="10"/>
  <c r="H901" i="10"/>
  <c r="I922" i="10"/>
  <c r="H893" i="10"/>
  <c r="I914" i="10"/>
  <c r="H885" i="10"/>
  <c r="I906" i="10"/>
  <c r="H877" i="10"/>
  <c r="I898" i="10"/>
  <c r="H869" i="10"/>
  <c r="I890" i="10"/>
  <c r="H861" i="10"/>
  <c r="I882" i="10"/>
  <c r="H853" i="10"/>
  <c r="I874" i="10"/>
  <c r="H845" i="10"/>
  <c r="I866" i="10"/>
  <c r="H837" i="10"/>
  <c r="I858" i="10"/>
  <c r="H829" i="10"/>
  <c r="I850" i="10"/>
  <c r="H821" i="10"/>
  <c r="I842" i="10"/>
  <c r="H813" i="10"/>
  <c r="I834" i="10"/>
  <c r="H805" i="10"/>
  <c r="I826" i="10"/>
  <c r="H797" i="10"/>
  <c r="I818" i="10"/>
  <c r="H789" i="10"/>
  <c r="I810" i="10"/>
  <c r="H781" i="10"/>
  <c r="I802" i="10"/>
  <c r="H773" i="10"/>
  <c r="I794" i="10"/>
  <c r="H765" i="10"/>
  <c r="I786" i="10"/>
  <c r="H757" i="10"/>
  <c r="I778" i="10"/>
  <c r="H749" i="10"/>
  <c r="I770" i="10"/>
  <c r="H741" i="10"/>
  <c r="I762" i="10"/>
  <c r="H733" i="10"/>
  <c r="I754" i="10"/>
  <c r="H725" i="10"/>
  <c r="I746" i="10"/>
  <c r="H717" i="10"/>
  <c r="I738" i="10"/>
  <c r="H709" i="10"/>
  <c r="I730" i="10"/>
  <c r="H701" i="10"/>
  <c r="I722" i="10"/>
  <c r="H693" i="10"/>
  <c r="I714" i="10"/>
  <c r="H685" i="10"/>
  <c r="I706" i="10"/>
  <c r="H677" i="10"/>
  <c r="I698" i="10"/>
  <c r="H669" i="10"/>
  <c r="I690" i="10"/>
  <c r="H661" i="10"/>
  <c r="I682" i="10"/>
  <c r="H653" i="10"/>
  <c r="I674" i="10"/>
  <c r="H645" i="10"/>
  <c r="I666" i="10"/>
  <c r="H637" i="10"/>
  <c r="I658" i="10"/>
  <c r="H629" i="10"/>
  <c r="I650" i="10"/>
  <c r="H621" i="10"/>
  <c r="I642" i="10"/>
  <c r="H613" i="10"/>
  <c r="I634" i="10"/>
  <c r="H605" i="10"/>
  <c r="I626" i="10"/>
  <c r="H597" i="10"/>
  <c r="I618" i="10"/>
  <c r="H589" i="10"/>
  <c r="I610" i="10"/>
  <c r="H581" i="10"/>
  <c r="I602" i="10"/>
  <c r="H573" i="10"/>
  <c r="I594" i="10"/>
  <c r="H565" i="10"/>
  <c r="I586" i="10"/>
  <c r="H557" i="10"/>
  <c r="I578" i="10"/>
  <c r="H549" i="10"/>
  <c r="I570" i="10"/>
  <c r="H541" i="10"/>
  <c r="I562" i="10"/>
  <c r="H533" i="10"/>
  <c r="I554" i="10"/>
  <c r="H525" i="10"/>
  <c r="I546" i="10"/>
  <c r="H517" i="10"/>
  <c r="I538" i="10"/>
  <c r="H509" i="10"/>
  <c r="I530" i="10"/>
  <c r="H501" i="10"/>
  <c r="I522" i="10"/>
  <c r="H493" i="10"/>
  <c r="I514" i="10"/>
  <c r="H485" i="10"/>
  <c r="I506" i="10"/>
  <c r="H477" i="10"/>
  <c r="I498" i="10"/>
  <c r="H469" i="10"/>
  <c r="I490" i="10"/>
  <c r="H461" i="10"/>
  <c r="I482" i="10"/>
  <c r="H453" i="10"/>
  <c r="I474" i="10"/>
  <c r="H445" i="10"/>
  <c r="I466" i="10"/>
  <c r="H437" i="10"/>
  <c r="I458" i="10"/>
  <c r="H429" i="10"/>
  <c r="I450" i="10"/>
  <c r="H421" i="10"/>
  <c r="I442" i="10"/>
  <c r="H413" i="10"/>
  <c r="I434" i="10"/>
  <c r="H405" i="10"/>
  <c r="I426" i="10"/>
  <c r="H397" i="10"/>
  <c r="I418" i="10"/>
  <c r="H389" i="10"/>
  <c r="I410" i="10"/>
  <c r="H381" i="10"/>
  <c r="I402" i="10"/>
  <c r="H373" i="10"/>
  <c r="I394" i="10"/>
  <c r="H365" i="10"/>
  <c r="I386" i="10"/>
  <c r="H357" i="10"/>
  <c r="I378" i="10"/>
  <c r="H349" i="10"/>
  <c r="I370" i="10"/>
  <c r="H341" i="10"/>
  <c r="I362" i="10"/>
  <c r="H333" i="10"/>
  <c r="I354" i="10"/>
  <c r="H325" i="10"/>
  <c r="J325" i="10" s="1"/>
  <c r="I346" i="10"/>
  <c r="H317" i="10"/>
  <c r="J317" i="10" s="1"/>
  <c r="I338" i="10"/>
  <c r="H309" i="10"/>
  <c r="I330" i="10"/>
  <c r="H301" i="10"/>
  <c r="J301" i="10" s="1"/>
  <c r="I322" i="10"/>
  <c r="H293" i="10"/>
  <c r="J293" i="10" s="1"/>
  <c r="I314" i="10"/>
  <c r="H285" i="10"/>
  <c r="I306" i="10"/>
  <c r="H277" i="10"/>
  <c r="I298" i="10"/>
  <c r="H269" i="10"/>
  <c r="J269" i="10" s="1"/>
  <c r="I290" i="10"/>
  <c r="H261" i="10"/>
  <c r="J261" i="10" s="1"/>
  <c r="I282" i="10"/>
  <c r="H253" i="10"/>
  <c r="I274" i="10"/>
  <c r="H245" i="10"/>
  <c r="I266" i="10"/>
  <c r="H237" i="10"/>
  <c r="J237" i="10" s="1"/>
  <c r="I258" i="10"/>
  <c r="H229" i="10"/>
  <c r="J229" i="10" s="1"/>
  <c r="I250" i="10"/>
  <c r="H221" i="10"/>
  <c r="I242" i="10"/>
  <c r="H213" i="10"/>
  <c r="I234" i="10"/>
  <c r="H205" i="10"/>
  <c r="J205" i="10" s="1"/>
  <c r="I226" i="10"/>
  <c r="H197" i="10"/>
  <c r="J197" i="10" s="1"/>
  <c r="I218" i="10"/>
  <c r="H189" i="10"/>
  <c r="I210" i="10"/>
  <c r="H181" i="10"/>
  <c r="I202" i="10"/>
  <c r="H173" i="10"/>
  <c r="J173" i="10" s="1"/>
  <c r="I194" i="10"/>
  <c r="H165" i="10"/>
  <c r="J165" i="10" s="1"/>
  <c r="I186" i="10"/>
  <c r="H157" i="10"/>
  <c r="I178" i="10"/>
  <c r="H149" i="10"/>
  <c r="I170" i="10"/>
  <c r="H141" i="10"/>
  <c r="J141" i="10" s="1"/>
  <c r="I162" i="10"/>
  <c r="H133" i="10"/>
  <c r="J133" i="10" s="1"/>
  <c r="I154" i="10"/>
  <c r="H125" i="10"/>
  <c r="I146" i="10"/>
  <c r="H117" i="10"/>
  <c r="J109" i="10"/>
  <c r="H1260" i="10"/>
  <c r="H1252" i="10"/>
  <c r="H1244" i="10"/>
  <c r="H1236" i="10"/>
  <c r="I1257" i="10"/>
  <c r="H1228" i="10"/>
  <c r="I1249" i="10"/>
  <c r="H1220" i="10"/>
  <c r="I1241" i="10"/>
  <c r="H1212" i="10"/>
  <c r="I1233" i="10"/>
  <c r="H1204" i="10"/>
  <c r="I1225" i="10"/>
  <c r="H1196" i="10"/>
  <c r="I1217" i="10"/>
  <c r="H1188" i="10"/>
  <c r="I1209" i="10"/>
  <c r="H1180" i="10"/>
  <c r="I1201" i="10"/>
  <c r="H1172" i="10"/>
  <c r="I1193" i="10"/>
  <c r="H1164" i="10"/>
  <c r="I1185" i="10"/>
  <c r="H1156" i="10"/>
  <c r="I1177" i="10"/>
  <c r="H1148" i="10"/>
  <c r="I1169" i="10"/>
  <c r="H1140" i="10"/>
  <c r="I1161" i="10"/>
  <c r="H1132" i="10"/>
  <c r="I1153" i="10"/>
  <c r="H1124" i="10"/>
  <c r="I1145" i="10"/>
  <c r="H1116" i="10"/>
  <c r="I1137" i="10"/>
  <c r="H1108" i="10"/>
  <c r="I1129" i="10"/>
  <c r="H1100" i="10"/>
  <c r="I1121" i="10"/>
  <c r="H1092" i="10"/>
  <c r="I1113" i="10"/>
  <c r="H1084" i="10"/>
  <c r="I1105" i="10"/>
  <c r="H1076" i="10"/>
  <c r="I1097" i="10"/>
  <c r="H1068" i="10"/>
  <c r="I1089" i="10"/>
  <c r="H1060" i="10"/>
  <c r="I1081" i="10"/>
  <c r="H1052" i="10"/>
  <c r="I1073" i="10"/>
  <c r="H1044" i="10"/>
  <c r="I1065" i="10"/>
  <c r="H1036" i="10"/>
  <c r="I1057" i="10"/>
  <c r="H1028" i="10"/>
  <c r="I1049" i="10"/>
  <c r="H1020" i="10"/>
  <c r="I1041" i="10"/>
  <c r="H1012" i="10"/>
  <c r="I1033" i="10"/>
  <c r="H1004" i="10"/>
  <c r="I1025" i="10"/>
  <c r="H996" i="10"/>
  <c r="I1017" i="10"/>
  <c r="H988" i="10"/>
  <c r="I1009" i="10"/>
  <c r="H980" i="10"/>
  <c r="I1001" i="10"/>
  <c r="H972" i="10"/>
  <c r="I993" i="10"/>
  <c r="H964" i="10"/>
  <c r="I985" i="10"/>
  <c r="H956" i="10"/>
  <c r="I977" i="10"/>
  <c r="H948" i="10"/>
  <c r="I969" i="10"/>
  <c r="H940" i="10"/>
  <c r="I961" i="10"/>
  <c r="H932" i="10"/>
  <c r="I953" i="10"/>
  <c r="H924" i="10"/>
  <c r="I945" i="10"/>
  <c r="H916" i="10"/>
  <c r="I937" i="10"/>
  <c r="H908" i="10"/>
  <c r="I929" i="10"/>
  <c r="H900" i="10"/>
  <c r="I921" i="10"/>
  <c r="H892" i="10"/>
  <c r="I913" i="10"/>
  <c r="H884" i="10"/>
  <c r="I905" i="10"/>
  <c r="H876" i="10"/>
  <c r="I897" i="10"/>
  <c r="H868" i="10"/>
  <c r="I889" i="10"/>
  <c r="H860" i="10"/>
  <c r="I881" i="10"/>
  <c r="H852" i="10"/>
  <c r="I873" i="10"/>
  <c r="H844" i="10"/>
  <c r="I865" i="10"/>
  <c r="H836" i="10"/>
  <c r="I857" i="10"/>
  <c r="H828" i="10"/>
  <c r="I849" i="10"/>
  <c r="H820" i="10"/>
  <c r="I841" i="10"/>
  <c r="H812" i="10"/>
  <c r="I833" i="10"/>
  <c r="H804" i="10"/>
  <c r="I825" i="10"/>
  <c r="H796" i="10"/>
  <c r="I817" i="10"/>
  <c r="H788" i="10"/>
  <c r="I809" i="10"/>
  <c r="H780" i="10"/>
  <c r="I801" i="10"/>
  <c r="H772" i="10"/>
  <c r="I793" i="10"/>
  <c r="H764" i="10"/>
  <c r="I785" i="10"/>
  <c r="H756" i="10"/>
  <c r="I777" i="10"/>
  <c r="H748" i="10"/>
  <c r="I769" i="10"/>
  <c r="H740" i="10"/>
  <c r="I761" i="10"/>
  <c r="H732" i="10"/>
  <c r="I753" i="10"/>
  <c r="H724" i="10"/>
  <c r="I745" i="10"/>
  <c r="H716" i="10"/>
  <c r="I737" i="10"/>
  <c r="H708" i="10"/>
  <c r="I729" i="10"/>
  <c r="H700" i="10"/>
  <c r="I721" i="10"/>
  <c r="H692" i="10"/>
  <c r="I713" i="10"/>
  <c r="H684" i="10"/>
  <c r="J684" i="10" s="1"/>
  <c r="I705" i="10"/>
  <c r="H676" i="10"/>
  <c r="I697" i="10"/>
  <c r="H668" i="10"/>
  <c r="J668" i="10" s="1"/>
  <c r="I689" i="10"/>
  <c r="H660" i="10"/>
  <c r="J660" i="10" s="1"/>
  <c r="I681" i="10"/>
  <c r="H652" i="10"/>
  <c r="I673" i="10"/>
  <c r="H644" i="10"/>
  <c r="I665" i="10"/>
  <c r="H636" i="10"/>
  <c r="I657" i="10"/>
  <c r="H628" i="10"/>
  <c r="I649" i="10"/>
  <c r="H620" i="10"/>
  <c r="I641" i="10"/>
  <c r="H612" i="10"/>
  <c r="I633" i="10"/>
  <c r="H604" i="10"/>
  <c r="I625" i="10"/>
  <c r="H596" i="10"/>
  <c r="I617" i="10"/>
  <c r="H588" i="10"/>
  <c r="I609" i="10"/>
  <c r="H580" i="10"/>
  <c r="I601" i="10"/>
  <c r="H572" i="10"/>
  <c r="I593" i="10"/>
  <c r="H564" i="10"/>
  <c r="I585" i="10"/>
  <c r="H556" i="10"/>
  <c r="I577" i="10"/>
  <c r="H548" i="10"/>
  <c r="I569" i="10"/>
  <c r="H540" i="10"/>
  <c r="I561" i="10"/>
  <c r="H532" i="10"/>
  <c r="I553" i="10"/>
  <c r="H524" i="10"/>
  <c r="I545" i="10"/>
  <c r="H516" i="10"/>
  <c r="I537" i="10"/>
  <c r="H508" i="10"/>
  <c r="I529" i="10"/>
  <c r="H500" i="10"/>
  <c r="I521" i="10"/>
  <c r="H492" i="10"/>
  <c r="I513" i="10"/>
  <c r="H484" i="10"/>
  <c r="I505" i="10"/>
  <c r="H476" i="10"/>
  <c r="I497" i="10"/>
  <c r="H468" i="10"/>
  <c r="I489" i="10"/>
  <c r="H460" i="10"/>
  <c r="I481" i="10"/>
  <c r="H452" i="10"/>
  <c r="I473" i="10"/>
  <c r="H444" i="10"/>
  <c r="I465" i="10"/>
  <c r="H436" i="10"/>
  <c r="I457" i="10"/>
  <c r="H428" i="10"/>
  <c r="I449" i="10"/>
  <c r="H420" i="10"/>
  <c r="I441" i="10"/>
  <c r="H412" i="10"/>
  <c r="I433" i="10"/>
  <c r="H404" i="10"/>
  <c r="I425" i="10"/>
  <c r="H396" i="10"/>
  <c r="I417" i="10"/>
  <c r="H388" i="10"/>
  <c r="I409" i="10"/>
  <c r="H380" i="10"/>
  <c r="I401" i="10"/>
  <c r="H372" i="10"/>
  <c r="I393" i="10"/>
  <c r="H364" i="10"/>
  <c r="I385" i="10"/>
  <c r="H356" i="10"/>
  <c r="I377" i="10"/>
  <c r="H348" i="10"/>
  <c r="I369" i="10"/>
  <c r="H340" i="10"/>
  <c r="I361" i="10"/>
  <c r="H332" i="10"/>
  <c r="J332" i="10" s="1"/>
  <c r="I353" i="10"/>
  <c r="H324" i="10"/>
  <c r="I345" i="10"/>
  <c r="H316" i="10"/>
  <c r="I337" i="10"/>
  <c r="H308" i="10"/>
  <c r="I329" i="10"/>
  <c r="H300" i="10"/>
  <c r="I321" i="10"/>
  <c r="H292" i="10"/>
  <c r="I313" i="10"/>
  <c r="H284" i="10"/>
  <c r="I305" i="10"/>
  <c r="H276" i="10"/>
  <c r="I297" i="10"/>
  <c r="H268" i="10"/>
  <c r="I289" i="10"/>
  <c r="H260" i="10"/>
  <c r="I281" i="10"/>
  <c r="H252" i="10"/>
  <c r="I273" i="10"/>
  <c r="H244" i="10"/>
  <c r="I265" i="10"/>
  <c r="H236" i="10"/>
  <c r="I257" i="10"/>
  <c r="H228" i="10"/>
  <c r="I249" i="10"/>
  <c r="H220" i="10"/>
  <c r="I241" i="10"/>
  <c r="H212" i="10"/>
  <c r="I233" i="10"/>
  <c r="H204" i="10"/>
  <c r="I225" i="10"/>
  <c r="H196" i="10"/>
  <c r="I217" i="10"/>
  <c r="H188" i="10"/>
  <c r="I209" i="10"/>
  <c r="H180" i="10"/>
  <c r="I201" i="10"/>
  <c r="H172" i="10"/>
  <c r="I193" i="10"/>
  <c r="H164" i="10"/>
  <c r="I185" i="10"/>
  <c r="H156" i="10"/>
  <c r="I177" i="10"/>
  <c r="H148" i="10"/>
  <c r="I169" i="10"/>
  <c r="H140" i="10"/>
  <c r="I161" i="10"/>
  <c r="H132" i="10"/>
  <c r="I153" i="10"/>
  <c r="H124" i="10"/>
  <c r="I145" i="10"/>
  <c r="H116" i="10"/>
  <c r="I137" i="10"/>
  <c r="H1259" i="10"/>
  <c r="H1251" i="10"/>
  <c r="H1243" i="10"/>
  <c r="H1235" i="10"/>
  <c r="I1256" i="10"/>
  <c r="J1256" i="10" s="1"/>
  <c r="H1227" i="10"/>
  <c r="I1248" i="10"/>
  <c r="J1248" i="10" s="1"/>
  <c r="H1219" i="10"/>
  <c r="I1240" i="10"/>
  <c r="J1240" i="10" s="1"/>
  <c r="H1211" i="10"/>
  <c r="I1232" i="10"/>
  <c r="J1232" i="10" s="1"/>
  <c r="H1203" i="10"/>
  <c r="I1224" i="10"/>
  <c r="J1224" i="10" s="1"/>
  <c r="H1195" i="10"/>
  <c r="I1216" i="10"/>
  <c r="J1216" i="10" s="1"/>
  <c r="H1187" i="10"/>
  <c r="I1208" i="10"/>
  <c r="H1179" i="10"/>
  <c r="I1200" i="10"/>
  <c r="J1200" i="10" s="1"/>
  <c r="H1171" i="10"/>
  <c r="I1192" i="10"/>
  <c r="J1192" i="10" s="1"/>
  <c r="H1163" i="10"/>
  <c r="I1184" i="10"/>
  <c r="J1184" i="10" s="1"/>
  <c r="H1155" i="10"/>
  <c r="I1176" i="10"/>
  <c r="J1176" i="10" s="1"/>
  <c r="H1147" i="10"/>
  <c r="I1168" i="10"/>
  <c r="J1168" i="10" s="1"/>
  <c r="H1139" i="10"/>
  <c r="I1160" i="10"/>
  <c r="J1160" i="10" s="1"/>
  <c r="H1131" i="10"/>
  <c r="I1152" i="10"/>
  <c r="J1152" i="10" s="1"/>
  <c r="H1123" i="10"/>
  <c r="I1144" i="10"/>
  <c r="J1144" i="10" s="1"/>
  <c r="H1115" i="10"/>
  <c r="I1136" i="10"/>
  <c r="J1136" i="10" s="1"/>
  <c r="H1107" i="10"/>
  <c r="I1128" i="10"/>
  <c r="J1128" i="10" s="1"/>
  <c r="H1099" i="10"/>
  <c r="I1120" i="10"/>
  <c r="J1120" i="10" s="1"/>
  <c r="H1091" i="10"/>
  <c r="I1112" i="10"/>
  <c r="J1112" i="10" s="1"/>
  <c r="H1083" i="10"/>
  <c r="I1104" i="10"/>
  <c r="J1104" i="10" s="1"/>
  <c r="H1075" i="10"/>
  <c r="I1096" i="10"/>
  <c r="J1096" i="10" s="1"/>
  <c r="H1067" i="10"/>
  <c r="I1088" i="10"/>
  <c r="J1088" i="10" s="1"/>
  <c r="H1059" i="10"/>
  <c r="I1080" i="10"/>
  <c r="J1080" i="10" s="1"/>
  <c r="H1051" i="10"/>
  <c r="J1051" i="10" s="1"/>
  <c r="I1072" i="10"/>
  <c r="J1072" i="10" s="1"/>
  <c r="H1043" i="10"/>
  <c r="I1064" i="10"/>
  <c r="J1064" i="10" s="1"/>
  <c r="H1035" i="10"/>
  <c r="J1035" i="10" s="1"/>
  <c r="I1056" i="10"/>
  <c r="J1056" i="10" s="1"/>
  <c r="H1027" i="10"/>
  <c r="J1027" i="10" s="1"/>
  <c r="I1048" i="10"/>
  <c r="J1048" i="10" s="1"/>
  <c r="H1019" i="10"/>
  <c r="I1040" i="10"/>
  <c r="J1040" i="10" s="1"/>
  <c r="H1011" i="10"/>
  <c r="I1032" i="10"/>
  <c r="J1032" i="10" s="1"/>
  <c r="H1003" i="10"/>
  <c r="J1003" i="10" s="1"/>
  <c r="I1024" i="10"/>
  <c r="J1024" i="10" s="1"/>
  <c r="H995" i="10"/>
  <c r="J995" i="10" s="1"/>
  <c r="I1016" i="10"/>
  <c r="J1016" i="10" s="1"/>
  <c r="H987" i="10"/>
  <c r="I1008" i="10"/>
  <c r="J1008" i="10" s="1"/>
  <c r="H979" i="10"/>
  <c r="I1000" i="10"/>
  <c r="J1000" i="10" s="1"/>
  <c r="H971" i="10"/>
  <c r="J971" i="10" s="1"/>
  <c r="I992" i="10"/>
  <c r="J992" i="10" s="1"/>
  <c r="H963" i="10"/>
  <c r="J963" i="10" s="1"/>
  <c r="I984" i="10"/>
  <c r="J984" i="10" s="1"/>
  <c r="H955" i="10"/>
  <c r="I976" i="10"/>
  <c r="J976" i="10" s="1"/>
  <c r="H947" i="10"/>
  <c r="I968" i="10"/>
  <c r="J968" i="10" s="1"/>
  <c r="H939" i="10"/>
  <c r="J939" i="10" s="1"/>
  <c r="I960" i="10"/>
  <c r="J960" i="10" s="1"/>
  <c r="H931" i="10"/>
  <c r="J931" i="10" s="1"/>
  <c r="I952" i="10"/>
  <c r="J952" i="10" s="1"/>
  <c r="H923" i="10"/>
  <c r="I944" i="10"/>
  <c r="J944" i="10" s="1"/>
  <c r="H915" i="10"/>
  <c r="I936" i="10"/>
  <c r="J936" i="10" s="1"/>
  <c r="H907" i="10"/>
  <c r="J907" i="10" s="1"/>
  <c r="I928" i="10"/>
  <c r="J928" i="10" s="1"/>
  <c r="H899" i="10"/>
  <c r="J899" i="10" s="1"/>
  <c r="I920" i="10"/>
  <c r="J920" i="10" s="1"/>
  <c r="H891" i="10"/>
  <c r="I912" i="10"/>
  <c r="J912" i="10" s="1"/>
  <c r="H883" i="10"/>
  <c r="I904" i="10"/>
  <c r="J904" i="10" s="1"/>
  <c r="H875" i="10"/>
  <c r="J875" i="10" s="1"/>
  <c r="I896" i="10"/>
  <c r="J896" i="10" s="1"/>
  <c r="H867" i="10"/>
  <c r="J867" i="10" s="1"/>
  <c r="I888" i="10"/>
  <c r="J888" i="10" s="1"/>
  <c r="H859" i="10"/>
  <c r="I880" i="10"/>
  <c r="J880" i="10" s="1"/>
  <c r="H851" i="10"/>
  <c r="I872" i="10"/>
  <c r="J872" i="10" s="1"/>
  <c r="H843" i="10"/>
  <c r="J843" i="10" s="1"/>
  <c r="I864" i="10"/>
  <c r="J864" i="10" s="1"/>
  <c r="H835" i="10"/>
  <c r="J835" i="10" s="1"/>
  <c r="I856" i="10"/>
  <c r="J856" i="10" s="1"/>
  <c r="H827" i="10"/>
  <c r="I848" i="10"/>
  <c r="J848" i="10" s="1"/>
  <c r="H819" i="10"/>
  <c r="I840" i="10"/>
  <c r="J840" i="10" s="1"/>
  <c r="H811" i="10"/>
  <c r="J811" i="10" s="1"/>
  <c r="I832" i="10"/>
  <c r="J832" i="10" s="1"/>
  <c r="H803" i="10"/>
  <c r="J803" i="10" s="1"/>
  <c r="I824" i="10"/>
  <c r="J824" i="10" s="1"/>
  <c r="H795" i="10"/>
  <c r="J795" i="10" s="1"/>
  <c r="I816" i="10"/>
  <c r="J816" i="10" s="1"/>
  <c r="H787" i="10"/>
  <c r="J787" i="10" s="1"/>
  <c r="I808" i="10"/>
  <c r="J808" i="10" s="1"/>
  <c r="H779" i="10"/>
  <c r="J779" i="10" s="1"/>
  <c r="I800" i="10"/>
  <c r="J800" i="10" s="1"/>
  <c r="H771" i="10"/>
  <c r="J771" i="10" s="1"/>
  <c r="I792" i="10"/>
  <c r="J792" i="10" s="1"/>
  <c r="H763" i="10"/>
  <c r="J763" i="10" s="1"/>
  <c r="I784" i="10"/>
  <c r="J784" i="10" s="1"/>
  <c r="H755" i="10"/>
  <c r="J755" i="10" s="1"/>
  <c r="I776" i="10"/>
  <c r="J776" i="10" s="1"/>
  <c r="H747" i="10"/>
  <c r="J747" i="10" s="1"/>
  <c r="I768" i="10"/>
  <c r="J768" i="10" s="1"/>
  <c r="H739" i="10"/>
  <c r="J739" i="10" s="1"/>
  <c r="I760" i="10"/>
  <c r="J760" i="10" s="1"/>
  <c r="H731" i="10"/>
  <c r="J731" i="10" s="1"/>
  <c r="I752" i="10"/>
  <c r="J752" i="10" s="1"/>
  <c r="H723" i="10"/>
  <c r="J723" i="10" s="1"/>
  <c r="I744" i="10"/>
  <c r="J744" i="10" s="1"/>
  <c r="H715" i="10"/>
  <c r="J715" i="10" s="1"/>
  <c r="I736" i="10"/>
  <c r="J736" i="10" s="1"/>
  <c r="H707" i="10"/>
  <c r="J707" i="10" s="1"/>
  <c r="I728" i="10"/>
  <c r="J728" i="10" s="1"/>
  <c r="H699" i="10"/>
  <c r="J699" i="10" s="1"/>
  <c r="I720" i="10"/>
  <c r="J720" i="10" s="1"/>
  <c r="H691" i="10"/>
  <c r="J691" i="10" s="1"/>
  <c r="I712" i="10"/>
  <c r="J712" i="10" s="1"/>
  <c r="H683" i="10"/>
  <c r="J683" i="10" s="1"/>
  <c r="I704" i="10"/>
  <c r="J704" i="10" s="1"/>
  <c r="H675" i="10"/>
  <c r="J675" i="10" s="1"/>
  <c r="I696" i="10"/>
  <c r="J696" i="10" s="1"/>
  <c r="H667" i="10"/>
  <c r="J667" i="10" s="1"/>
  <c r="I688" i="10"/>
  <c r="H659" i="10"/>
  <c r="I680" i="10"/>
  <c r="H651" i="10"/>
  <c r="I672" i="10"/>
  <c r="H643" i="10"/>
  <c r="I664" i="10"/>
  <c r="J664" i="10" s="1"/>
  <c r="H635" i="10"/>
  <c r="I656" i="10"/>
  <c r="J656" i="10" s="1"/>
  <c r="H627" i="10"/>
  <c r="I648" i="10"/>
  <c r="J648" i="10" s="1"/>
  <c r="H619" i="10"/>
  <c r="I640" i="10"/>
  <c r="J640" i="10" s="1"/>
  <c r="H611" i="10"/>
  <c r="I632" i="10"/>
  <c r="J632" i="10" s="1"/>
  <c r="H603" i="10"/>
  <c r="I624" i="10"/>
  <c r="J624" i="10" s="1"/>
  <c r="H595" i="10"/>
  <c r="I616" i="10"/>
  <c r="J616" i="10" s="1"/>
  <c r="H587" i="10"/>
  <c r="I608" i="10"/>
  <c r="J608" i="10" s="1"/>
  <c r="H579" i="10"/>
  <c r="I600" i="10"/>
  <c r="J600" i="10" s="1"/>
  <c r="H571" i="10"/>
  <c r="I592" i="10"/>
  <c r="J592" i="10" s="1"/>
  <c r="H563" i="10"/>
  <c r="I584" i="10"/>
  <c r="J584" i="10" s="1"/>
  <c r="H555" i="10"/>
  <c r="I576" i="10"/>
  <c r="J576" i="10" s="1"/>
  <c r="H547" i="10"/>
  <c r="I568" i="10"/>
  <c r="J568" i="10" s="1"/>
  <c r="H539" i="10"/>
  <c r="I560" i="10"/>
  <c r="J560" i="10" s="1"/>
  <c r="H531" i="10"/>
  <c r="I552" i="10"/>
  <c r="J552" i="10" s="1"/>
  <c r="H523" i="10"/>
  <c r="I544" i="10"/>
  <c r="J544" i="10" s="1"/>
  <c r="H515" i="10"/>
  <c r="I536" i="10"/>
  <c r="J536" i="10" s="1"/>
  <c r="H507" i="10"/>
  <c r="I528" i="10"/>
  <c r="J528" i="10" s="1"/>
  <c r="H499" i="10"/>
  <c r="I520" i="10"/>
  <c r="J520" i="10" s="1"/>
  <c r="H491" i="10"/>
  <c r="I512" i="10"/>
  <c r="J512" i="10" s="1"/>
  <c r="H483" i="10"/>
  <c r="I504" i="10"/>
  <c r="J504" i="10" s="1"/>
  <c r="H475" i="10"/>
  <c r="I496" i="10"/>
  <c r="J496" i="10" s="1"/>
  <c r="H467" i="10"/>
  <c r="I488" i="10"/>
  <c r="J488" i="10" s="1"/>
  <c r="H459" i="10"/>
  <c r="I480" i="10"/>
  <c r="J480" i="10" s="1"/>
  <c r="H451" i="10"/>
  <c r="I472" i="10"/>
  <c r="J472" i="10" s="1"/>
  <c r="H443" i="10"/>
  <c r="I464" i="10"/>
  <c r="J464" i="10" s="1"/>
  <c r="H435" i="10"/>
  <c r="I456" i="10"/>
  <c r="J456" i="10" s="1"/>
  <c r="H427" i="10"/>
  <c r="I448" i="10"/>
  <c r="J448" i="10" s="1"/>
  <c r="H419" i="10"/>
  <c r="I440" i="10"/>
  <c r="J440" i="10" s="1"/>
  <c r="H411" i="10"/>
  <c r="I432" i="10"/>
  <c r="J432" i="10" s="1"/>
  <c r="H403" i="10"/>
  <c r="I424" i="10"/>
  <c r="J424" i="10" s="1"/>
  <c r="H395" i="10"/>
  <c r="I416" i="10"/>
  <c r="J416" i="10" s="1"/>
  <c r="H387" i="10"/>
  <c r="I408" i="10"/>
  <c r="J408" i="10" s="1"/>
  <c r="H379" i="10"/>
  <c r="I400" i="10"/>
  <c r="J400" i="10" s="1"/>
  <c r="H371" i="10"/>
  <c r="I392" i="10"/>
  <c r="J392" i="10" s="1"/>
  <c r="H363" i="10"/>
  <c r="I384" i="10"/>
  <c r="J384" i="10" s="1"/>
  <c r="H355" i="10"/>
  <c r="I376" i="10"/>
  <c r="J376" i="10" s="1"/>
  <c r="H347" i="10"/>
  <c r="I368" i="10"/>
  <c r="J368" i="10" s="1"/>
  <c r="H339" i="10"/>
  <c r="I360" i="10"/>
  <c r="J360" i="10" s="1"/>
  <c r="H331" i="10"/>
  <c r="I352" i="10"/>
  <c r="J352" i="10" s="1"/>
  <c r="H323" i="10"/>
  <c r="I344" i="10"/>
  <c r="J344" i="10" s="1"/>
  <c r="H315" i="10"/>
  <c r="I336" i="10"/>
  <c r="J336" i="10" s="1"/>
  <c r="H307" i="10"/>
  <c r="I328" i="10"/>
  <c r="J328" i="10" s="1"/>
  <c r="H299" i="10"/>
  <c r="I320" i="10"/>
  <c r="J320" i="10" s="1"/>
  <c r="H291" i="10"/>
  <c r="I312" i="10"/>
  <c r="J312" i="10" s="1"/>
  <c r="H283" i="10"/>
  <c r="I304" i="10"/>
  <c r="J304" i="10" s="1"/>
  <c r="H275" i="10"/>
  <c r="I296" i="10"/>
  <c r="J296" i="10" s="1"/>
  <c r="H267" i="10"/>
  <c r="I288" i="10"/>
  <c r="J288" i="10" s="1"/>
  <c r="H259" i="10"/>
  <c r="I280" i="10"/>
  <c r="J280" i="10" s="1"/>
  <c r="H251" i="10"/>
  <c r="I272" i="10"/>
  <c r="J272" i="10" s="1"/>
  <c r="H243" i="10"/>
  <c r="I264" i="10"/>
  <c r="J264" i="10" s="1"/>
  <c r="H235" i="10"/>
  <c r="I256" i="10"/>
  <c r="J256" i="10" s="1"/>
  <c r="H227" i="10"/>
  <c r="I248" i="10"/>
  <c r="J248" i="10" s="1"/>
  <c r="H219" i="10"/>
  <c r="I240" i="10"/>
  <c r="J240" i="10" s="1"/>
  <c r="H211" i="10"/>
  <c r="I232" i="10"/>
  <c r="J232" i="10" s="1"/>
  <c r="H203" i="10"/>
  <c r="I224" i="10"/>
  <c r="J224" i="10" s="1"/>
  <c r="H195" i="10"/>
  <c r="I216" i="10"/>
  <c r="J216" i="10" s="1"/>
  <c r="H187" i="10"/>
  <c r="I208" i="10"/>
  <c r="J208" i="10" s="1"/>
  <c r="H179" i="10"/>
  <c r="I200" i="10"/>
  <c r="J200" i="10" s="1"/>
  <c r="H171" i="10"/>
  <c r="I192" i="10"/>
  <c r="J192" i="10" s="1"/>
  <c r="H163" i="10"/>
  <c r="I184" i="10"/>
  <c r="J184" i="10" s="1"/>
  <c r="H155" i="10"/>
  <c r="I176" i="10"/>
  <c r="J176" i="10" s="1"/>
  <c r="H147" i="10"/>
  <c r="I168" i="10"/>
  <c r="J168" i="10" s="1"/>
  <c r="H139" i="10"/>
  <c r="I160" i="10"/>
  <c r="J160" i="10" s="1"/>
  <c r="H131" i="10"/>
  <c r="I152" i="10"/>
  <c r="J152" i="10" s="1"/>
  <c r="H123" i="10"/>
  <c r="I144" i="10"/>
  <c r="J144" i="10" s="1"/>
  <c r="H115" i="10"/>
  <c r="I37" i="10"/>
  <c r="J37" i="10" s="1"/>
  <c r="H8" i="10"/>
  <c r="I1255" i="10"/>
  <c r="J1255" i="10" s="1"/>
  <c r="H1226" i="10"/>
  <c r="I1247" i="10"/>
  <c r="J1247" i="10" s="1"/>
  <c r="H1218" i="10"/>
  <c r="I1239" i="10"/>
  <c r="J1239" i="10" s="1"/>
  <c r="H1210" i="10"/>
  <c r="I1231" i="10"/>
  <c r="J1231" i="10" s="1"/>
  <c r="H1202" i="10"/>
  <c r="I1223" i="10"/>
  <c r="J1223" i="10" s="1"/>
  <c r="H1194" i="10"/>
  <c r="I1215" i="10"/>
  <c r="J1215" i="10" s="1"/>
  <c r="H1186" i="10"/>
  <c r="I1207" i="10"/>
  <c r="H1178" i="10"/>
  <c r="I1199" i="10"/>
  <c r="J1199" i="10" s="1"/>
  <c r="H1170" i="10"/>
  <c r="I1191" i="10"/>
  <c r="J1191" i="10" s="1"/>
  <c r="H1162" i="10"/>
  <c r="I1183" i="10"/>
  <c r="J1183" i="10" s="1"/>
  <c r="H1154" i="10"/>
  <c r="I1175" i="10"/>
  <c r="J1175" i="10" s="1"/>
  <c r="H1146" i="10"/>
  <c r="I1167" i="10"/>
  <c r="J1167" i="10" s="1"/>
  <c r="H1138" i="10"/>
  <c r="I1159" i="10"/>
  <c r="J1159" i="10" s="1"/>
  <c r="H1130" i="10"/>
  <c r="I1151" i="10"/>
  <c r="J1151" i="10" s="1"/>
  <c r="H1122" i="10"/>
  <c r="I1143" i="10"/>
  <c r="J1143" i="10" s="1"/>
  <c r="H1114" i="10"/>
  <c r="I1135" i="10"/>
  <c r="J1135" i="10" s="1"/>
  <c r="H1106" i="10"/>
  <c r="I1127" i="10"/>
  <c r="J1127" i="10" s="1"/>
  <c r="H1098" i="10"/>
  <c r="I1119" i="10"/>
  <c r="J1119" i="10" s="1"/>
  <c r="H1090" i="10"/>
  <c r="I1111" i="10"/>
  <c r="J1111" i="10" s="1"/>
  <c r="H1082" i="10"/>
  <c r="I1103" i="10"/>
  <c r="J1103" i="10" s="1"/>
  <c r="H1074" i="10"/>
  <c r="I1095" i="10"/>
  <c r="J1095" i="10" s="1"/>
  <c r="H1066" i="10"/>
  <c r="J1066" i="10" s="1"/>
  <c r="I1087" i="10"/>
  <c r="J1087" i="10" s="1"/>
  <c r="H1058" i="10"/>
  <c r="I1079" i="10"/>
  <c r="J1079" i="10" s="1"/>
  <c r="H1050" i="10"/>
  <c r="I1071" i="10"/>
  <c r="J1071" i="10" s="1"/>
  <c r="H1042" i="10"/>
  <c r="I1063" i="10"/>
  <c r="J1063" i="10" s="1"/>
  <c r="H1034" i="10"/>
  <c r="I1055" i="10"/>
  <c r="H1026" i="10"/>
  <c r="I1047" i="10"/>
  <c r="J1047" i="10" s="1"/>
  <c r="H1018" i="10"/>
  <c r="I1039" i="10"/>
  <c r="H1010" i="10"/>
  <c r="I1031" i="10"/>
  <c r="H1002" i="10"/>
  <c r="I1023" i="10"/>
  <c r="J1023" i="10" s="1"/>
  <c r="H994" i="10"/>
  <c r="I1015" i="10"/>
  <c r="J1015" i="10" s="1"/>
  <c r="H986" i="10"/>
  <c r="I1007" i="10"/>
  <c r="H978" i="10"/>
  <c r="I999" i="10"/>
  <c r="H970" i="10"/>
  <c r="I991" i="10"/>
  <c r="J991" i="10" s="1"/>
  <c r="H962" i="10"/>
  <c r="I983" i="10"/>
  <c r="J983" i="10" s="1"/>
  <c r="H954" i="10"/>
  <c r="I975" i="10"/>
  <c r="H946" i="10"/>
  <c r="I967" i="10"/>
  <c r="H938" i="10"/>
  <c r="I959" i="10"/>
  <c r="J959" i="10" s="1"/>
  <c r="H930" i="10"/>
  <c r="I951" i="10"/>
  <c r="J951" i="10" s="1"/>
  <c r="H922" i="10"/>
  <c r="I943" i="10"/>
  <c r="H914" i="10"/>
  <c r="I935" i="10"/>
  <c r="H906" i="10"/>
  <c r="I927" i="10"/>
  <c r="J927" i="10" s="1"/>
  <c r="H898" i="10"/>
  <c r="I919" i="10"/>
  <c r="J919" i="10" s="1"/>
  <c r="H890" i="10"/>
  <c r="I911" i="10"/>
  <c r="H882" i="10"/>
  <c r="I903" i="10"/>
  <c r="H874" i="10"/>
  <c r="I895" i="10"/>
  <c r="J895" i="10" s="1"/>
  <c r="H866" i="10"/>
  <c r="I887" i="10"/>
  <c r="J887" i="10" s="1"/>
  <c r="H858" i="10"/>
  <c r="I879" i="10"/>
  <c r="H850" i="10"/>
  <c r="I871" i="10"/>
  <c r="H842" i="10"/>
  <c r="I863" i="10"/>
  <c r="J863" i="10" s="1"/>
  <c r="H834" i="10"/>
  <c r="I855" i="10"/>
  <c r="J855" i="10" s="1"/>
  <c r="H826" i="10"/>
  <c r="I847" i="10"/>
  <c r="H818" i="10"/>
  <c r="I839" i="10"/>
  <c r="H810" i="10"/>
  <c r="I831" i="10"/>
  <c r="J831" i="10" s="1"/>
  <c r="H802" i="10"/>
  <c r="I823" i="10"/>
  <c r="J823" i="10" s="1"/>
  <c r="H794" i="10"/>
  <c r="I815" i="10"/>
  <c r="H786" i="10"/>
  <c r="I807" i="10"/>
  <c r="J807" i="10" s="1"/>
  <c r="H778" i="10"/>
  <c r="I799" i="10"/>
  <c r="J799" i="10" s="1"/>
  <c r="H770" i="10"/>
  <c r="I791" i="10"/>
  <c r="H762" i="10"/>
  <c r="I783" i="10"/>
  <c r="H754" i="10"/>
  <c r="I775" i="10"/>
  <c r="H746" i="10"/>
  <c r="I767" i="10"/>
  <c r="H738" i="10"/>
  <c r="I759" i="10"/>
  <c r="H730" i="10"/>
  <c r="I751" i="10"/>
  <c r="H722" i="10"/>
  <c r="I743" i="10"/>
  <c r="H714" i="10"/>
  <c r="I735" i="10"/>
  <c r="H706" i="10"/>
  <c r="J706" i="10" s="1"/>
  <c r="I727" i="10"/>
  <c r="H698" i="10"/>
  <c r="I719" i="10"/>
  <c r="H690" i="10"/>
  <c r="J690" i="10" s="1"/>
  <c r="I711" i="10"/>
  <c r="H682" i="10"/>
  <c r="J682" i="10" s="1"/>
  <c r="I703" i="10"/>
  <c r="H674" i="10"/>
  <c r="J674" i="10" s="1"/>
  <c r="I695" i="10"/>
  <c r="H666" i="10"/>
  <c r="I687" i="10"/>
  <c r="H658" i="10"/>
  <c r="I679" i="10"/>
  <c r="H650" i="10"/>
  <c r="I671" i="10"/>
  <c r="H642" i="10"/>
  <c r="I663" i="10"/>
  <c r="H634" i="10"/>
  <c r="I655" i="10"/>
  <c r="J655" i="10" s="1"/>
  <c r="H626" i="10"/>
  <c r="I647" i="10"/>
  <c r="J647" i="10" s="1"/>
  <c r="H618" i="10"/>
  <c r="I639" i="10"/>
  <c r="J639" i="10" s="1"/>
  <c r="H610" i="10"/>
  <c r="I631" i="10"/>
  <c r="J631" i="10" s="1"/>
  <c r="H602" i="10"/>
  <c r="I623" i="10"/>
  <c r="J623" i="10" s="1"/>
  <c r="H594" i="10"/>
  <c r="I615" i="10"/>
  <c r="J615" i="10" s="1"/>
  <c r="H586" i="10"/>
  <c r="I607" i="10"/>
  <c r="J607" i="10" s="1"/>
  <c r="H578" i="10"/>
  <c r="I599" i="10"/>
  <c r="J599" i="10" s="1"/>
  <c r="H570" i="10"/>
  <c r="I591" i="10"/>
  <c r="J591" i="10" s="1"/>
  <c r="H562" i="10"/>
  <c r="I583" i="10"/>
  <c r="J583" i="10" s="1"/>
  <c r="H554" i="10"/>
  <c r="I575" i="10"/>
  <c r="J575" i="10" s="1"/>
  <c r="H546" i="10"/>
  <c r="I567" i="10"/>
  <c r="J567" i="10" s="1"/>
  <c r="H538" i="10"/>
  <c r="I559" i="10"/>
  <c r="J559" i="10" s="1"/>
  <c r="H530" i="10"/>
  <c r="I551" i="10"/>
  <c r="J551" i="10" s="1"/>
  <c r="H522" i="10"/>
  <c r="I543" i="10"/>
  <c r="J543" i="10" s="1"/>
  <c r="H514" i="10"/>
  <c r="I535" i="10"/>
  <c r="J535" i="10" s="1"/>
  <c r="H506" i="10"/>
  <c r="I527" i="10"/>
  <c r="J527" i="10" s="1"/>
  <c r="H498" i="10"/>
  <c r="I519" i="10"/>
  <c r="J519" i="10" s="1"/>
  <c r="H490" i="10"/>
  <c r="I511" i="10"/>
  <c r="J511" i="10" s="1"/>
  <c r="H482" i="10"/>
  <c r="I503" i="10"/>
  <c r="J503" i="10" s="1"/>
  <c r="H474" i="10"/>
  <c r="I495" i="10"/>
  <c r="J495" i="10" s="1"/>
  <c r="H466" i="10"/>
  <c r="I487" i="10"/>
  <c r="J487" i="10" s="1"/>
  <c r="H458" i="10"/>
  <c r="I479" i="10"/>
  <c r="J479" i="10" s="1"/>
  <c r="H450" i="10"/>
  <c r="I471" i="10"/>
  <c r="J471" i="10" s="1"/>
  <c r="H442" i="10"/>
  <c r="I463" i="10"/>
  <c r="J463" i="10" s="1"/>
  <c r="H434" i="10"/>
  <c r="I455" i="10"/>
  <c r="J455" i="10" s="1"/>
  <c r="H426" i="10"/>
  <c r="I447" i="10"/>
  <c r="J447" i="10" s="1"/>
  <c r="H418" i="10"/>
  <c r="I439" i="10"/>
  <c r="J439" i="10" s="1"/>
  <c r="H410" i="10"/>
  <c r="I431" i="10"/>
  <c r="J431" i="10" s="1"/>
  <c r="H402" i="10"/>
  <c r="I423" i="10"/>
  <c r="J423" i="10" s="1"/>
  <c r="H394" i="10"/>
  <c r="I415" i="10"/>
  <c r="J415" i="10" s="1"/>
  <c r="H386" i="10"/>
  <c r="I407" i="10"/>
  <c r="J407" i="10" s="1"/>
  <c r="H378" i="10"/>
  <c r="I399" i="10"/>
  <c r="J399" i="10" s="1"/>
  <c r="H370" i="10"/>
  <c r="I391" i="10"/>
  <c r="J391" i="10" s="1"/>
  <c r="H362" i="10"/>
  <c r="I383" i="10"/>
  <c r="J383" i="10" s="1"/>
  <c r="H354" i="10"/>
  <c r="I375" i="10"/>
  <c r="J375" i="10" s="1"/>
  <c r="H346" i="10"/>
  <c r="I367" i="10"/>
  <c r="J367" i="10" s="1"/>
  <c r="H338" i="10"/>
  <c r="I359" i="10"/>
  <c r="J359" i="10" s="1"/>
  <c r="H330" i="10"/>
  <c r="I351" i="10"/>
  <c r="J351" i="10" s="1"/>
  <c r="H322" i="10"/>
  <c r="I343" i="10"/>
  <c r="J343" i="10" s="1"/>
  <c r="H314" i="10"/>
  <c r="I335" i="10"/>
  <c r="J335" i="10" s="1"/>
  <c r="H306" i="10"/>
  <c r="I327" i="10"/>
  <c r="J327" i="10" s="1"/>
  <c r="H298" i="10"/>
  <c r="I319" i="10"/>
  <c r="J319" i="10" s="1"/>
  <c r="H290" i="10"/>
  <c r="I311" i="10"/>
  <c r="J311" i="10" s="1"/>
  <c r="H282" i="10"/>
  <c r="I303" i="10"/>
  <c r="J303" i="10" s="1"/>
  <c r="H274" i="10"/>
  <c r="I295" i="10"/>
  <c r="J295" i="10" s="1"/>
  <c r="H266" i="10"/>
  <c r="I287" i="10"/>
  <c r="J287" i="10" s="1"/>
  <c r="H258" i="10"/>
  <c r="I279" i="10"/>
  <c r="J279" i="10" s="1"/>
  <c r="H250" i="10"/>
  <c r="I271" i="10"/>
  <c r="J271" i="10" s="1"/>
  <c r="H242" i="10"/>
  <c r="I263" i="10"/>
  <c r="J263" i="10" s="1"/>
  <c r="H234" i="10"/>
  <c r="I255" i="10"/>
  <c r="J255" i="10" s="1"/>
  <c r="H226" i="10"/>
  <c r="I247" i="10"/>
  <c r="J247" i="10" s="1"/>
  <c r="H218" i="10"/>
  <c r="I239" i="10"/>
  <c r="J239" i="10" s="1"/>
  <c r="H210" i="10"/>
  <c r="I231" i="10"/>
  <c r="J231" i="10" s="1"/>
  <c r="H202" i="10"/>
  <c r="I223" i="10"/>
  <c r="J223" i="10" s="1"/>
  <c r="H194" i="10"/>
  <c r="I215" i="10"/>
  <c r="J215" i="10" s="1"/>
  <c r="H186" i="10"/>
  <c r="I207" i="10"/>
  <c r="J207" i="10" s="1"/>
  <c r="H178" i="10"/>
  <c r="I199" i="10"/>
  <c r="J199" i="10" s="1"/>
  <c r="H170" i="10"/>
  <c r="I191" i="10"/>
  <c r="J191" i="10" s="1"/>
  <c r="H162" i="10"/>
  <c r="I183" i="10"/>
  <c r="J183" i="10" s="1"/>
  <c r="H154" i="10"/>
  <c r="I175" i="10"/>
  <c r="J175" i="10" s="1"/>
  <c r="H146" i="10"/>
  <c r="I167" i="10"/>
  <c r="J167" i="10" s="1"/>
  <c r="H138" i="10"/>
  <c r="I159" i="10"/>
  <c r="J159" i="10" s="1"/>
  <c r="H130" i="10"/>
  <c r="I151" i="10"/>
  <c r="J151" i="10" s="1"/>
  <c r="H114" i="10"/>
  <c r="H1257" i="10"/>
  <c r="H1249" i="10"/>
  <c r="H1241" i="10"/>
  <c r="H1233" i="10"/>
  <c r="I1254" i="10"/>
  <c r="J1254" i="10" s="1"/>
  <c r="H1225" i="10"/>
  <c r="I1246" i="10"/>
  <c r="J1246" i="10" s="1"/>
  <c r="H1217" i="10"/>
  <c r="I1238" i="10"/>
  <c r="H1209" i="10"/>
  <c r="I1230" i="10"/>
  <c r="J1230" i="10" s="1"/>
  <c r="H1201" i="10"/>
  <c r="I1222" i="10"/>
  <c r="J1222" i="10" s="1"/>
  <c r="H1193" i="10"/>
  <c r="I1214" i="10"/>
  <c r="J1214" i="10" s="1"/>
  <c r="H1185" i="10"/>
  <c r="I1206" i="10"/>
  <c r="H1177" i="10"/>
  <c r="I1198" i="10"/>
  <c r="J1198" i="10" s="1"/>
  <c r="H1169" i="10"/>
  <c r="I1190" i="10"/>
  <c r="J1190" i="10" s="1"/>
  <c r="H1161" i="10"/>
  <c r="I1182" i="10"/>
  <c r="J1182" i="10" s="1"/>
  <c r="H1153" i="10"/>
  <c r="I1174" i="10"/>
  <c r="H1145" i="10"/>
  <c r="I1166" i="10"/>
  <c r="J1166" i="10" s="1"/>
  <c r="H1137" i="10"/>
  <c r="I1158" i="10"/>
  <c r="J1158" i="10" s="1"/>
  <c r="H1129" i="10"/>
  <c r="I1150" i="10"/>
  <c r="J1150" i="10" s="1"/>
  <c r="H1121" i="10"/>
  <c r="I1142" i="10"/>
  <c r="H1113" i="10"/>
  <c r="I1134" i="10"/>
  <c r="J1134" i="10" s="1"/>
  <c r="H1105" i="10"/>
  <c r="I1126" i="10"/>
  <c r="J1126" i="10" s="1"/>
  <c r="H1097" i="10"/>
  <c r="I1118" i="10"/>
  <c r="J1118" i="10" s="1"/>
  <c r="H1089" i="10"/>
  <c r="I1110" i="10"/>
  <c r="H1081" i="10"/>
  <c r="I1102" i="10"/>
  <c r="J1102" i="10" s="1"/>
  <c r="H1073" i="10"/>
  <c r="I1094" i="10"/>
  <c r="J1094" i="10" s="1"/>
  <c r="H1065" i="10"/>
  <c r="I1086" i="10"/>
  <c r="J1086" i="10" s="1"/>
  <c r="H1057" i="10"/>
  <c r="I1078" i="10"/>
  <c r="H1049" i="10"/>
  <c r="I1070" i="10"/>
  <c r="J1070" i="10" s="1"/>
  <c r="H1041" i="10"/>
  <c r="I1062" i="10"/>
  <c r="J1062" i="10" s="1"/>
  <c r="H1033" i="10"/>
  <c r="I1054" i="10"/>
  <c r="J1054" i="10" s="1"/>
  <c r="H1025" i="10"/>
  <c r="I1046" i="10"/>
  <c r="H1017" i="10"/>
  <c r="I1038" i="10"/>
  <c r="J1038" i="10" s="1"/>
  <c r="H1009" i="10"/>
  <c r="I1030" i="10"/>
  <c r="J1030" i="10" s="1"/>
  <c r="H1001" i="10"/>
  <c r="I1022" i="10"/>
  <c r="J1022" i="10" s="1"/>
  <c r="H993" i="10"/>
  <c r="I1014" i="10"/>
  <c r="H985" i="10"/>
  <c r="I1006" i="10"/>
  <c r="J1006" i="10" s="1"/>
  <c r="H977" i="10"/>
  <c r="I998" i="10"/>
  <c r="J998" i="10" s="1"/>
  <c r="H969" i="10"/>
  <c r="I990" i="10"/>
  <c r="J990" i="10" s="1"/>
  <c r="H961" i="10"/>
  <c r="I982" i="10"/>
  <c r="H953" i="10"/>
  <c r="I974" i="10"/>
  <c r="J974" i="10" s="1"/>
  <c r="H945" i="10"/>
  <c r="I966" i="10"/>
  <c r="J966" i="10" s="1"/>
  <c r="H937" i="10"/>
  <c r="I958" i="10"/>
  <c r="J958" i="10" s="1"/>
  <c r="H929" i="10"/>
  <c r="I950" i="10"/>
  <c r="H921" i="10"/>
  <c r="I942" i="10"/>
  <c r="J942" i="10" s="1"/>
  <c r="H913" i="10"/>
  <c r="I934" i="10"/>
  <c r="J934" i="10" s="1"/>
  <c r="H905" i="10"/>
  <c r="I926" i="10"/>
  <c r="J926" i="10" s="1"/>
  <c r="H897" i="10"/>
  <c r="I918" i="10"/>
  <c r="H889" i="10"/>
  <c r="I910" i="10"/>
  <c r="J910" i="10" s="1"/>
  <c r="H881" i="10"/>
  <c r="I902" i="10"/>
  <c r="J902" i="10" s="1"/>
  <c r="H873" i="10"/>
  <c r="I894" i="10"/>
  <c r="J894" i="10" s="1"/>
  <c r="H865" i="10"/>
  <c r="I886" i="10"/>
  <c r="H857" i="10"/>
  <c r="I878" i="10"/>
  <c r="J878" i="10" s="1"/>
  <c r="H849" i="10"/>
  <c r="I870" i="10"/>
  <c r="J870" i="10" s="1"/>
  <c r="H841" i="10"/>
  <c r="I862" i="10"/>
  <c r="J862" i="10" s="1"/>
  <c r="H833" i="10"/>
  <c r="I854" i="10"/>
  <c r="H825" i="10"/>
  <c r="I846" i="10"/>
  <c r="J846" i="10" s="1"/>
  <c r="H817" i="10"/>
  <c r="I838" i="10"/>
  <c r="J838" i="10" s="1"/>
  <c r="H809" i="10"/>
  <c r="I830" i="10"/>
  <c r="J830" i="10" s="1"/>
  <c r="H801" i="10"/>
  <c r="I822" i="10"/>
  <c r="H793" i="10"/>
  <c r="I814" i="10"/>
  <c r="J814" i="10" s="1"/>
  <c r="H785" i="10"/>
  <c r="I806" i="10"/>
  <c r="J806" i="10" s="1"/>
  <c r="H777" i="10"/>
  <c r="I798" i="10"/>
  <c r="J798" i="10" s="1"/>
  <c r="H769" i="10"/>
  <c r="I790" i="10"/>
  <c r="H761" i="10"/>
  <c r="I782" i="10"/>
  <c r="J782" i="10" s="1"/>
  <c r="H753" i="10"/>
  <c r="I774" i="10"/>
  <c r="J774" i="10" s="1"/>
  <c r="H745" i="10"/>
  <c r="I766" i="10"/>
  <c r="J766" i="10" s="1"/>
  <c r="H737" i="10"/>
  <c r="I758" i="10"/>
  <c r="H729" i="10"/>
  <c r="I750" i="10"/>
  <c r="J750" i="10" s="1"/>
  <c r="H721" i="10"/>
  <c r="I742" i="10"/>
  <c r="J742" i="10" s="1"/>
  <c r="H713" i="10"/>
  <c r="I734" i="10"/>
  <c r="J734" i="10" s="1"/>
  <c r="H705" i="10"/>
  <c r="I726" i="10"/>
  <c r="H697" i="10"/>
  <c r="I718" i="10"/>
  <c r="J718" i="10" s="1"/>
  <c r="H689" i="10"/>
  <c r="I710" i="10"/>
  <c r="J710" i="10" s="1"/>
  <c r="H681" i="10"/>
  <c r="I702" i="10"/>
  <c r="H673" i="10"/>
  <c r="I694" i="10"/>
  <c r="H665" i="10"/>
  <c r="I686" i="10"/>
  <c r="H657" i="10"/>
  <c r="I678" i="10"/>
  <c r="H649" i="10"/>
  <c r="I670" i="10"/>
  <c r="H641" i="10"/>
  <c r="I662" i="10"/>
  <c r="H633" i="10"/>
  <c r="I654" i="10"/>
  <c r="J654" i="10" s="1"/>
  <c r="H625" i="10"/>
  <c r="I646" i="10"/>
  <c r="J646" i="10" s="1"/>
  <c r="H617" i="10"/>
  <c r="I638" i="10"/>
  <c r="J638" i="10" s="1"/>
  <c r="H609" i="10"/>
  <c r="I630" i="10"/>
  <c r="H601" i="10"/>
  <c r="I622" i="10"/>
  <c r="J622" i="10" s="1"/>
  <c r="H593" i="10"/>
  <c r="I614" i="10"/>
  <c r="J614" i="10" s="1"/>
  <c r="H585" i="10"/>
  <c r="I606" i="10"/>
  <c r="J606" i="10" s="1"/>
  <c r="H577" i="10"/>
  <c r="I598" i="10"/>
  <c r="H569" i="10"/>
  <c r="I590" i="10"/>
  <c r="J590" i="10" s="1"/>
  <c r="H561" i="10"/>
  <c r="I582" i="10"/>
  <c r="J582" i="10" s="1"/>
  <c r="H553" i="10"/>
  <c r="I574" i="10"/>
  <c r="J574" i="10" s="1"/>
  <c r="H545" i="10"/>
  <c r="I566" i="10"/>
  <c r="H537" i="10"/>
  <c r="I558" i="10"/>
  <c r="J558" i="10" s="1"/>
  <c r="H529" i="10"/>
  <c r="I550" i="10"/>
  <c r="J550" i="10" s="1"/>
  <c r="H521" i="10"/>
  <c r="I542" i="10"/>
  <c r="J542" i="10" s="1"/>
  <c r="H513" i="10"/>
  <c r="I534" i="10"/>
  <c r="H505" i="10"/>
  <c r="I526" i="10"/>
  <c r="J526" i="10" s="1"/>
  <c r="H497" i="10"/>
  <c r="I518" i="10"/>
  <c r="J518" i="10" s="1"/>
  <c r="H489" i="10"/>
  <c r="I510" i="10"/>
  <c r="J510" i="10" s="1"/>
  <c r="H481" i="10"/>
  <c r="I502" i="10"/>
  <c r="H473" i="10"/>
  <c r="I494" i="10"/>
  <c r="J494" i="10" s="1"/>
  <c r="H465" i="10"/>
  <c r="I486" i="10"/>
  <c r="J486" i="10" s="1"/>
  <c r="H457" i="10"/>
  <c r="I478" i="10"/>
  <c r="J478" i="10" s="1"/>
  <c r="H449" i="10"/>
  <c r="I470" i="10"/>
  <c r="H441" i="10"/>
  <c r="I462" i="10"/>
  <c r="J462" i="10" s="1"/>
  <c r="H433" i="10"/>
  <c r="I454" i="10"/>
  <c r="J454" i="10" s="1"/>
  <c r="H425" i="10"/>
  <c r="I446" i="10"/>
  <c r="J446" i="10" s="1"/>
  <c r="H417" i="10"/>
  <c r="I438" i="10"/>
  <c r="H409" i="10"/>
  <c r="I430" i="10"/>
  <c r="J430" i="10" s="1"/>
  <c r="H401" i="10"/>
  <c r="I422" i="10"/>
  <c r="J422" i="10" s="1"/>
  <c r="H393" i="10"/>
  <c r="I414" i="10"/>
  <c r="J414" i="10" s="1"/>
  <c r="H385" i="10"/>
  <c r="I406" i="10"/>
  <c r="H377" i="10"/>
  <c r="I398" i="10"/>
  <c r="J398" i="10" s="1"/>
  <c r="H369" i="10"/>
  <c r="I390" i="10"/>
  <c r="J390" i="10" s="1"/>
  <c r="H361" i="10"/>
  <c r="I382" i="10"/>
  <c r="J382" i="10" s="1"/>
  <c r="H353" i="10"/>
  <c r="I374" i="10"/>
  <c r="H345" i="10"/>
  <c r="I366" i="10"/>
  <c r="J366" i="10" s="1"/>
  <c r="H337" i="10"/>
  <c r="I358" i="10"/>
  <c r="J358" i="10" s="1"/>
  <c r="H329" i="10"/>
  <c r="I350" i="10"/>
  <c r="J350" i="10" s="1"/>
  <c r="H321" i="10"/>
  <c r="I342" i="10"/>
  <c r="H313" i="10"/>
  <c r="J313" i="10" s="1"/>
  <c r="I334" i="10"/>
  <c r="J334" i="10" s="1"/>
  <c r="H305" i="10"/>
  <c r="I326" i="10"/>
  <c r="J326" i="10" s="1"/>
  <c r="H297" i="10"/>
  <c r="I318" i="10"/>
  <c r="J318" i="10" s="1"/>
  <c r="H289" i="10"/>
  <c r="I310" i="10"/>
  <c r="H281" i="10"/>
  <c r="I302" i="10"/>
  <c r="J302" i="10" s="1"/>
  <c r="H273" i="10"/>
  <c r="I294" i="10"/>
  <c r="J294" i="10" s="1"/>
  <c r="H265" i="10"/>
  <c r="I286" i="10"/>
  <c r="J286" i="10" s="1"/>
  <c r="H257" i="10"/>
  <c r="I278" i="10"/>
  <c r="H249" i="10"/>
  <c r="I270" i="10"/>
  <c r="J270" i="10" s="1"/>
  <c r="H241" i="10"/>
  <c r="I262" i="10"/>
  <c r="J262" i="10" s="1"/>
  <c r="H233" i="10"/>
  <c r="I254" i="10"/>
  <c r="J254" i="10" s="1"/>
  <c r="H225" i="10"/>
  <c r="I246" i="10"/>
  <c r="H217" i="10"/>
  <c r="I238" i="10"/>
  <c r="J238" i="10" s="1"/>
  <c r="H209" i="10"/>
  <c r="I230" i="10"/>
  <c r="J230" i="10" s="1"/>
  <c r="H201" i="10"/>
  <c r="I222" i="10"/>
  <c r="J222" i="10" s="1"/>
  <c r="H193" i="10"/>
  <c r="I214" i="10"/>
  <c r="H185" i="10"/>
  <c r="J185" i="10" s="1"/>
  <c r="I206" i="10"/>
  <c r="J206" i="10" s="1"/>
  <c r="H177" i="10"/>
  <c r="I198" i="10"/>
  <c r="J198" i="10" s="1"/>
  <c r="H169" i="10"/>
  <c r="I190" i="10"/>
  <c r="J190" i="10" s="1"/>
  <c r="H161" i="10"/>
  <c r="I182" i="10"/>
  <c r="H153" i="10"/>
  <c r="I174" i="10"/>
  <c r="J174" i="10" s="1"/>
  <c r="H145" i="10"/>
  <c r="I166" i="10"/>
  <c r="J166" i="10" s="1"/>
  <c r="H137" i="10"/>
  <c r="I158" i="10"/>
  <c r="J158" i="10" s="1"/>
  <c r="H129" i="10"/>
  <c r="I150" i="10"/>
  <c r="H121" i="10"/>
  <c r="I142" i="10"/>
  <c r="J142" i="10" s="1"/>
  <c r="H113" i="10"/>
  <c r="I134" i="10"/>
  <c r="J134" i="10" s="1"/>
  <c r="I126" i="10"/>
  <c r="I118" i="10"/>
  <c r="J118" i="10" s="1"/>
  <c r="I110" i="10"/>
  <c r="I102" i="10"/>
  <c r="J102" i="10" s="1"/>
  <c r="I94" i="10"/>
  <c r="J94" i="10" s="1"/>
  <c r="I86" i="10"/>
  <c r="J86" i="10" s="1"/>
  <c r="I78" i="10"/>
  <c r="J78" i="10" s="1"/>
  <c r="I70" i="10"/>
  <c r="J70" i="10" s="1"/>
  <c r="I62" i="10"/>
  <c r="J62" i="10" s="1"/>
  <c r="I54" i="10"/>
  <c r="J54" i="10" s="1"/>
  <c r="I46" i="10"/>
  <c r="I38" i="10"/>
  <c r="J38" i="10" s="1"/>
  <c r="I101" i="10"/>
  <c r="J101" i="10" s="1"/>
  <c r="I93" i="10"/>
  <c r="J93" i="10" s="1"/>
  <c r="I85" i="10"/>
  <c r="I77" i="10"/>
  <c r="J77" i="10" s="1"/>
  <c r="I69" i="10"/>
  <c r="J69" i="10" s="1"/>
  <c r="I61" i="10"/>
  <c r="J61" i="10" s="1"/>
  <c r="I53" i="10"/>
  <c r="J53" i="10" s="1"/>
  <c r="I45" i="10"/>
  <c r="J45" i="10" s="1"/>
  <c r="H126" i="10"/>
  <c r="I140" i="10"/>
  <c r="J140" i="10" s="1"/>
  <c r="I132" i="10"/>
  <c r="J132" i="10" s="1"/>
  <c r="I124" i="10"/>
  <c r="J124" i="10" s="1"/>
  <c r="I116" i="10"/>
  <c r="I108" i="10"/>
  <c r="I100" i="10"/>
  <c r="J100" i="10" s="1"/>
  <c r="I92" i="10"/>
  <c r="J92" i="10" s="1"/>
  <c r="I84" i="10"/>
  <c r="J84" i="10" s="1"/>
  <c r="I76" i="10"/>
  <c r="J76" i="10" s="1"/>
  <c r="I68" i="10"/>
  <c r="J68" i="10" s="1"/>
  <c r="I60" i="10"/>
  <c r="J60" i="10" s="1"/>
  <c r="I52" i="10"/>
  <c r="I44" i="10"/>
  <c r="J44" i="10" s="1"/>
  <c r="I147" i="10"/>
  <c r="J147" i="10" s="1"/>
  <c r="I139" i="10"/>
  <c r="I131" i="10"/>
  <c r="J131" i="10" s="1"/>
  <c r="I123" i="10"/>
  <c r="J123" i="10" s="1"/>
  <c r="I115" i="10"/>
  <c r="J115" i="10" s="1"/>
  <c r="I107" i="10"/>
  <c r="J107" i="10" s="1"/>
  <c r="I99" i="10"/>
  <c r="J99" i="10" s="1"/>
  <c r="I91" i="10"/>
  <c r="J91" i="10" s="1"/>
  <c r="I83" i="10"/>
  <c r="J83" i="10" s="1"/>
  <c r="I75" i="10"/>
  <c r="J75" i="10" s="1"/>
  <c r="I67" i="10"/>
  <c r="J67" i="10" s="1"/>
  <c r="I59" i="10"/>
  <c r="J59" i="10" s="1"/>
  <c r="I51" i="10"/>
  <c r="I43" i="10"/>
  <c r="J43" i="10" s="1"/>
  <c r="H108" i="10"/>
  <c r="I138" i="10"/>
  <c r="J138" i="10" s="1"/>
  <c r="I130" i="10"/>
  <c r="I122" i="10"/>
  <c r="J122" i="10" s="1"/>
  <c r="I114" i="10"/>
  <c r="J114" i="10" s="1"/>
  <c r="I106" i="10"/>
  <c r="J106" i="10" s="1"/>
  <c r="I98" i="10"/>
  <c r="J98" i="10" s="1"/>
  <c r="I90" i="10"/>
  <c r="J90" i="10" s="1"/>
  <c r="I82" i="10"/>
  <c r="J82" i="10" s="1"/>
  <c r="I74" i="10"/>
  <c r="J74" i="10" s="1"/>
  <c r="I66" i="10"/>
  <c r="J66" i="10" s="1"/>
  <c r="I58" i="10"/>
  <c r="I50" i="10"/>
  <c r="J50" i="10" s="1"/>
  <c r="I42" i="10"/>
  <c r="J42" i="10" s="1"/>
  <c r="I129" i="10"/>
  <c r="J129" i="10" s="1"/>
  <c r="I121" i="10"/>
  <c r="I113" i="10"/>
  <c r="I105" i="10"/>
  <c r="I97" i="10"/>
  <c r="I89" i="10"/>
  <c r="I81" i="10"/>
  <c r="I73" i="10"/>
  <c r="I65" i="10"/>
  <c r="I57" i="10"/>
  <c r="I49" i="10"/>
  <c r="I41" i="10"/>
  <c r="H122" i="10"/>
  <c r="I136" i="10"/>
  <c r="J136" i="10" s="1"/>
  <c r="I128" i="10"/>
  <c r="J128" i="10" s="1"/>
  <c r="I120" i="10"/>
  <c r="J120" i="10" s="1"/>
  <c r="I112" i="10"/>
  <c r="J112" i="10" s="1"/>
  <c r="I104" i="10"/>
  <c r="J104" i="10" s="1"/>
  <c r="I96" i="10"/>
  <c r="J96" i="10" s="1"/>
  <c r="I88" i="10"/>
  <c r="J88" i="10" s="1"/>
  <c r="I80" i="10"/>
  <c r="I72" i="10"/>
  <c r="I64" i="10"/>
  <c r="I56" i="10"/>
  <c r="J56" i="10" s="1"/>
  <c r="I48" i="10"/>
  <c r="I40" i="10"/>
  <c r="H105" i="10"/>
  <c r="H97" i="10"/>
  <c r="J97" i="10" s="1"/>
  <c r="H89" i="10"/>
  <c r="H81" i="10"/>
  <c r="H73" i="10"/>
  <c r="H65" i="10"/>
  <c r="J65" i="10" s="1"/>
  <c r="H57" i="10"/>
  <c r="H49" i="10"/>
  <c r="H41" i="10"/>
  <c r="H33" i="10"/>
  <c r="H25" i="10"/>
  <c r="H17" i="10"/>
  <c r="H9" i="10"/>
  <c r="I143" i="10"/>
  <c r="J143" i="10" s="1"/>
  <c r="I135" i="10"/>
  <c r="J135" i="10" s="1"/>
  <c r="I127" i="10"/>
  <c r="J127" i="10" s="1"/>
  <c r="I119" i="10"/>
  <c r="J119" i="10" s="1"/>
  <c r="I111" i="10"/>
  <c r="J111" i="10" s="1"/>
  <c r="I103" i="10"/>
  <c r="J103" i="10" s="1"/>
  <c r="I95" i="10"/>
  <c r="J95" i="10" s="1"/>
  <c r="I87" i="10"/>
  <c r="J87" i="10" s="1"/>
  <c r="I79" i="10"/>
  <c r="J79" i="10" s="1"/>
  <c r="I71" i="10"/>
  <c r="I63" i="10"/>
  <c r="J63" i="10" s="1"/>
  <c r="I55" i="10"/>
  <c r="J55" i="10" s="1"/>
  <c r="I47" i="10"/>
  <c r="J47" i="10" s="1"/>
  <c r="I39" i="10"/>
  <c r="J39" i="10" s="1"/>
  <c r="H80" i="10"/>
  <c r="H72" i="10"/>
  <c r="H64" i="10"/>
  <c r="H56" i="10"/>
  <c r="H48" i="10"/>
  <c r="J48" i="10" s="1"/>
  <c r="H40" i="10"/>
  <c r="H32" i="10"/>
  <c r="H24" i="10"/>
  <c r="H16" i="10"/>
  <c r="J1210" i="7"/>
  <c r="J1194" i="7"/>
  <c r="J1180" i="7"/>
  <c r="J1212" i="7"/>
  <c r="J1196" i="7"/>
  <c r="J1182" i="7"/>
  <c r="J1166" i="7"/>
  <c r="J1214" i="7"/>
  <c r="J1198" i="7"/>
  <c r="J1184" i="7"/>
  <c r="J1168" i="7"/>
  <c r="J1200" i="7"/>
  <c r="J1170" i="7"/>
  <c r="K1172" i="7" s="1"/>
  <c r="J897" i="7"/>
  <c r="J1202" i="7"/>
  <c r="J1186" i="7"/>
  <c r="J1204" i="7"/>
  <c r="J1188" i="7"/>
  <c r="J1174" i="7"/>
  <c r="J1206" i="7"/>
  <c r="J1190" i="7"/>
  <c r="J1176" i="7"/>
  <c r="J913" i="7"/>
  <c r="J904" i="7"/>
  <c r="J888" i="7"/>
  <c r="J874" i="7"/>
  <c r="J906" i="7"/>
  <c r="J890" i="7"/>
  <c r="J866" i="7"/>
  <c r="J858" i="7"/>
  <c r="J850" i="7"/>
  <c r="J842" i="7"/>
  <c r="J834" i="7"/>
  <c r="K853" i="7" s="1"/>
  <c r="J826" i="7"/>
  <c r="J818" i="7"/>
  <c r="J810" i="7"/>
  <c r="J802" i="7"/>
  <c r="J794" i="7"/>
  <c r="J786" i="7"/>
  <c r="J908" i="7"/>
  <c r="J892" i="7"/>
  <c r="J910" i="7"/>
  <c r="J894" i="7"/>
  <c r="J878" i="7"/>
  <c r="J868" i="7"/>
  <c r="J860" i="7"/>
  <c r="J852" i="7"/>
  <c r="J844" i="7"/>
  <c r="J836" i="7"/>
  <c r="K855" i="7" s="1"/>
  <c r="J828" i="7"/>
  <c r="J820" i="7"/>
  <c r="J812" i="7"/>
  <c r="J804" i="7"/>
  <c r="J796" i="7"/>
  <c r="J788" i="7"/>
  <c r="J780" i="7"/>
  <c r="J772" i="7"/>
  <c r="K791" i="7" s="1"/>
  <c r="J764" i="7"/>
  <c r="J756" i="7"/>
  <c r="J912" i="7"/>
  <c r="J896" i="7"/>
  <c r="J914" i="7"/>
  <c r="J898" i="7"/>
  <c r="J882" i="7"/>
  <c r="J862" i="7"/>
  <c r="J854" i="7"/>
  <c r="J846" i="7"/>
  <c r="J838" i="7"/>
  <c r="J830" i="7"/>
  <c r="J822" i="7"/>
  <c r="J814" i="7"/>
  <c r="J806" i="7"/>
  <c r="J798" i="7"/>
  <c r="J790" i="7"/>
  <c r="J782" i="7"/>
  <c r="J774" i="7"/>
  <c r="J766" i="7"/>
  <c r="J758" i="7"/>
  <c r="J733" i="7"/>
  <c r="J900" i="7"/>
  <c r="J742" i="7"/>
  <c r="J744" i="7"/>
  <c r="J746" i="7"/>
  <c r="J573" i="7"/>
  <c r="J748" i="7"/>
  <c r="J750" i="7"/>
  <c r="J734" i="7"/>
  <c r="J752" i="7"/>
  <c r="J736" i="7"/>
  <c r="J566" i="7"/>
  <c r="J556" i="7"/>
  <c r="J548" i="7"/>
  <c r="J540" i="7"/>
  <c r="J532" i="7"/>
  <c r="J524" i="7"/>
  <c r="J516" i="7"/>
  <c r="J508" i="7"/>
  <c r="J500" i="7"/>
  <c r="J492" i="7"/>
  <c r="J484" i="7"/>
  <c r="J476" i="7"/>
  <c r="J468" i="7"/>
  <c r="J460" i="7"/>
  <c r="J452" i="7"/>
  <c r="J440" i="7"/>
  <c r="J424" i="7"/>
  <c r="J442" i="7"/>
  <c r="J426" i="7"/>
  <c r="J570" i="7"/>
  <c r="J558" i="7"/>
  <c r="J550" i="7"/>
  <c r="J542" i="7"/>
  <c r="J534" i="7"/>
  <c r="J526" i="7"/>
  <c r="J518" i="7"/>
  <c r="J510" i="7"/>
  <c r="J502" i="7"/>
  <c r="J494" i="7"/>
  <c r="J486" i="7"/>
  <c r="J478" i="7"/>
  <c r="J470" i="7"/>
  <c r="J462" i="7"/>
  <c r="J454" i="7"/>
  <c r="J444" i="7"/>
  <c r="J428" i="7"/>
  <c r="J412" i="7"/>
  <c r="J446" i="7"/>
  <c r="J430" i="7"/>
  <c r="J414" i="7"/>
  <c r="J574" i="7"/>
  <c r="K593" i="7" s="1"/>
  <c r="J560" i="7"/>
  <c r="J552" i="7"/>
  <c r="J544" i="7"/>
  <c r="J536" i="7"/>
  <c r="J528" i="7"/>
  <c r="J520" i="7"/>
  <c r="J512" i="7"/>
  <c r="J504" i="7"/>
  <c r="J496" i="7"/>
  <c r="J488" i="7"/>
  <c r="J480" i="7"/>
  <c r="J472" i="7"/>
  <c r="J464" i="7"/>
  <c r="J456" i="7"/>
  <c r="J448" i="7"/>
  <c r="J432" i="7"/>
  <c r="J416" i="7"/>
  <c r="J434" i="7"/>
  <c r="J418" i="7"/>
  <c r="J562" i="7"/>
  <c r="J554" i="7"/>
  <c r="J546" i="7"/>
  <c r="J538" i="7"/>
  <c r="J530" i="7"/>
  <c r="J522" i="7"/>
  <c r="J514" i="7"/>
  <c r="J506" i="7"/>
  <c r="J498" i="7"/>
  <c r="J490" i="7"/>
  <c r="J482" i="7"/>
  <c r="J474" i="7"/>
  <c r="J466" i="7"/>
  <c r="J458" i="7"/>
  <c r="J436" i="7"/>
  <c r="J420" i="7"/>
  <c r="J405" i="7"/>
  <c r="J407" i="7"/>
  <c r="J409" i="7"/>
  <c r="J207" i="7"/>
  <c r="K226" i="7" s="1"/>
  <c r="J411" i="7"/>
  <c r="J223" i="7"/>
  <c r="J232" i="7"/>
  <c r="J234" i="7"/>
  <c r="K252" i="7" s="1"/>
  <c r="J226" i="7"/>
  <c r="J228" i="7"/>
  <c r="K1227" i="6"/>
  <c r="L1227" i="6" s="1"/>
  <c r="K1219" i="6"/>
  <c r="L1219" i="6" s="1"/>
  <c r="K1195" i="6"/>
  <c r="L1195" i="6" s="1"/>
  <c r="K1163" i="6"/>
  <c r="L1163" i="6" s="1"/>
  <c r="K1131" i="6"/>
  <c r="L1131" i="6" s="1"/>
  <c r="K1099" i="6"/>
  <c r="L1099" i="6" s="1"/>
  <c r="K1067" i="6"/>
  <c r="L1067" i="6" s="1"/>
  <c r="K1201" i="6"/>
  <c r="L1201" i="6" s="1"/>
  <c r="K1185" i="6"/>
  <c r="L1185" i="6" s="1"/>
  <c r="K1169" i="6"/>
  <c r="L1169" i="6" s="1"/>
  <c r="K1153" i="6"/>
  <c r="L1153" i="6" s="1"/>
  <c r="K1137" i="6"/>
  <c r="L1137" i="6" s="1"/>
  <c r="K1121" i="6"/>
  <c r="L1121" i="6" s="1"/>
  <c r="K1105" i="6"/>
  <c r="L1105" i="6" s="1"/>
  <c r="K1089" i="6"/>
  <c r="L1089" i="6" s="1"/>
  <c r="K1073" i="6"/>
  <c r="L1073" i="6" s="1"/>
  <c r="K1057" i="6"/>
  <c r="L1057" i="6" s="1"/>
  <c r="K1197" i="6"/>
  <c r="L1197" i="6" s="1"/>
  <c r="K1181" i="6"/>
  <c r="L1181" i="6" s="1"/>
  <c r="K1165" i="6"/>
  <c r="L1165" i="6" s="1"/>
  <c r="K1149" i="6"/>
  <c r="L1149" i="6" s="1"/>
  <c r="K1133" i="6"/>
  <c r="L1133" i="6" s="1"/>
  <c r="K1117" i="6"/>
  <c r="L1117" i="6" s="1"/>
  <c r="K1101" i="6"/>
  <c r="L1101" i="6" s="1"/>
  <c r="K1085" i="6"/>
  <c r="L1085" i="6" s="1"/>
  <c r="K1069" i="6"/>
  <c r="L1069" i="6" s="1"/>
  <c r="K1209" i="6"/>
  <c r="L1209" i="6" s="1"/>
  <c r="K1193" i="6"/>
  <c r="L1193" i="6" s="1"/>
  <c r="K1177" i="6"/>
  <c r="L1177" i="6" s="1"/>
  <c r="K1161" i="6"/>
  <c r="L1161" i="6" s="1"/>
  <c r="K1145" i="6"/>
  <c r="L1145" i="6" s="1"/>
  <c r="K1129" i="6"/>
  <c r="L1129" i="6" s="1"/>
  <c r="K1113" i="6"/>
  <c r="L1113" i="6" s="1"/>
  <c r="K1097" i="6"/>
  <c r="L1097" i="6" s="1"/>
  <c r="K1081" i="6"/>
  <c r="L1081" i="6" s="1"/>
  <c r="K1065" i="6"/>
  <c r="L1065" i="6" s="1"/>
  <c r="K1055" i="6"/>
  <c r="L1055" i="6" s="1"/>
  <c r="K950" i="6"/>
  <c r="L950" i="6" s="1"/>
  <c r="K887" i="6"/>
  <c r="L887" i="6" s="1"/>
  <c r="K874" i="6"/>
  <c r="L874" i="6" s="1"/>
  <c r="K871" i="6"/>
  <c r="L871" i="6" s="1"/>
  <c r="K858" i="6"/>
  <c r="L858" i="6" s="1"/>
  <c r="K855" i="6"/>
  <c r="L855" i="6" s="1"/>
  <c r="K839" i="6"/>
  <c r="L839" i="6" s="1"/>
  <c r="K823" i="6"/>
  <c r="L823" i="6" s="1"/>
  <c r="K952" i="6"/>
  <c r="L952" i="6" s="1"/>
  <c r="K940" i="6"/>
  <c r="L940" i="6" s="1"/>
  <c r="K932" i="6"/>
  <c r="L932" i="6" s="1"/>
  <c r="K924" i="6"/>
  <c r="L924" i="6" s="1"/>
  <c r="K916" i="6"/>
  <c r="L916" i="6" s="1"/>
  <c r="K908" i="6"/>
  <c r="L908" i="6" s="1"/>
  <c r="K900" i="6"/>
  <c r="L900" i="6" s="1"/>
  <c r="K892" i="6"/>
  <c r="L892" i="6" s="1"/>
  <c r="K880" i="6"/>
  <c r="L880" i="6" s="1"/>
  <c r="K864" i="6"/>
  <c r="L864" i="6" s="1"/>
  <c r="K861" i="6"/>
  <c r="L861" i="6" s="1"/>
  <c r="K848" i="6"/>
  <c r="L848" i="6" s="1"/>
  <c r="K829" i="6"/>
  <c r="L829" i="6" s="1"/>
  <c r="K956" i="6"/>
  <c r="L956" i="6" s="1"/>
  <c r="K942" i="6"/>
  <c r="L942" i="6" s="1"/>
  <c r="K934" i="6"/>
  <c r="L934" i="6" s="1"/>
  <c r="K910" i="6"/>
  <c r="L910" i="6" s="1"/>
  <c r="K902" i="6"/>
  <c r="L902" i="6" s="1"/>
  <c r="K894" i="6"/>
  <c r="L894" i="6" s="1"/>
  <c r="K873" i="6"/>
  <c r="L873" i="6" s="1"/>
  <c r="K860" i="6"/>
  <c r="L860" i="6" s="1"/>
  <c r="K857" i="6"/>
  <c r="L857" i="6" s="1"/>
  <c r="K844" i="6"/>
  <c r="L844" i="6" s="1"/>
  <c r="K825" i="6"/>
  <c r="L825" i="6" s="1"/>
  <c r="K735" i="6"/>
  <c r="L735" i="6" s="1"/>
  <c r="K725" i="6"/>
  <c r="L725" i="6" s="1"/>
  <c r="K960" i="6"/>
  <c r="L960" i="6" s="1"/>
  <c r="K936" i="6"/>
  <c r="L936" i="6" s="1"/>
  <c r="K920" i="6"/>
  <c r="L920" i="6" s="1"/>
  <c r="K904" i="6"/>
  <c r="L904" i="6" s="1"/>
  <c r="K896" i="6"/>
  <c r="L896" i="6" s="1"/>
  <c r="K885" i="6"/>
  <c r="L885" i="6" s="1"/>
  <c r="K872" i="6"/>
  <c r="L872" i="6" s="1"/>
  <c r="K869" i="6"/>
  <c r="L869" i="6" s="1"/>
  <c r="K853" i="6"/>
  <c r="L853" i="6" s="1"/>
  <c r="K837" i="6"/>
  <c r="L837" i="6" s="1"/>
  <c r="K821" i="6"/>
  <c r="L821" i="6" s="1"/>
  <c r="K859" i="6"/>
  <c r="L859" i="6" s="1"/>
  <c r="K846" i="6"/>
  <c r="L846" i="6" s="1"/>
  <c r="K827" i="6"/>
  <c r="L827" i="6" s="1"/>
  <c r="K730" i="6"/>
  <c r="L730" i="6" s="1"/>
  <c r="K712" i="6"/>
  <c r="L712" i="6" s="1"/>
  <c r="K709" i="6"/>
  <c r="L709" i="6" s="1"/>
  <c r="K692" i="6"/>
  <c r="L692" i="6" s="1"/>
  <c r="K688" i="6"/>
  <c r="L688" i="6" s="1"/>
  <c r="K684" i="6"/>
  <c r="L684" i="6" s="1"/>
  <c r="K680" i="6"/>
  <c r="L680" i="6" s="1"/>
  <c r="K676" i="6"/>
  <c r="L676" i="6" s="1"/>
  <c r="K672" i="6"/>
  <c r="L672" i="6" s="1"/>
  <c r="K660" i="6"/>
  <c r="L660" i="6" s="1"/>
  <c r="K656" i="6"/>
  <c r="L656" i="6" s="1"/>
  <c r="K652" i="6"/>
  <c r="L652" i="6" s="1"/>
  <c r="K648" i="6"/>
  <c r="L648" i="6" s="1"/>
  <c r="K702" i="6"/>
  <c r="L702" i="6" s="1"/>
  <c r="K699" i="6"/>
  <c r="L699" i="6" s="1"/>
  <c r="K714" i="6"/>
  <c r="L714" i="6" s="1"/>
  <c r="K711" i="6"/>
  <c r="L711" i="6" s="1"/>
  <c r="K698" i="6"/>
  <c r="L698" i="6" s="1"/>
  <c r="K726" i="6"/>
  <c r="L726" i="6" s="1"/>
  <c r="K720" i="6"/>
  <c r="L720" i="6" s="1"/>
  <c r="K704" i="6"/>
  <c r="L704" i="6" s="1"/>
  <c r="K690" i="6"/>
  <c r="L690" i="6" s="1"/>
  <c r="K682" i="6"/>
  <c r="L682" i="6" s="1"/>
  <c r="K678" i="6"/>
  <c r="L678" i="6" s="1"/>
  <c r="K674" i="6"/>
  <c r="L674" i="6" s="1"/>
  <c r="K670" i="6"/>
  <c r="L670" i="6" s="1"/>
  <c r="K666" i="6"/>
  <c r="L666" i="6" s="1"/>
  <c r="K658" i="6"/>
  <c r="L658" i="6" s="1"/>
  <c r="K650" i="6"/>
  <c r="L650" i="6" s="1"/>
  <c r="K646" i="6"/>
  <c r="L646" i="6" s="1"/>
  <c r="K710" i="6"/>
  <c r="L710" i="6" s="1"/>
  <c r="K707" i="6"/>
  <c r="L707" i="6" s="1"/>
  <c r="K616" i="6"/>
  <c r="L616" i="6" s="1"/>
  <c r="K484" i="6"/>
  <c r="L484" i="6" s="1"/>
  <c r="K446" i="6"/>
  <c r="L446" i="6" s="1"/>
  <c r="K382" i="6"/>
  <c r="L382" i="6" s="1"/>
  <c r="K594" i="6"/>
  <c r="L594" i="6" s="1"/>
  <c r="K586" i="6"/>
  <c r="L586" i="6" s="1"/>
  <c r="K582" i="6"/>
  <c r="L582" i="6" s="1"/>
  <c r="K578" i="6"/>
  <c r="L578" i="6" s="1"/>
  <c r="K574" i="6"/>
  <c r="L574" i="6" s="1"/>
  <c r="K570" i="6"/>
  <c r="L570" i="6" s="1"/>
  <c r="K562" i="6"/>
  <c r="L562" i="6" s="1"/>
  <c r="K554" i="6"/>
  <c r="L554" i="6" s="1"/>
  <c r="K550" i="6"/>
  <c r="L550" i="6" s="1"/>
  <c r="K546" i="6"/>
  <c r="L546" i="6" s="1"/>
  <c r="K542" i="6"/>
  <c r="L542" i="6" s="1"/>
  <c r="K538" i="6"/>
  <c r="L538" i="6" s="1"/>
  <c r="K530" i="6"/>
  <c r="L530" i="6" s="1"/>
  <c r="K522" i="6"/>
  <c r="L522" i="6" s="1"/>
  <c r="K518" i="6"/>
  <c r="L518" i="6" s="1"/>
  <c r="K514" i="6"/>
  <c r="L514" i="6" s="1"/>
  <c r="K510" i="6"/>
  <c r="L510" i="6" s="1"/>
  <c r="K506" i="6"/>
  <c r="L506" i="6" s="1"/>
  <c r="K498" i="6"/>
  <c r="L498" i="6" s="1"/>
  <c r="K490" i="6"/>
  <c r="L490" i="6" s="1"/>
  <c r="K474" i="6"/>
  <c r="L474" i="6" s="1"/>
  <c r="K634" i="6"/>
  <c r="L634" i="6" s="1"/>
  <c r="K618" i="6"/>
  <c r="L618" i="6" s="1"/>
  <c r="K610" i="6"/>
  <c r="L610" i="6" s="1"/>
  <c r="K620" i="6"/>
  <c r="L620" i="6" s="1"/>
  <c r="K593" i="6"/>
  <c r="L593" i="6" s="1"/>
  <c r="K585" i="6"/>
  <c r="L585" i="6" s="1"/>
  <c r="K581" i="6"/>
  <c r="L581" i="6" s="1"/>
  <c r="K577" i="6"/>
  <c r="L577" i="6" s="1"/>
  <c r="K569" i="6"/>
  <c r="L569" i="6" s="1"/>
  <c r="K565" i="6"/>
  <c r="L565" i="6" s="1"/>
  <c r="K561" i="6"/>
  <c r="L561" i="6" s="1"/>
  <c r="K553" i="6"/>
  <c r="L553" i="6" s="1"/>
  <c r="K549" i="6"/>
  <c r="L549" i="6" s="1"/>
  <c r="K545" i="6"/>
  <c r="L545" i="6" s="1"/>
  <c r="K537" i="6"/>
  <c r="L537" i="6" s="1"/>
  <c r="K533" i="6"/>
  <c r="L533" i="6" s="1"/>
  <c r="K529" i="6"/>
  <c r="L529" i="6" s="1"/>
  <c r="K486" i="6"/>
  <c r="L486" i="6" s="1"/>
  <c r="K640" i="6"/>
  <c r="L640" i="6" s="1"/>
  <c r="K624" i="6"/>
  <c r="L624" i="6" s="1"/>
  <c r="K596" i="6"/>
  <c r="L596" i="6" s="1"/>
  <c r="K592" i="6"/>
  <c r="L592" i="6" s="1"/>
  <c r="K588" i="6"/>
  <c r="L588" i="6" s="1"/>
  <c r="K584" i="6"/>
  <c r="L584" i="6" s="1"/>
  <c r="K580" i="6"/>
  <c r="L580" i="6" s="1"/>
  <c r="K576" i="6"/>
  <c r="L576" i="6" s="1"/>
  <c r="K564" i="6"/>
  <c r="L564" i="6" s="1"/>
  <c r="K560" i="6"/>
  <c r="L560" i="6" s="1"/>
  <c r="K556" i="6"/>
  <c r="L556" i="6" s="1"/>
  <c r="K552" i="6"/>
  <c r="L552" i="6" s="1"/>
  <c r="K548" i="6"/>
  <c r="L548" i="6" s="1"/>
  <c r="K544" i="6"/>
  <c r="L544" i="6" s="1"/>
  <c r="K532" i="6"/>
  <c r="L532" i="6" s="1"/>
  <c r="K528" i="6"/>
  <c r="L528" i="6" s="1"/>
  <c r="K524" i="6"/>
  <c r="L524" i="6" s="1"/>
  <c r="K520" i="6"/>
  <c r="L520" i="6" s="1"/>
  <c r="K516" i="6"/>
  <c r="L516" i="6" s="1"/>
  <c r="K512" i="6"/>
  <c r="L512" i="6" s="1"/>
  <c r="K500" i="6"/>
  <c r="L500" i="6" s="1"/>
  <c r="K496" i="6"/>
  <c r="L496" i="6" s="1"/>
  <c r="K492" i="6"/>
  <c r="L492" i="6" s="1"/>
  <c r="K482" i="6"/>
  <c r="L482" i="6" s="1"/>
  <c r="K449" i="6"/>
  <c r="L449" i="6" s="1"/>
  <c r="K433" i="6"/>
  <c r="L433" i="6" s="1"/>
  <c r="K417" i="6"/>
  <c r="L417" i="6" s="1"/>
  <c r="K401" i="6"/>
  <c r="L401" i="6" s="1"/>
  <c r="K385" i="6"/>
  <c r="L385" i="6" s="1"/>
  <c r="K369" i="6"/>
  <c r="L369" i="6" s="1"/>
  <c r="K375" i="6"/>
  <c r="L375" i="6" s="1"/>
  <c r="K451" i="6"/>
  <c r="L451" i="6" s="1"/>
  <c r="K435" i="6"/>
  <c r="L435" i="6" s="1"/>
  <c r="K419" i="6"/>
  <c r="L419" i="6" s="1"/>
  <c r="K387" i="6"/>
  <c r="L387" i="6" s="1"/>
  <c r="K441" i="6"/>
  <c r="L441" i="6" s="1"/>
  <c r="K425" i="6"/>
  <c r="L425" i="6" s="1"/>
  <c r="K409" i="6"/>
  <c r="L409" i="6" s="1"/>
  <c r="K393" i="6"/>
  <c r="L393" i="6" s="1"/>
  <c r="K377" i="6"/>
  <c r="L377" i="6" s="1"/>
  <c r="K437" i="6"/>
  <c r="L437" i="6" s="1"/>
  <c r="K421" i="6"/>
  <c r="L421" i="6" s="1"/>
  <c r="K405" i="6"/>
  <c r="L405" i="6" s="1"/>
  <c r="K389" i="6"/>
  <c r="L389" i="6" s="1"/>
  <c r="K373" i="6"/>
  <c r="L373" i="6" s="1"/>
  <c r="K286" i="6"/>
  <c r="L286" i="6" s="1"/>
  <c r="K270" i="6"/>
  <c r="L270" i="6" s="1"/>
  <c r="K257" i="6"/>
  <c r="L257" i="6" s="1"/>
  <c r="K249" i="6"/>
  <c r="L249" i="6" s="1"/>
  <c r="K245" i="6"/>
  <c r="L245" i="6" s="1"/>
  <c r="K241" i="6"/>
  <c r="L241" i="6" s="1"/>
  <c r="K198" i="6"/>
  <c r="L198" i="6" s="1"/>
  <c r="K292" i="6"/>
  <c r="L292" i="6" s="1"/>
  <c r="K276" i="6"/>
  <c r="L276" i="6" s="1"/>
  <c r="K260" i="6"/>
  <c r="L260" i="6" s="1"/>
  <c r="K204" i="6"/>
  <c r="L204" i="6" s="1"/>
  <c r="K266" i="6"/>
  <c r="L266" i="6" s="1"/>
  <c r="K256" i="6"/>
  <c r="L256" i="6" s="1"/>
  <c r="K248" i="6"/>
  <c r="L248" i="6" s="1"/>
  <c r="K244" i="6"/>
  <c r="L244" i="6" s="1"/>
  <c r="K240" i="6"/>
  <c r="L240" i="6" s="1"/>
  <c r="K236" i="6"/>
  <c r="L236" i="6" s="1"/>
  <c r="K232" i="6"/>
  <c r="L232" i="6" s="1"/>
  <c r="K228" i="6"/>
  <c r="L228" i="6" s="1"/>
  <c r="K224" i="6"/>
  <c r="L224" i="6" s="1"/>
  <c r="K210" i="6"/>
  <c r="L210" i="6" s="1"/>
  <c r="K194" i="6"/>
  <c r="L194" i="6" s="1"/>
  <c r="K306" i="6"/>
  <c r="L306" i="6" s="1"/>
  <c r="K272" i="6"/>
  <c r="L272" i="6" s="1"/>
  <c r="K216" i="6"/>
  <c r="L216" i="6" s="1"/>
  <c r="K200" i="6"/>
  <c r="L200" i="6" s="1"/>
  <c r="K180" i="6"/>
  <c r="L180" i="6" s="1"/>
  <c r="K190" i="6"/>
  <c r="L190" i="6" s="1"/>
  <c r="K308" i="6"/>
  <c r="L308" i="6" s="1"/>
  <c r="K300" i="6"/>
  <c r="L300" i="6" s="1"/>
  <c r="K268" i="6"/>
  <c r="L268" i="6" s="1"/>
  <c r="K172" i="6"/>
  <c r="L172" i="6" s="1"/>
  <c r="K290" i="6"/>
  <c r="L290" i="6" s="1"/>
  <c r="K274" i="6"/>
  <c r="L274" i="6" s="1"/>
  <c r="K258" i="6"/>
  <c r="L258" i="6" s="1"/>
  <c r="K254" i="6"/>
  <c r="L254" i="6" s="1"/>
  <c r="K250" i="6"/>
  <c r="L250" i="6" s="1"/>
  <c r="K242" i="6"/>
  <c r="L242" i="6" s="1"/>
  <c r="K234" i="6"/>
  <c r="L234" i="6" s="1"/>
  <c r="K230" i="6"/>
  <c r="L230" i="6" s="1"/>
  <c r="K226" i="6"/>
  <c r="L226" i="6" s="1"/>
  <c r="K222" i="6"/>
  <c r="L222" i="6" s="1"/>
  <c r="K218" i="6"/>
  <c r="L218" i="6" s="1"/>
  <c r="K202" i="6"/>
  <c r="L202" i="6" s="1"/>
  <c r="K185" i="6"/>
  <c r="L185" i="6" s="1"/>
  <c r="K177" i="6"/>
  <c r="L177" i="6" s="1"/>
  <c r="K169" i="6"/>
  <c r="L169" i="6" s="1"/>
  <c r="K161" i="6"/>
  <c r="L161" i="6" s="1"/>
  <c r="K153" i="6"/>
  <c r="L153" i="6" s="1"/>
  <c r="K138" i="6"/>
  <c r="L138" i="6" s="1"/>
  <c r="K122" i="6"/>
  <c r="L122" i="6" s="1"/>
  <c r="K106" i="6"/>
  <c r="L106" i="6" s="1"/>
  <c r="K90" i="6"/>
  <c r="L90" i="6" s="1"/>
  <c r="K144" i="6"/>
  <c r="L144" i="6" s="1"/>
  <c r="K131" i="6"/>
  <c r="L131" i="6" s="1"/>
  <c r="K128" i="6"/>
  <c r="L128" i="6" s="1"/>
  <c r="K112" i="6"/>
  <c r="L112" i="6" s="1"/>
  <c r="K99" i="6"/>
  <c r="L99" i="6" s="1"/>
  <c r="K96" i="6"/>
  <c r="L96" i="6" s="1"/>
  <c r="K80" i="6"/>
  <c r="L80" i="6" s="1"/>
  <c r="K140" i="6"/>
  <c r="L140" i="6" s="1"/>
  <c r="K127" i="6"/>
  <c r="L127" i="6" s="1"/>
  <c r="K108" i="6"/>
  <c r="L108" i="6" s="1"/>
  <c r="K95" i="6"/>
  <c r="L95" i="6" s="1"/>
  <c r="K76" i="6"/>
  <c r="L76" i="6" s="1"/>
  <c r="K181" i="6"/>
  <c r="L181" i="6" s="1"/>
  <c r="K165" i="6"/>
  <c r="L165" i="6" s="1"/>
  <c r="K149" i="6"/>
  <c r="L149" i="6" s="1"/>
  <c r="K146" i="6"/>
  <c r="L146" i="6" s="1"/>
  <c r="K133" i="6"/>
  <c r="L133" i="6" s="1"/>
  <c r="K130" i="6"/>
  <c r="L130" i="6" s="1"/>
  <c r="K117" i="6"/>
  <c r="L117" i="6" s="1"/>
  <c r="K114" i="6"/>
  <c r="L114" i="6" s="1"/>
  <c r="K101" i="6"/>
  <c r="L101" i="6" s="1"/>
  <c r="K98" i="6"/>
  <c r="L98" i="6" s="1"/>
  <c r="K85" i="6"/>
  <c r="L85" i="6" s="1"/>
  <c r="K82" i="6"/>
  <c r="L82" i="6" s="1"/>
  <c r="K120" i="6"/>
  <c r="L120" i="6" s="1"/>
  <c r="K104" i="6"/>
  <c r="L104" i="6" s="1"/>
  <c r="K91" i="6"/>
  <c r="L91" i="6" s="1"/>
  <c r="K88" i="6"/>
  <c r="L88" i="6" s="1"/>
  <c r="K159" i="6"/>
  <c r="L159" i="6" s="1"/>
  <c r="K151" i="6"/>
  <c r="L151" i="6" s="1"/>
  <c r="K145" i="6"/>
  <c r="L145" i="6" s="1"/>
  <c r="K129" i="6"/>
  <c r="L129" i="6" s="1"/>
  <c r="K126" i="6"/>
  <c r="L126" i="6" s="1"/>
  <c r="K113" i="6"/>
  <c r="L113" i="6" s="1"/>
  <c r="K110" i="6"/>
  <c r="L110" i="6" s="1"/>
  <c r="K97" i="6"/>
  <c r="L97" i="6" s="1"/>
  <c r="K94" i="6"/>
  <c r="L94" i="6" s="1"/>
  <c r="K81" i="6"/>
  <c r="L81" i="6" s="1"/>
  <c r="J117" i="10" l="1"/>
  <c r="J149" i="10"/>
  <c r="J181" i="10"/>
  <c r="J213" i="10"/>
  <c r="J245" i="10"/>
  <c r="J277" i="10"/>
  <c r="J309" i="10"/>
  <c r="J1244" i="10"/>
  <c r="J71" i="10"/>
  <c r="J51" i="10"/>
  <c r="J85" i="10"/>
  <c r="J137" i="10"/>
  <c r="J169" i="10"/>
  <c r="J201" i="10"/>
  <c r="J233" i="10"/>
  <c r="J265" i="10"/>
  <c r="J297" i="10"/>
  <c r="J329" i="10"/>
  <c r="J361" i="10"/>
  <c r="J393" i="10"/>
  <c r="J425" i="10"/>
  <c r="J457" i="10"/>
  <c r="J489" i="10"/>
  <c r="J521" i="10"/>
  <c r="J553" i="10"/>
  <c r="J585" i="10"/>
  <c r="J617" i="10"/>
  <c r="J649" i="10"/>
  <c r="J681" i="10"/>
  <c r="J713" i="10"/>
  <c r="J745" i="10"/>
  <c r="J777" i="10"/>
  <c r="J809" i="10"/>
  <c r="J841" i="10"/>
  <c r="J873" i="10"/>
  <c r="J905" i="10"/>
  <c r="J937" i="10"/>
  <c r="J969" i="10"/>
  <c r="J1001" i="10"/>
  <c r="J1033" i="10"/>
  <c r="J1065" i="10"/>
  <c r="J1097" i="10"/>
  <c r="J1129" i="10"/>
  <c r="J1161" i="10"/>
  <c r="J1193" i="10"/>
  <c r="J1225" i="10"/>
  <c r="J1257" i="10"/>
  <c r="J73" i="10"/>
  <c r="J64" i="10"/>
  <c r="J121" i="10"/>
  <c r="J154" i="10"/>
  <c r="J186" i="10"/>
  <c r="J218" i="10"/>
  <c r="J250" i="10"/>
  <c r="J282" i="10"/>
  <c r="J314" i="10"/>
  <c r="J346" i="10"/>
  <c r="J378" i="10"/>
  <c r="J410" i="10"/>
  <c r="J442" i="10"/>
  <c r="J474" i="10"/>
  <c r="J506" i="10"/>
  <c r="J538" i="10"/>
  <c r="J570" i="10"/>
  <c r="J602" i="10"/>
  <c r="J634" i="10"/>
  <c r="J666" i="10"/>
  <c r="J730" i="10"/>
  <c r="J762" i="10"/>
  <c r="J794" i="10"/>
  <c r="J826" i="10"/>
  <c r="J858" i="10"/>
  <c r="J890" i="10"/>
  <c r="J922" i="10"/>
  <c r="J954" i="10"/>
  <c r="J986" i="10"/>
  <c r="J1018" i="10"/>
  <c r="J1082" i="10"/>
  <c r="J1114" i="10"/>
  <c r="J1146" i="10"/>
  <c r="J1178" i="10"/>
  <c r="J1210" i="10"/>
  <c r="J1242" i="10"/>
  <c r="J58" i="10"/>
  <c r="J46" i="10"/>
  <c r="J110" i="10"/>
  <c r="J40" i="10"/>
  <c r="J41" i="10"/>
  <c r="J105" i="10"/>
  <c r="J52" i="10"/>
  <c r="J116" i="10"/>
  <c r="J225" i="10"/>
  <c r="J257" i="10"/>
  <c r="J289" i="10"/>
  <c r="J321" i="10"/>
  <c r="J353" i="10"/>
  <c r="J385" i="10"/>
  <c r="J417" i="10"/>
  <c r="J449" i="10"/>
  <c r="J481" i="10"/>
  <c r="J513" i="10"/>
  <c r="J545" i="10"/>
  <c r="J577" i="10"/>
  <c r="J609" i="10"/>
  <c r="J641" i="10"/>
  <c r="J673" i="10"/>
  <c r="J705" i="10"/>
  <c r="J737" i="10"/>
  <c r="J769" i="10"/>
  <c r="J801" i="10"/>
  <c r="J833" i="10"/>
  <c r="J865" i="10"/>
  <c r="J897" i="10"/>
  <c r="J929" i="10"/>
  <c r="J961" i="10"/>
  <c r="J993" i="10"/>
  <c r="J1025" i="10"/>
  <c r="J1057" i="10"/>
  <c r="J1089" i="10"/>
  <c r="J1121" i="10"/>
  <c r="J1153" i="10"/>
  <c r="J1185" i="10"/>
  <c r="J1217" i="10"/>
  <c r="J412" i="9"/>
  <c r="K412" i="9" s="1"/>
  <c r="J476" i="9"/>
  <c r="K476" i="9" s="1"/>
  <c r="J540" i="9"/>
  <c r="K540" i="9" s="1"/>
  <c r="J631" i="9"/>
  <c r="K631" i="9" s="1"/>
  <c r="J687" i="9"/>
  <c r="K687" i="9" s="1"/>
  <c r="J292" i="9"/>
  <c r="K292" i="9" s="1"/>
  <c r="J645" i="9"/>
  <c r="K645" i="9" s="1"/>
  <c r="J722" i="9"/>
  <c r="K722" i="9" s="1"/>
  <c r="J312" i="9"/>
  <c r="K312" i="9" s="1"/>
  <c r="J723" i="9"/>
  <c r="K723" i="9" s="1"/>
  <c r="J1173" i="9"/>
  <c r="K1173" i="9" s="1"/>
  <c r="J903" i="9"/>
  <c r="K903" i="9" s="1"/>
  <c r="J1026" i="9"/>
  <c r="K1026" i="9" s="1"/>
  <c r="J982" i="9"/>
  <c r="K982" i="9" s="1"/>
  <c r="J1175" i="9"/>
  <c r="K1175" i="9" s="1"/>
  <c r="J839" i="9"/>
  <c r="K839" i="9" s="1"/>
  <c r="J926" i="9"/>
  <c r="K926" i="9" s="1"/>
  <c r="J1077" i="9"/>
  <c r="K1077" i="9" s="1"/>
  <c r="J1231" i="9"/>
  <c r="K1231" i="9" s="1"/>
  <c r="J898" i="9"/>
  <c r="K898" i="9" s="1"/>
  <c r="J977" i="9"/>
  <c r="K977" i="9" s="1"/>
  <c r="J1135" i="9"/>
  <c r="K1135" i="9" s="1"/>
  <c r="J887" i="9"/>
  <c r="K887" i="9" s="1"/>
  <c r="J943" i="9"/>
  <c r="K943" i="9" s="1"/>
  <c r="J1037" i="9"/>
  <c r="K1037" i="9" s="1"/>
  <c r="J1261" i="9"/>
  <c r="K1261" i="9" s="1"/>
  <c r="J1207" i="9"/>
  <c r="K1207" i="9" s="1"/>
  <c r="J65" i="9"/>
  <c r="K65" i="9" s="1"/>
  <c r="J136" i="9"/>
  <c r="K136" i="9" s="1"/>
  <c r="J282" i="9"/>
  <c r="K282" i="9" s="1"/>
  <c r="J158" i="9"/>
  <c r="K158" i="9" s="1"/>
  <c r="J256" i="9"/>
  <c r="K256" i="9" s="1"/>
  <c r="J332" i="9"/>
  <c r="K332" i="9" s="1"/>
  <c r="J721" i="9"/>
  <c r="K721" i="9" s="1"/>
  <c r="J870" i="9"/>
  <c r="K870" i="9" s="1"/>
  <c r="J611" i="9"/>
  <c r="K611" i="9" s="1"/>
  <c r="J680" i="9"/>
  <c r="K680" i="9" s="1"/>
  <c r="J81" i="9"/>
  <c r="K81" i="9" s="1"/>
  <c r="J736" i="9"/>
  <c r="K736" i="9" s="1"/>
  <c r="J855" i="9"/>
  <c r="K855" i="9" s="1"/>
  <c r="J917" i="9"/>
  <c r="K917" i="9" s="1"/>
  <c r="J955" i="9"/>
  <c r="K955" i="9" s="1"/>
  <c r="J1113" i="9"/>
  <c r="K1113" i="9" s="1"/>
  <c r="J1082" i="9"/>
  <c r="K1082" i="9" s="1"/>
  <c r="J388" i="9"/>
  <c r="K388" i="9" s="1"/>
  <c r="J769" i="9"/>
  <c r="K769" i="9" s="1"/>
  <c r="J840" i="9"/>
  <c r="J677" i="9"/>
  <c r="K677" i="9" s="1"/>
  <c r="J824" i="9"/>
  <c r="K824" i="9" s="1"/>
  <c r="J1205" i="9"/>
  <c r="K1205" i="9" s="1"/>
  <c r="J228" i="9"/>
  <c r="K228" i="9" s="1"/>
  <c r="J396" i="9"/>
  <c r="K396" i="9" s="1"/>
  <c r="J460" i="9"/>
  <c r="K460" i="9" s="1"/>
  <c r="J524" i="9"/>
  <c r="K524" i="9" s="1"/>
  <c r="J587" i="9"/>
  <c r="K587" i="9" s="1"/>
  <c r="J44" i="9"/>
  <c r="K44" i="9" s="1"/>
  <c r="J113" i="9"/>
  <c r="K113" i="9" s="1"/>
  <c r="J186" i="9"/>
  <c r="K186" i="9" s="1"/>
  <c r="J276" i="9"/>
  <c r="K276" i="9" s="1"/>
  <c r="J345" i="9"/>
  <c r="K345" i="9" s="1"/>
  <c r="J421" i="9"/>
  <c r="K421" i="9" s="1"/>
  <c r="J485" i="9"/>
  <c r="K485" i="9" s="1"/>
  <c r="J549" i="9"/>
  <c r="K549" i="9" s="1"/>
  <c r="J742" i="9"/>
  <c r="K742" i="9" s="1"/>
  <c r="J813" i="9"/>
  <c r="K813" i="9" s="1"/>
  <c r="J208" i="9"/>
  <c r="K208" i="9" s="1"/>
  <c r="J265" i="9"/>
  <c r="K265" i="9" s="1"/>
  <c r="J346" i="9"/>
  <c r="K346" i="9" s="1"/>
  <c r="J707" i="9"/>
  <c r="K707" i="9" s="1"/>
  <c r="J46" i="9"/>
  <c r="K46" i="9" s="1"/>
  <c r="J201" i="9"/>
  <c r="K201" i="9" s="1"/>
  <c r="J168" i="9"/>
  <c r="K168" i="9" s="1"/>
  <c r="J391" i="9"/>
  <c r="K391" i="9" s="1"/>
  <c r="J689" i="9"/>
  <c r="K689" i="9" s="1"/>
  <c r="J766" i="9"/>
  <c r="K766" i="9" s="1"/>
  <c r="J1013" i="9"/>
  <c r="K1013" i="9" s="1"/>
  <c r="J1089" i="9"/>
  <c r="K1089" i="9" s="1"/>
  <c r="J1159" i="9"/>
  <c r="K1159" i="9" s="1"/>
  <c r="J953" i="9"/>
  <c r="K953" i="9" s="1"/>
  <c r="J1111" i="9"/>
  <c r="K1111" i="9" s="1"/>
  <c r="J1174" i="9"/>
  <c r="K1174" i="9" s="1"/>
  <c r="K830" i="7"/>
  <c r="K896" i="7"/>
  <c r="K908" i="7"/>
  <c r="K1231" i="7"/>
  <c r="K1065" i="7"/>
  <c r="K375" i="7"/>
  <c r="K142" i="7"/>
  <c r="K1156" i="7"/>
  <c r="K150" i="7"/>
  <c r="K628" i="7"/>
  <c r="K692" i="7"/>
  <c r="K756" i="7"/>
  <c r="K888" i="7"/>
  <c r="K1250" i="7"/>
  <c r="K1243" i="7"/>
  <c r="K434" i="7"/>
  <c r="K135" i="7"/>
  <c r="K1099" i="7"/>
  <c r="K450" i="7"/>
  <c r="K763" i="7"/>
  <c r="K1211" i="7"/>
  <c r="K1056" i="7"/>
  <c r="K1167" i="7"/>
  <c r="K1245" i="7"/>
  <c r="K493" i="7"/>
  <c r="K911" i="7"/>
  <c r="K283" i="7"/>
  <c r="K132" i="7"/>
  <c r="K948" i="7"/>
  <c r="K648" i="7"/>
  <c r="K713" i="7"/>
  <c r="K920" i="7"/>
  <c r="K200" i="7"/>
  <c r="K557" i="7"/>
  <c r="K456" i="7"/>
  <c r="K817" i="7"/>
  <c r="K881" i="7"/>
  <c r="K902" i="7"/>
  <c r="K1233" i="7"/>
  <c r="K268" i="7"/>
  <c r="K1084" i="7"/>
  <c r="K1104" i="7"/>
  <c r="K168" i="7"/>
  <c r="K401" i="7"/>
  <c r="K68" i="7"/>
  <c r="K1259" i="7"/>
  <c r="K531" i="7"/>
  <c r="K1217" i="7"/>
  <c r="K1170" i="7"/>
  <c r="K230" i="7"/>
  <c r="K373" i="7"/>
  <c r="K70" i="7"/>
  <c r="K464" i="7"/>
  <c r="K419" i="7"/>
  <c r="K1194" i="7"/>
  <c r="K1034" i="7"/>
  <c r="K178" i="7"/>
  <c r="K1001" i="7"/>
  <c r="K1005" i="7"/>
  <c r="K791" i="6"/>
  <c r="L791" i="6" s="1"/>
  <c r="K320" i="6"/>
  <c r="L320" i="6" s="1"/>
  <c r="K927" i="6"/>
  <c r="L927" i="6" s="1"/>
  <c r="K991" i="6"/>
  <c r="L991" i="6" s="1"/>
  <c r="K1023" i="6"/>
  <c r="L1023" i="6" s="1"/>
  <c r="K1087" i="6"/>
  <c r="L1087" i="6" s="1"/>
  <c r="K1119" i="6"/>
  <c r="L1119" i="6" s="1"/>
  <c r="K1183" i="6"/>
  <c r="L1183" i="6" s="1"/>
  <c r="K1215" i="6"/>
  <c r="L1215" i="6" s="1"/>
  <c r="K1247" i="6"/>
  <c r="L1247" i="6" s="1"/>
  <c r="K976" i="6"/>
  <c r="L976" i="6" s="1"/>
  <c r="K1078" i="6"/>
  <c r="L1078" i="6" s="1"/>
  <c r="K1142" i="6"/>
  <c r="L1142" i="6" s="1"/>
  <c r="K1146" i="6"/>
  <c r="L1146" i="6" s="1"/>
  <c r="K499" i="6"/>
  <c r="L499" i="6" s="1"/>
  <c r="K1008" i="6"/>
  <c r="L1008" i="6" s="1"/>
  <c r="K1046" i="6"/>
  <c r="L1046" i="6" s="1"/>
  <c r="K891" i="6"/>
  <c r="L891" i="6" s="1"/>
  <c r="K296" i="6"/>
  <c r="L296" i="6" s="1"/>
  <c r="K1058" i="6"/>
  <c r="L1058" i="6" s="1"/>
  <c r="K1098" i="6"/>
  <c r="L1098" i="6" s="1"/>
  <c r="K332" i="6"/>
  <c r="L332" i="6" s="1"/>
  <c r="K460" i="6"/>
  <c r="L460" i="6" s="1"/>
  <c r="K824" i="6"/>
  <c r="L824" i="6" s="1"/>
  <c r="K29" i="6"/>
  <c r="L29" i="6" s="1"/>
  <c r="K61" i="6"/>
  <c r="L61" i="6" s="1"/>
  <c r="K189" i="6"/>
  <c r="L189" i="6" s="1"/>
  <c r="K221" i="6"/>
  <c r="L221" i="6" s="1"/>
  <c r="K317" i="6"/>
  <c r="L317" i="6" s="1"/>
  <c r="K349" i="6"/>
  <c r="L349" i="6" s="1"/>
  <c r="K381" i="6"/>
  <c r="L381" i="6" s="1"/>
  <c r="K413" i="6"/>
  <c r="L413" i="6" s="1"/>
  <c r="K445" i="6"/>
  <c r="L445" i="6" s="1"/>
  <c r="K477" i="6"/>
  <c r="L477" i="6" s="1"/>
  <c r="K509" i="6"/>
  <c r="L509" i="6" s="1"/>
  <c r="K605" i="6"/>
  <c r="L605" i="6" s="1"/>
  <c r="K669" i="6"/>
  <c r="L669" i="6" s="1"/>
  <c r="K733" i="6"/>
  <c r="L733" i="6" s="1"/>
  <c r="K765" i="6"/>
  <c r="L765" i="6" s="1"/>
  <c r="K269" i="6"/>
  <c r="L269" i="6" s="1"/>
  <c r="K301" i="6"/>
  <c r="L301" i="6" s="1"/>
  <c r="K493" i="6"/>
  <c r="L493" i="6" s="1"/>
  <c r="K878" i="6"/>
  <c r="L878" i="6" s="1"/>
  <c r="K1050" i="6"/>
  <c r="L1050" i="6" s="1"/>
  <c r="K1026" i="6"/>
  <c r="L1026" i="6" s="1"/>
  <c r="K1210" i="6"/>
  <c r="L1210" i="6" s="1"/>
  <c r="K448" i="6"/>
  <c r="L448" i="6" s="1"/>
  <c r="K792" i="6"/>
  <c r="L792" i="6" s="1"/>
  <c r="K1062" i="6"/>
  <c r="L1062" i="6" s="1"/>
  <c r="K786" i="6"/>
  <c r="L786" i="6" s="1"/>
  <c r="K43" i="6"/>
  <c r="L43" i="6" s="1"/>
  <c r="K75" i="6"/>
  <c r="L75" i="6" s="1"/>
  <c r="K139" i="6"/>
  <c r="L139" i="6" s="1"/>
  <c r="K171" i="6"/>
  <c r="L171" i="6" s="1"/>
  <c r="K203" i="6"/>
  <c r="L203" i="6" s="1"/>
  <c r="K331" i="6"/>
  <c r="L331" i="6" s="1"/>
  <c r="K363" i="6"/>
  <c r="L363" i="6" s="1"/>
  <c r="K395" i="6"/>
  <c r="L395" i="6" s="1"/>
  <c r="K427" i="6"/>
  <c r="L427" i="6" s="1"/>
  <c r="K523" i="6"/>
  <c r="L523" i="6" s="1"/>
  <c r="K555" i="6"/>
  <c r="L555" i="6" s="1"/>
  <c r="K587" i="6"/>
  <c r="L587" i="6" s="1"/>
  <c r="K619" i="6"/>
  <c r="L619" i="6" s="1"/>
  <c r="K651" i="6"/>
  <c r="L651" i="6" s="1"/>
  <c r="K683" i="6"/>
  <c r="L683" i="6" s="1"/>
  <c r="K747" i="6"/>
  <c r="L747" i="6" s="1"/>
  <c r="K867" i="6"/>
  <c r="L867" i="6" s="1"/>
  <c r="K817" i="6"/>
  <c r="L817" i="6" s="1"/>
  <c r="K1082" i="6"/>
  <c r="L1082" i="6" s="1"/>
  <c r="K1206" i="6"/>
  <c r="L1206" i="6" s="1"/>
  <c r="K783" i="6"/>
  <c r="L783" i="6" s="1"/>
  <c r="K408" i="6"/>
  <c r="L408" i="6" s="1"/>
  <c r="K728" i="6"/>
  <c r="L728" i="6" s="1"/>
  <c r="K760" i="6"/>
  <c r="L760" i="6" s="1"/>
  <c r="K1168" i="6"/>
  <c r="L1168" i="6" s="1"/>
  <c r="K1217" i="6"/>
  <c r="L1217" i="6" s="1"/>
  <c r="K1114" i="6"/>
  <c r="L1114" i="6" s="1"/>
  <c r="K1178" i="6"/>
  <c r="L1178" i="6" s="1"/>
  <c r="K527" i="7"/>
  <c r="K1223" i="7"/>
  <c r="K1222" i="7"/>
  <c r="J1074" i="9"/>
  <c r="K1074" i="9" s="1"/>
  <c r="K161" i="7"/>
  <c r="K160" i="7"/>
  <c r="K518" i="7"/>
  <c r="K658" i="7"/>
  <c r="K656" i="7"/>
  <c r="K657" i="7"/>
  <c r="K947" i="7"/>
  <c r="K946" i="7"/>
  <c r="K280" i="7"/>
  <c r="K277" i="7"/>
  <c r="K279" i="7"/>
  <c r="K278" i="7"/>
  <c r="K273" i="7"/>
  <c r="K516" i="7"/>
  <c r="K789" i="7"/>
  <c r="J1108" i="9"/>
  <c r="J1192" i="9"/>
  <c r="K146" i="7"/>
  <c r="K772" i="7"/>
  <c r="K850" i="7"/>
  <c r="K501" i="7"/>
  <c r="K475" i="7"/>
  <c r="K449" i="7"/>
  <c r="K561" i="7"/>
  <c r="K535" i="7"/>
  <c r="K919" i="7"/>
  <c r="K918" i="7"/>
  <c r="K901" i="7"/>
  <c r="K900" i="7"/>
  <c r="K899" i="7"/>
  <c r="K898" i="7"/>
  <c r="K863" i="7"/>
  <c r="K862" i="7"/>
  <c r="K927" i="7"/>
  <c r="K926" i="7"/>
  <c r="K923" i="7"/>
  <c r="K922" i="7"/>
  <c r="K1205" i="7"/>
  <c r="K1204" i="7"/>
  <c r="J72" i="10"/>
  <c r="J139" i="10"/>
  <c r="J182" i="10"/>
  <c r="J246" i="10"/>
  <c r="J310" i="10"/>
  <c r="J374" i="10"/>
  <c r="J438" i="10"/>
  <c r="J502" i="10"/>
  <c r="J566" i="10"/>
  <c r="J630" i="10"/>
  <c r="J758" i="10"/>
  <c r="J822" i="10"/>
  <c r="J886" i="10"/>
  <c r="J950" i="10"/>
  <c r="J1014" i="10"/>
  <c r="J1078" i="10"/>
  <c r="J1142" i="10"/>
  <c r="J179" i="10"/>
  <c r="J211" i="10"/>
  <c r="J243" i="10"/>
  <c r="J275" i="10"/>
  <c r="J307" i="10"/>
  <c r="J339" i="10"/>
  <c r="J371" i="10"/>
  <c r="J403" i="10"/>
  <c r="J435" i="10"/>
  <c r="J467" i="10"/>
  <c r="J499" i="10"/>
  <c r="J531" i="10"/>
  <c r="J563" i="10"/>
  <c r="J595" i="10"/>
  <c r="J627" i="10"/>
  <c r="J659" i="10"/>
  <c r="J819" i="10"/>
  <c r="J851" i="10"/>
  <c r="J883" i="10"/>
  <c r="J915" i="10"/>
  <c r="J947" i="10"/>
  <c r="J979" i="10"/>
  <c r="J1011" i="10"/>
  <c r="J1043" i="10"/>
  <c r="J1075" i="10"/>
  <c r="J1107" i="10"/>
  <c r="J1139" i="10"/>
  <c r="J1171" i="10"/>
  <c r="J1203" i="10"/>
  <c r="J1235" i="10"/>
  <c r="J687" i="10"/>
  <c r="J719" i="10"/>
  <c r="J751" i="10"/>
  <c r="J783" i="10"/>
  <c r="J815" i="10"/>
  <c r="J847" i="10"/>
  <c r="J879" i="10"/>
  <c r="J911" i="10"/>
  <c r="J943" i="10"/>
  <c r="J975" i="10"/>
  <c r="J1007" i="10"/>
  <c r="J1039" i="10"/>
  <c r="J672" i="10"/>
  <c r="J108" i="9"/>
  <c r="K108" i="9" s="1"/>
  <c r="J178" i="9"/>
  <c r="K178" i="9" s="1"/>
  <c r="J177" i="9"/>
  <c r="K177" i="9" s="1"/>
  <c r="J247" i="9"/>
  <c r="J331" i="9"/>
  <c r="K331" i="9" s="1"/>
  <c r="J734" i="9"/>
  <c r="K734" i="9" s="1"/>
  <c r="J805" i="9"/>
  <c r="K805" i="9" s="1"/>
  <c r="J59" i="9"/>
  <c r="J130" i="9"/>
  <c r="K130" i="9" s="1"/>
  <c r="J207" i="9"/>
  <c r="J360" i="9"/>
  <c r="K360" i="9" s="1"/>
  <c r="J437" i="9"/>
  <c r="K437" i="9" s="1"/>
  <c r="J501" i="9"/>
  <c r="K501" i="9" s="1"/>
  <c r="J565" i="9"/>
  <c r="K565" i="9" s="1"/>
  <c r="J757" i="9"/>
  <c r="K757" i="9" s="1"/>
  <c r="J834" i="9"/>
  <c r="K834" i="9" s="1"/>
  <c r="J74" i="9"/>
  <c r="K74" i="9" s="1"/>
  <c r="J151" i="9"/>
  <c r="K151" i="9" s="1"/>
  <c r="J222" i="9"/>
  <c r="K222" i="9" s="1"/>
  <c r="J367" i="9"/>
  <c r="J446" i="9"/>
  <c r="K446" i="9" s="1"/>
  <c r="J510" i="9"/>
  <c r="K510" i="9" s="1"/>
  <c r="J574" i="9"/>
  <c r="K574" i="9" s="1"/>
  <c r="J793" i="9"/>
  <c r="K793" i="9" s="1"/>
  <c r="J792" i="9"/>
  <c r="K792" i="9" s="1"/>
  <c r="J75" i="9"/>
  <c r="J152" i="9"/>
  <c r="K152" i="9" s="1"/>
  <c r="J223" i="9"/>
  <c r="J386" i="9"/>
  <c r="J455" i="9"/>
  <c r="K455" i="9" s="1"/>
  <c r="J519" i="9"/>
  <c r="K519" i="9" s="1"/>
  <c r="J583" i="9"/>
  <c r="K583" i="9" s="1"/>
  <c r="J653" i="9"/>
  <c r="K653" i="9" s="1"/>
  <c r="J794" i="9"/>
  <c r="K794" i="9" s="1"/>
  <c r="J39" i="9"/>
  <c r="J111" i="9"/>
  <c r="J189" i="9"/>
  <c r="K189" i="9" s="1"/>
  <c r="J272" i="9"/>
  <c r="K272" i="9" s="1"/>
  <c r="J334" i="9"/>
  <c r="K334" i="9" s="1"/>
  <c r="J408" i="9"/>
  <c r="K408" i="9" s="1"/>
  <c r="J472" i="9"/>
  <c r="K472" i="9" s="1"/>
  <c r="J536" i="9"/>
  <c r="K536" i="9" s="1"/>
  <c r="J609" i="9"/>
  <c r="K609" i="9" s="1"/>
  <c r="J709" i="9"/>
  <c r="K709" i="9" s="1"/>
  <c r="J780" i="9"/>
  <c r="J852" i="9"/>
  <c r="K852" i="9" s="1"/>
  <c r="J105" i="9"/>
  <c r="K105" i="9" s="1"/>
  <c r="J101" i="9"/>
  <c r="K101" i="9" s="1"/>
  <c r="J176" i="9"/>
  <c r="K176" i="9" s="1"/>
  <c r="J238" i="9"/>
  <c r="K238" i="9" s="1"/>
  <c r="J237" i="9"/>
  <c r="K237" i="9" s="1"/>
  <c r="J314" i="9"/>
  <c r="K314" i="9" s="1"/>
  <c r="J401" i="9"/>
  <c r="K401" i="9" s="1"/>
  <c r="J465" i="9"/>
  <c r="K465" i="9" s="1"/>
  <c r="J529" i="9"/>
  <c r="K529" i="9" s="1"/>
  <c r="J597" i="9"/>
  <c r="K597" i="9" s="1"/>
  <c r="J596" i="9"/>
  <c r="K596" i="9" s="1"/>
  <c r="J690" i="9"/>
  <c r="K690" i="9" s="1"/>
  <c r="J767" i="9"/>
  <c r="K767" i="9" s="1"/>
  <c r="J838" i="9"/>
  <c r="K838" i="9" s="1"/>
  <c r="J91" i="9"/>
  <c r="J163" i="9"/>
  <c r="J239" i="9"/>
  <c r="K239" i="9" s="1"/>
  <c r="J323" i="9"/>
  <c r="K323" i="9" s="1"/>
  <c r="J402" i="9"/>
  <c r="J466" i="9"/>
  <c r="J530" i="9"/>
  <c r="J598" i="9"/>
  <c r="K598" i="9" s="1"/>
  <c r="J668" i="9"/>
  <c r="K668" i="9" s="1"/>
  <c r="J746" i="9"/>
  <c r="K746" i="9" s="1"/>
  <c r="J818" i="9"/>
  <c r="K818" i="9" s="1"/>
  <c r="J92" i="9"/>
  <c r="K92" i="9" s="1"/>
  <c r="J164" i="9"/>
  <c r="K164" i="9" s="1"/>
  <c r="J240" i="9"/>
  <c r="K240" i="9" s="1"/>
  <c r="J302" i="9"/>
  <c r="K302" i="9" s="1"/>
  <c r="J297" i="9"/>
  <c r="K297" i="9" s="1"/>
  <c r="J378" i="9"/>
  <c r="K378" i="9" s="1"/>
  <c r="J451" i="9"/>
  <c r="K451" i="9" s="1"/>
  <c r="J515" i="9"/>
  <c r="K515" i="9" s="1"/>
  <c r="J579" i="9"/>
  <c r="K579" i="9" s="1"/>
  <c r="J650" i="9"/>
  <c r="J740" i="9"/>
  <c r="K740" i="9" s="1"/>
  <c r="J811" i="9"/>
  <c r="K811" i="9" s="1"/>
  <c r="J881" i="9"/>
  <c r="K881" i="9" s="1"/>
  <c r="J952" i="9"/>
  <c r="J951" i="9"/>
  <c r="K951" i="9" s="1"/>
  <c r="J1032" i="9"/>
  <c r="K1032" i="9" s="1"/>
  <c r="J1030" i="9"/>
  <c r="K1030" i="9" s="1"/>
  <c r="J1103" i="9"/>
  <c r="K1103" i="9" s="1"/>
  <c r="J1256" i="9"/>
  <c r="K103" i="7"/>
  <c r="K102" i="7"/>
  <c r="K225" i="7"/>
  <c r="K354" i="7"/>
  <c r="K353" i="7"/>
  <c r="K615" i="7"/>
  <c r="K679" i="7"/>
  <c r="K747" i="7"/>
  <c r="K840" i="7"/>
  <c r="K937" i="7"/>
  <c r="K936" i="7"/>
  <c r="K1049" i="7"/>
  <c r="K1044" i="7"/>
  <c r="J867" i="9"/>
  <c r="K867" i="9" s="1"/>
  <c r="J939" i="9"/>
  <c r="K939" i="9" s="1"/>
  <c r="J1020" i="9"/>
  <c r="J1097" i="9"/>
  <c r="K1097" i="9" s="1"/>
  <c r="J1160" i="9"/>
  <c r="K1160" i="9" s="1"/>
  <c r="J1229" i="9"/>
  <c r="K1229" i="9" s="1"/>
  <c r="K149" i="7"/>
  <c r="K147" i="7"/>
  <c r="K148" i="7"/>
  <c r="K320" i="7"/>
  <c r="K317" i="7"/>
  <c r="K319" i="7"/>
  <c r="K318" i="7"/>
  <c r="K488" i="7"/>
  <c r="K552" i="7"/>
  <c r="K967" i="7"/>
  <c r="K965" i="7"/>
  <c r="K964" i="7"/>
  <c r="K1081" i="7"/>
  <c r="K1080" i="7"/>
  <c r="K1077" i="7"/>
  <c r="J883" i="9"/>
  <c r="K883" i="9" s="1"/>
  <c r="J961" i="9"/>
  <c r="K961" i="9" s="1"/>
  <c r="J1041" i="9"/>
  <c r="K1041" i="9" s="1"/>
  <c r="J1112" i="9"/>
  <c r="J920" i="9"/>
  <c r="J990" i="9"/>
  <c r="K990" i="9" s="1"/>
  <c r="J732" i="9"/>
  <c r="K732" i="9" s="1"/>
  <c r="J301" i="9"/>
  <c r="K301" i="9" s="1"/>
  <c r="K87" i="7"/>
  <c r="K660" i="7"/>
  <c r="K724" i="7"/>
  <c r="K794" i="7"/>
  <c r="K858" i="7"/>
  <c r="K1038" i="7"/>
  <c r="K1236" i="7"/>
  <c r="K1234" i="7"/>
  <c r="K1235" i="7"/>
  <c r="K74" i="7"/>
  <c r="K790" i="7"/>
  <c r="K170" i="7"/>
  <c r="K673" i="7"/>
  <c r="K77" i="7"/>
  <c r="K99" i="7"/>
  <c r="K653" i="7"/>
  <c r="K489" i="7"/>
  <c r="K755" i="7"/>
  <c r="K754" i="7"/>
  <c r="J996" i="9"/>
  <c r="J1148" i="9"/>
  <c r="K1148" i="9" s="1"/>
  <c r="K396" i="7"/>
  <c r="K395" i="7"/>
  <c r="K584" i="7"/>
  <c r="K582" i="7"/>
  <c r="K722" i="7"/>
  <c r="K720" i="7"/>
  <c r="K721" i="7"/>
  <c r="J1064" i="9"/>
  <c r="J1204" i="9"/>
  <c r="K408" i="7"/>
  <c r="K405" i="7"/>
  <c r="K407" i="7"/>
  <c r="K406" i="7"/>
  <c r="K580" i="7"/>
  <c r="K1025" i="7"/>
  <c r="K1023" i="7"/>
  <c r="K1024" i="7"/>
  <c r="K649" i="7"/>
  <c r="K1218" i="7"/>
  <c r="K428" i="7"/>
  <c r="K427" i="7"/>
  <c r="K565" i="7"/>
  <c r="K539" i="7"/>
  <c r="K497" i="7"/>
  <c r="K471" i="7"/>
  <c r="K771" i="7"/>
  <c r="K825" i="7"/>
  <c r="K799" i="7"/>
  <c r="K798" i="7"/>
  <c r="K861" i="7"/>
  <c r="J81" i="10"/>
  <c r="J150" i="10"/>
  <c r="J214" i="10"/>
  <c r="J278" i="10"/>
  <c r="J342" i="10"/>
  <c r="J406" i="10"/>
  <c r="J470" i="10"/>
  <c r="J534" i="10"/>
  <c r="J598" i="10"/>
  <c r="J662" i="10"/>
  <c r="J726" i="10"/>
  <c r="J790" i="10"/>
  <c r="J854" i="10"/>
  <c r="J918" i="10"/>
  <c r="J982" i="10"/>
  <c r="J1046" i="10"/>
  <c r="J1110" i="10"/>
  <c r="J1174" i="10"/>
  <c r="J1238" i="10"/>
  <c r="K247" i="7"/>
  <c r="K426" i="7"/>
  <c r="K425" i="7"/>
  <c r="K509" i="7"/>
  <c r="K573" i="7"/>
  <c r="K483" i="7"/>
  <c r="K547" i="7"/>
  <c r="K465" i="7"/>
  <c r="K505" i="7"/>
  <c r="K569" i="7"/>
  <c r="K479" i="7"/>
  <c r="K543" i="7"/>
  <c r="K753" i="7"/>
  <c r="K752" i="7"/>
  <c r="K833" i="7"/>
  <c r="K917" i="7"/>
  <c r="K807" i="7"/>
  <c r="K806" i="7"/>
  <c r="K871" i="7"/>
  <c r="K870" i="7"/>
  <c r="K805" i="7"/>
  <c r="K869" i="7"/>
  <c r="K932" i="7"/>
  <c r="K1221" i="7"/>
  <c r="K1185" i="7"/>
  <c r="K1182" i="7"/>
  <c r="J89" i="10"/>
  <c r="J80" i="10"/>
  <c r="J130" i="10"/>
  <c r="J161" i="10"/>
  <c r="J193" i="10"/>
  <c r="J698" i="10"/>
  <c r="J1050" i="10"/>
  <c r="J145" i="10"/>
  <c r="J177" i="10"/>
  <c r="J209" i="10"/>
  <c r="J241" i="10"/>
  <c r="J273" i="10"/>
  <c r="J305" i="10"/>
  <c r="J337" i="10"/>
  <c r="J369" i="10"/>
  <c r="J401" i="10"/>
  <c r="J433" i="10"/>
  <c r="J465" i="10"/>
  <c r="J497" i="10"/>
  <c r="J529" i="10"/>
  <c r="J561" i="10"/>
  <c r="J593" i="10"/>
  <c r="J625" i="10"/>
  <c r="J657" i="10"/>
  <c r="J689" i="10"/>
  <c r="J721" i="10"/>
  <c r="J753" i="10"/>
  <c r="J785" i="10"/>
  <c r="J817" i="10"/>
  <c r="J849" i="10"/>
  <c r="J881" i="10"/>
  <c r="J913" i="10"/>
  <c r="J945" i="10"/>
  <c r="J977" i="10"/>
  <c r="J1009" i="10"/>
  <c r="J1041" i="10"/>
  <c r="J1073" i="10"/>
  <c r="J1105" i="10"/>
  <c r="J1137" i="10"/>
  <c r="J1169" i="10"/>
  <c r="J1201" i="10"/>
  <c r="J1233" i="10"/>
  <c r="J670" i="10"/>
  <c r="J702" i="10"/>
  <c r="J172" i="10"/>
  <c r="J204" i="10"/>
  <c r="J236" i="10"/>
  <c r="J268" i="10"/>
  <c r="J300" i="10"/>
  <c r="J364" i="10"/>
  <c r="J396" i="10"/>
  <c r="J428" i="10"/>
  <c r="J460" i="10"/>
  <c r="J492" i="10"/>
  <c r="J524" i="10"/>
  <c r="J556" i="10"/>
  <c r="J588" i="10"/>
  <c r="J620" i="10"/>
  <c r="J652" i="10"/>
  <c r="J716" i="10"/>
  <c r="J748" i="10"/>
  <c r="J780" i="10"/>
  <c r="J812" i="10"/>
  <c r="J844" i="10"/>
  <c r="J876" i="10"/>
  <c r="J908" i="10"/>
  <c r="J940" i="10"/>
  <c r="K119" i="7"/>
  <c r="K118" i="7"/>
  <c r="K112" i="7"/>
  <c r="K115" i="7"/>
  <c r="K237" i="7"/>
  <c r="K234" i="7"/>
  <c r="K235" i="7"/>
  <c r="K370" i="7"/>
  <c r="K369" i="7"/>
  <c r="K784" i="7"/>
  <c r="K848" i="7"/>
  <c r="K953" i="7"/>
  <c r="K952" i="7"/>
  <c r="J874" i="9"/>
  <c r="K874" i="9" s="1"/>
  <c r="J946" i="9"/>
  <c r="K946" i="9" s="1"/>
  <c r="J1033" i="9"/>
  <c r="K1033" i="9" s="1"/>
  <c r="J1104" i="9"/>
  <c r="K1104" i="9" s="1"/>
  <c r="J1167" i="9"/>
  <c r="K1167" i="9" s="1"/>
  <c r="J1236" i="9"/>
  <c r="J760" i="9"/>
  <c r="K760" i="9" s="1"/>
  <c r="K165" i="7"/>
  <c r="K163" i="7"/>
  <c r="K164" i="7"/>
  <c r="K162" i="7"/>
  <c r="K336" i="7"/>
  <c r="K335" i="7"/>
  <c r="K333" i="7"/>
  <c r="K334" i="7"/>
  <c r="K496" i="7"/>
  <c r="K560" i="7"/>
  <c r="K983" i="7"/>
  <c r="K981" i="7"/>
  <c r="K982" i="7"/>
  <c r="K1097" i="7"/>
  <c r="K1094" i="7"/>
  <c r="K1092" i="7"/>
  <c r="K1096" i="7"/>
  <c r="K1093" i="7"/>
  <c r="J890" i="9"/>
  <c r="K890" i="9" s="1"/>
  <c r="J968" i="9"/>
  <c r="J1048" i="9"/>
  <c r="J1119" i="9"/>
  <c r="K1119" i="9" s="1"/>
  <c r="J1188" i="9"/>
  <c r="K1188" i="9" s="1"/>
  <c r="J667" i="9"/>
  <c r="K667" i="9" s="1"/>
  <c r="K207" i="7"/>
  <c r="K190" i="7"/>
  <c r="K362" i="7"/>
  <c r="K361" i="7"/>
  <c r="K619" i="7"/>
  <c r="K683" i="7"/>
  <c r="K788" i="7"/>
  <c r="K852" i="7"/>
  <c r="K960" i="7"/>
  <c r="J1162" i="9"/>
  <c r="K1162" i="9" s="1"/>
  <c r="J333" i="9"/>
  <c r="K333" i="9" s="1"/>
  <c r="J916" i="9"/>
  <c r="K916" i="9" s="1"/>
  <c r="J993" i="9"/>
  <c r="K993" i="9" s="1"/>
  <c r="J1059" i="9"/>
  <c r="K1059" i="9" s="1"/>
  <c r="J1145" i="9"/>
  <c r="K1145" i="9" s="1"/>
  <c r="K105" i="7"/>
  <c r="K104" i="7"/>
  <c r="K215" i="7"/>
  <c r="K214" i="7"/>
  <c r="K372" i="7"/>
  <c r="K371" i="7"/>
  <c r="K482" i="7"/>
  <c r="K546" i="7"/>
  <c r="K606" i="7"/>
  <c r="K604" i="7"/>
  <c r="K605" i="7"/>
  <c r="K670" i="7"/>
  <c r="K668" i="7"/>
  <c r="K669" i="7"/>
  <c r="K737" i="7"/>
  <c r="K803" i="7"/>
  <c r="K802" i="7"/>
  <c r="K867" i="7"/>
  <c r="K866" i="7"/>
  <c r="K989" i="7"/>
  <c r="K988" i="7"/>
  <c r="K1117" i="7"/>
  <c r="K265" i="7"/>
  <c r="K84" i="7"/>
  <c r="K748" i="7"/>
  <c r="K232" i="7"/>
  <c r="K652" i="7"/>
  <c r="K954" i="7"/>
  <c r="K677" i="7"/>
  <c r="K1181" i="7"/>
  <c r="K1180" i="7"/>
  <c r="K1177" i="7"/>
  <c r="K433" i="7"/>
  <c r="K432" i="7"/>
  <c r="K761" i="7"/>
  <c r="K760" i="7"/>
  <c r="K1229" i="7"/>
  <c r="K1228" i="7"/>
  <c r="K245" i="7"/>
  <c r="K244" i="7"/>
  <c r="K424" i="7"/>
  <c r="K423" i="7"/>
  <c r="K517" i="7"/>
  <c r="K581" i="7"/>
  <c r="K491" i="7"/>
  <c r="K555" i="7"/>
  <c r="K431" i="7"/>
  <c r="K513" i="7"/>
  <c r="K577" i="7"/>
  <c r="K487" i="7"/>
  <c r="K551" i="7"/>
  <c r="K769" i="7"/>
  <c r="K777" i="7"/>
  <c r="K776" i="7"/>
  <c r="K841" i="7"/>
  <c r="K933" i="7"/>
  <c r="K815" i="7"/>
  <c r="K814" i="7"/>
  <c r="K879" i="7"/>
  <c r="K878" i="7"/>
  <c r="K813" i="7"/>
  <c r="K877" i="7"/>
  <c r="K1195" i="7"/>
  <c r="K916" i="7"/>
  <c r="K1201" i="7"/>
  <c r="J108" i="10"/>
  <c r="J162" i="10"/>
  <c r="J194" i="10"/>
  <c r="J226" i="10"/>
  <c r="J258" i="10"/>
  <c r="J290" i="10"/>
  <c r="J322" i="10"/>
  <c r="J354" i="10"/>
  <c r="J386" i="10"/>
  <c r="J418" i="10"/>
  <c r="J450" i="10"/>
  <c r="J482" i="10"/>
  <c r="J514" i="10"/>
  <c r="J546" i="10"/>
  <c r="J578" i="10"/>
  <c r="J610" i="10"/>
  <c r="J642" i="10"/>
  <c r="J738" i="10"/>
  <c r="J770" i="10"/>
  <c r="J802" i="10"/>
  <c r="J834" i="10"/>
  <c r="J866" i="10"/>
  <c r="J898" i="10"/>
  <c r="J930" i="10"/>
  <c r="J962" i="10"/>
  <c r="J994" i="10"/>
  <c r="J1026" i="10"/>
  <c r="J1058" i="10"/>
  <c r="J1090" i="10"/>
  <c r="J1122" i="10"/>
  <c r="J1154" i="10"/>
  <c r="J1186" i="10"/>
  <c r="J1218" i="10"/>
  <c r="J155" i="10"/>
  <c r="J187" i="10"/>
  <c r="J219" i="10"/>
  <c r="J251" i="10"/>
  <c r="J283" i="10"/>
  <c r="J315" i="10"/>
  <c r="J347" i="10"/>
  <c r="J379" i="10"/>
  <c r="J411" i="10"/>
  <c r="J443" i="10"/>
  <c r="J475" i="10"/>
  <c r="J507" i="10"/>
  <c r="J539" i="10"/>
  <c r="J571" i="10"/>
  <c r="J603" i="10"/>
  <c r="J635" i="10"/>
  <c r="J827" i="10"/>
  <c r="J859" i="10"/>
  <c r="J891" i="10"/>
  <c r="J923" i="10"/>
  <c r="J955" i="10"/>
  <c r="J987" i="10"/>
  <c r="J1019" i="10"/>
  <c r="J1083" i="10"/>
  <c r="J1115" i="10"/>
  <c r="J1147" i="10"/>
  <c r="J1179" i="10"/>
  <c r="J1211" i="10"/>
  <c r="J1243" i="10"/>
  <c r="J663" i="10"/>
  <c r="J695" i="10"/>
  <c r="J727" i="10"/>
  <c r="J759" i="10"/>
  <c r="J791" i="10"/>
  <c r="J1207" i="10"/>
  <c r="J680" i="10"/>
  <c r="J51" i="9"/>
  <c r="K51" i="9" s="1"/>
  <c r="J262" i="9"/>
  <c r="K262" i="9" s="1"/>
  <c r="J261" i="9"/>
  <c r="K261" i="9" s="1"/>
  <c r="J428" i="9"/>
  <c r="K428" i="9" s="1"/>
  <c r="J492" i="9"/>
  <c r="K492" i="9" s="1"/>
  <c r="J556" i="9"/>
  <c r="K556" i="9" s="1"/>
  <c r="J748" i="9"/>
  <c r="J820" i="9"/>
  <c r="K820" i="9" s="1"/>
  <c r="J73" i="9"/>
  <c r="K73" i="9" s="1"/>
  <c r="J235" i="9"/>
  <c r="K235" i="9" s="1"/>
  <c r="J310" i="9"/>
  <c r="K310" i="9" s="1"/>
  <c r="J309" i="9"/>
  <c r="J390" i="9"/>
  <c r="K390" i="9" s="1"/>
  <c r="J453" i="9"/>
  <c r="K453" i="9" s="1"/>
  <c r="J517" i="9"/>
  <c r="K517" i="9" s="1"/>
  <c r="J581" i="9"/>
  <c r="K581" i="9" s="1"/>
  <c r="J706" i="9"/>
  <c r="K706" i="9" s="1"/>
  <c r="J777" i="9"/>
  <c r="K777" i="9" s="1"/>
  <c r="J849" i="9"/>
  <c r="K849" i="9" s="1"/>
  <c r="J95" i="9"/>
  <c r="K95" i="9" s="1"/>
  <c r="J166" i="9"/>
  <c r="K166" i="9" s="1"/>
  <c r="J165" i="9"/>
  <c r="K165" i="9" s="1"/>
  <c r="J242" i="9"/>
  <c r="K242" i="9" s="1"/>
  <c r="J241" i="9"/>
  <c r="K241" i="9" s="1"/>
  <c r="J311" i="9"/>
  <c r="J398" i="9"/>
  <c r="K398" i="9" s="1"/>
  <c r="J462" i="9"/>
  <c r="K462" i="9" s="1"/>
  <c r="J526" i="9"/>
  <c r="K526" i="9" s="1"/>
  <c r="K650" i="9"/>
  <c r="J658" i="9"/>
  <c r="J743" i="9"/>
  <c r="K743" i="9" s="1"/>
  <c r="J814" i="9"/>
  <c r="K814" i="9" s="1"/>
  <c r="J96" i="9"/>
  <c r="K96" i="9" s="1"/>
  <c r="J167" i="9"/>
  <c r="J243" i="9"/>
  <c r="K243" i="9" s="1"/>
  <c r="J327" i="9"/>
  <c r="K327" i="9" s="1"/>
  <c r="J407" i="9"/>
  <c r="K407" i="9" s="1"/>
  <c r="J471" i="9"/>
  <c r="K471" i="9" s="1"/>
  <c r="J535" i="9"/>
  <c r="K535" i="9" s="1"/>
  <c r="J602" i="9"/>
  <c r="K602" i="9" s="1"/>
  <c r="J666" i="9"/>
  <c r="K658" i="9"/>
  <c r="J751" i="9"/>
  <c r="K751" i="9" s="1"/>
  <c r="J54" i="9"/>
  <c r="K54" i="9" s="1"/>
  <c r="J53" i="9"/>
  <c r="K53" i="9" s="1"/>
  <c r="J140" i="9"/>
  <c r="K140" i="9" s="1"/>
  <c r="J216" i="9"/>
  <c r="K216" i="9" s="1"/>
  <c r="J286" i="9"/>
  <c r="K286" i="9" s="1"/>
  <c r="J356" i="9"/>
  <c r="K356" i="9" s="1"/>
  <c r="J424" i="9"/>
  <c r="K424" i="9" s="1"/>
  <c r="J488" i="9"/>
  <c r="K488" i="9" s="1"/>
  <c r="J552" i="9"/>
  <c r="K552" i="9" s="1"/>
  <c r="J622" i="9"/>
  <c r="K622" i="9" s="1"/>
  <c r="J724" i="9"/>
  <c r="K724" i="9" s="1"/>
  <c r="J795" i="9"/>
  <c r="K795" i="9" s="1"/>
  <c r="J48" i="9"/>
  <c r="K48" i="9" s="1"/>
  <c r="J118" i="9"/>
  <c r="K118" i="9" s="1"/>
  <c r="J117" i="9"/>
  <c r="K117" i="9" s="1"/>
  <c r="J190" i="9"/>
  <c r="K190" i="9" s="1"/>
  <c r="J260" i="9"/>
  <c r="K260" i="9" s="1"/>
  <c r="J335" i="9"/>
  <c r="J417" i="9"/>
  <c r="K417" i="9" s="1"/>
  <c r="J481" i="9"/>
  <c r="K481" i="9" s="1"/>
  <c r="J545" i="9"/>
  <c r="K545" i="9" s="1"/>
  <c r="J341" i="9"/>
  <c r="K341" i="9" s="1"/>
  <c r="J972" i="9"/>
  <c r="K249" i="7"/>
  <c r="K248" i="7"/>
  <c r="K386" i="7"/>
  <c r="K385" i="7"/>
  <c r="K631" i="7"/>
  <c r="K695" i="7"/>
  <c r="K792" i="7"/>
  <c r="K856" i="7"/>
  <c r="K969" i="7"/>
  <c r="K968" i="7"/>
  <c r="J882" i="9"/>
  <c r="K882" i="9" s="1"/>
  <c r="J1040" i="9"/>
  <c r="K1040" i="9" s="1"/>
  <c r="J1243" i="9"/>
  <c r="K1243" i="9" s="1"/>
  <c r="J1242" i="9"/>
  <c r="K1242" i="9" s="1"/>
  <c r="K181" i="7"/>
  <c r="K179" i="7"/>
  <c r="K180" i="7"/>
  <c r="K352" i="7"/>
  <c r="K349" i="7"/>
  <c r="K351" i="7"/>
  <c r="K350" i="7"/>
  <c r="K345" i="7"/>
  <c r="K504" i="7"/>
  <c r="K568" i="7"/>
  <c r="J876" i="9"/>
  <c r="K1020" i="9"/>
  <c r="J1028" i="9"/>
  <c r="J1189" i="9"/>
  <c r="K1189" i="9" s="1"/>
  <c r="J1251" i="9"/>
  <c r="K1251" i="9" s="1"/>
  <c r="K209" i="7"/>
  <c r="K208" i="7"/>
  <c r="K316" i="7"/>
  <c r="K315" i="7"/>
  <c r="K478" i="7"/>
  <c r="K542" i="7"/>
  <c r="K618" i="7"/>
  <c r="K616" i="7"/>
  <c r="K617" i="7"/>
  <c r="K682" i="7"/>
  <c r="K680" i="7"/>
  <c r="K681" i="7"/>
  <c r="K743" i="7"/>
  <c r="K742" i="7"/>
  <c r="K997" i="7"/>
  <c r="K996" i="7"/>
  <c r="K1139" i="7"/>
  <c r="K1138" i="7"/>
  <c r="J927" i="9"/>
  <c r="K927" i="9" s="1"/>
  <c r="J1003" i="9"/>
  <c r="K1003" i="9" s="1"/>
  <c r="J1002" i="9"/>
  <c r="K1002" i="9" s="1"/>
  <c r="J1085" i="9"/>
  <c r="K1085" i="9" s="1"/>
  <c r="J1155" i="9"/>
  <c r="K1155" i="9" s="1"/>
  <c r="J1154" i="9"/>
  <c r="K1154" i="9" s="1"/>
  <c r="J1232" i="9"/>
  <c r="K95" i="7"/>
  <c r="K94" i="7"/>
  <c r="K231" i="7"/>
  <c r="K227" i="7"/>
  <c r="K378" i="7"/>
  <c r="K377" i="7"/>
  <c r="K627" i="7"/>
  <c r="K691" i="7"/>
  <c r="K796" i="7"/>
  <c r="K860" i="7"/>
  <c r="K977" i="7"/>
  <c r="K976" i="7"/>
  <c r="K973" i="7"/>
  <c r="K1123" i="7"/>
  <c r="K1121" i="7"/>
  <c r="K1120" i="7"/>
  <c r="J871" i="9"/>
  <c r="K871" i="9" s="1"/>
  <c r="J942" i="9"/>
  <c r="K942" i="9" s="1"/>
  <c r="J1017" i="9"/>
  <c r="K1017" i="9" s="1"/>
  <c r="J1093" i="9"/>
  <c r="K1093" i="9" s="1"/>
  <c r="J1184" i="9"/>
  <c r="K1184" i="9" s="1"/>
  <c r="J1260" i="9"/>
  <c r="J1258" i="9"/>
  <c r="K1258" i="9" s="1"/>
  <c r="K93" i="7"/>
  <c r="K91" i="7"/>
  <c r="K92" i="7"/>
  <c r="K90" i="7"/>
  <c r="K219" i="7"/>
  <c r="K216" i="7"/>
  <c r="K217" i="7"/>
  <c r="K218" i="7"/>
  <c r="K328" i="7"/>
  <c r="K327" i="7"/>
  <c r="K323" i="7"/>
  <c r="K326" i="7"/>
  <c r="K325" i="7"/>
  <c r="K476" i="7"/>
  <c r="K540" i="7"/>
  <c r="K741" i="7"/>
  <c r="K738" i="7"/>
  <c r="K740" i="7"/>
  <c r="K739" i="7"/>
  <c r="K943" i="7"/>
  <c r="K940" i="7"/>
  <c r="K942" i="7"/>
  <c r="K1071" i="7"/>
  <c r="K1069" i="7"/>
  <c r="K1070" i="7"/>
  <c r="K1068" i="7"/>
  <c r="J907" i="9"/>
  <c r="K907" i="9" s="1"/>
  <c r="J979" i="9"/>
  <c r="K979" i="9" s="1"/>
  <c r="J1073" i="9"/>
  <c r="K1073" i="9" s="1"/>
  <c r="J1144" i="9"/>
  <c r="J1213" i="9"/>
  <c r="K1213" i="9" s="1"/>
  <c r="J85" i="9"/>
  <c r="K329" i="7"/>
  <c r="K1090" i="7"/>
  <c r="K108" i="7"/>
  <c r="J967" i="9"/>
  <c r="K967" i="9" s="1"/>
  <c r="K854" i="7"/>
  <c r="K736" i="7"/>
  <c r="K302" i="7"/>
  <c r="K1062" i="7"/>
  <c r="K1061" i="7"/>
  <c r="K1232" i="7"/>
  <c r="K134" i="7"/>
  <c r="K956" i="7"/>
  <c r="K206" i="7"/>
  <c r="K1007" i="7"/>
  <c r="K254" i="7"/>
  <c r="K717" i="7"/>
  <c r="K439" i="7"/>
  <c r="K438" i="7"/>
  <c r="K499" i="7"/>
  <c r="K447" i="7"/>
  <c r="K446" i="7"/>
  <c r="K589" i="7"/>
  <c r="K495" i="7"/>
  <c r="K559" i="7"/>
  <c r="K849" i="7"/>
  <c r="K915" i="7"/>
  <c r="K823" i="7"/>
  <c r="K822" i="7"/>
  <c r="K887" i="7"/>
  <c r="K886" i="7"/>
  <c r="K821" i="7"/>
  <c r="K885" i="7"/>
  <c r="K1209" i="7"/>
  <c r="K1208" i="7"/>
  <c r="K1189" i="7"/>
  <c r="K1188" i="7"/>
  <c r="K1215" i="7"/>
  <c r="J126" i="10"/>
  <c r="J153" i="10"/>
  <c r="J217" i="10"/>
  <c r="J249" i="10"/>
  <c r="J281" i="10"/>
  <c r="J345" i="10"/>
  <c r="J377" i="10"/>
  <c r="J409" i="10"/>
  <c r="J441" i="10"/>
  <c r="J473" i="10"/>
  <c r="J505" i="10"/>
  <c r="J537" i="10"/>
  <c r="J569" i="10"/>
  <c r="J601" i="10"/>
  <c r="J633" i="10"/>
  <c r="J665" i="10"/>
  <c r="J697" i="10"/>
  <c r="J729" i="10"/>
  <c r="J761" i="10"/>
  <c r="J793" i="10"/>
  <c r="J825" i="10"/>
  <c r="J857" i="10"/>
  <c r="J889" i="10"/>
  <c r="J921" i="10"/>
  <c r="J953" i="10"/>
  <c r="J985" i="10"/>
  <c r="J1017" i="10"/>
  <c r="J1049" i="10"/>
  <c r="J1081" i="10"/>
  <c r="J1113" i="10"/>
  <c r="J1145" i="10"/>
  <c r="J1177" i="10"/>
  <c r="J1209" i="10"/>
  <c r="J1241" i="10"/>
  <c r="J678" i="10"/>
  <c r="J148" i="10"/>
  <c r="J180" i="10"/>
  <c r="J212" i="10"/>
  <c r="J244" i="10"/>
  <c r="J276" i="10"/>
  <c r="J308" i="10"/>
  <c r="J340" i="10"/>
  <c r="J372" i="10"/>
  <c r="J404" i="10"/>
  <c r="J436" i="10"/>
  <c r="J468" i="10"/>
  <c r="J500" i="10"/>
  <c r="J532" i="10"/>
  <c r="J564" i="10"/>
  <c r="J596" i="10"/>
  <c r="J628" i="10"/>
  <c r="J692" i="10"/>
  <c r="J724" i="10"/>
  <c r="J756" i="10"/>
  <c r="J788" i="10"/>
  <c r="J820" i="10"/>
  <c r="J852" i="10"/>
  <c r="J884" i="10"/>
  <c r="J916" i="10"/>
  <c r="J948" i="10"/>
  <c r="J173" i="9"/>
  <c r="K173" i="9" s="1"/>
  <c r="J361" i="9"/>
  <c r="K361" i="9" s="1"/>
  <c r="J688" i="9"/>
  <c r="K688" i="9" s="1"/>
  <c r="J768" i="9"/>
  <c r="K768" i="9" s="1"/>
  <c r="K96" i="7"/>
  <c r="K1012" i="7"/>
  <c r="K341" i="7"/>
  <c r="K172" i="7"/>
  <c r="K970" i="7"/>
  <c r="K131" i="7"/>
  <c r="K624" i="7"/>
  <c r="K347" i="7"/>
  <c r="K355" i="7"/>
  <c r="J1146" i="9"/>
  <c r="K1146" i="9" s="1"/>
  <c r="K1022" i="7"/>
  <c r="K246" i="7"/>
  <c r="K716" i="7"/>
  <c r="K1060" i="7"/>
  <c r="K303" i="7"/>
  <c r="K1214" i="7"/>
  <c r="K467" i="7"/>
  <c r="K466" i="7"/>
  <c r="K459" i="7"/>
  <c r="K907" i="7"/>
  <c r="K904" i="7"/>
  <c r="K173" i="7"/>
  <c r="K171" i="7"/>
  <c r="K563" i="7"/>
  <c r="K767" i="7"/>
  <c r="K251" i="7"/>
  <c r="K455" i="7"/>
  <c r="K454" i="7"/>
  <c r="K453" i="7"/>
  <c r="K452" i="7"/>
  <c r="K571" i="7"/>
  <c r="K463" i="7"/>
  <c r="K462" i="7"/>
  <c r="K503" i="7"/>
  <c r="K592" i="7"/>
  <c r="K857" i="7"/>
  <c r="K897" i="7"/>
  <c r="K909" i="7"/>
  <c r="J49" i="10"/>
  <c r="J644" i="10"/>
  <c r="J676" i="10"/>
  <c r="J170" i="10"/>
  <c r="J202" i="10"/>
  <c r="J234" i="10"/>
  <c r="J266" i="10"/>
  <c r="J298" i="10"/>
  <c r="J330" i="10"/>
  <c r="J362" i="10"/>
  <c r="J394" i="10"/>
  <c r="J426" i="10"/>
  <c r="J458" i="10"/>
  <c r="J490" i="10"/>
  <c r="J522" i="10"/>
  <c r="J554" i="10"/>
  <c r="J586" i="10"/>
  <c r="J618" i="10"/>
  <c r="J650" i="10"/>
  <c r="J714" i="10"/>
  <c r="J746" i="10"/>
  <c r="J778" i="10"/>
  <c r="J810" i="10"/>
  <c r="J842" i="10"/>
  <c r="J874" i="10"/>
  <c r="J906" i="10"/>
  <c r="J938" i="10"/>
  <c r="J970" i="10"/>
  <c r="J1002" i="10"/>
  <c r="J1034" i="10"/>
  <c r="J1098" i="10"/>
  <c r="J1130" i="10"/>
  <c r="J1162" i="10"/>
  <c r="J1194" i="10"/>
  <c r="J1226" i="10"/>
  <c r="J163" i="10"/>
  <c r="J195" i="10"/>
  <c r="J227" i="10"/>
  <c r="J259" i="10"/>
  <c r="J291" i="10"/>
  <c r="J323" i="10"/>
  <c r="J355" i="10"/>
  <c r="J387" i="10"/>
  <c r="J419" i="10"/>
  <c r="J451" i="10"/>
  <c r="J483" i="10"/>
  <c r="J515" i="10"/>
  <c r="J547" i="10"/>
  <c r="J579" i="10"/>
  <c r="J611" i="10"/>
  <c r="J643" i="10"/>
  <c r="J1059" i="10"/>
  <c r="J1091" i="10"/>
  <c r="J1123" i="10"/>
  <c r="J1155" i="10"/>
  <c r="J1187" i="10"/>
  <c r="J1219" i="10"/>
  <c r="J1251" i="10"/>
  <c r="J671" i="10"/>
  <c r="J703" i="10"/>
  <c r="J735" i="10"/>
  <c r="J767" i="10"/>
  <c r="J1055" i="10"/>
  <c r="J688" i="10"/>
  <c r="J206" i="9"/>
  <c r="K206" i="9" s="1"/>
  <c r="J205" i="9"/>
  <c r="K205" i="9" s="1"/>
  <c r="J686" i="9"/>
  <c r="K686" i="9" s="1"/>
  <c r="J684" i="9"/>
  <c r="K684" i="9" s="1"/>
  <c r="J685" i="9"/>
  <c r="K685" i="9" s="1"/>
  <c r="J833" i="9"/>
  <c r="K833" i="9" s="1"/>
  <c r="J832" i="9"/>
  <c r="K832" i="9" s="1"/>
  <c r="J405" i="9"/>
  <c r="K405" i="9" s="1"/>
  <c r="J469" i="9"/>
  <c r="K469" i="9" s="1"/>
  <c r="J533" i="9"/>
  <c r="K533" i="9" s="1"/>
  <c r="J625" i="9"/>
  <c r="K625" i="9" s="1"/>
  <c r="J623" i="9"/>
  <c r="K623" i="9" s="1"/>
  <c r="J799" i="9"/>
  <c r="K799" i="9" s="1"/>
  <c r="J116" i="9"/>
  <c r="K116" i="9" s="1"/>
  <c r="J187" i="9"/>
  <c r="J257" i="9"/>
  <c r="K257" i="9" s="1"/>
  <c r="J326" i="9"/>
  <c r="K326" i="9" s="1"/>
  <c r="J325" i="9"/>
  <c r="K325" i="9" s="1"/>
  <c r="J414" i="9"/>
  <c r="K414" i="9" s="1"/>
  <c r="J478" i="9"/>
  <c r="K478" i="9" s="1"/>
  <c r="J542" i="9"/>
  <c r="K542" i="9" s="1"/>
  <c r="J613" i="9"/>
  <c r="K613" i="9" s="1"/>
  <c r="J612" i="9"/>
  <c r="K612" i="9" s="1"/>
  <c r="J682" i="9"/>
  <c r="K682" i="9" s="1"/>
  <c r="J758" i="9"/>
  <c r="K758" i="9" s="1"/>
  <c r="J835" i="9"/>
  <c r="K835" i="9" s="1"/>
  <c r="J110" i="9"/>
  <c r="K110" i="9" s="1"/>
  <c r="J109" i="9"/>
  <c r="K109" i="9" s="1"/>
  <c r="J188" i="9"/>
  <c r="K188" i="9" s="1"/>
  <c r="J258" i="9"/>
  <c r="K258" i="9" s="1"/>
  <c r="J347" i="9"/>
  <c r="K347" i="9" s="1"/>
  <c r="J423" i="9"/>
  <c r="K423" i="9" s="1"/>
  <c r="J487" i="9"/>
  <c r="K487" i="9" s="1"/>
  <c r="J551" i="9"/>
  <c r="K551" i="9" s="1"/>
  <c r="J621" i="9"/>
  <c r="K621" i="9" s="1"/>
  <c r="J765" i="9"/>
  <c r="K765" i="9" s="1"/>
  <c r="J764" i="9"/>
  <c r="K764" i="9" s="1"/>
  <c r="J836" i="9"/>
  <c r="J82" i="9"/>
  <c r="K82" i="9" s="1"/>
  <c r="J153" i="9"/>
  <c r="K153" i="9" s="1"/>
  <c r="K223" i="9"/>
  <c r="J231" i="9"/>
  <c r="K231" i="9" s="1"/>
  <c r="J306" i="9"/>
  <c r="K306" i="9" s="1"/>
  <c r="J305" i="9"/>
  <c r="K305" i="9" s="1"/>
  <c r="K367" i="9"/>
  <c r="J375" i="9"/>
  <c r="K375" i="9" s="1"/>
  <c r="J440" i="9"/>
  <c r="K440" i="9" s="1"/>
  <c r="J504" i="9"/>
  <c r="K504" i="9" s="1"/>
  <c r="J568" i="9"/>
  <c r="K568" i="9" s="1"/>
  <c r="J654" i="9"/>
  <c r="J737" i="9"/>
  <c r="K737" i="9" s="1"/>
  <c r="K808" i="9"/>
  <c r="J816" i="9"/>
  <c r="K816" i="9" s="1"/>
  <c r="J62" i="9"/>
  <c r="K62" i="9" s="1"/>
  <c r="J61" i="9"/>
  <c r="K61" i="9" s="1"/>
  <c r="J147" i="9"/>
  <c r="J145" i="9"/>
  <c r="K145" i="9" s="1"/>
  <c r="J210" i="9"/>
  <c r="K210" i="9" s="1"/>
  <c r="J209" i="9"/>
  <c r="K209" i="9" s="1"/>
  <c r="J279" i="9"/>
  <c r="J363" i="9"/>
  <c r="K363" i="9" s="1"/>
  <c r="J433" i="9"/>
  <c r="K433" i="9" s="1"/>
  <c r="J497" i="9"/>
  <c r="K497" i="9" s="1"/>
  <c r="J561" i="9"/>
  <c r="K561" i="9" s="1"/>
  <c r="J641" i="9"/>
  <c r="K641" i="9" s="1"/>
  <c r="J640" i="9"/>
  <c r="K640" i="9" s="1"/>
  <c r="J802" i="9"/>
  <c r="K802" i="9" s="1"/>
  <c r="J56" i="9"/>
  <c r="K56" i="9" s="1"/>
  <c r="J127" i="9"/>
  <c r="K127" i="9" s="1"/>
  <c r="J198" i="9"/>
  <c r="K198" i="9" s="1"/>
  <c r="J197" i="9"/>
  <c r="K197" i="9" s="1"/>
  <c r="J288" i="9"/>
  <c r="K288" i="9" s="1"/>
  <c r="J364" i="9"/>
  <c r="K364" i="9" s="1"/>
  <c r="J434" i="9"/>
  <c r="K434" i="9" s="1"/>
  <c r="J498" i="9"/>
  <c r="K498" i="9" s="1"/>
  <c r="J562" i="9"/>
  <c r="J636" i="9"/>
  <c r="K636" i="9" s="1"/>
  <c r="J635" i="9"/>
  <c r="K635" i="9" s="1"/>
  <c r="J782" i="9"/>
  <c r="K782" i="9" s="1"/>
  <c r="J57" i="9"/>
  <c r="K57" i="9" s="1"/>
  <c r="J128" i="9"/>
  <c r="K128" i="9" s="1"/>
  <c r="J199" i="9"/>
  <c r="K199" i="9" s="1"/>
  <c r="J274" i="9"/>
  <c r="K274" i="9" s="1"/>
  <c r="J343" i="9"/>
  <c r="K343" i="9" s="1"/>
  <c r="K335" i="9"/>
  <c r="J419" i="9"/>
  <c r="K419" i="9" s="1"/>
  <c r="J483" i="9"/>
  <c r="K483" i="9" s="1"/>
  <c r="J547" i="9"/>
  <c r="K547" i="9" s="1"/>
  <c r="J618" i="9"/>
  <c r="J698" i="9"/>
  <c r="K698" i="9" s="1"/>
  <c r="J783" i="9"/>
  <c r="K783" i="9" s="1"/>
  <c r="J987" i="9"/>
  <c r="K987" i="9" s="1"/>
  <c r="J986" i="9"/>
  <c r="K986" i="9" s="1"/>
  <c r="J1060" i="9"/>
  <c r="J1131" i="9"/>
  <c r="K1131" i="9" s="1"/>
  <c r="J1130" i="9"/>
  <c r="K1130" i="9" s="1"/>
  <c r="K167" i="7"/>
  <c r="K166" i="7"/>
  <c r="K290" i="7"/>
  <c r="K289" i="7"/>
  <c r="K416" i="7"/>
  <c r="K647" i="7"/>
  <c r="K636" i="7"/>
  <c r="K711" i="7"/>
  <c r="K700" i="7"/>
  <c r="K808" i="7"/>
  <c r="K872" i="7"/>
  <c r="K987" i="7"/>
  <c r="K986" i="7"/>
  <c r="K1131" i="7"/>
  <c r="K1130" i="7"/>
  <c r="J974" i="9"/>
  <c r="K974" i="9" s="1"/>
  <c r="J1054" i="9"/>
  <c r="K1054" i="9" s="1"/>
  <c r="J1125" i="9"/>
  <c r="K1125" i="9" s="1"/>
  <c r="J1187" i="9"/>
  <c r="K1187" i="9" s="1"/>
  <c r="K1256" i="9"/>
  <c r="J696" i="9"/>
  <c r="K696" i="9" s="1"/>
  <c r="J776" i="9"/>
  <c r="K33" i="7"/>
  <c r="K26" i="7"/>
  <c r="K27" i="7"/>
  <c r="K32" i="7"/>
  <c r="K25" i="7"/>
  <c r="K30" i="7"/>
  <c r="K31" i="7"/>
  <c r="K28" i="7"/>
  <c r="K211" i="7"/>
  <c r="K384" i="7"/>
  <c r="K382" i="7"/>
  <c r="K383" i="7"/>
  <c r="K520" i="7"/>
  <c r="K735" i="7"/>
  <c r="K1033" i="7"/>
  <c r="K1032" i="7"/>
  <c r="K1030" i="7"/>
  <c r="K1031" i="7"/>
  <c r="J846" i="9"/>
  <c r="K846" i="9" s="1"/>
  <c r="J925" i="9"/>
  <c r="K925" i="9" s="1"/>
  <c r="J995" i="9"/>
  <c r="K995" i="9" s="1"/>
  <c r="J1069" i="9"/>
  <c r="K1069" i="9" s="1"/>
  <c r="J1140" i="9"/>
  <c r="K1140" i="9" s="1"/>
  <c r="J1223" i="9"/>
  <c r="K1223" i="9" s="1"/>
  <c r="J273" i="9"/>
  <c r="K273" i="9" s="1"/>
  <c r="J1202" i="9"/>
  <c r="K1202" i="9" s="1"/>
  <c r="K1028" i="7"/>
  <c r="K123" i="7"/>
  <c r="K358" i="7"/>
  <c r="J149" i="9"/>
  <c r="J865" i="9"/>
  <c r="K865" i="9" s="1"/>
  <c r="J864" i="9"/>
  <c r="K864" i="9" s="1"/>
  <c r="J937" i="9"/>
  <c r="K937" i="9" s="1"/>
  <c r="J1025" i="9"/>
  <c r="K1025" i="9" s="1"/>
  <c r="J1095" i="9"/>
  <c r="K1095" i="9" s="1"/>
  <c r="J1165" i="9"/>
  <c r="K1165" i="9" s="1"/>
  <c r="J1248" i="9"/>
  <c r="K1248" i="9" s="1"/>
  <c r="K153" i="7"/>
  <c r="K152" i="7"/>
  <c r="K292" i="7"/>
  <c r="K291" i="7"/>
  <c r="K415" i="7"/>
  <c r="K414" i="7"/>
  <c r="K413" i="7"/>
  <c r="K506" i="7"/>
  <c r="K570" i="7"/>
  <c r="K630" i="7"/>
  <c r="K629" i="7"/>
  <c r="K694" i="7"/>
  <c r="K693" i="7"/>
  <c r="K759" i="7"/>
  <c r="K758" i="7"/>
  <c r="K827" i="7"/>
  <c r="K890" i="7"/>
  <c r="K889" i="7"/>
  <c r="K1037" i="7"/>
  <c r="K1036" i="7"/>
  <c r="K1152" i="7"/>
  <c r="K1147" i="7"/>
  <c r="K1126" i="7"/>
  <c r="J1022" i="9"/>
  <c r="K1022" i="9" s="1"/>
  <c r="K212" i="7"/>
  <c r="K1010" i="7"/>
  <c r="K174" i="7"/>
  <c r="K966" i="7"/>
  <c r="K381" i="7"/>
  <c r="K941" i="7"/>
  <c r="K448" i="7"/>
  <c r="J1186" i="9"/>
  <c r="K1186" i="9" s="1"/>
  <c r="K222" i="7"/>
  <c r="K313" i="7"/>
  <c r="K770" i="7"/>
  <c r="K1095" i="7"/>
  <c r="K367" i="7"/>
  <c r="K980" i="7"/>
  <c r="K1254" i="7"/>
  <c r="K1253" i="7"/>
  <c r="K1251" i="7"/>
  <c r="K553" i="7"/>
  <c r="K1091" i="7"/>
  <c r="K1088" i="7"/>
  <c r="K1087" i="7"/>
  <c r="K1086" i="7"/>
  <c r="K253" i="7"/>
  <c r="K525" i="7"/>
  <c r="K437" i="7"/>
  <c r="K436" i="7"/>
  <c r="K521" i="7"/>
  <c r="K785" i="7"/>
  <c r="K533" i="7"/>
  <c r="K507" i="7"/>
  <c r="K529" i="7"/>
  <c r="K445" i="7"/>
  <c r="K444" i="7"/>
  <c r="K567" i="7"/>
  <c r="K793" i="7"/>
  <c r="K931" i="7"/>
  <c r="K930" i="7"/>
  <c r="K831" i="7"/>
  <c r="K829" i="7"/>
  <c r="K1225" i="7"/>
  <c r="K1219" i="7"/>
  <c r="K242" i="7"/>
  <c r="K477" i="7"/>
  <c r="K541" i="7"/>
  <c r="K435" i="7"/>
  <c r="K515" i="7"/>
  <c r="K579" i="7"/>
  <c r="K473" i="7"/>
  <c r="K537" i="7"/>
  <c r="K461" i="7"/>
  <c r="K460" i="7"/>
  <c r="K511" i="7"/>
  <c r="K575" i="7"/>
  <c r="K765" i="7"/>
  <c r="K764" i="7"/>
  <c r="K801" i="7"/>
  <c r="K865" i="7"/>
  <c r="K775" i="7"/>
  <c r="K774" i="7"/>
  <c r="K839" i="7"/>
  <c r="K838" i="7"/>
  <c r="K913" i="7"/>
  <c r="K912" i="7"/>
  <c r="K837" i="7"/>
  <c r="K834" i="7"/>
  <c r="K925" i="7"/>
  <c r="K924" i="7"/>
  <c r="K1193" i="7"/>
  <c r="K1192" i="7"/>
  <c r="K1187" i="7"/>
  <c r="K1186" i="7"/>
  <c r="K1199" i="7"/>
  <c r="K1198" i="7"/>
  <c r="J57" i="10"/>
  <c r="J113" i="10"/>
  <c r="J1249" i="10"/>
  <c r="J686" i="10"/>
  <c r="J156" i="10"/>
  <c r="J188" i="10"/>
  <c r="J220" i="10"/>
  <c r="J252" i="10"/>
  <c r="J284" i="10"/>
  <c r="J316" i="10"/>
  <c r="J348" i="10"/>
  <c r="J380" i="10"/>
  <c r="J412" i="10"/>
  <c r="J444" i="10"/>
  <c r="J476" i="10"/>
  <c r="J508" i="10"/>
  <c r="J540" i="10"/>
  <c r="J572" i="10"/>
  <c r="J604" i="10"/>
  <c r="J636" i="10"/>
  <c r="J700" i="10"/>
  <c r="J732" i="10"/>
  <c r="J764" i="10"/>
  <c r="J796" i="10"/>
  <c r="J828" i="10"/>
  <c r="J860" i="10"/>
  <c r="J892" i="10"/>
  <c r="J924" i="10"/>
  <c r="J956" i="10"/>
  <c r="J988" i="10"/>
  <c r="J1020" i="10"/>
  <c r="J1052" i="10"/>
  <c r="J1084" i="10"/>
  <c r="J1116" i="10"/>
  <c r="J1148" i="10"/>
  <c r="J1180" i="10"/>
  <c r="J1212" i="10"/>
  <c r="J333" i="10"/>
  <c r="J365" i="10"/>
  <c r="J397" i="10"/>
  <c r="J429" i="10"/>
  <c r="J461" i="10"/>
  <c r="J493" i="10"/>
  <c r="J525" i="10"/>
  <c r="J557" i="10"/>
  <c r="J589" i="10"/>
  <c r="J621" i="10"/>
  <c r="J653" i="10"/>
  <c r="J685" i="10"/>
  <c r="J717" i="10"/>
  <c r="J749" i="10"/>
  <c r="J781" i="10"/>
  <c r="J813" i="10"/>
  <c r="J845" i="10"/>
  <c r="J877" i="10"/>
  <c r="J909" i="10"/>
  <c r="J941" i="10"/>
  <c r="J973" i="10"/>
  <c r="J1005" i="10"/>
  <c r="J1037" i="10"/>
  <c r="J1069" i="10"/>
  <c r="J1101" i="10"/>
  <c r="J1133" i="10"/>
  <c r="J1165" i="10"/>
  <c r="J1197" i="10"/>
  <c r="J1229" i="10"/>
  <c r="J1261" i="10"/>
  <c r="J72" i="9"/>
  <c r="K72" i="9" s="1"/>
  <c r="J143" i="9"/>
  <c r="K143" i="9" s="1"/>
  <c r="J220" i="9"/>
  <c r="K220" i="9" s="1"/>
  <c r="J290" i="9"/>
  <c r="K290" i="9" s="1"/>
  <c r="J389" i="9"/>
  <c r="K389" i="9" s="1"/>
  <c r="J387" i="9"/>
  <c r="K387" i="9" s="1"/>
  <c r="J452" i="9"/>
  <c r="K452" i="9" s="1"/>
  <c r="J516" i="9"/>
  <c r="K516" i="9" s="1"/>
  <c r="J580" i="9"/>
  <c r="K580" i="9" s="1"/>
  <c r="J699" i="9"/>
  <c r="K699" i="9" s="1"/>
  <c r="K840" i="9"/>
  <c r="J848" i="9"/>
  <c r="K848" i="9" s="1"/>
  <c r="J94" i="9"/>
  <c r="K94" i="9" s="1"/>
  <c r="J179" i="9"/>
  <c r="K179" i="9" s="1"/>
  <c r="J263" i="9"/>
  <c r="K263" i="9" s="1"/>
  <c r="J338" i="9"/>
  <c r="K338" i="9" s="1"/>
  <c r="J337" i="9"/>
  <c r="K337" i="9" s="1"/>
  <c r="J413" i="9"/>
  <c r="K413" i="9" s="1"/>
  <c r="J477" i="9"/>
  <c r="K477" i="9" s="1"/>
  <c r="J541" i="9"/>
  <c r="K541" i="9" s="1"/>
  <c r="J632" i="9"/>
  <c r="K632" i="9" s="1"/>
  <c r="J735" i="9"/>
  <c r="K735" i="9" s="1"/>
  <c r="J806" i="9"/>
  <c r="K806" i="9" s="1"/>
  <c r="J45" i="9"/>
  <c r="K45" i="9" s="1"/>
  <c r="J123" i="9"/>
  <c r="K123" i="9" s="1"/>
  <c r="K187" i="9"/>
  <c r="J195" i="9"/>
  <c r="J264" i="9"/>
  <c r="K264" i="9" s="1"/>
  <c r="J339" i="9"/>
  <c r="K339" i="9" s="1"/>
  <c r="J422" i="9"/>
  <c r="J486" i="9"/>
  <c r="J550" i="9"/>
  <c r="K550" i="9" s="1"/>
  <c r="J620" i="9"/>
  <c r="K620" i="9" s="1"/>
  <c r="J619" i="9"/>
  <c r="K619" i="9" s="1"/>
  <c r="J694" i="9"/>
  <c r="K694" i="9" s="1"/>
  <c r="J692" i="9"/>
  <c r="K692" i="9" s="1"/>
  <c r="J771" i="9"/>
  <c r="K771" i="9" s="1"/>
  <c r="J38" i="9"/>
  <c r="K38" i="9" s="1"/>
  <c r="J124" i="9"/>
  <c r="K124" i="9" s="1"/>
  <c r="J196" i="9"/>
  <c r="K196" i="9" s="1"/>
  <c r="J271" i="9"/>
  <c r="K271" i="9" s="1"/>
  <c r="J355" i="9"/>
  <c r="K355" i="9" s="1"/>
  <c r="J431" i="9"/>
  <c r="K431" i="9" s="1"/>
  <c r="J495" i="9"/>
  <c r="K495" i="9" s="1"/>
  <c r="J559" i="9"/>
  <c r="K559" i="9" s="1"/>
  <c r="J627" i="9"/>
  <c r="K627" i="9" s="1"/>
  <c r="J701" i="9"/>
  <c r="K701" i="9" s="1"/>
  <c r="J700" i="9"/>
  <c r="J772" i="9"/>
  <c r="K772" i="9" s="1"/>
  <c r="J843" i="9"/>
  <c r="K843" i="9" s="1"/>
  <c r="J89" i="9"/>
  <c r="K89" i="9" s="1"/>
  <c r="J161" i="9"/>
  <c r="K161" i="9" s="1"/>
  <c r="J244" i="9"/>
  <c r="K244" i="9" s="1"/>
  <c r="J313" i="9"/>
  <c r="K313" i="9" s="1"/>
  <c r="J381" i="9"/>
  <c r="K381" i="9" s="1"/>
  <c r="J380" i="9"/>
  <c r="K380" i="9" s="1"/>
  <c r="J448" i="9"/>
  <c r="K448" i="9" s="1"/>
  <c r="J512" i="9"/>
  <c r="K512" i="9" s="1"/>
  <c r="J576" i="9"/>
  <c r="K576" i="9" s="1"/>
  <c r="J678" i="9"/>
  <c r="K678" i="9" s="1"/>
  <c r="J676" i="9"/>
  <c r="K676" i="9" s="1"/>
  <c r="J752" i="9"/>
  <c r="K752" i="9" s="1"/>
  <c r="J830" i="9"/>
  <c r="K830" i="9" s="1"/>
  <c r="J828" i="9"/>
  <c r="K828" i="9" s="1"/>
  <c r="K75" i="9"/>
  <c r="J83" i="9"/>
  <c r="K83" i="9" s="1"/>
  <c r="J154" i="9"/>
  <c r="K154" i="9" s="1"/>
  <c r="J217" i="9"/>
  <c r="K217" i="9" s="1"/>
  <c r="K279" i="9"/>
  <c r="J287" i="9"/>
  <c r="K287" i="9" s="1"/>
  <c r="J376" i="9"/>
  <c r="K376" i="9" s="1"/>
  <c r="J441" i="9"/>
  <c r="K441" i="9" s="1"/>
  <c r="J505" i="9"/>
  <c r="K505" i="9" s="1"/>
  <c r="J569" i="9"/>
  <c r="K569" i="9" s="1"/>
  <c r="J648" i="9"/>
  <c r="K648" i="9" s="1"/>
  <c r="J738" i="9"/>
  <c r="K738" i="9" s="1"/>
  <c r="J809" i="9"/>
  <c r="K809" i="9" s="1"/>
  <c r="J63" i="9"/>
  <c r="J134" i="9"/>
  <c r="K134" i="9" s="1"/>
  <c r="J133" i="9"/>
  <c r="K133" i="9" s="1"/>
  <c r="J211" i="9"/>
  <c r="J295" i="9"/>
  <c r="J370" i="9"/>
  <c r="K370" i="9" s="1"/>
  <c r="J369" i="9"/>
  <c r="K369" i="9" s="1"/>
  <c r="J442" i="9"/>
  <c r="K442" i="9" s="1"/>
  <c r="J506" i="9"/>
  <c r="K506" i="9" s="1"/>
  <c r="K562" i="9"/>
  <c r="J570" i="9"/>
  <c r="K570" i="9" s="1"/>
  <c r="J642" i="9"/>
  <c r="K642" i="9" s="1"/>
  <c r="J718" i="9"/>
  <c r="K718" i="9" s="1"/>
  <c r="J790" i="9"/>
  <c r="K790" i="9" s="1"/>
  <c r="J64" i="9"/>
  <c r="K64" i="9" s="1"/>
  <c r="J135" i="9"/>
  <c r="K135" i="9" s="1"/>
  <c r="J212" i="9"/>
  <c r="K212" i="9" s="1"/>
  <c r="J281" i="9"/>
  <c r="K281" i="9" s="1"/>
  <c r="J351" i="9"/>
  <c r="J427" i="9"/>
  <c r="K427" i="9" s="1"/>
  <c r="J491" i="9"/>
  <c r="K491" i="9" s="1"/>
  <c r="J555" i="9"/>
  <c r="K555" i="9" s="1"/>
  <c r="J630" i="9"/>
  <c r="J628" i="9"/>
  <c r="K628" i="9" s="1"/>
  <c r="J719" i="9"/>
  <c r="K719" i="9" s="1"/>
  <c r="J791" i="9"/>
  <c r="K791" i="9" s="1"/>
  <c r="J861" i="9"/>
  <c r="K861" i="9" s="1"/>
  <c r="J860" i="9"/>
  <c r="J931" i="9"/>
  <c r="K931" i="9" s="1"/>
  <c r="J1000" i="9"/>
  <c r="J1067" i="9"/>
  <c r="K1067" i="9" s="1"/>
  <c r="J1066" i="9"/>
  <c r="K1066" i="9" s="1"/>
  <c r="J1152" i="9"/>
  <c r="K1152" i="9" s="1"/>
  <c r="K1144" i="9"/>
  <c r="J1228" i="9"/>
  <c r="K1228" i="9" s="1"/>
  <c r="J607" i="9"/>
  <c r="K607" i="9" s="1"/>
  <c r="J600" i="9"/>
  <c r="K600" i="9" s="1"/>
  <c r="J712" i="9"/>
  <c r="J800" i="9"/>
  <c r="K800" i="9" s="1"/>
  <c r="K271" i="7"/>
  <c r="K1045" i="7"/>
  <c r="J329" i="9"/>
  <c r="K329" i="9" s="1"/>
  <c r="K128" i="7"/>
  <c r="K640" i="7"/>
  <c r="K704" i="7"/>
  <c r="J1034" i="9"/>
  <c r="K1034" i="9" s="1"/>
  <c r="K143" i="7"/>
  <c r="K140" i="7"/>
  <c r="K139" i="7"/>
  <c r="K298" i="7"/>
  <c r="K297" i="7"/>
  <c r="K587" i="7"/>
  <c r="K651" i="7"/>
  <c r="K715" i="7"/>
  <c r="K820" i="7"/>
  <c r="K884" i="7"/>
  <c r="K1027" i="7"/>
  <c r="K1026" i="7"/>
  <c r="J899" i="9"/>
  <c r="K899" i="9" s="1"/>
  <c r="J971" i="9"/>
  <c r="K971" i="9" s="1"/>
  <c r="J1043" i="9"/>
  <c r="K1043" i="9" s="1"/>
  <c r="J1042" i="9"/>
  <c r="K1042" i="9" s="1"/>
  <c r="J1129" i="9"/>
  <c r="K1129" i="9" s="1"/>
  <c r="J644" i="9"/>
  <c r="K644" i="9" s="1"/>
  <c r="K240" i="7"/>
  <c r="K374" i="7"/>
  <c r="K992" i="7"/>
  <c r="J1010" i="9"/>
  <c r="K1010" i="9" s="1"/>
  <c r="J1246" i="9"/>
  <c r="K1246" i="9" s="1"/>
  <c r="J181" i="9"/>
  <c r="K181" i="9" s="1"/>
  <c r="K586" i="7"/>
  <c r="J1182" i="9"/>
  <c r="K1182" i="9" s="1"/>
  <c r="K267" i="7"/>
  <c r="K1076" i="7"/>
  <c r="K236" i="7"/>
  <c r="K688" i="7"/>
  <c r="K1018" i="7"/>
  <c r="J904" i="9"/>
  <c r="K904" i="9" s="1"/>
  <c r="K458" i="7"/>
  <c r="K1014" i="7"/>
  <c r="K1261" i="7"/>
  <c r="K910" i="7"/>
  <c r="J1210" i="9"/>
  <c r="K1210" i="9" s="1"/>
  <c r="K256" i="7"/>
  <c r="K1153" i="7"/>
  <c r="K359" i="7"/>
  <c r="K786" i="7"/>
  <c r="K1122" i="7"/>
  <c r="J924" i="9"/>
  <c r="K390" i="7"/>
  <c r="K430" i="7"/>
  <c r="K429" i="7"/>
  <c r="K485" i="7"/>
  <c r="K549" i="7"/>
  <c r="K451" i="7"/>
  <c r="K523" i="7"/>
  <c r="K481" i="7"/>
  <c r="K545" i="7"/>
  <c r="K443" i="7"/>
  <c r="K442" i="7"/>
  <c r="K519" i="7"/>
  <c r="K585" i="7"/>
  <c r="K809" i="7"/>
  <c r="K873" i="7"/>
  <c r="K783" i="7"/>
  <c r="K782" i="7"/>
  <c r="K847" i="7"/>
  <c r="K846" i="7"/>
  <c r="K929" i="7"/>
  <c r="K928" i="7"/>
  <c r="K845" i="7"/>
  <c r="K893" i="7"/>
  <c r="K892" i="7"/>
  <c r="K1207" i="7"/>
  <c r="K1203" i="7"/>
  <c r="K1202" i="7"/>
  <c r="K1213" i="7"/>
  <c r="K1212" i="7"/>
  <c r="K1210" i="7"/>
  <c r="J146" i="10"/>
  <c r="J178" i="10"/>
  <c r="J210" i="10"/>
  <c r="J242" i="10"/>
  <c r="J274" i="10"/>
  <c r="J306" i="10"/>
  <c r="J338" i="10"/>
  <c r="J370" i="10"/>
  <c r="J402" i="10"/>
  <c r="J434" i="10"/>
  <c r="J466" i="10"/>
  <c r="J498" i="10"/>
  <c r="J530" i="10"/>
  <c r="J562" i="10"/>
  <c r="J594" i="10"/>
  <c r="J626" i="10"/>
  <c r="J658" i="10"/>
  <c r="J722" i="10"/>
  <c r="J754" i="10"/>
  <c r="J786" i="10"/>
  <c r="J818" i="10"/>
  <c r="J850" i="10"/>
  <c r="J882" i="10"/>
  <c r="J914" i="10"/>
  <c r="J946" i="10"/>
  <c r="J978" i="10"/>
  <c r="J1010" i="10"/>
  <c r="J1042" i="10"/>
  <c r="J1074" i="10"/>
  <c r="J1106" i="10"/>
  <c r="J1138" i="10"/>
  <c r="J1170" i="10"/>
  <c r="J1202" i="10"/>
  <c r="J171" i="10"/>
  <c r="J203" i="10"/>
  <c r="J235" i="10"/>
  <c r="J267" i="10"/>
  <c r="J299" i="10"/>
  <c r="J331" i="10"/>
  <c r="J363" i="10"/>
  <c r="J395" i="10"/>
  <c r="J427" i="10"/>
  <c r="J459" i="10"/>
  <c r="J491" i="10"/>
  <c r="J523" i="10"/>
  <c r="J555" i="10"/>
  <c r="J587" i="10"/>
  <c r="J619" i="10"/>
  <c r="J651" i="10"/>
  <c r="J1067" i="10"/>
  <c r="J1099" i="10"/>
  <c r="J1131" i="10"/>
  <c r="J1163" i="10"/>
  <c r="J1195" i="10"/>
  <c r="J1227" i="10"/>
  <c r="J1259" i="10"/>
  <c r="J679" i="10"/>
  <c r="J711" i="10"/>
  <c r="J743" i="10"/>
  <c r="J775" i="10"/>
  <c r="J839" i="10"/>
  <c r="J871" i="10"/>
  <c r="J903" i="10"/>
  <c r="J935" i="10"/>
  <c r="J967" i="10"/>
  <c r="J999" i="10"/>
  <c r="J1031" i="10"/>
  <c r="J1208" i="10"/>
  <c r="J79" i="9"/>
  <c r="K149" i="9"/>
  <c r="J157" i="9"/>
  <c r="K157" i="9" s="1"/>
  <c r="K295" i="9"/>
  <c r="J303" i="9"/>
  <c r="K303" i="9" s="1"/>
  <c r="J705" i="9"/>
  <c r="K705" i="9" s="1"/>
  <c r="J704" i="9"/>
  <c r="K704" i="9" s="1"/>
  <c r="K776" i="9"/>
  <c r="J784" i="9"/>
  <c r="K784" i="9" s="1"/>
  <c r="J115" i="9"/>
  <c r="K115" i="9" s="1"/>
  <c r="J657" i="9"/>
  <c r="K657" i="9" s="1"/>
  <c r="J656" i="9"/>
  <c r="J655" i="9"/>
  <c r="K655" i="9" s="1"/>
  <c r="J60" i="9"/>
  <c r="K60" i="9" s="1"/>
  <c r="J131" i="9"/>
  <c r="J270" i="9"/>
  <c r="K270" i="9" s="1"/>
  <c r="J269" i="9"/>
  <c r="K269" i="9" s="1"/>
  <c r="K422" i="9"/>
  <c r="J430" i="9"/>
  <c r="K430" i="9" s="1"/>
  <c r="K486" i="9"/>
  <c r="J494" i="9"/>
  <c r="K494" i="9" s="1"/>
  <c r="J558" i="9"/>
  <c r="K558" i="9" s="1"/>
  <c r="K618" i="9"/>
  <c r="J626" i="9"/>
  <c r="J778" i="9"/>
  <c r="K778" i="9" s="1"/>
  <c r="J132" i="9"/>
  <c r="K132" i="9" s="1"/>
  <c r="J202" i="9"/>
  <c r="K202" i="9" s="1"/>
  <c r="J285" i="9"/>
  <c r="K285" i="9" s="1"/>
  <c r="J368" i="9"/>
  <c r="K368" i="9" s="1"/>
  <c r="J439" i="9"/>
  <c r="K439" i="9" s="1"/>
  <c r="J503" i="9"/>
  <c r="K503" i="9" s="1"/>
  <c r="J567" i="9"/>
  <c r="K567" i="9" s="1"/>
  <c r="K626" i="9"/>
  <c r="J634" i="9"/>
  <c r="K634" i="9" s="1"/>
  <c r="J708" i="9"/>
  <c r="K708" i="9" s="1"/>
  <c r="K700" i="9"/>
  <c r="J779" i="9"/>
  <c r="K779" i="9" s="1"/>
  <c r="J251" i="9"/>
  <c r="K251" i="9" s="1"/>
  <c r="J321" i="9"/>
  <c r="K321" i="9" s="1"/>
  <c r="J392" i="9"/>
  <c r="K392" i="9" s="1"/>
  <c r="J456" i="9"/>
  <c r="K456" i="9" s="1"/>
  <c r="J520" i="9"/>
  <c r="K520" i="9" s="1"/>
  <c r="J590" i="9"/>
  <c r="K590" i="9" s="1"/>
  <c r="J837" i="9"/>
  <c r="K837" i="9" s="1"/>
  <c r="J90" i="9"/>
  <c r="K90" i="9" s="1"/>
  <c r="J162" i="9"/>
  <c r="K162" i="9" s="1"/>
  <c r="J225" i="9"/>
  <c r="K225" i="9" s="1"/>
  <c r="J294" i="9"/>
  <c r="K294" i="9" s="1"/>
  <c r="J293" i="9"/>
  <c r="K293" i="9" s="1"/>
  <c r="J382" i="9"/>
  <c r="K382" i="9" s="1"/>
  <c r="J449" i="9"/>
  <c r="K449" i="9" s="1"/>
  <c r="J513" i="9"/>
  <c r="K513" i="9" s="1"/>
  <c r="J577" i="9"/>
  <c r="K577" i="9" s="1"/>
  <c r="J673" i="9"/>
  <c r="K673" i="9" s="1"/>
  <c r="J672" i="9"/>
  <c r="K672" i="9" s="1"/>
  <c r="J671" i="9"/>
  <c r="K671" i="9" s="1"/>
  <c r="J745" i="9"/>
  <c r="K745" i="9" s="1"/>
  <c r="J744" i="9"/>
  <c r="K744" i="9" s="1"/>
  <c r="J817" i="9"/>
  <c r="K817" i="9" s="1"/>
  <c r="J70" i="9"/>
  <c r="K70" i="9" s="1"/>
  <c r="J69" i="9"/>
  <c r="K69" i="9" s="1"/>
  <c r="J148" i="9"/>
  <c r="K148" i="9" s="1"/>
  <c r="J218" i="9"/>
  <c r="K218" i="9" s="1"/>
  <c r="J308" i="9"/>
  <c r="K308" i="9" s="1"/>
  <c r="J377" i="9"/>
  <c r="K377" i="9" s="1"/>
  <c r="J450" i="9"/>
  <c r="J514" i="9"/>
  <c r="J578" i="9"/>
  <c r="K578" i="9" s="1"/>
  <c r="J649" i="9"/>
  <c r="K649" i="9" s="1"/>
  <c r="J726" i="9"/>
  <c r="K726" i="9" s="1"/>
  <c r="J803" i="9"/>
  <c r="K803" i="9" s="1"/>
  <c r="K63" i="9"/>
  <c r="J71" i="9"/>
  <c r="K71" i="9" s="1"/>
  <c r="J142" i="9"/>
  <c r="K142" i="9" s="1"/>
  <c r="J141" i="9"/>
  <c r="K141" i="9" s="1"/>
  <c r="K211" i="9"/>
  <c r="J219" i="9"/>
  <c r="J289" i="9"/>
  <c r="K289" i="9" s="1"/>
  <c r="J358" i="9"/>
  <c r="K358" i="9" s="1"/>
  <c r="J357" i="9"/>
  <c r="K357" i="9" s="1"/>
  <c r="J435" i="9"/>
  <c r="K435" i="9" s="1"/>
  <c r="J499" i="9"/>
  <c r="K499" i="9" s="1"/>
  <c r="J563" i="9"/>
  <c r="K563" i="9" s="1"/>
  <c r="J637" i="9"/>
  <c r="K637" i="9" s="1"/>
  <c r="J727" i="9"/>
  <c r="K727" i="9" s="1"/>
  <c r="J797" i="9"/>
  <c r="K797" i="9" s="1"/>
  <c r="J796" i="9"/>
  <c r="J866" i="9"/>
  <c r="K866" i="9" s="1"/>
  <c r="J938" i="9"/>
  <c r="K938" i="9" s="1"/>
  <c r="J1235" i="9"/>
  <c r="K1235" i="9" s="1"/>
  <c r="J1234" i="9"/>
  <c r="K1234" i="9" s="1"/>
  <c r="J639" i="9"/>
  <c r="K639" i="9" s="1"/>
  <c r="K1178" i="7"/>
  <c r="J1138" i="9"/>
  <c r="K1138" i="9" s="1"/>
  <c r="J1214" i="9"/>
  <c r="K1214" i="9" s="1"/>
  <c r="J608" i="9"/>
  <c r="K608" i="9" s="1"/>
  <c r="K285" i="7"/>
  <c r="J681" i="9"/>
  <c r="K681" i="9" s="1"/>
  <c r="J912" i="9"/>
  <c r="K912" i="9" s="1"/>
  <c r="J983" i="9"/>
  <c r="K983" i="9" s="1"/>
  <c r="J1070" i="9"/>
  <c r="K1070" i="9" s="1"/>
  <c r="J1141" i="9"/>
  <c r="K1141" i="9" s="1"/>
  <c r="J1224" i="9"/>
  <c r="K1224" i="9" s="1"/>
  <c r="K145" i="7"/>
  <c r="K144" i="7"/>
  <c r="K250" i="7"/>
  <c r="K380" i="7"/>
  <c r="K379" i="7"/>
  <c r="K510" i="7"/>
  <c r="K574" i="7"/>
  <c r="K650" i="7"/>
  <c r="K714" i="7"/>
  <c r="K921" i="7"/>
  <c r="K1075" i="7"/>
  <c r="K1074" i="7"/>
  <c r="J885" i="9"/>
  <c r="K885" i="9" s="1"/>
  <c r="J970" i="9"/>
  <c r="K970" i="9" s="1"/>
  <c r="J1057" i="9"/>
  <c r="K1057" i="9" s="1"/>
  <c r="J1128" i="9"/>
  <c r="J1197" i="9"/>
  <c r="K1197" i="9" s="1"/>
  <c r="K154" i="7"/>
  <c r="K259" i="7"/>
  <c r="K389" i="7"/>
  <c r="K1006" i="7"/>
  <c r="J935" i="9"/>
  <c r="K935" i="9" s="1"/>
  <c r="J229" i="9"/>
  <c r="K229" i="9" s="1"/>
  <c r="K644" i="7"/>
  <c r="K708" i="7"/>
  <c r="K778" i="7"/>
  <c r="K842" i="7"/>
  <c r="K938" i="7"/>
  <c r="K1066" i="7"/>
  <c r="K100" i="7"/>
  <c r="K972" i="7"/>
  <c r="K301" i="7"/>
  <c r="K1098" i="7"/>
  <c r="K275" i="7"/>
  <c r="K712" i="7"/>
  <c r="K1058" i="7"/>
  <c r="K609" i="7"/>
  <c r="K1064" i="7"/>
  <c r="J994" i="9"/>
  <c r="K994" i="9" s="1"/>
  <c r="J1250" i="9"/>
  <c r="K1250" i="9" s="1"/>
  <c r="K310" i="7"/>
  <c r="K1183" i="7"/>
  <c r="K417" i="7"/>
  <c r="K826" i="7"/>
  <c r="K594" i="7"/>
  <c r="K1078" i="7"/>
  <c r="K1224" i="7"/>
  <c r="K1113" i="7"/>
  <c r="J911" i="9"/>
  <c r="K911" i="9" s="1"/>
  <c r="J975" i="9"/>
  <c r="K975" i="9" s="1"/>
  <c r="J1055" i="9"/>
  <c r="K1055" i="9" s="1"/>
  <c r="J1126" i="9"/>
  <c r="K1126" i="9" s="1"/>
  <c r="J1195" i="9"/>
  <c r="K1195" i="9" s="1"/>
  <c r="J862" i="9"/>
  <c r="K862" i="9" s="1"/>
  <c r="J934" i="9"/>
  <c r="K934" i="9" s="1"/>
  <c r="J1009" i="9"/>
  <c r="K1009" i="9" s="1"/>
  <c r="J1084" i="9"/>
  <c r="K1084" i="9" s="1"/>
  <c r="J1169" i="9"/>
  <c r="K1169" i="9" s="1"/>
  <c r="J1238" i="9"/>
  <c r="K1238" i="9" s="1"/>
  <c r="K177" i="7"/>
  <c r="K284" i="7"/>
  <c r="K412" i="7"/>
  <c r="K526" i="7"/>
  <c r="K602" i="7"/>
  <c r="K666" i="7"/>
  <c r="K730" i="7"/>
  <c r="K963" i="7"/>
  <c r="K1109" i="7"/>
  <c r="J905" i="9"/>
  <c r="K905" i="9" s="1"/>
  <c r="J984" i="9"/>
  <c r="J1071" i="9"/>
  <c r="K1071" i="9" s="1"/>
  <c r="J1142" i="9"/>
  <c r="K1142" i="9" s="1"/>
  <c r="J1211" i="9"/>
  <c r="K1211" i="9" s="1"/>
  <c r="K111" i="7"/>
  <c r="K266" i="7"/>
  <c r="K394" i="7"/>
  <c r="K635" i="7"/>
  <c r="K699" i="7"/>
  <c r="K804" i="7"/>
  <c r="K868" i="7"/>
  <c r="K995" i="7"/>
  <c r="K1137" i="7"/>
  <c r="J878" i="9"/>
  <c r="K878" i="9" s="1"/>
  <c r="J950" i="9"/>
  <c r="K950" i="9" s="1"/>
  <c r="J1023" i="9"/>
  <c r="K1023" i="9" s="1"/>
  <c r="J1100" i="9"/>
  <c r="K1100" i="9" s="1"/>
  <c r="J1191" i="9"/>
  <c r="K1191" i="9" s="1"/>
  <c r="K189" i="7"/>
  <c r="K296" i="7"/>
  <c r="K422" i="7"/>
  <c r="K524" i="7"/>
  <c r="K590" i="7"/>
  <c r="K797" i="7"/>
  <c r="K1041" i="7"/>
  <c r="J893" i="9"/>
  <c r="K893" i="9" s="1"/>
  <c r="J957" i="9"/>
  <c r="K957" i="9" s="1"/>
  <c r="J1044" i="9"/>
  <c r="J1115" i="9"/>
  <c r="K1115" i="9" s="1"/>
  <c r="J1199" i="9"/>
  <c r="K1199" i="9" s="1"/>
  <c r="K1260" i="9"/>
  <c r="J923" i="9"/>
  <c r="K923" i="9" s="1"/>
  <c r="J999" i="9"/>
  <c r="K999" i="9" s="1"/>
  <c r="J1081" i="9"/>
  <c r="K1081" i="9" s="1"/>
  <c r="J1151" i="9"/>
  <c r="K1151" i="9" s="1"/>
  <c r="J1220" i="9"/>
  <c r="K1220" i="9" s="1"/>
  <c r="K121" i="7"/>
  <c r="K239" i="7"/>
  <c r="K388" i="7"/>
  <c r="K490" i="7"/>
  <c r="K554" i="7"/>
  <c r="K614" i="7"/>
  <c r="K678" i="7"/>
  <c r="K746" i="7"/>
  <c r="K811" i="7"/>
  <c r="K875" i="7"/>
  <c r="K1133" i="7"/>
  <c r="K998" i="7"/>
  <c r="K1100" i="7"/>
  <c r="K1252" i="7"/>
  <c r="K187" i="7"/>
  <c r="K255" i="7"/>
  <c r="K632" i="7"/>
  <c r="K696" i="7"/>
  <c r="K258" i="7"/>
  <c r="K1119" i="7"/>
  <c r="K984" i="7"/>
  <c r="K1200" i="7"/>
  <c r="J1194" i="9"/>
  <c r="K1194" i="9" s="1"/>
  <c r="K79" i="7"/>
  <c r="K745" i="7"/>
  <c r="K1105" i="7"/>
  <c r="K1171" i="7"/>
  <c r="J892" i="9"/>
  <c r="K156" i="7"/>
  <c r="K262" i="7"/>
  <c r="K599" i="7"/>
  <c r="K661" i="7"/>
  <c r="K725" i="7"/>
  <c r="K990" i="7"/>
  <c r="K1206" i="7"/>
  <c r="K1249" i="7"/>
  <c r="K631" i="6"/>
  <c r="L631" i="6" s="1"/>
  <c r="K404" i="6"/>
  <c r="L404" i="6" s="1"/>
  <c r="K796" i="6"/>
  <c r="L796" i="6" s="1"/>
  <c r="K45" i="6"/>
  <c r="L45" i="6" s="1"/>
  <c r="K77" i="6"/>
  <c r="L77" i="6" s="1"/>
  <c r="K205" i="6"/>
  <c r="L205" i="6" s="1"/>
  <c r="K333" i="6"/>
  <c r="L333" i="6" s="1"/>
  <c r="K397" i="6"/>
  <c r="L397" i="6" s="1"/>
  <c r="K429" i="6"/>
  <c r="L429" i="6" s="1"/>
  <c r="K461" i="6"/>
  <c r="L461" i="6" s="1"/>
  <c r="K525" i="6"/>
  <c r="L525" i="6" s="1"/>
  <c r="K653" i="6"/>
  <c r="L653" i="6" s="1"/>
  <c r="K685" i="6"/>
  <c r="L685" i="6" s="1"/>
  <c r="K749" i="6"/>
  <c r="L749" i="6" s="1"/>
  <c r="K497" i="6"/>
  <c r="L497" i="6" s="1"/>
  <c r="K50" i="6"/>
  <c r="L50" i="6" s="1"/>
  <c r="K178" i="6"/>
  <c r="L178" i="6" s="1"/>
  <c r="K338" i="6"/>
  <c r="L338" i="6" s="1"/>
  <c r="K626" i="6"/>
  <c r="L626" i="6" s="1"/>
  <c r="K722" i="6"/>
  <c r="L722" i="6" s="1"/>
  <c r="K754" i="6"/>
  <c r="L754" i="6" s="1"/>
  <c r="K794" i="6"/>
  <c r="L794" i="6" s="1"/>
  <c r="K830" i="6"/>
  <c r="L830" i="6" s="1"/>
  <c r="K866" i="6"/>
  <c r="L866" i="6" s="1"/>
  <c r="J1156" i="10"/>
  <c r="J1188" i="10"/>
  <c r="J1220" i="10"/>
  <c r="J1252" i="10"/>
  <c r="J341" i="10"/>
  <c r="J373" i="10"/>
  <c r="J405" i="10"/>
  <c r="J437" i="10"/>
  <c r="J469" i="10"/>
  <c r="J501" i="10"/>
  <c r="J533" i="10"/>
  <c r="J565" i="10"/>
  <c r="J597" i="10"/>
  <c r="J629" i="10"/>
  <c r="J661" i="10"/>
  <c r="J693" i="10"/>
  <c r="J725" i="10"/>
  <c r="J757" i="10"/>
  <c r="J789" i="10"/>
  <c r="J821" i="10"/>
  <c r="J853" i="10"/>
  <c r="J885" i="10"/>
  <c r="J917" i="10"/>
  <c r="J949" i="10"/>
  <c r="J981" i="10"/>
  <c r="J1013" i="10"/>
  <c r="J1045" i="10"/>
  <c r="J1077" i="10"/>
  <c r="J1109" i="10"/>
  <c r="J1141" i="10"/>
  <c r="J1173" i="10"/>
  <c r="J1205" i="10"/>
  <c r="J1237" i="10"/>
  <c r="K85" i="9"/>
  <c r="J93" i="9"/>
  <c r="K93" i="9" s="1"/>
  <c r="J172" i="9"/>
  <c r="K172" i="9" s="1"/>
  <c r="J234" i="9"/>
  <c r="K234" i="9" s="1"/>
  <c r="J317" i="9"/>
  <c r="K317" i="9" s="1"/>
  <c r="K309" i="9"/>
  <c r="J404" i="9"/>
  <c r="K404" i="9" s="1"/>
  <c r="J468" i="9"/>
  <c r="K468" i="9" s="1"/>
  <c r="J532" i="9"/>
  <c r="K532" i="9" s="1"/>
  <c r="J593" i="9"/>
  <c r="K593" i="9" s="1"/>
  <c r="K712" i="9"/>
  <c r="J720" i="9"/>
  <c r="K720" i="9" s="1"/>
  <c r="J798" i="9"/>
  <c r="K798" i="9" s="1"/>
  <c r="J52" i="9"/>
  <c r="K52" i="9" s="1"/>
  <c r="J122" i="9"/>
  <c r="K122" i="9" s="1"/>
  <c r="J194" i="9"/>
  <c r="K194" i="9" s="1"/>
  <c r="J283" i="9"/>
  <c r="K283" i="9" s="1"/>
  <c r="J353" i="9"/>
  <c r="K353" i="9" s="1"/>
  <c r="J429" i="9"/>
  <c r="K429" i="9" s="1"/>
  <c r="J493" i="9"/>
  <c r="K493" i="9" s="1"/>
  <c r="J557" i="9"/>
  <c r="K557" i="9" s="1"/>
  <c r="K656" i="9"/>
  <c r="J664" i="9"/>
  <c r="K664" i="9" s="1"/>
  <c r="J749" i="9"/>
  <c r="K749" i="9" s="1"/>
  <c r="J821" i="9"/>
  <c r="K821" i="9" s="1"/>
  <c r="K59" i="9"/>
  <c r="J67" i="9"/>
  <c r="K67" i="9" s="1"/>
  <c r="J138" i="9"/>
  <c r="K138" i="9" s="1"/>
  <c r="J214" i="9"/>
  <c r="K214" i="9" s="1"/>
  <c r="J284" i="9"/>
  <c r="K284" i="9" s="1"/>
  <c r="J354" i="9"/>
  <c r="K354" i="9" s="1"/>
  <c r="J438" i="9"/>
  <c r="K438" i="9" s="1"/>
  <c r="J502" i="9"/>
  <c r="K502" i="9" s="1"/>
  <c r="J566" i="9"/>
  <c r="K566" i="9" s="1"/>
  <c r="J633" i="9"/>
  <c r="K633" i="9" s="1"/>
  <c r="J714" i="9"/>
  <c r="K714" i="9" s="1"/>
  <c r="J786" i="9"/>
  <c r="K786" i="9" s="1"/>
  <c r="J68" i="9"/>
  <c r="K68" i="9" s="1"/>
  <c r="K131" i="9"/>
  <c r="J139" i="9"/>
  <c r="K139" i="9" s="1"/>
  <c r="J215" i="9"/>
  <c r="K215" i="9" s="1"/>
  <c r="K207" i="9"/>
  <c r="K291" i="9"/>
  <c r="J299" i="9"/>
  <c r="K299" i="9" s="1"/>
  <c r="J374" i="9"/>
  <c r="K374" i="9" s="1"/>
  <c r="J447" i="9"/>
  <c r="K447" i="9" s="1"/>
  <c r="J511" i="9"/>
  <c r="K511" i="9" s="1"/>
  <c r="J575" i="9"/>
  <c r="K575" i="9" s="1"/>
  <c r="J646" i="9"/>
  <c r="K646" i="9" s="1"/>
  <c r="J715" i="9"/>
  <c r="K715" i="9" s="1"/>
  <c r="J787" i="9"/>
  <c r="K787" i="9" s="1"/>
  <c r="J858" i="9"/>
  <c r="K858" i="9" s="1"/>
  <c r="J104" i="9"/>
  <c r="K104" i="9" s="1"/>
  <c r="K167" i="9"/>
  <c r="J175" i="9"/>
  <c r="J259" i="9"/>
  <c r="K259" i="9" s="1"/>
  <c r="J328" i="9"/>
  <c r="K328" i="9" s="1"/>
  <c r="J400" i="9"/>
  <c r="K400" i="9" s="1"/>
  <c r="J464" i="9"/>
  <c r="K464" i="9" s="1"/>
  <c r="J528" i="9"/>
  <c r="K528" i="9" s="1"/>
  <c r="J603" i="9"/>
  <c r="K603" i="9" s="1"/>
  <c r="J702" i="9"/>
  <c r="K702" i="9" s="1"/>
  <c r="J773" i="9"/>
  <c r="K773" i="9" s="1"/>
  <c r="K836" i="9"/>
  <c r="J844" i="9"/>
  <c r="K844" i="9" s="1"/>
  <c r="J98" i="9"/>
  <c r="K98" i="9" s="1"/>
  <c r="J169" i="9"/>
  <c r="K169" i="9" s="1"/>
  <c r="J232" i="9"/>
  <c r="K232" i="9" s="1"/>
  <c r="J307" i="9"/>
  <c r="K307" i="9" s="1"/>
  <c r="J393" i="9"/>
  <c r="K393" i="9" s="1"/>
  <c r="J457" i="9"/>
  <c r="K457" i="9" s="1"/>
  <c r="J521" i="9"/>
  <c r="K521" i="9" s="1"/>
  <c r="J591" i="9"/>
  <c r="K591" i="9" s="1"/>
  <c r="J679" i="9"/>
  <c r="K679" i="9" s="1"/>
  <c r="J753" i="9"/>
  <c r="K753" i="9" s="1"/>
  <c r="J831" i="9"/>
  <c r="K831" i="9" s="1"/>
  <c r="J84" i="9"/>
  <c r="K84" i="9" s="1"/>
  <c r="K147" i="9"/>
  <c r="J155" i="9"/>
  <c r="K155" i="9" s="1"/>
  <c r="J226" i="9"/>
  <c r="K226" i="9" s="1"/>
  <c r="J315" i="9"/>
  <c r="K315" i="9" s="1"/>
  <c r="K386" i="9"/>
  <c r="J394" i="9"/>
  <c r="K394" i="9" s="1"/>
  <c r="K450" i="9"/>
  <c r="J458" i="9"/>
  <c r="K458" i="9" s="1"/>
  <c r="K514" i="9"/>
  <c r="J522" i="9"/>
  <c r="K522" i="9" s="1"/>
  <c r="J585" i="9"/>
  <c r="K585" i="9" s="1"/>
  <c r="J661" i="9"/>
  <c r="K661" i="9" s="1"/>
  <c r="J739" i="9"/>
  <c r="K739" i="9" s="1"/>
  <c r="J810" i="9"/>
  <c r="K810" i="9" s="1"/>
  <c r="J78" i="9"/>
  <c r="K78" i="9" s="1"/>
  <c r="J156" i="9"/>
  <c r="K156" i="9" s="1"/>
  <c r="J227" i="9"/>
  <c r="K227" i="9" s="1"/>
  <c r="K219" i="9"/>
  <c r="J296" i="9"/>
  <c r="K296" i="9" s="1"/>
  <c r="J371" i="9"/>
  <c r="K371" i="9" s="1"/>
  <c r="J443" i="9"/>
  <c r="K443" i="9" s="1"/>
  <c r="J507" i="9"/>
  <c r="K507" i="9" s="1"/>
  <c r="J571" i="9"/>
  <c r="K571" i="9" s="1"/>
  <c r="J643" i="9"/>
  <c r="K643" i="9" s="1"/>
  <c r="J733" i="9"/>
  <c r="K733" i="9" s="1"/>
  <c r="J804" i="9"/>
  <c r="K804" i="9" s="1"/>
  <c r="K796" i="9"/>
  <c r="J873" i="9"/>
  <c r="K873" i="9" s="1"/>
  <c r="J945" i="9"/>
  <c r="K945" i="9" s="1"/>
  <c r="J1019" i="9"/>
  <c r="K1019" i="9" s="1"/>
  <c r="J1096" i="9"/>
  <c r="K1096" i="9" s="1"/>
  <c r="J1166" i="9"/>
  <c r="K1166" i="9" s="1"/>
  <c r="J1249" i="9"/>
  <c r="K1249" i="9" s="1"/>
  <c r="K151" i="7"/>
  <c r="K274" i="7"/>
  <c r="K402" i="7"/>
  <c r="K639" i="7"/>
  <c r="K703" i="7"/>
  <c r="K800" i="7"/>
  <c r="K864" i="7"/>
  <c r="K985" i="7"/>
  <c r="K1115" i="7"/>
  <c r="J889" i="9"/>
  <c r="K889" i="9" s="1"/>
  <c r="J960" i="9"/>
  <c r="K960" i="9" s="1"/>
  <c r="K952" i="9"/>
  <c r="J1047" i="9"/>
  <c r="K1047" i="9" s="1"/>
  <c r="J1118" i="9"/>
  <c r="K1118" i="9" s="1"/>
  <c r="J1181" i="9"/>
  <c r="K1181" i="9" s="1"/>
  <c r="J1257" i="9"/>
  <c r="K1257" i="9" s="1"/>
  <c r="K197" i="7"/>
  <c r="K368" i="7"/>
  <c r="K512" i="7"/>
  <c r="K576" i="7"/>
  <c r="K1017" i="7"/>
  <c r="K1129" i="7"/>
  <c r="J919" i="9"/>
  <c r="K919" i="9" s="1"/>
  <c r="J989" i="9"/>
  <c r="K989" i="9" s="1"/>
  <c r="J1062" i="9"/>
  <c r="K1062" i="9" s="1"/>
  <c r="J1133" i="9"/>
  <c r="K1133" i="9" s="1"/>
  <c r="J1216" i="9"/>
  <c r="K1216" i="9" s="1"/>
  <c r="J869" i="9"/>
  <c r="K869" i="9" s="1"/>
  <c r="J948" i="9"/>
  <c r="K948" i="9" s="1"/>
  <c r="J1015" i="9"/>
  <c r="K1015" i="9" s="1"/>
  <c r="J1091" i="9"/>
  <c r="K1091" i="9" s="1"/>
  <c r="J1176" i="9"/>
  <c r="K1176" i="9" s="1"/>
  <c r="J1245" i="9"/>
  <c r="K1245" i="9" s="1"/>
  <c r="K193" i="7"/>
  <c r="K300" i="7"/>
  <c r="K470" i="7"/>
  <c r="K534" i="7"/>
  <c r="K610" i="7"/>
  <c r="K674" i="7"/>
  <c r="K733" i="7"/>
  <c r="K979" i="7"/>
  <c r="K1125" i="7"/>
  <c r="J913" i="9"/>
  <c r="K913" i="9" s="1"/>
  <c r="J997" i="9"/>
  <c r="K997" i="9" s="1"/>
  <c r="J1078" i="9"/>
  <c r="K1078" i="9" s="1"/>
  <c r="J1149" i="9"/>
  <c r="K1149" i="9" s="1"/>
  <c r="J1225" i="9"/>
  <c r="K1225" i="9" s="1"/>
  <c r="K127" i="7"/>
  <c r="K282" i="7"/>
  <c r="K410" i="7"/>
  <c r="K643" i="7"/>
  <c r="K707" i="7"/>
  <c r="K812" i="7"/>
  <c r="K876" i="7"/>
  <c r="K1011" i="7"/>
  <c r="K1149" i="7"/>
  <c r="J886" i="9"/>
  <c r="K886" i="9" s="1"/>
  <c r="J964" i="9"/>
  <c r="K964" i="9" s="1"/>
  <c r="K1028" i="9"/>
  <c r="J1036" i="9"/>
  <c r="K1036" i="9" s="1"/>
  <c r="J1107" i="9"/>
  <c r="K1107" i="9" s="1"/>
  <c r="J1198" i="9"/>
  <c r="K1198" i="9" s="1"/>
  <c r="J660" i="9"/>
  <c r="K660" i="9" s="1"/>
  <c r="K205" i="7"/>
  <c r="K312" i="7"/>
  <c r="K468" i="7"/>
  <c r="K532" i="7"/>
  <c r="K595" i="7"/>
  <c r="K914" i="7"/>
  <c r="K1055" i="7"/>
  <c r="K892" i="9"/>
  <c r="J900" i="9"/>
  <c r="J965" i="9"/>
  <c r="K965" i="9" s="1"/>
  <c r="J1051" i="9"/>
  <c r="K1051" i="9" s="1"/>
  <c r="J1137" i="9"/>
  <c r="K1137" i="9" s="1"/>
  <c r="J1206" i="9"/>
  <c r="K1206" i="9" s="1"/>
  <c r="J859" i="9"/>
  <c r="K859" i="9" s="1"/>
  <c r="J930" i="9"/>
  <c r="K930" i="9" s="1"/>
  <c r="J1012" i="9"/>
  <c r="K1012" i="9" s="1"/>
  <c r="J1088" i="9"/>
  <c r="K1088" i="9" s="1"/>
  <c r="J1158" i="9"/>
  <c r="K1158" i="9" s="1"/>
  <c r="J1227" i="9"/>
  <c r="K1227" i="9" s="1"/>
  <c r="K137" i="7"/>
  <c r="K276" i="7"/>
  <c r="K404" i="7"/>
  <c r="K498" i="7"/>
  <c r="K562" i="7"/>
  <c r="K622" i="7"/>
  <c r="K686" i="7"/>
  <c r="K749" i="7"/>
  <c r="K819" i="7"/>
  <c r="K883" i="7"/>
  <c r="K1021" i="7"/>
  <c r="K1143" i="7"/>
  <c r="K257" i="7"/>
  <c r="K357" i="7"/>
  <c r="K1103" i="7"/>
  <c r="J1150" i="9"/>
  <c r="K1150" i="9" s="1"/>
  <c r="K72" i="7"/>
  <c r="K1008" i="7"/>
  <c r="K263" i="7"/>
  <c r="J872" i="9"/>
  <c r="K601" i="7"/>
  <c r="K665" i="7"/>
  <c r="K729" i="7"/>
  <c r="K1054" i="7"/>
  <c r="K1144" i="7"/>
  <c r="K196" i="7"/>
  <c r="K343" i="7"/>
  <c r="K1220" i="7"/>
  <c r="K81" i="7"/>
  <c r="K155" i="7"/>
  <c r="K1110" i="7"/>
  <c r="K130" i="7"/>
  <c r="K238" i="7"/>
  <c r="K1191" i="7"/>
  <c r="K732" i="7"/>
  <c r="K1000" i="7"/>
  <c r="K1108" i="7"/>
  <c r="K1238" i="7"/>
  <c r="K344" i="6"/>
  <c r="L344" i="6" s="1"/>
  <c r="K472" i="6"/>
  <c r="L472" i="6" s="1"/>
  <c r="K309" i="6"/>
  <c r="L309" i="6" s="1"/>
  <c r="K22" i="6"/>
  <c r="L22" i="6" s="1"/>
  <c r="K54" i="6"/>
  <c r="L54" i="6" s="1"/>
  <c r="K86" i="6"/>
  <c r="L86" i="6" s="1"/>
  <c r="K118" i="6"/>
  <c r="L118" i="6" s="1"/>
  <c r="K150" i="6"/>
  <c r="L150" i="6" s="1"/>
  <c r="K182" i="6"/>
  <c r="L182" i="6" s="1"/>
  <c r="K278" i="6"/>
  <c r="L278" i="6" s="1"/>
  <c r="K310" i="6"/>
  <c r="L310" i="6" s="1"/>
  <c r="K342" i="6"/>
  <c r="L342" i="6" s="1"/>
  <c r="K374" i="6"/>
  <c r="L374" i="6" s="1"/>
  <c r="K406" i="6"/>
  <c r="L406" i="6" s="1"/>
  <c r="K438" i="6"/>
  <c r="L438" i="6" s="1"/>
  <c r="K758" i="6"/>
  <c r="L758" i="6" s="1"/>
  <c r="K802" i="6"/>
  <c r="L802" i="6" s="1"/>
  <c r="K834" i="6"/>
  <c r="L834" i="6" s="1"/>
  <c r="K432" i="6"/>
  <c r="L432" i="6" s="1"/>
  <c r="K476" i="6"/>
  <c r="L476" i="6" s="1"/>
  <c r="K700" i="6"/>
  <c r="L700" i="6" s="1"/>
  <c r="K732" i="6"/>
  <c r="L732" i="6" s="1"/>
  <c r="K764" i="6"/>
  <c r="L764" i="6" s="1"/>
  <c r="K26" i="6"/>
  <c r="L26" i="6" s="1"/>
  <c r="K58" i="6"/>
  <c r="L58" i="6" s="1"/>
  <c r="K154" i="6"/>
  <c r="L154" i="6" s="1"/>
  <c r="K186" i="6"/>
  <c r="L186" i="6" s="1"/>
  <c r="K282" i="6"/>
  <c r="L282" i="6" s="1"/>
  <c r="K314" i="6"/>
  <c r="L314" i="6" s="1"/>
  <c r="K346" i="6"/>
  <c r="L346" i="6" s="1"/>
  <c r="K378" i="6"/>
  <c r="L378" i="6" s="1"/>
  <c r="K410" i="6"/>
  <c r="L410" i="6" s="1"/>
  <c r="K442" i="6"/>
  <c r="L442" i="6" s="1"/>
  <c r="K602" i="6"/>
  <c r="L602" i="6" s="1"/>
  <c r="K762" i="6"/>
  <c r="L762" i="6" s="1"/>
  <c r="K806" i="6"/>
  <c r="L806" i="6" s="1"/>
  <c r="J972" i="10"/>
  <c r="J1004" i="10"/>
  <c r="J1036" i="10"/>
  <c r="J1068" i="10"/>
  <c r="J1100" i="10"/>
  <c r="J1132" i="10"/>
  <c r="J1164" i="10"/>
  <c r="J1196" i="10"/>
  <c r="J1228" i="10"/>
  <c r="J1260" i="10"/>
  <c r="J125" i="10"/>
  <c r="J157" i="10"/>
  <c r="J189" i="10"/>
  <c r="J221" i="10"/>
  <c r="J253" i="10"/>
  <c r="J285" i="10"/>
  <c r="J349" i="10"/>
  <c r="J381" i="10"/>
  <c r="J413" i="10"/>
  <c r="J445" i="10"/>
  <c r="J477" i="10"/>
  <c r="J509" i="10"/>
  <c r="J541" i="10"/>
  <c r="J573" i="10"/>
  <c r="J605" i="10"/>
  <c r="J637" i="10"/>
  <c r="J669" i="10"/>
  <c r="J701" i="10"/>
  <c r="J733" i="10"/>
  <c r="J765" i="10"/>
  <c r="J797" i="10"/>
  <c r="J829" i="10"/>
  <c r="J861" i="10"/>
  <c r="J893" i="10"/>
  <c r="J925" i="10"/>
  <c r="J957" i="10"/>
  <c r="J989" i="10"/>
  <c r="J1021" i="10"/>
  <c r="J1053" i="10"/>
  <c r="J1085" i="10"/>
  <c r="J1117" i="10"/>
  <c r="J1149" i="10"/>
  <c r="J1181" i="10"/>
  <c r="J1213" i="10"/>
  <c r="J1245" i="10"/>
  <c r="J43" i="9"/>
  <c r="K43" i="9" s="1"/>
  <c r="J114" i="9"/>
  <c r="K114" i="9" s="1"/>
  <c r="J185" i="9"/>
  <c r="K185" i="9" s="1"/>
  <c r="K247" i="9"/>
  <c r="J255" i="9"/>
  <c r="K255" i="9" s="1"/>
  <c r="J344" i="9"/>
  <c r="K344" i="9" s="1"/>
  <c r="J420" i="9"/>
  <c r="K420" i="9" s="1"/>
  <c r="J484" i="9"/>
  <c r="K484" i="9" s="1"/>
  <c r="J548" i="9"/>
  <c r="K548" i="9" s="1"/>
  <c r="K630" i="9"/>
  <c r="J638" i="9"/>
  <c r="K638" i="9" s="1"/>
  <c r="J741" i="9"/>
  <c r="K741" i="9" s="1"/>
  <c r="J812" i="9"/>
  <c r="K812" i="9" s="1"/>
  <c r="J66" i="9"/>
  <c r="K66" i="9" s="1"/>
  <c r="J137" i="9"/>
  <c r="K137" i="9" s="1"/>
  <c r="J221" i="9"/>
  <c r="K221" i="9" s="1"/>
  <c r="J304" i="9"/>
  <c r="K304" i="9" s="1"/>
  <c r="J366" i="9"/>
  <c r="K366" i="9" s="1"/>
  <c r="J445" i="9"/>
  <c r="K445" i="9" s="1"/>
  <c r="J509" i="9"/>
  <c r="K509" i="9" s="1"/>
  <c r="J573" i="9"/>
  <c r="K573" i="9" s="1"/>
  <c r="J693" i="9"/>
  <c r="K693" i="9" s="1"/>
  <c r="J770" i="9"/>
  <c r="K770" i="9" s="1"/>
  <c r="J841" i="9"/>
  <c r="K841" i="9" s="1"/>
  <c r="K79" i="9"/>
  <c r="J87" i="9"/>
  <c r="K87" i="9" s="1"/>
  <c r="J159" i="9"/>
  <c r="K159" i="9" s="1"/>
  <c r="J236" i="9"/>
  <c r="K236" i="9" s="1"/>
  <c r="J298" i="9"/>
  <c r="K298" i="9" s="1"/>
  <c r="J385" i="9"/>
  <c r="K385" i="9" s="1"/>
  <c r="J454" i="9"/>
  <c r="K454" i="9" s="1"/>
  <c r="J518" i="9"/>
  <c r="K518" i="9" s="1"/>
  <c r="J582" i="9"/>
  <c r="K582" i="9" s="1"/>
  <c r="J652" i="9"/>
  <c r="K652" i="9" s="1"/>
  <c r="J729" i="9"/>
  <c r="K729" i="9" s="1"/>
  <c r="J807" i="9"/>
  <c r="K807" i="9" s="1"/>
  <c r="J88" i="9"/>
  <c r="K88" i="9" s="1"/>
  <c r="J160" i="9"/>
  <c r="K160" i="9" s="1"/>
  <c r="J230" i="9"/>
  <c r="K230" i="9" s="1"/>
  <c r="J320" i="9"/>
  <c r="K320" i="9" s="1"/>
  <c r="J399" i="9"/>
  <c r="K399" i="9" s="1"/>
  <c r="J463" i="9"/>
  <c r="K463" i="9" s="1"/>
  <c r="J527" i="9"/>
  <c r="K527" i="9" s="1"/>
  <c r="J589" i="9"/>
  <c r="K589" i="9" s="1"/>
  <c r="J659" i="9"/>
  <c r="K659" i="9" s="1"/>
  <c r="J730" i="9"/>
  <c r="K730" i="9" s="1"/>
  <c r="J815" i="9"/>
  <c r="K815" i="9" s="1"/>
  <c r="K39" i="9"/>
  <c r="J47" i="9"/>
  <c r="J125" i="9"/>
  <c r="K125" i="9" s="1"/>
  <c r="J203" i="9"/>
  <c r="K203" i="9" s="1"/>
  <c r="K195" i="9"/>
  <c r="J278" i="9"/>
  <c r="K278" i="9" s="1"/>
  <c r="J348" i="9"/>
  <c r="K348" i="9" s="1"/>
  <c r="J416" i="9"/>
  <c r="K416" i="9" s="1"/>
  <c r="J480" i="9"/>
  <c r="K480" i="9" s="1"/>
  <c r="J544" i="9"/>
  <c r="K544" i="9" s="1"/>
  <c r="J615" i="9"/>
  <c r="K615" i="9" s="1"/>
  <c r="J716" i="9"/>
  <c r="K716" i="9" s="1"/>
  <c r="K780" i="9"/>
  <c r="J788" i="9"/>
  <c r="K788" i="9" s="1"/>
  <c r="J40" i="9"/>
  <c r="K40" i="9" s="1"/>
  <c r="J112" i="9"/>
  <c r="K112" i="9" s="1"/>
  <c r="J182" i="9"/>
  <c r="K182" i="9" s="1"/>
  <c r="J252" i="9"/>
  <c r="K252" i="9" s="1"/>
  <c r="J322" i="9"/>
  <c r="K322" i="9" s="1"/>
  <c r="J409" i="9"/>
  <c r="K409" i="9" s="1"/>
  <c r="J473" i="9"/>
  <c r="K473" i="9" s="1"/>
  <c r="J537" i="9"/>
  <c r="K537" i="9" s="1"/>
  <c r="J604" i="9"/>
  <c r="K604" i="9" s="1"/>
  <c r="J703" i="9"/>
  <c r="K703" i="9" s="1"/>
  <c r="J774" i="9"/>
  <c r="K774" i="9" s="1"/>
  <c r="J845" i="9"/>
  <c r="K845" i="9" s="1"/>
  <c r="K91" i="9"/>
  <c r="J99" i="9"/>
  <c r="K99" i="9" s="1"/>
  <c r="J170" i="9"/>
  <c r="K170" i="9" s="1"/>
  <c r="K245" i="9"/>
  <c r="J253" i="9"/>
  <c r="K253" i="9" s="1"/>
  <c r="J336" i="9"/>
  <c r="K336" i="9" s="1"/>
  <c r="K402" i="9"/>
  <c r="J410" i="9"/>
  <c r="K410" i="9" s="1"/>
  <c r="K466" i="9"/>
  <c r="J474" i="9"/>
  <c r="K474" i="9" s="1"/>
  <c r="K530" i="9"/>
  <c r="J538" i="9"/>
  <c r="K538" i="9" s="1"/>
  <c r="J605" i="9"/>
  <c r="K605" i="9" s="1"/>
  <c r="K666" i="9"/>
  <c r="J674" i="9"/>
  <c r="K674" i="9" s="1"/>
  <c r="J754" i="9"/>
  <c r="K754" i="9" s="1"/>
  <c r="J825" i="9"/>
  <c r="K825" i="9" s="1"/>
  <c r="J100" i="9"/>
  <c r="K100" i="9" s="1"/>
  <c r="K163" i="9"/>
  <c r="J171" i="9"/>
  <c r="K171" i="9" s="1"/>
  <c r="J246" i="9"/>
  <c r="K246" i="9" s="1"/>
  <c r="J316" i="9"/>
  <c r="K316" i="9" s="1"/>
  <c r="J395" i="9"/>
  <c r="K395" i="9" s="1"/>
  <c r="J459" i="9"/>
  <c r="K459" i="9" s="1"/>
  <c r="J523" i="9"/>
  <c r="K523" i="9" s="1"/>
  <c r="J586" i="9"/>
  <c r="K654" i="9"/>
  <c r="J662" i="9"/>
  <c r="K662" i="9" s="1"/>
  <c r="J747" i="9"/>
  <c r="K747" i="9" s="1"/>
  <c r="J819" i="9"/>
  <c r="K819" i="9" s="1"/>
  <c r="J895" i="9"/>
  <c r="K895" i="9" s="1"/>
  <c r="J959" i="9"/>
  <c r="K959" i="9" s="1"/>
  <c r="J1039" i="9"/>
  <c r="K1039" i="9" s="1"/>
  <c r="J1110" i="9"/>
  <c r="K1110" i="9" s="1"/>
  <c r="J1180" i="9"/>
  <c r="K1180" i="9" s="1"/>
  <c r="K183" i="7"/>
  <c r="K306" i="7"/>
  <c r="K469" i="7"/>
  <c r="K655" i="7"/>
  <c r="K719" i="7"/>
  <c r="K816" i="7"/>
  <c r="K880" i="7"/>
  <c r="K1003" i="7"/>
  <c r="K1155" i="7"/>
  <c r="J910" i="9"/>
  <c r="K910" i="9" s="1"/>
  <c r="J988" i="9"/>
  <c r="K988" i="9" s="1"/>
  <c r="J1061" i="9"/>
  <c r="K1061" i="9" s="1"/>
  <c r="J1132" i="9"/>
  <c r="K1132" i="9" s="1"/>
  <c r="J1209" i="9"/>
  <c r="K1209" i="9" s="1"/>
  <c r="J384" i="9"/>
  <c r="K384" i="9" s="1"/>
  <c r="K101" i="7"/>
  <c r="K272" i="7"/>
  <c r="K400" i="7"/>
  <c r="K528" i="7"/>
  <c r="K757" i="7"/>
  <c r="K1047" i="7"/>
  <c r="J854" i="9"/>
  <c r="K854" i="9" s="1"/>
  <c r="J933" i="9"/>
  <c r="K933" i="9" s="1"/>
  <c r="K1000" i="9"/>
  <c r="J1008" i="9"/>
  <c r="J1076" i="9"/>
  <c r="K1076" i="9" s="1"/>
  <c r="J1147" i="9"/>
  <c r="K1147" i="9" s="1"/>
  <c r="J1230" i="9"/>
  <c r="K1230" i="9" s="1"/>
  <c r="K876" i="9"/>
  <c r="J884" i="9"/>
  <c r="K884" i="9" s="1"/>
  <c r="J962" i="9"/>
  <c r="K962" i="9" s="1"/>
  <c r="J1049" i="9"/>
  <c r="K1049" i="9" s="1"/>
  <c r="J1120" i="9"/>
  <c r="K1120" i="9" s="1"/>
  <c r="K1112" i="9"/>
  <c r="J1196" i="9"/>
  <c r="K1196" i="9" s="1"/>
  <c r="K97" i="7"/>
  <c r="K221" i="7"/>
  <c r="K332" i="7"/>
  <c r="K486" i="7"/>
  <c r="K550" i="7"/>
  <c r="K626" i="7"/>
  <c r="K690" i="7"/>
  <c r="K750" i="7"/>
  <c r="K1013" i="7"/>
  <c r="K1151" i="7"/>
  <c r="J941" i="9"/>
  <c r="K941" i="9" s="1"/>
  <c r="K1008" i="9"/>
  <c r="J1016" i="9"/>
  <c r="J1092" i="9"/>
  <c r="K1092" i="9" s="1"/>
  <c r="J1177" i="9"/>
  <c r="K1177" i="9" s="1"/>
  <c r="J1239" i="9"/>
  <c r="K1239" i="9" s="1"/>
  <c r="K159" i="7"/>
  <c r="K314" i="7"/>
  <c r="K597" i="7"/>
  <c r="K659" i="7"/>
  <c r="K723" i="7"/>
  <c r="K828" i="7"/>
  <c r="K895" i="7"/>
  <c r="K1043" i="7"/>
  <c r="K1159" i="7"/>
  <c r="J906" i="9"/>
  <c r="K906" i="9" s="1"/>
  <c r="J978" i="9"/>
  <c r="K978" i="9" s="1"/>
  <c r="J1065" i="9"/>
  <c r="K1065" i="9" s="1"/>
  <c r="K1128" i="9"/>
  <c r="J1136" i="9"/>
  <c r="K1136" i="9" s="1"/>
  <c r="K1204" i="9"/>
  <c r="J1212" i="9"/>
  <c r="K1212" i="9" s="1"/>
  <c r="J588" i="9"/>
  <c r="K588" i="9" s="1"/>
  <c r="K109" i="7"/>
  <c r="K224" i="7"/>
  <c r="K344" i="7"/>
  <c r="K484" i="7"/>
  <c r="K548" i="7"/>
  <c r="K751" i="7"/>
  <c r="K959" i="7"/>
  <c r="K1089" i="7"/>
  <c r="J915" i="9"/>
  <c r="K915" i="9" s="1"/>
  <c r="J992" i="9"/>
  <c r="K992" i="9" s="1"/>
  <c r="K984" i="9"/>
  <c r="J1080" i="9"/>
  <c r="K1080" i="9" s="1"/>
  <c r="J1157" i="9"/>
  <c r="K1157" i="9" s="1"/>
  <c r="J1219" i="9"/>
  <c r="K1219" i="9" s="1"/>
  <c r="K872" i="9"/>
  <c r="J880" i="9"/>
  <c r="K880" i="9" s="1"/>
  <c r="J944" i="9"/>
  <c r="K944" i="9" s="1"/>
  <c r="J1031" i="9"/>
  <c r="K1031" i="9" s="1"/>
  <c r="J1102" i="9"/>
  <c r="K1102" i="9" s="1"/>
  <c r="J1172" i="9"/>
  <c r="K1172" i="9" s="1"/>
  <c r="J1255" i="9"/>
  <c r="K1255" i="9" s="1"/>
  <c r="K169" i="7"/>
  <c r="K308" i="7"/>
  <c r="K418" i="7"/>
  <c r="K514" i="7"/>
  <c r="K578" i="7"/>
  <c r="K638" i="7"/>
  <c r="K702" i="7"/>
  <c r="K766" i="7"/>
  <c r="K835" i="7"/>
  <c r="K905" i="7"/>
  <c r="K1051" i="7"/>
  <c r="K1169" i="7"/>
  <c r="K158" i="7"/>
  <c r="K270" i="7"/>
  <c r="K387" i="7"/>
  <c r="K1048" i="7"/>
  <c r="K1141" i="7"/>
  <c r="K76" i="7"/>
  <c r="K1020" i="7"/>
  <c r="K1111" i="7"/>
  <c r="K281" i="7"/>
  <c r="K391" i="7"/>
  <c r="K1175" i="7"/>
  <c r="J888" i="9"/>
  <c r="K888" i="9" s="1"/>
  <c r="K182" i="7"/>
  <c r="K399" i="7"/>
  <c r="K1190" i="7"/>
  <c r="K126" i="7"/>
  <c r="K261" i="7"/>
  <c r="K1112" i="7"/>
  <c r="K1244" i="7"/>
  <c r="J1090" i="9"/>
  <c r="K1090" i="9" s="1"/>
  <c r="J1218" i="9"/>
  <c r="K1218" i="9" s="1"/>
  <c r="K69" i="7"/>
  <c r="K86" i="7"/>
  <c r="K186" i="7"/>
  <c r="K269" i="7"/>
  <c r="K1158" i="7"/>
  <c r="K1242" i="7"/>
  <c r="K596" i="7"/>
  <c r="K957" i="7"/>
  <c r="K1132" i="7"/>
  <c r="K1230" i="7"/>
  <c r="K202" i="7"/>
  <c r="K621" i="7"/>
  <c r="K685" i="7"/>
  <c r="K1015" i="7"/>
  <c r="K1128" i="7"/>
  <c r="K19" i="6"/>
  <c r="L19" i="6" s="1"/>
  <c r="K51" i="6"/>
  <c r="L51" i="6" s="1"/>
  <c r="K179" i="6"/>
  <c r="L179" i="6" s="1"/>
  <c r="K211" i="6"/>
  <c r="L211" i="6" s="1"/>
  <c r="K243" i="6"/>
  <c r="L243" i="6" s="1"/>
  <c r="K275" i="6"/>
  <c r="L275" i="6" s="1"/>
  <c r="K307" i="6"/>
  <c r="L307" i="6" s="1"/>
  <c r="K339" i="6"/>
  <c r="L339" i="6" s="1"/>
  <c r="K531" i="6"/>
  <c r="L531" i="6" s="1"/>
  <c r="K563" i="6"/>
  <c r="L563" i="6" s="1"/>
  <c r="K595" i="6"/>
  <c r="L595" i="6" s="1"/>
  <c r="K627" i="6"/>
  <c r="L627" i="6" s="1"/>
  <c r="K659" i="6"/>
  <c r="L659" i="6" s="1"/>
  <c r="K691" i="6"/>
  <c r="L691" i="6" s="1"/>
  <c r="K755" i="6"/>
  <c r="L755" i="6" s="1"/>
  <c r="K285" i="6"/>
  <c r="L285" i="6" s="1"/>
  <c r="K30" i="6"/>
  <c r="L30" i="6" s="1"/>
  <c r="K62" i="6"/>
  <c r="L62" i="6" s="1"/>
  <c r="K158" i="6"/>
  <c r="L158" i="6" s="1"/>
  <c r="K318" i="6"/>
  <c r="L318" i="6" s="1"/>
  <c r="K350" i="6"/>
  <c r="L350" i="6" s="1"/>
  <c r="K414" i="6"/>
  <c r="L414" i="6" s="1"/>
  <c r="K478" i="6"/>
  <c r="L478" i="6" s="1"/>
  <c r="K606" i="6"/>
  <c r="L606" i="6" s="1"/>
  <c r="K638" i="6"/>
  <c r="L638" i="6" s="1"/>
  <c r="K734" i="6"/>
  <c r="L734" i="6" s="1"/>
  <c r="K766" i="6"/>
  <c r="L766" i="6" s="1"/>
  <c r="J610" i="9"/>
  <c r="K610" i="9" s="1"/>
  <c r="J710" i="9"/>
  <c r="K710" i="9" s="1"/>
  <c r="J781" i="9"/>
  <c r="K781" i="9" s="1"/>
  <c r="J41" i="9"/>
  <c r="K41" i="9" s="1"/>
  <c r="J106" i="9"/>
  <c r="K106" i="9" s="1"/>
  <c r="K175" i="9"/>
  <c r="J183" i="9"/>
  <c r="K183" i="9" s="1"/>
  <c r="J267" i="9"/>
  <c r="K267" i="9" s="1"/>
  <c r="J342" i="9"/>
  <c r="K342" i="9" s="1"/>
  <c r="J418" i="9"/>
  <c r="J482" i="9"/>
  <c r="K482" i="9" s="1"/>
  <c r="J546" i="9"/>
  <c r="J617" i="9"/>
  <c r="K617" i="9" s="1"/>
  <c r="J691" i="9"/>
  <c r="K691" i="9" s="1"/>
  <c r="J761" i="9"/>
  <c r="K761" i="9" s="1"/>
  <c r="J42" i="9"/>
  <c r="K42" i="9" s="1"/>
  <c r="J107" i="9"/>
  <c r="K107" i="9" s="1"/>
  <c r="J184" i="9"/>
  <c r="K184" i="9" s="1"/>
  <c r="J254" i="9"/>
  <c r="K254" i="9" s="1"/>
  <c r="J324" i="9"/>
  <c r="K324" i="9" s="1"/>
  <c r="J403" i="9"/>
  <c r="K403" i="9" s="1"/>
  <c r="J467" i="9"/>
  <c r="K467" i="9" s="1"/>
  <c r="J531" i="9"/>
  <c r="K531" i="9" s="1"/>
  <c r="J599" i="9"/>
  <c r="K599" i="9" s="1"/>
  <c r="J669" i="9"/>
  <c r="K669" i="9" s="1"/>
  <c r="J755" i="9"/>
  <c r="K755" i="9" s="1"/>
  <c r="J826" i="9"/>
  <c r="K826" i="9" s="1"/>
  <c r="J902" i="9"/>
  <c r="K902" i="9" s="1"/>
  <c r="J973" i="9"/>
  <c r="K973" i="9" s="1"/>
  <c r="J1046" i="9"/>
  <c r="K1046" i="9" s="1"/>
  <c r="J1117" i="9"/>
  <c r="K1117" i="9" s="1"/>
  <c r="J1201" i="9"/>
  <c r="K1201" i="9" s="1"/>
  <c r="J37" i="9"/>
  <c r="K37" i="9" s="1"/>
  <c r="K199" i="7"/>
  <c r="K322" i="7"/>
  <c r="K591" i="7"/>
  <c r="K663" i="7"/>
  <c r="K727" i="7"/>
  <c r="K824" i="7"/>
  <c r="K891" i="7"/>
  <c r="K1019" i="7"/>
  <c r="K1179" i="7"/>
  <c r="J918" i="9"/>
  <c r="K918" i="9" s="1"/>
  <c r="J1001" i="9"/>
  <c r="K1001" i="9" s="1"/>
  <c r="K1060" i="9"/>
  <c r="J1068" i="9"/>
  <c r="K1068" i="9" s="1"/>
  <c r="J1139" i="9"/>
  <c r="K1139" i="9" s="1"/>
  <c r="J1215" i="9"/>
  <c r="K1215" i="9" s="1"/>
  <c r="J584" i="9"/>
  <c r="K584" i="9" s="1"/>
  <c r="K117" i="7"/>
  <c r="K288" i="7"/>
  <c r="K472" i="7"/>
  <c r="K536" i="7"/>
  <c r="K935" i="7"/>
  <c r="K1063" i="7"/>
  <c r="K860" i="9"/>
  <c r="J868" i="9"/>
  <c r="K868" i="9" s="1"/>
  <c r="J947" i="9"/>
  <c r="K947" i="9" s="1"/>
  <c r="J1021" i="9"/>
  <c r="K1021" i="9" s="1"/>
  <c r="J1083" i="9"/>
  <c r="K1083" i="9" s="1"/>
  <c r="J1161" i="9"/>
  <c r="K1161" i="9" s="1"/>
  <c r="J1237" i="9"/>
  <c r="K1237" i="9" s="1"/>
  <c r="J233" i="9"/>
  <c r="K233" i="9" s="1"/>
  <c r="J891" i="9"/>
  <c r="K891" i="9" s="1"/>
  <c r="J969" i="9"/>
  <c r="K969" i="9" s="1"/>
  <c r="J1056" i="9"/>
  <c r="K1056" i="9" s="1"/>
  <c r="K1048" i="9"/>
  <c r="J1127" i="9"/>
  <c r="K1127" i="9" s="1"/>
  <c r="J1203" i="9"/>
  <c r="K1203" i="9" s="1"/>
  <c r="K113" i="7"/>
  <c r="K233" i="7"/>
  <c r="K348" i="7"/>
  <c r="K494" i="7"/>
  <c r="K558" i="7"/>
  <c r="K634" i="7"/>
  <c r="K698" i="7"/>
  <c r="K762" i="7"/>
  <c r="K1029" i="7"/>
  <c r="K1161" i="7"/>
  <c r="J949" i="9"/>
  <c r="K949" i="9" s="1"/>
  <c r="J1029" i="9"/>
  <c r="K1029" i="9" s="1"/>
  <c r="J1099" i="9"/>
  <c r="K1099" i="9" s="1"/>
  <c r="J1183" i="9"/>
  <c r="K1183" i="9" s="1"/>
  <c r="J1252" i="9"/>
  <c r="K1252" i="9" s="1"/>
  <c r="K175" i="7"/>
  <c r="K330" i="7"/>
  <c r="K603" i="7"/>
  <c r="K667" i="7"/>
  <c r="K731" i="7"/>
  <c r="K836" i="7"/>
  <c r="K906" i="7"/>
  <c r="K1057" i="7"/>
  <c r="K1168" i="7"/>
  <c r="J914" i="9"/>
  <c r="K914" i="9" s="1"/>
  <c r="J985" i="9"/>
  <c r="K985" i="9" s="1"/>
  <c r="K1064" i="9"/>
  <c r="J1072" i="9"/>
  <c r="K1072" i="9" s="1"/>
  <c r="J1143" i="9"/>
  <c r="K1143" i="9" s="1"/>
  <c r="J1233" i="9"/>
  <c r="K1233" i="9" s="1"/>
  <c r="K125" i="7"/>
  <c r="K229" i="7"/>
  <c r="K360" i="7"/>
  <c r="K492" i="7"/>
  <c r="K556" i="7"/>
  <c r="K768" i="7"/>
  <c r="K975" i="7"/>
  <c r="J842" i="9"/>
  <c r="K842" i="9" s="1"/>
  <c r="J922" i="9"/>
  <c r="K922" i="9" s="1"/>
  <c r="J1005" i="9"/>
  <c r="K1005" i="9" s="1"/>
  <c r="J1087" i="9"/>
  <c r="K1087" i="9" s="1"/>
  <c r="J1164" i="9"/>
  <c r="K1164" i="9" s="1"/>
  <c r="J1241" i="9"/>
  <c r="K1241" i="9" s="1"/>
  <c r="J894" i="9"/>
  <c r="K894" i="9" s="1"/>
  <c r="J958" i="9"/>
  <c r="K958" i="9" s="1"/>
  <c r="J1038" i="9"/>
  <c r="K1038" i="9" s="1"/>
  <c r="J1109" i="9"/>
  <c r="K1109" i="9" s="1"/>
  <c r="J1179" i="9"/>
  <c r="K1179" i="9" s="1"/>
  <c r="K185" i="7"/>
  <c r="K324" i="7"/>
  <c r="K441" i="7"/>
  <c r="K522" i="7"/>
  <c r="K583" i="7"/>
  <c r="K646" i="7"/>
  <c r="K710" i="7"/>
  <c r="K779" i="7"/>
  <c r="K843" i="7"/>
  <c r="K939" i="7"/>
  <c r="K1067" i="7"/>
  <c r="K293" i="7"/>
  <c r="K393" i="7"/>
  <c r="K1050" i="7"/>
  <c r="K1164" i="7"/>
  <c r="J998" i="9"/>
  <c r="K998" i="9" s="1"/>
  <c r="K78" i="7"/>
  <c r="K136" i="7"/>
  <c r="K220" i="7"/>
  <c r="K331" i="7"/>
  <c r="K98" i="7"/>
  <c r="K195" i="7"/>
  <c r="K286" i="7"/>
  <c r="K403" i="7"/>
  <c r="K600" i="7"/>
  <c r="K664" i="7"/>
  <c r="K728" i="7"/>
  <c r="K1197" i="7"/>
  <c r="K88" i="7"/>
  <c r="K188" i="7"/>
  <c r="K294" i="7"/>
  <c r="K411" i="7"/>
  <c r="K625" i="7"/>
  <c r="K689" i="7"/>
  <c r="K978" i="7"/>
  <c r="K1227" i="7"/>
  <c r="K366" i="7"/>
  <c r="K934" i="7"/>
  <c r="K1127" i="7"/>
  <c r="K1260" i="7"/>
  <c r="J1098" i="9"/>
  <c r="K1098" i="9" s="1"/>
  <c r="J1226" i="9"/>
  <c r="K1226" i="9" s="1"/>
  <c r="K198" i="7"/>
  <c r="K287" i="7"/>
  <c r="K1160" i="7"/>
  <c r="K1255" i="7"/>
  <c r="K1135" i="7"/>
  <c r="K1240" i="7"/>
  <c r="J940" i="9"/>
  <c r="K940" i="9" s="1"/>
  <c r="K107" i="7"/>
  <c r="K321" i="7"/>
  <c r="K1040" i="7"/>
  <c r="K1146" i="7"/>
  <c r="K24" i="7"/>
  <c r="K23" i="7"/>
  <c r="K883" i="6"/>
  <c r="L883" i="6" s="1"/>
  <c r="K1114" i="7"/>
  <c r="K324" i="6"/>
  <c r="L324" i="6" s="1"/>
  <c r="K356" i="6"/>
  <c r="L356" i="6" s="1"/>
  <c r="K452" i="6"/>
  <c r="L452" i="6" s="1"/>
  <c r="K801" i="6"/>
  <c r="L801" i="6" s="1"/>
  <c r="K609" i="6"/>
  <c r="L609" i="6" s="1"/>
  <c r="K34" i="6"/>
  <c r="L34" i="6" s="1"/>
  <c r="K66" i="6"/>
  <c r="L66" i="6" s="1"/>
  <c r="K162" i="6"/>
  <c r="L162" i="6" s="1"/>
  <c r="K322" i="6"/>
  <c r="L322" i="6" s="1"/>
  <c r="K354" i="6"/>
  <c r="L354" i="6" s="1"/>
  <c r="K642" i="6"/>
  <c r="L642" i="6" s="1"/>
  <c r="K706" i="6"/>
  <c r="L706" i="6" s="1"/>
  <c r="K738" i="6"/>
  <c r="L738" i="6" s="1"/>
  <c r="K770" i="6"/>
  <c r="L770" i="6" s="1"/>
  <c r="K814" i="6"/>
  <c r="L814" i="6" s="1"/>
  <c r="K886" i="6"/>
  <c r="L886" i="6" s="1"/>
  <c r="J980" i="10"/>
  <c r="J1012" i="10"/>
  <c r="J1044" i="10"/>
  <c r="J1076" i="10"/>
  <c r="J1108" i="10"/>
  <c r="J1140" i="10"/>
  <c r="J1172" i="10"/>
  <c r="J1204" i="10"/>
  <c r="J1236" i="10"/>
  <c r="J357" i="10"/>
  <c r="J389" i="10"/>
  <c r="J421" i="10"/>
  <c r="J453" i="10"/>
  <c r="J485" i="10"/>
  <c r="J517" i="10"/>
  <c r="J549" i="10"/>
  <c r="J581" i="10"/>
  <c r="J613" i="10"/>
  <c r="J645" i="10"/>
  <c r="J677" i="10"/>
  <c r="J709" i="10"/>
  <c r="J741" i="10"/>
  <c r="J773" i="10"/>
  <c r="J805" i="10"/>
  <c r="J837" i="10"/>
  <c r="J869" i="10"/>
  <c r="J901" i="10"/>
  <c r="J933" i="10"/>
  <c r="J965" i="10"/>
  <c r="J997" i="10"/>
  <c r="J1029" i="10"/>
  <c r="J1061" i="10"/>
  <c r="J1093" i="10"/>
  <c r="J1125" i="10"/>
  <c r="J1157" i="10"/>
  <c r="J1189" i="10"/>
  <c r="J1221" i="10"/>
  <c r="J1253" i="10"/>
  <c r="J58" i="9"/>
  <c r="K58" i="9" s="1"/>
  <c r="J129" i="9"/>
  <c r="K129" i="9" s="1"/>
  <c r="J200" i="9"/>
  <c r="K200" i="9" s="1"/>
  <c r="J275" i="9"/>
  <c r="K275" i="9" s="1"/>
  <c r="K351" i="9"/>
  <c r="J359" i="9"/>
  <c r="K359" i="9" s="1"/>
  <c r="J436" i="9"/>
  <c r="K436" i="9" s="1"/>
  <c r="J500" i="9"/>
  <c r="K500" i="9" s="1"/>
  <c r="J564" i="9"/>
  <c r="K564" i="9" s="1"/>
  <c r="J670" i="9"/>
  <c r="K670" i="9" s="1"/>
  <c r="K748" i="9"/>
  <c r="J756" i="9"/>
  <c r="K756" i="9" s="1"/>
  <c r="J827" i="9"/>
  <c r="K827" i="9" s="1"/>
  <c r="J80" i="9"/>
  <c r="K80" i="9" s="1"/>
  <c r="J150" i="9"/>
  <c r="K150" i="9" s="1"/>
  <c r="J248" i="9"/>
  <c r="K248" i="9" s="1"/>
  <c r="J318" i="9"/>
  <c r="K318" i="9" s="1"/>
  <c r="J397" i="9"/>
  <c r="K397" i="9" s="1"/>
  <c r="J461" i="9"/>
  <c r="K461" i="9" s="1"/>
  <c r="J525" i="9"/>
  <c r="K525" i="9" s="1"/>
  <c r="K586" i="9"/>
  <c r="J594" i="9"/>
  <c r="K594" i="9" s="1"/>
  <c r="J713" i="9"/>
  <c r="K713" i="9" s="1"/>
  <c r="J785" i="9"/>
  <c r="K785" i="9" s="1"/>
  <c r="J863" i="9"/>
  <c r="K863" i="9" s="1"/>
  <c r="J102" i="9"/>
  <c r="K102" i="9" s="1"/>
  <c r="J180" i="9"/>
  <c r="K180" i="9" s="1"/>
  <c r="J249" i="9"/>
  <c r="K249" i="9" s="1"/>
  <c r="K311" i="9"/>
  <c r="J319" i="9"/>
  <c r="K319" i="9" s="1"/>
  <c r="J406" i="9"/>
  <c r="K406" i="9" s="1"/>
  <c r="J470" i="9"/>
  <c r="K470" i="9" s="1"/>
  <c r="J534" i="9"/>
  <c r="K534" i="9" s="1"/>
  <c r="J601" i="9"/>
  <c r="K601" i="9" s="1"/>
  <c r="J665" i="9"/>
  <c r="K665" i="9" s="1"/>
  <c r="J750" i="9"/>
  <c r="K750" i="9" s="1"/>
  <c r="J822" i="9"/>
  <c r="K822" i="9" s="1"/>
  <c r="J103" i="9"/>
  <c r="K103" i="9" s="1"/>
  <c r="J174" i="9"/>
  <c r="K174" i="9" s="1"/>
  <c r="J250" i="9"/>
  <c r="K250" i="9" s="1"/>
  <c r="J340" i="9"/>
  <c r="K340" i="9" s="1"/>
  <c r="J415" i="9"/>
  <c r="K415" i="9" s="1"/>
  <c r="J479" i="9"/>
  <c r="K479" i="9" s="1"/>
  <c r="J543" i="9"/>
  <c r="K543" i="9" s="1"/>
  <c r="J614" i="9"/>
  <c r="K614" i="9" s="1"/>
  <c r="J683" i="9"/>
  <c r="K683" i="9" s="1"/>
  <c r="J759" i="9"/>
  <c r="K759" i="9" s="1"/>
  <c r="J829" i="9"/>
  <c r="K829" i="9" s="1"/>
  <c r="J76" i="9"/>
  <c r="K76" i="9" s="1"/>
  <c r="J146" i="9"/>
  <c r="K146" i="9" s="1"/>
  <c r="J224" i="9"/>
  <c r="K224" i="9" s="1"/>
  <c r="J300" i="9"/>
  <c r="K300" i="9" s="1"/>
  <c r="J362" i="9"/>
  <c r="K362" i="9" s="1"/>
  <c r="J432" i="9"/>
  <c r="K432" i="9" s="1"/>
  <c r="J496" i="9"/>
  <c r="K496" i="9" s="1"/>
  <c r="J560" i="9"/>
  <c r="K560" i="9" s="1"/>
  <c r="J647" i="9"/>
  <c r="K647" i="9" s="1"/>
  <c r="J731" i="9"/>
  <c r="K731" i="9" s="1"/>
  <c r="J801" i="9"/>
  <c r="K801" i="9" s="1"/>
  <c r="J55" i="9"/>
  <c r="K55" i="9" s="1"/>
  <c r="K47" i="9"/>
  <c r="J126" i="9"/>
  <c r="K126" i="9" s="1"/>
  <c r="J204" i="9"/>
  <c r="K204" i="9" s="1"/>
  <c r="J266" i="9"/>
  <c r="K266" i="9" s="1"/>
  <c r="J349" i="9"/>
  <c r="K349" i="9" s="1"/>
  <c r="J425" i="9"/>
  <c r="K425" i="9" s="1"/>
  <c r="J489" i="9"/>
  <c r="K489" i="9" s="1"/>
  <c r="J553" i="9"/>
  <c r="K553" i="9" s="1"/>
  <c r="J616" i="9"/>
  <c r="K616" i="9" s="1"/>
  <c r="J717" i="9"/>
  <c r="K717" i="9" s="1"/>
  <c r="J789" i="9"/>
  <c r="K789" i="9" s="1"/>
  <c r="J49" i="9"/>
  <c r="K49" i="9" s="1"/>
  <c r="K111" i="9"/>
  <c r="J119" i="9"/>
  <c r="K119" i="9" s="1"/>
  <c r="J191" i="9"/>
  <c r="K191" i="9" s="1"/>
  <c r="J280" i="9"/>
  <c r="K280" i="9" s="1"/>
  <c r="J350" i="9"/>
  <c r="K350" i="9" s="1"/>
  <c r="J426" i="9"/>
  <c r="K426" i="9" s="1"/>
  <c r="K418" i="9"/>
  <c r="J490" i="9"/>
  <c r="K490" i="9" s="1"/>
  <c r="J554" i="9"/>
  <c r="K554" i="9" s="1"/>
  <c r="K546" i="9"/>
  <c r="J629" i="9"/>
  <c r="K629" i="9" s="1"/>
  <c r="J697" i="9"/>
  <c r="K697" i="9" s="1"/>
  <c r="J775" i="9"/>
  <c r="K775" i="9" s="1"/>
  <c r="J50" i="9"/>
  <c r="K50" i="9" s="1"/>
  <c r="J120" i="9"/>
  <c r="K120" i="9" s="1"/>
  <c r="J192" i="9"/>
  <c r="K192" i="9" s="1"/>
  <c r="J268" i="9"/>
  <c r="K268" i="9" s="1"/>
  <c r="J330" i="9"/>
  <c r="K330" i="9" s="1"/>
  <c r="J411" i="9"/>
  <c r="K411" i="9" s="1"/>
  <c r="J475" i="9"/>
  <c r="K475" i="9" s="1"/>
  <c r="J539" i="9"/>
  <c r="K539" i="9" s="1"/>
  <c r="J606" i="9"/>
  <c r="K606" i="9" s="1"/>
  <c r="J675" i="9"/>
  <c r="K675" i="9" s="1"/>
  <c r="J762" i="9"/>
  <c r="K762" i="9" s="1"/>
  <c r="J847" i="9"/>
  <c r="K847" i="9" s="1"/>
  <c r="J909" i="9"/>
  <c r="K909" i="9" s="1"/>
  <c r="J981" i="9"/>
  <c r="K981" i="9" s="1"/>
  <c r="J1053" i="9"/>
  <c r="K1053" i="9" s="1"/>
  <c r="K1116" i="9"/>
  <c r="J1124" i="9"/>
  <c r="K1124" i="9" s="1"/>
  <c r="J1208" i="9"/>
  <c r="K1208" i="9" s="1"/>
  <c r="J383" i="9"/>
  <c r="K383" i="9" s="1"/>
  <c r="K85" i="7"/>
  <c r="K213" i="7"/>
  <c r="K338" i="7"/>
  <c r="K607" i="7"/>
  <c r="K671" i="7"/>
  <c r="K734" i="7"/>
  <c r="K832" i="7"/>
  <c r="K903" i="7"/>
  <c r="K1035" i="7"/>
  <c r="J853" i="9"/>
  <c r="K853" i="9" s="1"/>
  <c r="K924" i="9"/>
  <c r="J932" i="9"/>
  <c r="K932" i="9" s="1"/>
  <c r="J1007" i="9"/>
  <c r="K1007" i="9" s="1"/>
  <c r="J1075" i="9"/>
  <c r="K1075" i="9" s="1"/>
  <c r="J1153" i="9"/>
  <c r="K1153" i="9" s="1"/>
  <c r="J1222" i="9"/>
  <c r="K1222" i="9" s="1"/>
  <c r="J592" i="9"/>
  <c r="K592" i="9" s="1"/>
  <c r="K133" i="7"/>
  <c r="K304" i="7"/>
  <c r="K480" i="7"/>
  <c r="K544" i="7"/>
  <c r="K951" i="7"/>
  <c r="K1079" i="7"/>
  <c r="J875" i="9"/>
  <c r="K875" i="9" s="1"/>
  <c r="J954" i="9"/>
  <c r="K954" i="9" s="1"/>
  <c r="J1027" i="9"/>
  <c r="K1027" i="9" s="1"/>
  <c r="J1105" i="9"/>
  <c r="K1105" i="9" s="1"/>
  <c r="J1168" i="9"/>
  <c r="K1168" i="9" s="1"/>
  <c r="K1236" i="9"/>
  <c r="J1244" i="9"/>
  <c r="K1244" i="9" s="1"/>
  <c r="J897" i="9"/>
  <c r="K897" i="9" s="1"/>
  <c r="K968" i="9"/>
  <c r="J976" i="9"/>
  <c r="K976" i="9" s="1"/>
  <c r="J1063" i="9"/>
  <c r="K1063" i="9" s="1"/>
  <c r="J1134" i="9"/>
  <c r="K1134" i="9" s="1"/>
  <c r="J1217" i="9"/>
  <c r="K1217" i="9" s="1"/>
  <c r="K129" i="7"/>
  <c r="K243" i="7"/>
  <c r="K364" i="7"/>
  <c r="K502" i="7"/>
  <c r="K566" i="7"/>
  <c r="K642" i="7"/>
  <c r="K706" i="7"/>
  <c r="K894" i="7"/>
  <c r="K1059" i="7"/>
  <c r="J877" i="9"/>
  <c r="K877" i="9" s="1"/>
  <c r="J963" i="9"/>
  <c r="K963" i="9" s="1"/>
  <c r="J1035" i="9"/>
  <c r="K1035" i="9" s="1"/>
  <c r="J1121" i="9"/>
  <c r="K1121" i="9" s="1"/>
  <c r="J1190" i="9"/>
  <c r="K1190" i="9" s="1"/>
  <c r="J1259" i="9"/>
  <c r="K1259" i="9" s="1"/>
  <c r="J651" i="9"/>
  <c r="K651" i="9" s="1"/>
  <c r="K191" i="7"/>
  <c r="K346" i="7"/>
  <c r="K611" i="7"/>
  <c r="K675" i="7"/>
  <c r="K780" i="7"/>
  <c r="K844" i="7"/>
  <c r="K945" i="7"/>
  <c r="K1073" i="7"/>
  <c r="K1173" i="7"/>
  <c r="J921" i="9"/>
  <c r="K921" i="9" s="1"/>
  <c r="J991" i="9"/>
  <c r="K991" i="9" s="1"/>
  <c r="J1079" i="9"/>
  <c r="K1079" i="9" s="1"/>
  <c r="J1156" i="9"/>
  <c r="K1156" i="9" s="1"/>
  <c r="K1232" i="9"/>
  <c r="J1240" i="9"/>
  <c r="K1240" i="9" s="1"/>
  <c r="K141" i="7"/>
  <c r="K241" i="7"/>
  <c r="K376" i="7"/>
  <c r="K500" i="7"/>
  <c r="K564" i="7"/>
  <c r="K773" i="7"/>
  <c r="K993" i="7"/>
  <c r="J850" i="9"/>
  <c r="K850" i="9" s="1"/>
  <c r="J929" i="9"/>
  <c r="K929" i="9" s="1"/>
  <c r="J1011" i="9"/>
  <c r="K1011" i="9" s="1"/>
  <c r="J1094" i="9"/>
  <c r="K1094" i="9" s="1"/>
  <c r="J1171" i="9"/>
  <c r="K1171" i="9" s="1"/>
  <c r="J1247" i="9"/>
  <c r="K1247" i="9" s="1"/>
  <c r="J77" i="9"/>
  <c r="K77" i="9" s="1"/>
  <c r="J277" i="9"/>
  <c r="K277" i="9" s="1"/>
  <c r="J365" i="9"/>
  <c r="K365" i="9" s="1"/>
  <c r="J901" i="9"/>
  <c r="K901" i="9" s="1"/>
  <c r="J966" i="9"/>
  <c r="K966" i="9" s="1"/>
  <c r="J1045" i="9"/>
  <c r="K1045" i="9" s="1"/>
  <c r="K1108" i="9"/>
  <c r="J1116" i="9"/>
  <c r="J1193" i="9"/>
  <c r="K1193" i="9" s="1"/>
  <c r="K201" i="7"/>
  <c r="K340" i="7"/>
  <c r="K457" i="7"/>
  <c r="K530" i="7"/>
  <c r="K588" i="7"/>
  <c r="K654" i="7"/>
  <c r="K718" i="7"/>
  <c r="K787" i="7"/>
  <c r="K851" i="7"/>
  <c r="K955" i="7"/>
  <c r="K1083" i="7"/>
  <c r="K311" i="7"/>
  <c r="K398" i="7"/>
  <c r="K1053" i="7"/>
  <c r="K1184" i="7"/>
  <c r="J1006" i="9"/>
  <c r="K1006" i="9" s="1"/>
  <c r="K80" i="7"/>
  <c r="K223" i="7"/>
  <c r="K337" i="7"/>
  <c r="K958" i="7"/>
  <c r="K1046" i="7"/>
  <c r="K1154" i="7"/>
  <c r="K110" i="7"/>
  <c r="K309" i="7"/>
  <c r="K409" i="7"/>
  <c r="K608" i="7"/>
  <c r="K672" i="7"/>
  <c r="K1124" i="7"/>
  <c r="K106" i="7"/>
  <c r="K203" i="7"/>
  <c r="K633" i="7"/>
  <c r="K697" i="7"/>
  <c r="K1246" i="7"/>
  <c r="K949" i="7"/>
  <c r="K1140" i="7"/>
  <c r="J1106" i="9"/>
  <c r="K1106" i="9" s="1"/>
  <c r="J1170" i="9"/>
  <c r="K1170" i="9" s="1"/>
  <c r="K73" i="7"/>
  <c r="K204" i="7"/>
  <c r="K299" i="7"/>
  <c r="K397" i="7"/>
  <c r="K944" i="7"/>
  <c r="K1072" i="7"/>
  <c r="K1163" i="7"/>
  <c r="K1258" i="7"/>
  <c r="K176" i="7"/>
  <c r="K295" i="7"/>
  <c r="K612" i="7"/>
  <c r="K676" i="7"/>
  <c r="K810" i="7"/>
  <c r="K874" i="7"/>
  <c r="K994" i="7"/>
  <c r="K1082" i="7"/>
  <c r="K1256" i="7"/>
  <c r="K120" i="7"/>
  <c r="K228" i="7"/>
  <c r="K637" i="7"/>
  <c r="K701" i="7"/>
  <c r="K950" i="7"/>
  <c r="K1042" i="7"/>
  <c r="K1166" i="7"/>
  <c r="K400" i="6"/>
  <c r="L400" i="6" s="1"/>
  <c r="K1176" i="7"/>
  <c r="K491" i="6"/>
  <c r="L491" i="6" s="1"/>
  <c r="K456" i="6"/>
  <c r="L456" i="6" s="1"/>
  <c r="K1196" i="7"/>
  <c r="K1162" i="7"/>
  <c r="K38" i="6"/>
  <c r="L38" i="6" s="1"/>
  <c r="K70" i="6"/>
  <c r="L70" i="6" s="1"/>
  <c r="K102" i="6"/>
  <c r="L102" i="6" s="1"/>
  <c r="K134" i="6"/>
  <c r="L134" i="6" s="1"/>
  <c r="K166" i="6"/>
  <c r="L166" i="6" s="1"/>
  <c r="K262" i="6"/>
  <c r="L262" i="6" s="1"/>
  <c r="K294" i="6"/>
  <c r="L294" i="6" s="1"/>
  <c r="K326" i="6"/>
  <c r="L326" i="6" s="1"/>
  <c r="K358" i="6"/>
  <c r="L358" i="6" s="1"/>
  <c r="K390" i="6"/>
  <c r="L390" i="6" s="1"/>
  <c r="K422" i="6"/>
  <c r="L422" i="6" s="1"/>
  <c r="K454" i="6"/>
  <c r="L454" i="6" s="1"/>
  <c r="K614" i="6"/>
  <c r="L614" i="6" s="1"/>
  <c r="K742" i="6"/>
  <c r="L742" i="6" s="1"/>
  <c r="K778" i="6"/>
  <c r="L778" i="6" s="1"/>
  <c r="K818" i="6"/>
  <c r="L818" i="6" s="1"/>
  <c r="K854" i="6"/>
  <c r="L854" i="6" s="1"/>
  <c r="K890" i="6"/>
  <c r="L890" i="6" s="1"/>
  <c r="K889" i="6"/>
  <c r="L889" i="6" s="1"/>
  <c r="K961" i="7"/>
  <c r="K1107" i="7"/>
  <c r="J857" i="9"/>
  <c r="K857" i="9" s="1"/>
  <c r="J928" i="9"/>
  <c r="K928" i="9" s="1"/>
  <c r="K920" i="9"/>
  <c r="K996" i="9"/>
  <c r="J1004" i="9"/>
  <c r="K1004" i="9" s="1"/>
  <c r="J1086" i="9"/>
  <c r="K1086" i="9" s="1"/>
  <c r="J1163" i="9"/>
  <c r="K1163" i="9" s="1"/>
  <c r="J1253" i="9"/>
  <c r="K1253" i="9" s="1"/>
  <c r="K157" i="7"/>
  <c r="K264" i="7"/>
  <c r="K392" i="7"/>
  <c r="K508" i="7"/>
  <c r="K572" i="7"/>
  <c r="K781" i="7"/>
  <c r="K1009" i="7"/>
  <c r="J879" i="9"/>
  <c r="K879" i="9" s="1"/>
  <c r="J936" i="9"/>
  <c r="K936" i="9" s="1"/>
  <c r="J1024" i="9"/>
  <c r="K1024" i="9" s="1"/>
  <c r="K1016" i="9"/>
  <c r="J1101" i="9"/>
  <c r="K1101" i="9" s="1"/>
  <c r="J1185" i="9"/>
  <c r="K1185" i="9" s="1"/>
  <c r="J1254" i="9"/>
  <c r="K1254" i="9" s="1"/>
  <c r="J213" i="9"/>
  <c r="K213" i="9" s="1"/>
  <c r="J373" i="9"/>
  <c r="K373" i="9" s="1"/>
  <c r="K900" i="9"/>
  <c r="J908" i="9"/>
  <c r="K908" i="9" s="1"/>
  <c r="K972" i="9"/>
  <c r="J980" i="9"/>
  <c r="K980" i="9" s="1"/>
  <c r="K1044" i="9"/>
  <c r="J1052" i="9"/>
  <c r="K1052" i="9" s="1"/>
  <c r="J1123" i="9"/>
  <c r="K1123" i="9" s="1"/>
  <c r="K1192" i="9"/>
  <c r="J1200" i="9"/>
  <c r="K1200" i="9" s="1"/>
  <c r="K89" i="7"/>
  <c r="K210" i="7"/>
  <c r="K356" i="7"/>
  <c r="K474" i="7"/>
  <c r="K538" i="7"/>
  <c r="K598" i="7"/>
  <c r="K662" i="7"/>
  <c r="K726" i="7"/>
  <c r="K795" i="7"/>
  <c r="K859" i="7"/>
  <c r="K971" i="7"/>
  <c r="K1101" i="7"/>
  <c r="K192" i="7"/>
  <c r="K421" i="7"/>
  <c r="K962" i="7"/>
  <c r="K1216" i="7"/>
  <c r="J1014" i="9"/>
  <c r="K1014" i="9" s="1"/>
  <c r="K66" i="7"/>
  <c r="K82" i="7"/>
  <c r="K260" i="7"/>
  <c r="K342" i="7"/>
  <c r="K1157" i="7"/>
  <c r="K1247" i="7"/>
  <c r="K116" i="7"/>
  <c r="K744" i="7"/>
  <c r="K1016" i="7"/>
  <c r="K1134" i="7"/>
  <c r="K1248" i="7"/>
  <c r="J896" i="9"/>
  <c r="K896" i="9" s="1"/>
  <c r="K440" i="7"/>
  <c r="K641" i="7"/>
  <c r="K705" i="7"/>
  <c r="K991" i="7"/>
  <c r="K1106" i="7"/>
  <c r="K1039" i="7"/>
  <c r="K1142" i="7"/>
  <c r="J1050" i="9"/>
  <c r="K1050" i="9" s="1"/>
  <c r="J1114" i="9"/>
  <c r="K1114" i="9" s="1"/>
  <c r="J1178" i="9"/>
  <c r="K1178" i="9" s="1"/>
  <c r="K75" i="7"/>
  <c r="K122" i="7"/>
  <c r="K305" i="7"/>
  <c r="K420" i="7"/>
  <c r="K194" i="7"/>
  <c r="K307" i="7"/>
  <c r="K620" i="7"/>
  <c r="K684" i="7"/>
  <c r="K818" i="7"/>
  <c r="K882" i="7"/>
  <c r="K1004" i="7"/>
  <c r="K1085" i="7"/>
  <c r="K1148" i="7"/>
  <c r="J956" i="9"/>
  <c r="K956" i="9" s="1"/>
  <c r="K138" i="7"/>
  <c r="K645" i="7"/>
  <c r="K709" i="7"/>
  <c r="K1052" i="7"/>
  <c r="K1174" i="7"/>
  <c r="K803" i="6"/>
  <c r="L803" i="6" s="1"/>
  <c r="K1226" i="7"/>
  <c r="K495" i="6"/>
  <c r="L495" i="6" s="1"/>
  <c r="K44" i="6"/>
  <c r="L44" i="6" s="1"/>
  <c r="K428" i="6"/>
  <c r="L428" i="6" s="1"/>
  <c r="K297" i="6"/>
  <c r="L297" i="6" s="1"/>
  <c r="K617" i="6"/>
  <c r="L617" i="6" s="1"/>
  <c r="K1241" i="7"/>
  <c r="K42" i="6"/>
  <c r="L42" i="6" s="1"/>
  <c r="K74" i="6"/>
  <c r="L74" i="6" s="1"/>
  <c r="K170" i="6"/>
  <c r="L170" i="6" s="1"/>
  <c r="K298" i="6"/>
  <c r="L298" i="6" s="1"/>
  <c r="K330" i="6"/>
  <c r="L330" i="6" s="1"/>
  <c r="K362" i="6"/>
  <c r="L362" i="6" s="1"/>
  <c r="K394" i="6"/>
  <c r="L394" i="6" s="1"/>
  <c r="K426" i="6"/>
  <c r="L426" i="6" s="1"/>
  <c r="K746" i="6"/>
  <c r="L746" i="6" s="1"/>
  <c r="K822" i="6"/>
  <c r="L822" i="6" s="1"/>
</calcChain>
</file>

<file path=xl/sharedStrings.xml><?xml version="1.0" encoding="utf-8"?>
<sst xmlns="http://schemas.openxmlformats.org/spreadsheetml/2006/main" count="496" uniqueCount="63">
  <si>
    <t>Date</t>
  </si>
  <si>
    <t>Open</t>
  </si>
  <si>
    <t>High</t>
  </si>
  <si>
    <t>Low</t>
  </si>
  <si>
    <t>Close</t>
  </si>
  <si>
    <t>Volume</t>
  </si>
  <si>
    <t>Adj Close</t>
  </si>
  <si>
    <t>Days Since Last High</t>
  </si>
  <si>
    <t>Days Since Last Low</t>
  </si>
  <si>
    <t>Aroon Up</t>
  </si>
  <si>
    <t>Aroon Down</t>
  </si>
  <si>
    <t>EMA</t>
  </si>
  <si>
    <t>EP</t>
  </si>
  <si>
    <t>Acc</t>
  </si>
  <si>
    <t>PSAR-EP * Acc</t>
  </si>
  <si>
    <t>Initial PSAR</t>
  </si>
  <si>
    <t>PSAR</t>
  </si>
  <si>
    <t>Trend</t>
  </si>
  <si>
    <t>Falling</t>
  </si>
  <si>
    <t>Support Fractal</t>
  </si>
  <si>
    <t>Resistance Fractal</t>
  </si>
  <si>
    <t>Resistance</t>
  </si>
  <si>
    <t>Support</t>
  </si>
  <si>
    <t>Gains</t>
  </si>
  <si>
    <t>Losses</t>
  </si>
  <si>
    <t>Gains Ave</t>
  </si>
  <si>
    <t>Losses Ave</t>
  </si>
  <si>
    <t>Relative Strength</t>
  </si>
  <si>
    <t>RSI</t>
  </si>
  <si>
    <t>H-L</t>
  </si>
  <si>
    <t>H-PC</t>
  </si>
  <si>
    <t>L-PC</t>
  </si>
  <si>
    <t>True Range</t>
  </si>
  <si>
    <t>ATR</t>
  </si>
  <si>
    <t>Momentum</t>
  </si>
  <si>
    <t>ROC</t>
  </si>
  <si>
    <t>Fast EMA</t>
  </si>
  <si>
    <t>Slow EMA</t>
  </si>
  <si>
    <t>MACD</t>
  </si>
  <si>
    <t>Signal Line</t>
  </si>
  <si>
    <t>Histogram</t>
  </si>
  <si>
    <t>Average Price</t>
  </si>
  <si>
    <t>SMA</t>
  </si>
  <si>
    <t>AO</t>
  </si>
  <si>
    <t>H-pH</t>
  </si>
  <si>
    <t>pL-L</t>
  </si>
  <si>
    <t xml:space="preserve"> +DM</t>
  </si>
  <si>
    <t xml:space="preserve"> -DM</t>
  </si>
  <si>
    <t xml:space="preserve"> +DX Average</t>
  </si>
  <si>
    <t xml:space="preserve"> -DX Average</t>
  </si>
  <si>
    <t xml:space="preserve"> +DI</t>
  </si>
  <si>
    <t xml:space="preserve"> -DI</t>
  </si>
  <si>
    <t>DX</t>
  </si>
  <si>
    <t>ADX</t>
  </si>
  <si>
    <t>OBV</t>
  </si>
  <si>
    <t>%K</t>
  </si>
  <si>
    <t>%K Slow</t>
  </si>
  <si>
    <t>%D</t>
  </si>
  <si>
    <t>Typical Price</t>
  </si>
  <si>
    <t>Money Flow</t>
  </si>
  <si>
    <t xml:space="preserve">Positive </t>
  </si>
  <si>
    <t>Negative</t>
  </si>
  <si>
    <t>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</si>
</sst>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10" xfId="0" applyFont="1" applyBorder="1"/>
    <xf numFmtId="0" fontId="0" fillId="0" borderId="10" xfId="0" applyBorder="1"/>
    <xf numFmtId="0" fontId="0" fillId="0" borderId="0" xfId="0" applyBorder="1" applyProtection="1">
      <protection locked="0"/>
    </xf>
    <xf numFmtId="0" fontId="0" fillId="0" borderId="0" xfId="0" applyProtection="1">
      <protection locked="0"/>
    </xf>
    <xf numFmtId="0" fontId="16" fillId="0" borderId="0" xfId="0" applyFont="1" applyAlignment="1" applyProtection="1">
      <alignment wrapText="1"/>
      <protection locked="0"/>
    </xf>
    <xf numFmtId="0" fontId="16" fillId="0" borderId="0" xfId="0" applyFont="1" applyProtection="1">
      <protection locked="0"/>
    </xf>
    <xf numFmtId="0" fontId="0" fillId="0" borderId="10" xfId="0" applyBorder="1" applyProtection="1">
      <protection locked="0"/>
    </xf>
    <xf numFmtId="164" fontId="0" fillId="0" borderId="0" xfId="0" applyNumberFormat="1" applyProtection="1">
      <protection locked="0"/>
    </xf>
    <xf numFmtId="2" fontId="0" fillId="0" borderId="0" xfId="0" applyNumberFormat="1" applyProtection="1">
      <protection locked="0"/>
    </xf>
    <xf numFmtId="2" fontId="0" fillId="0" borderId="11" xfId="0" applyNumberFormat="1" applyBorder="1" applyProtection="1">
      <protection locked="0"/>
    </xf>
    <xf numFmtId="2" fontId="0" fillId="0" borderId="0" xfId="0" applyNumberFormat="1" applyBorder="1" applyProtection="1">
      <protection locked="0"/>
    </xf>
    <xf numFmtId="165" fontId="0" fillId="0" borderId="0" xfId="1" applyNumberFormat="1" applyFont="1" applyProtection="1">
      <protection locked="0"/>
    </xf>
    <xf numFmtId="2" fontId="0" fillId="0" borderId="10" xfId="0" applyNumberFormat="1" applyBorder="1" applyProtection="1">
      <protection locked="0"/>
    </xf>
    <xf numFmtId="2" fontId="18" fillId="0" borderId="0" xfId="0" applyNumberFormat="1" applyFont="1" applyProtection="1">
      <protection locked="0"/>
    </xf>
    <xf numFmtId="2" fontId="0" fillId="0" borderId="0" xfId="0" applyNumberFormat="1"/>
    <xf numFmtId="9" fontId="19" fillId="0" borderId="0" xfId="1" applyFont="1" applyAlignment="1" applyProtection="1">
      <alignment wrapText="1"/>
    </xf>
    <xf numFmtId="0" fontId="19" fillId="0" borderId="0" xfId="0" applyFont="1" applyProtection="1"/>
    <xf numFmtId="0" fontId="19" fillId="0" borderId="0" xfId="0" applyFont="1" applyAlignment="1" applyProtection="1">
      <alignment wrapText="1"/>
    </xf>
    <xf numFmtId="0" fontId="0" fillId="0" borderId="0" xfId="0" applyNumberFormat="1" applyBorder="1" applyProtection="1">
      <protection locked="0"/>
    </xf>
    <xf numFmtId="0" fontId="0" fillId="0" borderId="0" xfId="0" applyAlignment="1" applyProtection="1">
      <alignment wrapText="1"/>
      <protection locked="0"/>
    </xf>
    <xf numFmtId="2" fontId="0" fillId="0" borderId="0" xfId="0" applyNumberFormat="1" applyAlignment="1" applyProtection="1">
      <protection locked="0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3"/>
      <tableStyleElement type="headerRow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9"/>
  <sheetViews>
    <sheetView topLeftCell="A1223" workbookViewId="0">
      <selection activeCell="A2" sqref="A2:F1259"/>
    </sheetView>
  </sheetViews>
  <sheetFormatPr defaultRowHeight="15" x14ac:dyDescent="0.25"/>
  <cols>
    <col min="1" max="1" width="10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40546</v>
      </c>
      <c r="B2">
        <v>65.910004000000001</v>
      </c>
      <c r="C2">
        <v>66.089995999999999</v>
      </c>
      <c r="D2">
        <v>65.599997999999999</v>
      </c>
      <c r="E2">
        <v>65.75</v>
      </c>
      <c r="F2">
        <v>6787300</v>
      </c>
      <c r="G2">
        <v>56.355646</v>
      </c>
    </row>
    <row r="3" spans="1:7" x14ac:dyDescent="0.25">
      <c r="A3" s="1">
        <v>40547</v>
      </c>
      <c r="B3">
        <v>66.099997999999999</v>
      </c>
      <c r="C3">
        <v>66.190002000000007</v>
      </c>
      <c r="D3">
        <v>65.120002999999997</v>
      </c>
      <c r="E3">
        <v>65.410004000000001</v>
      </c>
      <c r="F3">
        <v>7897100</v>
      </c>
      <c r="G3">
        <v>56.064228999999997</v>
      </c>
    </row>
    <row r="4" spans="1:7" x14ac:dyDescent="0.25">
      <c r="A4" s="1">
        <v>40548</v>
      </c>
      <c r="B4">
        <v>65.709998999999996</v>
      </c>
      <c r="C4">
        <v>66.879997000000003</v>
      </c>
      <c r="D4">
        <v>65.559997999999993</v>
      </c>
      <c r="E4">
        <v>66.589995999999999</v>
      </c>
      <c r="F4">
        <v>10381900</v>
      </c>
      <c r="G4">
        <v>57.075623999999998</v>
      </c>
    </row>
    <row r="5" spans="1:7" x14ac:dyDescent="0.25">
      <c r="A5" s="1">
        <v>40549</v>
      </c>
      <c r="B5">
        <v>66.709998999999996</v>
      </c>
      <c r="C5">
        <v>66.949996999999996</v>
      </c>
      <c r="D5">
        <v>66.379997000000003</v>
      </c>
      <c r="E5">
        <v>66.839995999999999</v>
      </c>
      <c r="F5">
        <v>7648900</v>
      </c>
      <c r="G5">
        <v>57.289904</v>
      </c>
    </row>
    <row r="6" spans="1:7" x14ac:dyDescent="0.25">
      <c r="A6" s="1">
        <v>40550</v>
      </c>
      <c r="B6">
        <v>66.819999999999993</v>
      </c>
      <c r="C6">
        <v>66.819999999999993</v>
      </c>
      <c r="D6">
        <v>66.25</v>
      </c>
      <c r="E6">
        <v>66.389999000000003</v>
      </c>
      <c r="F6">
        <v>4899100</v>
      </c>
      <c r="G6">
        <v>56.904203000000003</v>
      </c>
    </row>
    <row r="7" spans="1:7" x14ac:dyDescent="0.25">
      <c r="A7" s="1">
        <v>40553</v>
      </c>
      <c r="B7">
        <v>66.129997000000003</v>
      </c>
      <c r="C7">
        <v>66.319999999999993</v>
      </c>
      <c r="D7">
        <v>65.839995999999999</v>
      </c>
      <c r="E7">
        <v>66.050003000000004</v>
      </c>
      <c r="F7">
        <v>5220500</v>
      </c>
      <c r="G7">
        <v>56.612785000000002</v>
      </c>
    </row>
    <row r="8" spans="1:7" x14ac:dyDescent="0.25">
      <c r="A8" s="1">
        <v>40554</v>
      </c>
      <c r="B8">
        <v>66.339995999999999</v>
      </c>
      <c r="C8">
        <v>66.75</v>
      </c>
      <c r="D8">
        <v>66.010002</v>
      </c>
      <c r="E8">
        <v>66.330001999999993</v>
      </c>
      <c r="F8">
        <v>4686400</v>
      </c>
      <c r="G8">
        <v>56.852778000000001</v>
      </c>
    </row>
    <row r="9" spans="1:7" x14ac:dyDescent="0.25">
      <c r="A9" s="1">
        <v>40555</v>
      </c>
      <c r="B9">
        <v>66.709998999999996</v>
      </c>
      <c r="C9">
        <v>67.069999999999993</v>
      </c>
      <c r="D9">
        <v>66.550003000000004</v>
      </c>
      <c r="E9">
        <v>66.730002999999996</v>
      </c>
      <c r="F9">
        <v>5265100</v>
      </c>
      <c r="G9">
        <v>57.195627000000002</v>
      </c>
    </row>
    <row r="10" spans="1:7" x14ac:dyDescent="0.25">
      <c r="A10" s="1">
        <v>40556</v>
      </c>
      <c r="B10">
        <v>66.699996999999996</v>
      </c>
      <c r="C10">
        <v>67.459998999999996</v>
      </c>
      <c r="D10">
        <v>66.650002000000001</v>
      </c>
      <c r="E10">
        <v>66.910004000000001</v>
      </c>
      <c r="F10">
        <v>7943000</v>
      </c>
      <c r="G10">
        <v>57.349908999999997</v>
      </c>
    </row>
    <row r="11" spans="1:7" x14ac:dyDescent="0.25">
      <c r="A11" s="1">
        <v>40557</v>
      </c>
      <c r="B11">
        <v>67.150002000000001</v>
      </c>
      <c r="C11">
        <v>67.160004000000001</v>
      </c>
      <c r="D11">
        <v>66.569999999999993</v>
      </c>
      <c r="E11">
        <v>66.779999000000004</v>
      </c>
      <c r="F11">
        <v>5986100</v>
      </c>
      <c r="G11">
        <v>57.238478999999998</v>
      </c>
    </row>
    <row r="12" spans="1:7" x14ac:dyDescent="0.25">
      <c r="A12" s="1">
        <v>40561</v>
      </c>
      <c r="B12">
        <v>66.459998999999996</v>
      </c>
      <c r="C12">
        <v>67.150002000000001</v>
      </c>
      <c r="D12">
        <v>66.400002000000001</v>
      </c>
      <c r="E12">
        <v>66.569999999999993</v>
      </c>
      <c r="F12">
        <v>6066000</v>
      </c>
      <c r="G12">
        <v>57.058484999999997</v>
      </c>
    </row>
    <row r="13" spans="1:7" x14ac:dyDescent="0.25">
      <c r="A13" s="1">
        <v>40562</v>
      </c>
      <c r="B13">
        <v>66.669998000000007</v>
      </c>
      <c r="C13">
        <v>66.690002000000007</v>
      </c>
      <c r="D13">
        <v>65.690002000000007</v>
      </c>
      <c r="E13">
        <v>65.900002000000001</v>
      </c>
      <c r="F13">
        <v>7872400</v>
      </c>
      <c r="G13">
        <v>56.484216000000004</v>
      </c>
    </row>
    <row r="14" spans="1:7" x14ac:dyDescent="0.25">
      <c r="A14" s="1">
        <v>40563</v>
      </c>
      <c r="B14">
        <v>65.940002000000007</v>
      </c>
      <c r="C14">
        <v>66.330001999999993</v>
      </c>
      <c r="D14">
        <v>65.809997999999993</v>
      </c>
      <c r="E14">
        <v>65.900002000000001</v>
      </c>
      <c r="F14">
        <v>7131000</v>
      </c>
      <c r="G14">
        <v>56.484216000000004</v>
      </c>
    </row>
    <row r="15" spans="1:7" x14ac:dyDescent="0.25">
      <c r="A15" s="1">
        <v>40564</v>
      </c>
      <c r="B15">
        <v>66.190002000000007</v>
      </c>
      <c r="C15">
        <v>66.319999999999993</v>
      </c>
      <c r="D15">
        <v>65.669998000000007</v>
      </c>
      <c r="E15">
        <v>65.870002999999997</v>
      </c>
      <c r="F15">
        <v>5564400</v>
      </c>
      <c r="G15">
        <v>56.458503</v>
      </c>
    </row>
    <row r="16" spans="1:7" x14ac:dyDescent="0.25">
      <c r="A16" s="1">
        <v>40567</v>
      </c>
      <c r="B16">
        <v>65.790001000000004</v>
      </c>
      <c r="C16">
        <v>66.180000000000007</v>
      </c>
      <c r="D16">
        <v>65.599997999999999</v>
      </c>
      <c r="E16">
        <v>66.180000000000007</v>
      </c>
      <c r="F16">
        <v>4713700</v>
      </c>
      <c r="G16">
        <v>56.724207999999997</v>
      </c>
    </row>
    <row r="17" spans="1:7" x14ac:dyDescent="0.25">
      <c r="A17" s="1">
        <v>40568</v>
      </c>
      <c r="B17">
        <v>66.010002</v>
      </c>
      <c r="C17">
        <v>66.25</v>
      </c>
      <c r="D17">
        <v>65.75</v>
      </c>
      <c r="E17">
        <v>65.769997000000004</v>
      </c>
      <c r="F17">
        <v>4986100</v>
      </c>
      <c r="G17">
        <v>56.372785999999998</v>
      </c>
    </row>
    <row r="18" spans="1:7" x14ac:dyDescent="0.25">
      <c r="A18" s="1">
        <v>40569</v>
      </c>
      <c r="B18">
        <v>65.889999000000003</v>
      </c>
      <c r="C18">
        <v>66.040001000000004</v>
      </c>
      <c r="D18">
        <v>65.519997000000004</v>
      </c>
      <c r="E18">
        <v>65.860000999999997</v>
      </c>
      <c r="F18">
        <v>6797600</v>
      </c>
      <c r="G18">
        <v>56.449930000000002</v>
      </c>
    </row>
    <row r="19" spans="1:7" x14ac:dyDescent="0.25">
      <c r="A19" s="1">
        <v>40570</v>
      </c>
      <c r="B19">
        <v>65.730002999999996</v>
      </c>
      <c r="C19">
        <v>65.949996999999996</v>
      </c>
      <c r="D19">
        <v>65.449996999999996</v>
      </c>
      <c r="E19">
        <v>65.559997999999993</v>
      </c>
      <c r="F19">
        <v>6819700</v>
      </c>
      <c r="G19">
        <v>56.192791</v>
      </c>
    </row>
    <row r="20" spans="1:7" x14ac:dyDescent="0.25">
      <c r="A20" s="1">
        <v>40571</v>
      </c>
      <c r="B20">
        <v>65.449996999999996</v>
      </c>
      <c r="C20">
        <v>65.839995999999999</v>
      </c>
      <c r="D20">
        <v>64.120002999999997</v>
      </c>
      <c r="E20">
        <v>64.400002000000001</v>
      </c>
      <c r="F20">
        <v>10455700</v>
      </c>
      <c r="G20">
        <v>55.198535999999997</v>
      </c>
    </row>
    <row r="21" spans="1:7" x14ac:dyDescent="0.25">
      <c r="A21" s="1">
        <v>40574</v>
      </c>
      <c r="B21">
        <v>64.349997999999999</v>
      </c>
      <c r="C21">
        <v>64.680000000000007</v>
      </c>
      <c r="D21">
        <v>64.089995999999999</v>
      </c>
      <c r="E21">
        <v>64.309997999999993</v>
      </c>
      <c r="F21">
        <v>8666100</v>
      </c>
      <c r="G21">
        <v>55.121391000000003</v>
      </c>
    </row>
    <row r="22" spans="1:7" x14ac:dyDescent="0.25">
      <c r="A22" s="1">
        <v>40575</v>
      </c>
      <c r="B22">
        <v>64.529999000000004</v>
      </c>
      <c r="C22">
        <v>65.139999000000003</v>
      </c>
      <c r="D22">
        <v>64.300003000000004</v>
      </c>
      <c r="E22">
        <v>65.050003000000004</v>
      </c>
      <c r="F22">
        <v>7138100</v>
      </c>
      <c r="G22">
        <v>55.755665</v>
      </c>
    </row>
    <row r="23" spans="1:7" x14ac:dyDescent="0.25">
      <c r="A23" s="1">
        <v>40576</v>
      </c>
      <c r="B23">
        <v>64.440002000000007</v>
      </c>
      <c r="C23">
        <v>64.860000999999997</v>
      </c>
      <c r="D23">
        <v>64.040001000000004</v>
      </c>
      <c r="E23">
        <v>64.650002000000001</v>
      </c>
      <c r="F23">
        <v>8221000</v>
      </c>
      <c r="G23">
        <v>55.412815999999999</v>
      </c>
    </row>
    <row r="24" spans="1:7" x14ac:dyDescent="0.25">
      <c r="A24" s="1">
        <v>40577</v>
      </c>
      <c r="B24">
        <v>64.510002</v>
      </c>
      <c r="C24">
        <v>64.680000000000007</v>
      </c>
      <c r="D24">
        <v>64.010002</v>
      </c>
      <c r="E24">
        <v>64.180000000000007</v>
      </c>
      <c r="F24">
        <v>6693300</v>
      </c>
      <c r="G24">
        <v>55.009968000000001</v>
      </c>
    </row>
    <row r="25" spans="1:7" x14ac:dyDescent="0.25">
      <c r="A25" s="1">
        <v>40578</v>
      </c>
      <c r="B25">
        <v>64.150002000000001</v>
      </c>
      <c r="C25">
        <v>64.279999000000004</v>
      </c>
      <c r="D25">
        <v>63.66</v>
      </c>
      <c r="E25">
        <v>63.84</v>
      </c>
      <c r="F25">
        <v>8423900</v>
      </c>
      <c r="G25">
        <v>54.718547000000001</v>
      </c>
    </row>
    <row r="26" spans="1:7" x14ac:dyDescent="0.25">
      <c r="A26" s="1">
        <v>40581</v>
      </c>
      <c r="B26">
        <v>63.950001</v>
      </c>
      <c r="C26">
        <v>63.98</v>
      </c>
      <c r="D26">
        <v>63.259998000000003</v>
      </c>
      <c r="E26">
        <v>63.68</v>
      </c>
      <c r="F26">
        <v>8157900</v>
      </c>
      <c r="G26">
        <v>54.581408000000003</v>
      </c>
    </row>
    <row r="27" spans="1:7" x14ac:dyDescent="0.25">
      <c r="A27" s="1">
        <v>40582</v>
      </c>
      <c r="B27">
        <v>63.619999</v>
      </c>
      <c r="C27">
        <v>64.269997000000004</v>
      </c>
      <c r="D27">
        <v>63.509998000000003</v>
      </c>
      <c r="E27">
        <v>64.169998000000007</v>
      </c>
      <c r="F27">
        <v>6064800</v>
      </c>
      <c r="G27">
        <v>55.001395000000002</v>
      </c>
    </row>
    <row r="28" spans="1:7" x14ac:dyDescent="0.25">
      <c r="A28" s="1">
        <v>40583</v>
      </c>
      <c r="B28">
        <v>64.379997000000003</v>
      </c>
      <c r="C28">
        <v>64.760002</v>
      </c>
      <c r="D28">
        <v>63.970001000000003</v>
      </c>
      <c r="E28">
        <v>64.419998000000007</v>
      </c>
      <c r="F28">
        <v>6132000</v>
      </c>
      <c r="G28">
        <v>55.215674999999997</v>
      </c>
    </row>
    <row r="29" spans="1:7" x14ac:dyDescent="0.25">
      <c r="A29" s="1">
        <v>40584</v>
      </c>
      <c r="B29">
        <v>63.48</v>
      </c>
      <c r="C29">
        <v>64.190002000000007</v>
      </c>
      <c r="D29">
        <v>62.939999</v>
      </c>
      <c r="E29">
        <v>63.360000999999997</v>
      </c>
      <c r="F29">
        <v>15759300</v>
      </c>
      <c r="G29">
        <v>54.307130000000001</v>
      </c>
    </row>
    <row r="30" spans="1:7" x14ac:dyDescent="0.25">
      <c r="A30" s="1">
        <v>40585</v>
      </c>
      <c r="B30">
        <v>62.619999</v>
      </c>
      <c r="C30">
        <v>64.019997000000004</v>
      </c>
      <c r="D30">
        <v>62.560001</v>
      </c>
      <c r="E30">
        <v>63.869999</v>
      </c>
      <c r="F30">
        <v>9016500</v>
      </c>
      <c r="G30">
        <v>54.744259999999997</v>
      </c>
    </row>
    <row r="31" spans="1:7" x14ac:dyDescent="0.25">
      <c r="A31" s="1">
        <v>40588</v>
      </c>
      <c r="B31">
        <v>63.959999000000003</v>
      </c>
      <c r="C31">
        <v>64.330001999999993</v>
      </c>
      <c r="D31">
        <v>63.169998</v>
      </c>
      <c r="E31">
        <v>63.34</v>
      </c>
      <c r="F31">
        <v>9108700</v>
      </c>
      <c r="G31">
        <v>54.289987000000004</v>
      </c>
    </row>
    <row r="32" spans="1:7" x14ac:dyDescent="0.25">
      <c r="A32" s="1">
        <v>40589</v>
      </c>
      <c r="B32">
        <v>63.290000999999997</v>
      </c>
      <c r="C32">
        <v>64.449996999999996</v>
      </c>
      <c r="D32">
        <v>63.060001</v>
      </c>
      <c r="E32">
        <v>64.349997999999999</v>
      </c>
      <c r="F32">
        <v>9487900</v>
      </c>
      <c r="G32">
        <v>55.155676999999997</v>
      </c>
    </row>
    <row r="33" spans="1:7" x14ac:dyDescent="0.25">
      <c r="A33" s="1">
        <v>40590</v>
      </c>
      <c r="B33">
        <v>64.089995999999999</v>
      </c>
      <c r="C33">
        <v>64.480002999999996</v>
      </c>
      <c r="D33">
        <v>63.84</v>
      </c>
      <c r="E33">
        <v>63.959999000000003</v>
      </c>
      <c r="F33">
        <v>8043300</v>
      </c>
      <c r="G33">
        <v>54.821401000000002</v>
      </c>
    </row>
    <row r="34" spans="1:7" x14ac:dyDescent="0.25">
      <c r="A34" s="1">
        <v>40591</v>
      </c>
      <c r="B34">
        <v>63.279998999999997</v>
      </c>
      <c r="C34">
        <v>64.709998999999996</v>
      </c>
      <c r="D34">
        <v>63.220001000000003</v>
      </c>
      <c r="E34">
        <v>64.699996999999996</v>
      </c>
      <c r="F34">
        <v>10851000</v>
      </c>
      <c r="G34">
        <v>55.455668000000003</v>
      </c>
    </row>
    <row r="35" spans="1:7" x14ac:dyDescent="0.25">
      <c r="A35" s="1">
        <v>40592</v>
      </c>
      <c r="B35">
        <v>64.510002</v>
      </c>
      <c r="C35">
        <v>64.510002</v>
      </c>
      <c r="D35">
        <v>63.200001</v>
      </c>
      <c r="E35">
        <v>63.41</v>
      </c>
      <c r="F35">
        <v>14023700</v>
      </c>
      <c r="G35">
        <v>54.349984999999997</v>
      </c>
    </row>
    <row r="36" spans="1:7" x14ac:dyDescent="0.25">
      <c r="A36" s="1">
        <v>40596</v>
      </c>
      <c r="B36">
        <v>62.66</v>
      </c>
      <c r="C36">
        <v>63.529998999999997</v>
      </c>
      <c r="D36">
        <v>62.57</v>
      </c>
      <c r="E36">
        <v>63.150002000000001</v>
      </c>
      <c r="F36">
        <v>9637500</v>
      </c>
      <c r="G36">
        <v>54.127135000000003</v>
      </c>
    </row>
    <row r="37" spans="1:7" x14ac:dyDescent="0.25">
      <c r="A37" s="1">
        <v>40597</v>
      </c>
      <c r="B37">
        <v>63.200001</v>
      </c>
      <c r="C37">
        <v>63.77</v>
      </c>
      <c r="D37">
        <v>62.900002000000001</v>
      </c>
      <c r="E37">
        <v>62.93</v>
      </c>
      <c r="F37">
        <v>9527000</v>
      </c>
      <c r="G37">
        <v>53.938567999999997</v>
      </c>
    </row>
    <row r="38" spans="1:7" x14ac:dyDescent="0.25">
      <c r="A38" s="1">
        <v>40598</v>
      </c>
      <c r="B38">
        <v>62.849997999999999</v>
      </c>
      <c r="C38">
        <v>63.200001</v>
      </c>
      <c r="D38">
        <v>62.709999000000003</v>
      </c>
      <c r="E38">
        <v>63.029998999999997</v>
      </c>
      <c r="F38">
        <v>9120900</v>
      </c>
      <c r="G38">
        <v>54.024279</v>
      </c>
    </row>
    <row r="39" spans="1:7" x14ac:dyDescent="0.25">
      <c r="A39" s="1">
        <v>40599</v>
      </c>
      <c r="B39">
        <v>62.990001999999997</v>
      </c>
      <c r="C39">
        <v>63.889999000000003</v>
      </c>
      <c r="D39">
        <v>62.889999000000003</v>
      </c>
      <c r="E39">
        <v>63.599997999999999</v>
      </c>
      <c r="F39">
        <v>6523300</v>
      </c>
      <c r="G39">
        <v>54.512836999999998</v>
      </c>
    </row>
    <row r="40" spans="1:7" x14ac:dyDescent="0.25">
      <c r="A40" s="1">
        <v>40602</v>
      </c>
      <c r="B40">
        <v>63.779998999999997</v>
      </c>
      <c r="C40">
        <v>63.959999000000003</v>
      </c>
      <c r="D40">
        <v>63.369999</v>
      </c>
      <c r="E40">
        <v>63.419998</v>
      </c>
      <c r="F40">
        <v>8022500</v>
      </c>
      <c r="G40">
        <v>54.358555000000003</v>
      </c>
    </row>
    <row r="41" spans="1:7" x14ac:dyDescent="0.25">
      <c r="A41" s="1">
        <v>40603</v>
      </c>
      <c r="B41">
        <v>63.689999</v>
      </c>
      <c r="C41">
        <v>63.950001</v>
      </c>
      <c r="D41">
        <v>63.189999</v>
      </c>
      <c r="E41">
        <v>63.209999000000003</v>
      </c>
      <c r="F41">
        <v>8086400</v>
      </c>
      <c r="G41">
        <v>54.178561000000002</v>
      </c>
    </row>
    <row r="42" spans="1:7" x14ac:dyDescent="0.25">
      <c r="A42" s="1">
        <v>40604</v>
      </c>
      <c r="B42">
        <v>62.950001</v>
      </c>
      <c r="C42">
        <v>62.990001999999997</v>
      </c>
      <c r="D42">
        <v>62.540000999999997</v>
      </c>
      <c r="E42">
        <v>62.939999</v>
      </c>
      <c r="F42">
        <v>7061400</v>
      </c>
      <c r="G42">
        <v>54.359935999999998</v>
      </c>
    </row>
    <row r="43" spans="1:7" x14ac:dyDescent="0.25">
      <c r="A43" s="1">
        <v>40605</v>
      </c>
      <c r="B43">
        <v>63.189999</v>
      </c>
      <c r="C43">
        <v>63.98</v>
      </c>
      <c r="D43">
        <v>63</v>
      </c>
      <c r="E43">
        <v>63.75</v>
      </c>
      <c r="F43">
        <v>8445800</v>
      </c>
      <c r="G43">
        <v>55.059517</v>
      </c>
    </row>
    <row r="44" spans="1:7" x14ac:dyDescent="0.25">
      <c r="A44" s="1">
        <v>40606</v>
      </c>
      <c r="B44">
        <v>63.779998999999997</v>
      </c>
      <c r="C44">
        <v>63.869999</v>
      </c>
      <c r="D44">
        <v>63.029998999999997</v>
      </c>
      <c r="E44">
        <v>63.400002000000001</v>
      </c>
      <c r="F44">
        <v>7662000</v>
      </c>
      <c r="G44">
        <v>54.757230999999997</v>
      </c>
    </row>
    <row r="45" spans="1:7" x14ac:dyDescent="0.25">
      <c r="A45" s="1">
        <v>40609</v>
      </c>
      <c r="B45">
        <v>63.43</v>
      </c>
      <c r="C45">
        <v>63.59</v>
      </c>
      <c r="D45">
        <v>63.200001</v>
      </c>
      <c r="E45">
        <v>63.470001000000003</v>
      </c>
      <c r="F45">
        <v>7018900</v>
      </c>
      <c r="G45">
        <v>54.817687999999997</v>
      </c>
    </row>
    <row r="46" spans="1:7" x14ac:dyDescent="0.25">
      <c r="A46" s="1">
        <v>40610</v>
      </c>
      <c r="B46">
        <v>63.310001</v>
      </c>
      <c r="C46">
        <v>63.900002000000001</v>
      </c>
      <c r="D46">
        <v>63.310001</v>
      </c>
      <c r="E46">
        <v>63.790000999999997</v>
      </c>
      <c r="F46">
        <v>7520000</v>
      </c>
      <c r="G46">
        <v>55.094065000000001</v>
      </c>
    </row>
    <row r="47" spans="1:7" x14ac:dyDescent="0.25">
      <c r="A47" s="1">
        <v>40611</v>
      </c>
      <c r="B47">
        <v>63.700001</v>
      </c>
      <c r="C47">
        <v>64.830001999999993</v>
      </c>
      <c r="D47">
        <v>63.560001</v>
      </c>
      <c r="E47">
        <v>64.650002000000001</v>
      </c>
      <c r="F47">
        <v>7746100</v>
      </c>
      <c r="G47">
        <v>55.836829000000002</v>
      </c>
    </row>
    <row r="48" spans="1:7" x14ac:dyDescent="0.25">
      <c r="A48" s="1">
        <v>40612</v>
      </c>
      <c r="B48">
        <v>64.339995999999999</v>
      </c>
      <c r="C48">
        <v>64.860000999999997</v>
      </c>
      <c r="D48">
        <v>64.120002999999997</v>
      </c>
      <c r="E48">
        <v>64.430000000000007</v>
      </c>
      <c r="F48">
        <v>8663100</v>
      </c>
      <c r="G48">
        <v>55.646819000000001</v>
      </c>
    </row>
    <row r="49" spans="1:7" x14ac:dyDescent="0.25">
      <c r="A49" s="1">
        <v>40613</v>
      </c>
      <c r="B49">
        <v>64.610000999999997</v>
      </c>
      <c r="C49">
        <v>64.889999000000003</v>
      </c>
      <c r="D49">
        <v>64.330001999999993</v>
      </c>
      <c r="E49">
        <v>64.650002000000001</v>
      </c>
      <c r="F49">
        <v>6875600</v>
      </c>
      <c r="G49">
        <v>55.836829000000002</v>
      </c>
    </row>
    <row r="50" spans="1:7" x14ac:dyDescent="0.25">
      <c r="A50" s="1">
        <v>40616</v>
      </c>
      <c r="B50">
        <v>64.260002</v>
      </c>
      <c r="C50">
        <v>64.430000000000007</v>
      </c>
      <c r="D50">
        <v>63.59</v>
      </c>
      <c r="E50">
        <v>64.139999000000003</v>
      </c>
      <c r="F50">
        <v>5896600</v>
      </c>
      <c r="G50">
        <v>55.396351000000003</v>
      </c>
    </row>
    <row r="51" spans="1:7" x14ac:dyDescent="0.25">
      <c r="A51" s="1">
        <v>40617</v>
      </c>
      <c r="B51">
        <v>63.439999</v>
      </c>
      <c r="C51">
        <v>63.639999000000003</v>
      </c>
      <c r="D51">
        <v>62.700001</v>
      </c>
      <c r="E51">
        <v>63.009998000000003</v>
      </c>
      <c r="F51">
        <v>8730100</v>
      </c>
      <c r="G51">
        <v>54.420392999999997</v>
      </c>
    </row>
    <row r="52" spans="1:7" x14ac:dyDescent="0.25">
      <c r="A52" s="1">
        <v>40618</v>
      </c>
      <c r="B52">
        <v>62.889999000000003</v>
      </c>
      <c r="C52">
        <v>62.919998</v>
      </c>
      <c r="D52">
        <v>62.049999</v>
      </c>
      <c r="E52">
        <v>62.310001</v>
      </c>
      <c r="F52">
        <v>8406300</v>
      </c>
      <c r="G52">
        <v>53.815821</v>
      </c>
    </row>
    <row r="53" spans="1:7" x14ac:dyDescent="0.25">
      <c r="A53" s="1">
        <v>40619</v>
      </c>
      <c r="B53">
        <v>62.91</v>
      </c>
      <c r="C53">
        <v>63.259998000000003</v>
      </c>
      <c r="D53">
        <v>62.560001</v>
      </c>
      <c r="E53">
        <v>63.080002</v>
      </c>
      <c r="F53">
        <v>6753400</v>
      </c>
      <c r="G53">
        <v>54.480854000000001</v>
      </c>
    </row>
    <row r="54" spans="1:7" x14ac:dyDescent="0.25">
      <c r="A54" s="1">
        <v>40620</v>
      </c>
      <c r="B54">
        <v>63.490001999999997</v>
      </c>
      <c r="C54">
        <v>63.610000999999997</v>
      </c>
      <c r="D54">
        <v>62.900002000000001</v>
      </c>
      <c r="E54">
        <v>63.240001999999997</v>
      </c>
      <c r="F54">
        <v>8427000</v>
      </c>
      <c r="G54">
        <v>54.619042</v>
      </c>
    </row>
    <row r="55" spans="1:7" x14ac:dyDescent="0.25">
      <c r="A55" s="1">
        <v>40623</v>
      </c>
      <c r="B55">
        <v>63.849997999999999</v>
      </c>
      <c r="C55">
        <v>64.300003000000004</v>
      </c>
      <c r="D55">
        <v>63.5</v>
      </c>
      <c r="E55">
        <v>64.099997999999999</v>
      </c>
      <c r="F55">
        <v>6524500</v>
      </c>
      <c r="G55">
        <v>55.361803000000002</v>
      </c>
    </row>
    <row r="56" spans="1:7" x14ac:dyDescent="0.25">
      <c r="A56" s="1">
        <v>40624</v>
      </c>
      <c r="B56">
        <v>64.019997000000004</v>
      </c>
      <c r="C56">
        <v>64.050003000000004</v>
      </c>
      <c r="D56">
        <v>63.830002</v>
      </c>
      <c r="E56">
        <v>63.939999</v>
      </c>
      <c r="F56">
        <v>5038200</v>
      </c>
      <c r="G56">
        <v>55.223613999999998</v>
      </c>
    </row>
    <row r="57" spans="1:7" x14ac:dyDescent="0.25">
      <c r="A57" s="1">
        <v>40625</v>
      </c>
      <c r="B57">
        <v>63.950001</v>
      </c>
      <c r="C57">
        <v>64.360000999999997</v>
      </c>
      <c r="D57">
        <v>63.75</v>
      </c>
      <c r="E57">
        <v>64.199996999999996</v>
      </c>
      <c r="F57">
        <v>3908000</v>
      </c>
      <c r="G57">
        <v>55.448169999999998</v>
      </c>
    </row>
    <row r="58" spans="1:7" x14ac:dyDescent="0.25">
      <c r="A58" s="1">
        <v>40626</v>
      </c>
      <c r="B58">
        <v>64.360000999999997</v>
      </c>
      <c r="C58">
        <v>64.480002999999996</v>
      </c>
      <c r="D58">
        <v>64.169998000000007</v>
      </c>
      <c r="E58">
        <v>64.199996999999996</v>
      </c>
      <c r="F58">
        <v>4146500</v>
      </c>
      <c r="G58">
        <v>55.448169999999998</v>
      </c>
    </row>
    <row r="59" spans="1:7" x14ac:dyDescent="0.25">
      <c r="A59" s="1">
        <v>40627</v>
      </c>
      <c r="B59">
        <v>64.190002000000007</v>
      </c>
      <c r="C59">
        <v>64.470000999999996</v>
      </c>
      <c r="D59">
        <v>63.950001</v>
      </c>
      <c r="E59">
        <v>63.98</v>
      </c>
      <c r="F59">
        <v>5048600</v>
      </c>
      <c r="G59">
        <v>55.258161999999999</v>
      </c>
    </row>
    <row r="60" spans="1:7" x14ac:dyDescent="0.25">
      <c r="A60" s="1">
        <v>40630</v>
      </c>
      <c r="B60">
        <v>64.019997000000004</v>
      </c>
      <c r="C60">
        <v>64.760002</v>
      </c>
      <c r="D60">
        <v>63.98</v>
      </c>
      <c r="E60">
        <v>64.339995999999999</v>
      </c>
      <c r="F60">
        <v>4971000</v>
      </c>
      <c r="G60">
        <v>55.569083999999997</v>
      </c>
    </row>
    <row r="61" spans="1:7" x14ac:dyDescent="0.25">
      <c r="A61" s="1">
        <v>40631</v>
      </c>
      <c r="B61">
        <v>64.410004000000001</v>
      </c>
      <c r="C61">
        <v>64.610000999999997</v>
      </c>
      <c r="D61">
        <v>64.029999000000004</v>
      </c>
      <c r="E61">
        <v>64.160004000000001</v>
      </c>
      <c r="F61">
        <v>5163800</v>
      </c>
      <c r="G61">
        <v>55.413628000000003</v>
      </c>
    </row>
    <row r="62" spans="1:7" x14ac:dyDescent="0.25">
      <c r="A62" s="1">
        <v>40632</v>
      </c>
      <c r="B62">
        <v>64.599997999999999</v>
      </c>
      <c r="C62">
        <v>65.330001999999993</v>
      </c>
      <c r="D62">
        <v>64.430000000000007</v>
      </c>
      <c r="E62">
        <v>65.050003000000004</v>
      </c>
      <c r="F62">
        <v>5794900</v>
      </c>
      <c r="G62">
        <v>56.182302</v>
      </c>
    </row>
    <row r="63" spans="1:7" x14ac:dyDescent="0.25">
      <c r="A63" s="1">
        <v>40633</v>
      </c>
      <c r="B63">
        <v>65.089995999999999</v>
      </c>
      <c r="C63">
        <v>65.230002999999996</v>
      </c>
      <c r="D63">
        <v>64.349997999999999</v>
      </c>
      <c r="E63">
        <v>64.410004000000001</v>
      </c>
      <c r="F63">
        <v>7403500</v>
      </c>
      <c r="G63">
        <v>55.629548</v>
      </c>
    </row>
    <row r="64" spans="1:7" x14ac:dyDescent="0.25">
      <c r="A64" s="1">
        <v>40634</v>
      </c>
      <c r="B64">
        <v>64.870002999999997</v>
      </c>
      <c r="C64">
        <v>65.419998000000007</v>
      </c>
      <c r="D64">
        <v>64.470000999999996</v>
      </c>
      <c r="E64">
        <v>65.220000999999996</v>
      </c>
      <c r="F64">
        <v>6350000</v>
      </c>
      <c r="G64">
        <v>56.329124999999998</v>
      </c>
    </row>
    <row r="65" spans="1:7" x14ac:dyDescent="0.25">
      <c r="A65" s="1">
        <v>40637</v>
      </c>
      <c r="B65">
        <v>64.930000000000007</v>
      </c>
      <c r="C65">
        <v>65.120002999999997</v>
      </c>
      <c r="D65">
        <v>64.860000999999997</v>
      </c>
      <c r="E65">
        <v>65.089995999999999</v>
      </c>
      <c r="F65">
        <v>4210300</v>
      </c>
      <c r="G65">
        <v>56.216842999999997</v>
      </c>
    </row>
    <row r="66" spans="1:7" x14ac:dyDescent="0.25">
      <c r="A66" s="1">
        <v>40638</v>
      </c>
      <c r="B66">
        <v>64.989998</v>
      </c>
      <c r="C66">
        <v>65.690002000000007</v>
      </c>
      <c r="D66">
        <v>64.919998000000007</v>
      </c>
      <c r="E66">
        <v>65.580001999999993</v>
      </c>
      <c r="F66">
        <v>5762300</v>
      </c>
      <c r="G66">
        <v>56.640050000000002</v>
      </c>
    </row>
    <row r="67" spans="1:7" x14ac:dyDescent="0.25">
      <c r="A67" s="1">
        <v>40639</v>
      </c>
      <c r="B67">
        <v>65.510002</v>
      </c>
      <c r="C67">
        <v>65.879997000000003</v>
      </c>
      <c r="D67">
        <v>65.510002</v>
      </c>
      <c r="E67">
        <v>65.75</v>
      </c>
      <c r="F67">
        <v>3815300</v>
      </c>
      <c r="G67">
        <v>56.786873999999997</v>
      </c>
    </row>
    <row r="68" spans="1:7" x14ac:dyDescent="0.25">
      <c r="A68" s="1">
        <v>40640</v>
      </c>
      <c r="B68">
        <v>65.589995999999999</v>
      </c>
      <c r="C68">
        <v>66.040001000000004</v>
      </c>
      <c r="D68">
        <v>65.550003000000004</v>
      </c>
      <c r="E68">
        <v>65.919998000000007</v>
      </c>
      <c r="F68">
        <v>6105100</v>
      </c>
      <c r="G68">
        <v>56.933698</v>
      </c>
    </row>
    <row r="69" spans="1:7" x14ac:dyDescent="0.25">
      <c r="A69" s="1">
        <v>40641</v>
      </c>
      <c r="B69">
        <v>65.760002</v>
      </c>
      <c r="C69">
        <v>66</v>
      </c>
      <c r="D69">
        <v>65.349997999999999</v>
      </c>
      <c r="E69">
        <v>65.730002999999996</v>
      </c>
      <c r="F69">
        <v>4076700</v>
      </c>
      <c r="G69">
        <v>56.769602999999996</v>
      </c>
    </row>
    <row r="70" spans="1:7" x14ac:dyDescent="0.25">
      <c r="A70" s="1">
        <v>40644</v>
      </c>
      <c r="B70">
        <v>65.709998999999996</v>
      </c>
      <c r="C70">
        <v>66.349997999999999</v>
      </c>
      <c r="D70">
        <v>65.669998000000007</v>
      </c>
      <c r="E70">
        <v>66.040001000000004</v>
      </c>
      <c r="F70">
        <v>4385100</v>
      </c>
      <c r="G70">
        <v>57.037342000000002</v>
      </c>
    </row>
    <row r="71" spans="1:7" x14ac:dyDescent="0.25">
      <c r="A71" s="1">
        <v>40645</v>
      </c>
      <c r="B71">
        <v>65.779999000000004</v>
      </c>
      <c r="C71">
        <v>66.709998999999996</v>
      </c>
      <c r="D71">
        <v>65.559997999999993</v>
      </c>
      <c r="E71">
        <v>66.569999999999993</v>
      </c>
      <c r="F71">
        <v>7492900</v>
      </c>
      <c r="G71">
        <v>57.495089999999998</v>
      </c>
    </row>
    <row r="72" spans="1:7" x14ac:dyDescent="0.25">
      <c r="A72" s="1">
        <v>40646</v>
      </c>
      <c r="B72">
        <v>66.580001999999993</v>
      </c>
      <c r="C72">
        <v>66.830001999999993</v>
      </c>
      <c r="D72">
        <v>66.319999999999993</v>
      </c>
      <c r="E72">
        <v>66.449996999999996</v>
      </c>
      <c r="F72">
        <v>4203200</v>
      </c>
      <c r="G72">
        <v>57.391446999999999</v>
      </c>
    </row>
    <row r="73" spans="1:7" x14ac:dyDescent="0.25">
      <c r="A73" s="1">
        <v>40647</v>
      </c>
      <c r="B73">
        <v>66.339995999999999</v>
      </c>
      <c r="C73">
        <v>66.870002999999997</v>
      </c>
      <c r="D73">
        <v>66.120002999999997</v>
      </c>
      <c r="E73">
        <v>66.699996999999996</v>
      </c>
      <c r="F73">
        <v>4207700</v>
      </c>
      <c r="G73">
        <v>57.607365999999999</v>
      </c>
    </row>
    <row r="74" spans="1:7" x14ac:dyDescent="0.25">
      <c r="A74" s="1">
        <v>40648</v>
      </c>
      <c r="B74">
        <v>66.690002000000007</v>
      </c>
      <c r="C74">
        <v>67.139999000000003</v>
      </c>
      <c r="D74">
        <v>66.440002000000007</v>
      </c>
      <c r="E74">
        <v>67.110000999999997</v>
      </c>
      <c r="F74">
        <v>5398300</v>
      </c>
      <c r="G74">
        <v>57.961478</v>
      </c>
    </row>
    <row r="75" spans="1:7" x14ac:dyDescent="0.25">
      <c r="A75" s="1">
        <v>40651</v>
      </c>
      <c r="B75">
        <v>66.730002999999996</v>
      </c>
      <c r="C75">
        <v>67.330001999999993</v>
      </c>
      <c r="D75">
        <v>66.440002000000007</v>
      </c>
      <c r="E75">
        <v>67.150002000000001</v>
      </c>
      <c r="F75">
        <v>5668400</v>
      </c>
      <c r="G75">
        <v>57.996026000000001</v>
      </c>
    </row>
    <row r="76" spans="1:7" x14ac:dyDescent="0.25">
      <c r="A76" s="1">
        <v>40652</v>
      </c>
      <c r="B76">
        <v>67.25</v>
      </c>
      <c r="C76">
        <v>67.25</v>
      </c>
      <c r="D76">
        <v>66.5</v>
      </c>
      <c r="E76">
        <v>66.809997999999993</v>
      </c>
      <c r="F76">
        <v>4973900</v>
      </c>
      <c r="G76">
        <v>57.702370999999999</v>
      </c>
    </row>
    <row r="77" spans="1:7" x14ac:dyDescent="0.25">
      <c r="A77" s="1">
        <v>40653</v>
      </c>
      <c r="B77">
        <v>67.260002</v>
      </c>
      <c r="C77">
        <v>67.489998</v>
      </c>
      <c r="D77">
        <v>66.980002999999996</v>
      </c>
      <c r="E77">
        <v>67.330001999999993</v>
      </c>
      <c r="F77">
        <v>4292200</v>
      </c>
      <c r="G77">
        <v>58.151488000000001</v>
      </c>
    </row>
    <row r="78" spans="1:7" x14ac:dyDescent="0.25">
      <c r="A78" s="1">
        <v>40654</v>
      </c>
      <c r="B78">
        <v>67.529999000000004</v>
      </c>
      <c r="C78">
        <v>67.529999000000004</v>
      </c>
      <c r="D78">
        <v>67.050003000000004</v>
      </c>
      <c r="E78">
        <v>67.410004000000001</v>
      </c>
      <c r="F78">
        <v>3876100</v>
      </c>
      <c r="G78">
        <v>58.220584000000002</v>
      </c>
    </row>
    <row r="79" spans="1:7" x14ac:dyDescent="0.25">
      <c r="A79" s="1">
        <v>40658</v>
      </c>
      <c r="B79">
        <v>67.150002000000001</v>
      </c>
      <c r="C79">
        <v>67.269997000000004</v>
      </c>
      <c r="D79">
        <v>66.839995999999999</v>
      </c>
      <c r="E79">
        <v>67.029999000000004</v>
      </c>
      <c r="F79">
        <v>4197500</v>
      </c>
      <c r="G79">
        <v>57.892381999999998</v>
      </c>
    </row>
    <row r="80" spans="1:7" x14ac:dyDescent="0.25">
      <c r="A80" s="1">
        <v>40659</v>
      </c>
      <c r="B80">
        <v>66.889999000000003</v>
      </c>
      <c r="C80">
        <v>67.849997999999999</v>
      </c>
      <c r="D80">
        <v>66.849997999999999</v>
      </c>
      <c r="E80">
        <v>67.709998999999996</v>
      </c>
      <c r="F80">
        <v>6600000</v>
      </c>
      <c r="G80">
        <v>58.479683999999999</v>
      </c>
    </row>
    <row r="81" spans="1:7" x14ac:dyDescent="0.25">
      <c r="A81" s="1">
        <v>40660</v>
      </c>
      <c r="B81">
        <v>67.730002999999996</v>
      </c>
      <c r="C81">
        <v>68.25</v>
      </c>
      <c r="D81">
        <v>67.660004000000001</v>
      </c>
      <c r="E81">
        <v>67.930000000000007</v>
      </c>
      <c r="F81">
        <v>5939200</v>
      </c>
      <c r="G81">
        <v>58.669694</v>
      </c>
    </row>
    <row r="82" spans="1:7" x14ac:dyDescent="0.25">
      <c r="A82" s="1">
        <v>40661</v>
      </c>
      <c r="B82">
        <v>67.930000000000007</v>
      </c>
      <c r="C82">
        <v>69.919998000000007</v>
      </c>
      <c r="D82">
        <v>67.870002999999997</v>
      </c>
      <c r="E82">
        <v>69.720000999999996</v>
      </c>
      <c r="F82">
        <v>12755900</v>
      </c>
      <c r="G82">
        <v>60.215679999999999</v>
      </c>
    </row>
    <row r="83" spans="1:7" x14ac:dyDescent="0.25">
      <c r="A83" s="1">
        <v>40662</v>
      </c>
      <c r="B83">
        <v>69.620002999999997</v>
      </c>
      <c r="C83">
        <v>69.940002000000007</v>
      </c>
      <c r="D83">
        <v>68.650002000000001</v>
      </c>
      <c r="E83">
        <v>68.889999000000003</v>
      </c>
      <c r="F83">
        <v>8034200</v>
      </c>
      <c r="G83">
        <v>59.498824999999997</v>
      </c>
    </row>
    <row r="84" spans="1:7" x14ac:dyDescent="0.25">
      <c r="A84" s="1">
        <v>40665</v>
      </c>
      <c r="B84">
        <v>69.239998</v>
      </c>
      <c r="C84">
        <v>69.480002999999996</v>
      </c>
      <c r="D84">
        <v>69.029999000000004</v>
      </c>
      <c r="E84">
        <v>69.309997999999993</v>
      </c>
      <c r="F84">
        <v>6235200</v>
      </c>
      <c r="G84">
        <v>59.861567999999998</v>
      </c>
    </row>
    <row r="85" spans="1:7" x14ac:dyDescent="0.25">
      <c r="A85" s="1">
        <v>40666</v>
      </c>
      <c r="B85">
        <v>68.879997000000003</v>
      </c>
      <c r="C85">
        <v>69.589995999999999</v>
      </c>
      <c r="D85">
        <v>68.879997000000003</v>
      </c>
      <c r="E85">
        <v>69.589995999999999</v>
      </c>
      <c r="F85">
        <v>6107500</v>
      </c>
      <c r="G85">
        <v>60.103397000000001</v>
      </c>
    </row>
    <row r="86" spans="1:7" x14ac:dyDescent="0.25">
      <c r="A86" s="1">
        <v>40667</v>
      </c>
      <c r="B86">
        <v>69.540001000000004</v>
      </c>
      <c r="C86">
        <v>69.930000000000007</v>
      </c>
      <c r="D86">
        <v>69.300003000000004</v>
      </c>
      <c r="E86">
        <v>69.830001999999993</v>
      </c>
      <c r="F86">
        <v>8129500</v>
      </c>
      <c r="G86">
        <v>60.310684999999999</v>
      </c>
    </row>
    <row r="87" spans="1:7" x14ac:dyDescent="0.25">
      <c r="A87" s="1">
        <v>40668</v>
      </c>
      <c r="B87">
        <v>69.400002000000001</v>
      </c>
      <c r="C87">
        <v>69.690002000000007</v>
      </c>
      <c r="D87">
        <v>68.459998999999996</v>
      </c>
      <c r="E87">
        <v>68.830001999999993</v>
      </c>
      <c r="F87">
        <v>7642700</v>
      </c>
      <c r="G87">
        <v>59.447006000000002</v>
      </c>
    </row>
    <row r="88" spans="1:7" x14ac:dyDescent="0.25">
      <c r="A88" s="1">
        <v>40669</v>
      </c>
      <c r="B88">
        <v>69.650002000000001</v>
      </c>
      <c r="C88">
        <v>69.949996999999996</v>
      </c>
      <c r="D88">
        <v>69.180000000000007</v>
      </c>
      <c r="E88">
        <v>69.269997000000004</v>
      </c>
      <c r="F88">
        <v>6792600</v>
      </c>
      <c r="G88">
        <v>59.827019999999997</v>
      </c>
    </row>
    <row r="89" spans="1:7" x14ac:dyDescent="0.25">
      <c r="A89" s="1">
        <v>40672</v>
      </c>
      <c r="B89">
        <v>69.639999000000003</v>
      </c>
      <c r="C89">
        <v>69.980002999999996</v>
      </c>
      <c r="D89">
        <v>69.480002999999996</v>
      </c>
      <c r="E89">
        <v>69.819999999999993</v>
      </c>
      <c r="F89">
        <v>5763100</v>
      </c>
      <c r="G89">
        <v>60.302045999999997</v>
      </c>
    </row>
    <row r="90" spans="1:7" x14ac:dyDescent="0.25">
      <c r="A90" s="1">
        <v>40673</v>
      </c>
      <c r="B90">
        <v>69.809997999999993</v>
      </c>
      <c r="C90">
        <v>70.120002999999997</v>
      </c>
      <c r="D90">
        <v>69.809997999999993</v>
      </c>
      <c r="E90">
        <v>70.029999000000004</v>
      </c>
      <c r="F90">
        <v>6118300</v>
      </c>
      <c r="G90">
        <v>60.483418</v>
      </c>
    </row>
    <row r="91" spans="1:7" x14ac:dyDescent="0.25">
      <c r="A91" s="1">
        <v>40674</v>
      </c>
      <c r="B91">
        <v>69.849997999999999</v>
      </c>
      <c r="C91">
        <v>70.779999000000004</v>
      </c>
      <c r="D91">
        <v>69.800003000000004</v>
      </c>
      <c r="E91">
        <v>70.199996999999996</v>
      </c>
      <c r="F91">
        <v>6167300</v>
      </c>
      <c r="G91">
        <v>60.630242000000003</v>
      </c>
    </row>
    <row r="92" spans="1:7" x14ac:dyDescent="0.25">
      <c r="A92" s="1">
        <v>40675</v>
      </c>
      <c r="B92">
        <v>70.330001999999993</v>
      </c>
      <c r="C92">
        <v>71.050003000000004</v>
      </c>
      <c r="D92">
        <v>69.959998999999996</v>
      </c>
      <c r="E92">
        <v>70.959998999999996</v>
      </c>
      <c r="F92">
        <v>6333900</v>
      </c>
      <c r="G92">
        <v>61.286639000000001</v>
      </c>
    </row>
    <row r="93" spans="1:7" x14ac:dyDescent="0.25">
      <c r="A93" s="1">
        <v>40676</v>
      </c>
      <c r="B93">
        <v>70.699996999999996</v>
      </c>
      <c r="C93">
        <v>71.269997000000004</v>
      </c>
      <c r="D93">
        <v>70.220000999999996</v>
      </c>
      <c r="E93">
        <v>70.559997999999993</v>
      </c>
      <c r="F93">
        <v>7501700</v>
      </c>
      <c r="G93">
        <v>60.941167</v>
      </c>
    </row>
    <row r="94" spans="1:7" x14ac:dyDescent="0.25">
      <c r="A94" s="1">
        <v>40679</v>
      </c>
      <c r="B94">
        <v>70.410004000000001</v>
      </c>
      <c r="C94">
        <v>71.089995999999999</v>
      </c>
      <c r="D94">
        <v>70.300003000000004</v>
      </c>
      <c r="E94">
        <v>70.720000999999996</v>
      </c>
      <c r="F94">
        <v>5928900</v>
      </c>
      <c r="G94">
        <v>61.079357999999999</v>
      </c>
    </row>
    <row r="95" spans="1:7" x14ac:dyDescent="0.25">
      <c r="A95" s="1">
        <v>40680</v>
      </c>
      <c r="B95">
        <v>70.440002000000007</v>
      </c>
      <c r="C95">
        <v>71.459998999999996</v>
      </c>
      <c r="D95">
        <v>70.319999999999993</v>
      </c>
      <c r="E95">
        <v>71.110000999999997</v>
      </c>
      <c r="F95">
        <v>6453900</v>
      </c>
      <c r="G95">
        <v>61.416192000000002</v>
      </c>
    </row>
    <row r="96" spans="1:7" x14ac:dyDescent="0.25">
      <c r="A96" s="1">
        <v>40681</v>
      </c>
      <c r="B96">
        <v>70.980002999999996</v>
      </c>
      <c r="C96">
        <v>71.330001999999993</v>
      </c>
      <c r="D96">
        <v>70.75</v>
      </c>
      <c r="E96">
        <v>71.269997000000004</v>
      </c>
      <c r="F96">
        <v>5556400</v>
      </c>
      <c r="G96">
        <v>61.554378</v>
      </c>
    </row>
    <row r="97" spans="1:7" x14ac:dyDescent="0.25">
      <c r="A97" s="1">
        <v>40682</v>
      </c>
      <c r="B97">
        <v>71.339995999999999</v>
      </c>
      <c r="C97">
        <v>71.889999000000003</v>
      </c>
      <c r="D97">
        <v>71.169998000000007</v>
      </c>
      <c r="E97">
        <v>71.779999000000004</v>
      </c>
      <c r="F97">
        <v>5163600</v>
      </c>
      <c r="G97">
        <v>61.994855999999999</v>
      </c>
    </row>
    <row r="98" spans="1:7" x14ac:dyDescent="0.25">
      <c r="A98" s="1">
        <v>40683</v>
      </c>
      <c r="B98">
        <v>71.669998000000007</v>
      </c>
      <c r="C98">
        <v>71.839995999999999</v>
      </c>
      <c r="D98">
        <v>71.220000999999996</v>
      </c>
      <c r="E98">
        <v>71.300003000000004</v>
      </c>
      <c r="F98">
        <v>5916600</v>
      </c>
      <c r="G98">
        <v>61.580294000000002</v>
      </c>
    </row>
    <row r="99" spans="1:7" x14ac:dyDescent="0.25">
      <c r="A99" s="1">
        <v>40686</v>
      </c>
      <c r="B99">
        <v>70.919998000000007</v>
      </c>
      <c r="C99">
        <v>71.339995999999999</v>
      </c>
      <c r="D99">
        <v>70.779999000000004</v>
      </c>
      <c r="E99">
        <v>71.040001000000004</v>
      </c>
      <c r="F99">
        <v>5546300</v>
      </c>
      <c r="G99">
        <v>61.355735000000003</v>
      </c>
    </row>
    <row r="100" spans="1:7" x14ac:dyDescent="0.25">
      <c r="A100" s="1">
        <v>40687</v>
      </c>
      <c r="B100">
        <v>71.089995999999999</v>
      </c>
      <c r="C100">
        <v>71.220000999999996</v>
      </c>
      <c r="D100">
        <v>70.660004000000001</v>
      </c>
      <c r="E100">
        <v>70.980002999999996</v>
      </c>
      <c r="F100">
        <v>5267600</v>
      </c>
      <c r="G100">
        <v>61.303916999999998</v>
      </c>
    </row>
    <row r="101" spans="1:7" x14ac:dyDescent="0.25">
      <c r="A101" s="1">
        <v>40688</v>
      </c>
      <c r="B101">
        <v>70.620002999999997</v>
      </c>
      <c r="C101">
        <v>70.870002999999997</v>
      </c>
      <c r="D101">
        <v>70.239998</v>
      </c>
      <c r="E101">
        <v>70.449996999999996</v>
      </c>
      <c r="F101">
        <v>5954400</v>
      </c>
      <c r="G101">
        <v>60.846161000000002</v>
      </c>
    </row>
    <row r="102" spans="1:7" x14ac:dyDescent="0.25">
      <c r="A102" s="1">
        <v>40689</v>
      </c>
      <c r="B102">
        <v>70.339995999999999</v>
      </c>
      <c r="C102">
        <v>70.589995999999999</v>
      </c>
      <c r="D102">
        <v>69.849997999999999</v>
      </c>
      <c r="E102">
        <v>70.419998000000007</v>
      </c>
      <c r="F102">
        <v>5896200</v>
      </c>
      <c r="G102">
        <v>60.820252000000004</v>
      </c>
    </row>
    <row r="103" spans="1:7" x14ac:dyDescent="0.25">
      <c r="A103" s="1">
        <v>40690</v>
      </c>
      <c r="B103">
        <v>70.610000999999997</v>
      </c>
      <c r="C103">
        <v>71.029999000000004</v>
      </c>
      <c r="D103">
        <v>70.279999000000004</v>
      </c>
      <c r="E103">
        <v>70.400002000000001</v>
      </c>
      <c r="F103">
        <v>4358200</v>
      </c>
      <c r="G103">
        <v>60.802981000000003</v>
      </c>
    </row>
    <row r="104" spans="1:7" x14ac:dyDescent="0.25">
      <c r="A104" s="1">
        <v>40694</v>
      </c>
      <c r="B104">
        <v>70.720000999999996</v>
      </c>
      <c r="C104">
        <v>71.120002999999997</v>
      </c>
      <c r="D104">
        <v>70.610000999999997</v>
      </c>
      <c r="E104">
        <v>71.120002999999997</v>
      </c>
      <c r="F104">
        <v>6547100</v>
      </c>
      <c r="G104">
        <v>61.424830999999998</v>
      </c>
    </row>
    <row r="105" spans="1:7" x14ac:dyDescent="0.25">
      <c r="A105" s="1">
        <v>40695</v>
      </c>
      <c r="B105">
        <v>70.580001999999993</v>
      </c>
      <c r="C105">
        <v>70.870002999999997</v>
      </c>
      <c r="D105">
        <v>70.279999000000004</v>
      </c>
      <c r="E105">
        <v>70.290001000000004</v>
      </c>
      <c r="F105">
        <v>7748200</v>
      </c>
      <c r="G105">
        <v>61.150784000000002</v>
      </c>
    </row>
    <row r="106" spans="1:7" x14ac:dyDescent="0.25">
      <c r="A106" s="1">
        <v>40696</v>
      </c>
      <c r="B106">
        <v>70.260002</v>
      </c>
      <c r="C106">
        <v>70.389999000000003</v>
      </c>
      <c r="D106">
        <v>69.319999999999993</v>
      </c>
      <c r="E106">
        <v>69.510002</v>
      </c>
      <c r="F106">
        <v>6139800</v>
      </c>
      <c r="G106">
        <v>60.472202000000003</v>
      </c>
    </row>
    <row r="107" spans="1:7" x14ac:dyDescent="0.25">
      <c r="A107" s="1">
        <v>40697</v>
      </c>
      <c r="B107">
        <v>68.970000999999996</v>
      </c>
      <c r="C107">
        <v>69.349997999999999</v>
      </c>
      <c r="D107">
        <v>68.709998999999996</v>
      </c>
      <c r="E107">
        <v>68.970000999999996</v>
      </c>
      <c r="F107">
        <v>5721400</v>
      </c>
      <c r="G107">
        <v>60.002412999999997</v>
      </c>
    </row>
    <row r="108" spans="1:7" x14ac:dyDescent="0.25">
      <c r="A108" s="1">
        <v>40700</v>
      </c>
      <c r="B108">
        <v>69.029999000000004</v>
      </c>
      <c r="C108">
        <v>69.449996999999996</v>
      </c>
      <c r="D108">
        <v>68.779999000000004</v>
      </c>
      <c r="E108">
        <v>68.889999000000003</v>
      </c>
      <c r="F108">
        <v>4933900</v>
      </c>
      <c r="G108">
        <v>59.932813000000003</v>
      </c>
    </row>
    <row r="109" spans="1:7" x14ac:dyDescent="0.25">
      <c r="A109" s="1">
        <v>40701</v>
      </c>
      <c r="B109">
        <v>69.199996999999996</v>
      </c>
      <c r="C109">
        <v>69.300003000000004</v>
      </c>
      <c r="D109">
        <v>68.839995999999999</v>
      </c>
      <c r="E109">
        <v>68.930000000000007</v>
      </c>
      <c r="F109">
        <v>7363600</v>
      </c>
      <c r="G109">
        <v>59.967613</v>
      </c>
    </row>
    <row r="110" spans="1:7" x14ac:dyDescent="0.25">
      <c r="A110" s="1">
        <v>40702</v>
      </c>
      <c r="B110">
        <v>68.720000999999996</v>
      </c>
      <c r="C110">
        <v>69</v>
      </c>
      <c r="D110">
        <v>68.410004000000001</v>
      </c>
      <c r="E110">
        <v>68.839995999999999</v>
      </c>
      <c r="F110">
        <v>5477100</v>
      </c>
      <c r="G110">
        <v>59.889311999999997</v>
      </c>
    </row>
    <row r="111" spans="1:7" x14ac:dyDescent="0.25">
      <c r="A111" s="1">
        <v>40703</v>
      </c>
      <c r="B111">
        <v>68.970000999999996</v>
      </c>
      <c r="C111">
        <v>69.949996999999996</v>
      </c>
      <c r="D111">
        <v>68.75</v>
      </c>
      <c r="E111">
        <v>69.510002</v>
      </c>
      <c r="F111">
        <v>6047000</v>
      </c>
      <c r="G111">
        <v>60.472202000000003</v>
      </c>
    </row>
    <row r="112" spans="1:7" x14ac:dyDescent="0.25">
      <c r="A112" s="1">
        <v>40704</v>
      </c>
      <c r="B112">
        <v>69.300003000000004</v>
      </c>
      <c r="C112">
        <v>69.419998000000007</v>
      </c>
      <c r="D112">
        <v>68.580001999999993</v>
      </c>
      <c r="E112">
        <v>68.690002000000007</v>
      </c>
      <c r="F112">
        <v>6987200</v>
      </c>
      <c r="G112">
        <v>59.75882</v>
      </c>
    </row>
    <row r="113" spans="1:7" x14ac:dyDescent="0.25">
      <c r="A113" s="1">
        <v>40707</v>
      </c>
      <c r="B113">
        <v>68.739998</v>
      </c>
      <c r="C113">
        <v>69.319999999999993</v>
      </c>
      <c r="D113">
        <v>68.620002999999997</v>
      </c>
      <c r="E113">
        <v>69.059997999999993</v>
      </c>
      <c r="F113">
        <v>4796400</v>
      </c>
      <c r="G113">
        <v>60.080708000000001</v>
      </c>
    </row>
    <row r="114" spans="1:7" x14ac:dyDescent="0.25">
      <c r="A114" s="1">
        <v>40708</v>
      </c>
      <c r="B114">
        <v>69.470000999999996</v>
      </c>
      <c r="C114">
        <v>69.779999000000004</v>
      </c>
      <c r="D114">
        <v>69.25</v>
      </c>
      <c r="E114">
        <v>69.569999999999993</v>
      </c>
      <c r="F114">
        <v>4832000</v>
      </c>
      <c r="G114">
        <v>60.524399000000003</v>
      </c>
    </row>
    <row r="115" spans="1:7" x14ac:dyDescent="0.25">
      <c r="A115" s="1">
        <v>40709</v>
      </c>
      <c r="B115">
        <v>69.160004000000001</v>
      </c>
      <c r="C115">
        <v>69.569999999999993</v>
      </c>
      <c r="D115">
        <v>68.239998</v>
      </c>
      <c r="E115">
        <v>68.480002999999996</v>
      </c>
      <c r="F115">
        <v>7750700</v>
      </c>
      <c r="G115">
        <v>59.576126000000002</v>
      </c>
    </row>
    <row r="116" spans="1:7" x14ac:dyDescent="0.25">
      <c r="A116" s="1">
        <v>40710</v>
      </c>
      <c r="B116">
        <v>68.540001000000004</v>
      </c>
      <c r="C116">
        <v>69.209998999999996</v>
      </c>
      <c r="D116">
        <v>68.529999000000004</v>
      </c>
      <c r="E116">
        <v>68.889999000000003</v>
      </c>
      <c r="F116">
        <v>6250500</v>
      </c>
      <c r="G116">
        <v>59.932813000000003</v>
      </c>
    </row>
    <row r="117" spans="1:7" x14ac:dyDescent="0.25">
      <c r="A117" s="1">
        <v>40711</v>
      </c>
      <c r="B117">
        <v>69.300003000000004</v>
      </c>
      <c r="C117">
        <v>69.489998</v>
      </c>
      <c r="D117">
        <v>68.559997999999993</v>
      </c>
      <c r="E117">
        <v>68.720000999999996</v>
      </c>
      <c r="F117">
        <v>7575900</v>
      </c>
      <c r="G117">
        <v>59.784919000000002</v>
      </c>
    </row>
    <row r="118" spans="1:7" x14ac:dyDescent="0.25">
      <c r="A118" s="1">
        <v>40714</v>
      </c>
      <c r="B118">
        <v>68.629997000000003</v>
      </c>
      <c r="C118">
        <v>69.260002</v>
      </c>
      <c r="D118">
        <v>68.629997000000003</v>
      </c>
      <c r="E118">
        <v>68.980002999999996</v>
      </c>
      <c r="F118">
        <v>5061200</v>
      </c>
      <c r="G118">
        <v>60.011114999999997</v>
      </c>
    </row>
    <row r="119" spans="1:7" x14ac:dyDescent="0.25">
      <c r="A119" s="1">
        <v>40715</v>
      </c>
      <c r="B119">
        <v>69.279999000000004</v>
      </c>
      <c r="C119">
        <v>69.339995999999999</v>
      </c>
      <c r="D119">
        <v>68.800003000000004</v>
      </c>
      <c r="E119">
        <v>68.930000000000007</v>
      </c>
      <c r="F119">
        <v>5653900</v>
      </c>
      <c r="G119">
        <v>59.967613</v>
      </c>
    </row>
    <row r="120" spans="1:7" x14ac:dyDescent="0.25">
      <c r="A120" s="1">
        <v>40716</v>
      </c>
      <c r="B120">
        <v>68.930000000000007</v>
      </c>
      <c r="C120">
        <v>69.150002000000001</v>
      </c>
      <c r="D120">
        <v>68.75</v>
      </c>
      <c r="E120">
        <v>68.779999000000004</v>
      </c>
      <c r="F120">
        <v>5429900</v>
      </c>
      <c r="G120">
        <v>59.837114999999997</v>
      </c>
    </row>
    <row r="121" spans="1:7" x14ac:dyDescent="0.25">
      <c r="A121" s="1">
        <v>40717</v>
      </c>
      <c r="B121">
        <v>68.269997000000004</v>
      </c>
      <c r="C121">
        <v>68.540001000000004</v>
      </c>
      <c r="D121">
        <v>67.459998999999996</v>
      </c>
      <c r="E121">
        <v>67.980002999999996</v>
      </c>
      <c r="F121">
        <v>8321100</v>
      </c>
      <c r="G121">
        <v>59.141136000000003</v>
      </c>
    </row>
    <row r="122" spans="1:7" x14ac:dyDescent="0.25">
      <c r="A122" s="1">
        <v>40718</v>
      </c>
      <c r="B122">
        <v>67.980002999999996</v>
      </c>
      <c r="C122">
        <v>68.660004000000001</v>
      </c>
      <c r="D122">
        <v>67.949996999999996</v>
      </c>
      <c r="E122">
        <v>68.449996999999996</v>
      </c>
      <c r="F122">
        <v>14860400</v>
      </c>
      <c r="G122">
        <v>59.550021000000001</v>
      </c>
    </row>
    <row r="123" spans="1:7" x14ac:dyDescent="0.25">
      <c r="A123" s="1">
        <v>40721</v>
      </c>
      <c r="B123">
        <v>68.529999000000004</v>
      </c>
      <c r="C123">
        <v>69.330001999999993</v>
      </c>
      <c r="D123">
        <v>68.529999000000004</v>
      </c>
      <c r="E123">
        <v>69.050003000000004</v>
      </c>
      <c r="F123">
        <v>7453200</v>
      </c>
      <c r="G123">
        <v>60.072012999999998</v>
      </c>
    </row>
    <row r="124" spans="1:7" x14ac:dyDescent="0.25">
      <c r="A124" s="1">
        <v>40722</v>
      </c>
      <c r="B124">
        <v>69.370002999999997</v>
      </c>
      <c r="C124">
        <v>69.779999000000004</v>
      </c>
      <c r="D124">
        <v>69.180000000000007</v>
      </c>
      <c r="E124">
        <v>69.620002999999997</v>
      </c>
      <c r="F124">
        <v>5162800</v>
      </c>
      <c r="G124">
        <v>60.567900999999999</v>
      </c>
    </row>
    <row r="125" spans="1:7" x14ac:dyDescent="0.25">
      <c r="A125" s="1">
        <v>40723</v>
      </c>
      <c r="B125">
        <v>69.769997000000004</v>
      </c>
      <c r="C125">
        <v>70.260002</v>
      </c>
      <c r="D125">
        <v>69.75</v>
      </c>
      <c r="E125">
        <v>69.959998999999996</v>
      </c>
      <c r="F125">
        <v>5512200</v>
      </c>
      <c r="G125">
        <v>60.863689999999998</v>
      </c>
    </row>
    <row r="126" spans="1:7" x14ac:dyDescent="0.25">
      <c r="A126" s="1">
        <v>40724</v>
      </c>
      <c r="B126">
        <v>70.129997000000003</v>
      </c>
      <c r="C126">
        <v>70.489998</v>
      </c>
      <c r="D126">
        <v>69.919998000000007</v>
      </c>
      <c r="E126">
        <v>70.430000000000007</v>
      </c>
      <c r="F126">
        <v>5280400</v>
      </c>
      <c r="G126">
        <v>61.272581000000002</v>
      </c>
    </row>
    <row r="127" spans="1:7" x14ac:dyDescent="0.25">
      <c r="A127" s="1">
        <v>40725</v>
      </c>
      <c r="B127">
        <v>70.080001999999993</v>
      </c>
      <c r="C127">
        <v>70.360000999999997</v>
      </c>
      <c r="D127">
        <v>69.610000999999997</v>
      </c>
      <c r="E127">
        <v>70.190002000000007</v>
      </c>
      <c r="F127">
        <v>6466900</v>
      </c>
      <c r="G127">
        <v>61.063788000000002</v>
      </c>
    </row>
    <row r="128" spans="1:7" x14ac:dyDescent="0.25">
      <c r="A128" s="1">
        <v>40729</v>
      </c>
      <c r="B128">
        <v>69.870002999999997</v>
      </c>
      <c r="C128">
        <v>70.449996999999996</v>
      </c>
      <c r="D128">
        <v>69.660004000000001</v>
      </c>
      <c r="E128">
        <v>69.769997000000004</v>
      </c>
      <c r="F128">
        <v>7317900</v>
      </c>
      <c r="G128">
        <v>60.698391999999998</v>
      </c>
    </row>
    <row r="129" spans="1:7" x14ac:dyDescent="0.25">
      <c r="A129" s="1">
        <v>40730</v>
      </c>
      <c r="B129">
        <v>69.800003000000004</v>
      </c>
      <c r="C129">
        <v>70.209998999999996</v>
      </c>
      <c r="D129">
        <v>69.75</v>
      </c>
      <c r="E129">
        <v>70.169998000000007</v>
      </c>
      <c r="F129">
        <v>5989600</v>
      </c>
      <c r="G129">
        <v>61.046385000000001</v>
      </c>
    </row>
    <row r="130" spans="1:7" x14ac:dyDescent="0.25">
      <c r="A130" s="1">
        <v>40731</v>
      </c>
      <c r="B130">
        <v>70.489998</v>
      </c>
      <c r="C130">
        <v>70.75</v>
      </c>
      <c r="D130">
        <v>70.25</v>
      </c>
      <c r="E130">
        <v>70.519997000000004</v>
      </c>
      <c r="F130">
        <v>5695000</v>
      </c>
      <c r="G130">
        <v>61.350876</v>
      </c>
    </row>
    <row r="131" spans="1:7" x14ac:dyDescent="0.25">
      <c r="A131" s="1">
        <v>40732</v>
      </c>
      <c r="B131">
        <v>70.010002</v>
      </c>
      <c r="C131">
        <v>70.389999000000003</v>
      </c>
      <c r="D131">
        <v>69.459998999999996</v>
      </c>
      <c r="E131">
        <v>69.930000000000007</v>
      </c>
      <c r="F131">
        <v>6016400</v>
      </c>
      <c r="G131">
        <v>60.837592000000001</v>
      </c>
    </row>
    <row r="132" spans="1:7" x14ac:dyDescent="0.25">
      <c r="A132" s="1">
        <v>40735</v>
      </c>
      <c r="B132">
        <v>69.339995999999999</v>
      </c>
      <c r="C132">
        <v>69.480002999999996</v>
      </c>
      <c r="D132">
        <v>68.919998000000007</v>
      </c>
      <c r="E132">
        <v>69.300003000000004</v>
      </c>
      <c r="F132">
        <v>5248800</v>
      </c>
      <c r="G132">
        <v>60.289507999999998</v>
      </c>
    </row>
    <row r="133" spans="1:7" x14ac:dyDescent="0.25">
      <c r="A133" s="1">
        <v>40736</v>
      </c>
      <c r="B133">
        <v>69.199996999999996</v>
      </c>
      <c r="C133">
        <v>69.540001000000004</v>
      </c>
      <c r="D133">
        <v>68.860000999999997</v>
      </c>
      <c r="E133">
        <v>69.010002</v>
      </c>
      <c r="F133">
        <v>5376300</v>
      </c>
      <c r="G133">
        <v>60.037213000000001</v>
      </c>
    </row>
    <row r="134" spans="1:7" x14ac:dyDescent="0.25">
      <c r="A134" s="1">
        <v>40737</v>
      </c>
      <c r="B134">
        <v>69.379997000000003</v>
      </c>
      <c r="C134">
        <v>69.470000999999996</v>
      </c>
      <c r="D134">
        <v>68.629997000000003</v>
      </c>
      <c r="E134">
        <v>68.889999000000003</v>
      </c>
      <c r="F134">
        <v>4955500</v>
      </c>
      <c r="G134">
        <v>59.932813000000003</v>
      </c>
    </row>
    <row r="135" spans="1:7" x14ac:dyDescent="0.25">
      <c r="A135" s="1">
        <v>40738</v>
      </c>
      <c r="B135">
        <v>68.739998</v>
      </c>
      <c r="C135">
        <v>69.080001999999993</v>
      </c>
      <c r="D135">
        <v>68.440002000000007</v>
      </c>
      <c r="E135">
        <v>68.599997999999999</v>
      </c>
      <c r="F135">
        <v>4460000</v>
      </c>
      <c r="G135">
        <v>59.680518999999997</v>
      </c>
    </row>
    <row r="136" spans="1:7" x14ac:dyDescent="0.25">
      <c r="A136" s="1">
        <v>40739</v>
      </c>
      <c r="B136">
        <v>68.529999000000004</v>
      </c>
      <c r="C136">
        <v>68.529999000000004</v>
      </c>
      <c r="D136">
        <v>68</v>
      </c>
      <c r="E136">
        <v>68.529999000000004</v>
      </c>
      <c r="F136">
        <v>6760200</v>
      </c>
      <c r="G136">
        <v>59.619621000000002</v>
      </c>
    </row>
    <row r="137" spans="1:7" x14ac:dyDescent="0.25">
      <c r="A137" s="1">
        <v>40742</v>
      </c>
      <c r="B137">
        <v>68.610000999999997</v>
      </c>
      <c r="C137">
        <v>68.610000999999997</v>
      </c>
      <c r="D137">
        <v>67.379997000000003</v>
      </c>
      <c r="E137">
        <v>68</v>
      </c>
      <c r="F137">
        <v>6165000</v>
      </c>
      <c r="G137">
        <v>59.158532999999998</v>
      </c>
    </row>
    <row r="138" spans="1:7" x14ac:dyDescent="0.25">
      <c r="A138" s="1">
        <v>40743</v>
      </c>
      <c r="B138">
        <v>68.089995999999999</v>
      </c>
      <c r="C138">
        <v>68.730002999999996</v>
      </c>
      <c r="D138">
        <v>67.75</v>
      </c>
      <c r="E138">
        <v>68.540001000000004</v>
      </c>
      <c r="F138">
        <v>6550200</v>
      </c>
      <c r="G138">
        <v>59.628321999999997</v>
      </c>
    </row>
    <row r="139" spans="1:7" x14ac:dyDescent="0.25">
      <c r="A139" s="1">
        <v>40744</v>
      </c>
      <c r="B139">
        <v>68.860000999999997</v>
      </c>
      <c r="C139">
        <v>68.870002999999997</v>
      </c>
      <c r="D139">
        <v>68.279999000000004</v>
      </c>
      <c r="E139">
        <v>68.489998</v>
      </c>
      <c r="F139">
        <v>5707000</v>
      </c>
      <c r="G139">
        <v>59.584820999999998</v>
      </c>
    </row>
    <row r="140" spans="1:7" x14ac:dyDescent="0.25">
      <c r="A140" s="1">
        <v>40745</v>
      </c>
      <c r="B140">
        <v>67.309997999999993</v>
      </c>
      <c r="C140">
        <v>67.309997999999993</v>
      </c>
      <c r="D140">
        <v>64.790001000000004</v>
      </c>
      <c r="E140">
        <v>66.169998000000007</v>
      </c>
      <c r="F140">
        <v>26300600</v>
      </c>
      <c r="G140">
        <v>57.566471</v>
      </c>
    </row>
    <row r="141" spans="1:7" x14ac:dyDescent="0.25">
      <c r="A141" s="1">
        <v>40746</v>
      </c>
      <c r="B141">
        <v>66.180000000000007</v>
      </c>
      <c r="C141">
        <v>66.25</v>
      </c>
      <c r="D141">
        <v>65.239998</v>
      </c>
      <c r="E141">
        <v>65.760002</v>
      </c>
      <c r="F141">
        <v>10477200</v>
      </c>
      <c r="G141">
        <v>57.209783000000002</v>
      </c>
    </row>
    <row r="142" spans="1:7" x14ac:dyDescent="0.25">
      <c r="A142" s="1">
        <v>40749</v>
      </c>
      <c r="B142">
        <v>65.199996999999996</v>
      </c>
      <c r="C142">
        <v>65.379997000000003</v>
      </c>
      <c r="D142">
        <v>64.269997000000004</v>
      </c>
      <c r="E142">
        <v>64.370002999999997</v>
      </c>
      <c r="F142">
        <v>14148600</v>
      </c>
      <c r="G142">
        <v>56.000514000000003</v>
      </c>
    </row>
    <row r="143" spans="1:7" x14ac:dyDescent="0.25">
      <c r="A143" s="1">
        <v>40750</v>
      </c>
      <c r="B143">
        <v>64.650002000000001</v>
      </c>
      <c r="C143">
        <v>64.650002000000001</v>
      </c>
      <c r="D143">
        <v>64.010002</v>
      </c>
      <c r="E143">
        <v>64.069999999999993</v>
      </c>
      <c r="F143">
        <v>12524600</v>
      </c>
      <c r="G143">
        <v>55.739517999999997</v>
      </c>
    </row>
    <row r="144" spans="1:7" x14ac:dyDescent="0.25">
      <c r="A144" s="1">
        <v>40751</v>
      </c>
      <c r="B144">
        <v>64.089995999999999</v>
      </c>
      <c r="C144">
        <v>64.440002000000007</v>
      </c>
      <c r="D144">
        <v>63.790000999999997</v>
      </c>
      <c r="E144">
        <v>63.860000999999997</v>
      </c>
      <c r="F144">
        <v>12889200</v>
      </c>
      <c r="G144">
        <v>55.556823000000001</v>
      </c>
    </row>
    <row r="145" spans="1:7" x14ac:dyDescent="0.25">
      <c r="A145" s="1">
        <v>40752</v>
      </c>
      <c r="B145">
        <v>64.150002000000001</v>
      </c>
      <c r="C145">
        <v>64.400002000000001</v>
      </c>
      <c r="D145">
        <v>63.880001</v>
      </c>
      <c r="E145">
        <v>63.889999000000003</v>
      </c>
      <c r="F145">
        <v>6831700</v>
      </c>
      <c r="G145">
        <v>55.582920999999999</v>
      </c>
    </row>
    <row r="146" spans="1:7" x14ac:dyDescent="0.25">
      <c r="A146" s="1">
        <v>40753</v>
      </c>
      <c r="B146">
        <v>63.810001</v>
      </c>
      <c r="C146">
        <v>64.209998999999996</v>
      </c>
      <c r="D146">
        <v>63.549999</v>
      </c>
      <c r="E146">
        <v>64.040001000000004</v>
      </c>
      <c r="F146">
        <v>8711600</v>
      </c>
      <c r="G146">
        <v>55.713419000000002</v>
      </c>
    </row>
    <row r="147" spans="1:7" x14ac:dyDescent="0.25">
      <c r="A147" s="1">
        <v>40756</v>
      </c>
      <c r="B147">
        <v>64.220000999999996</v>
      </c>
      <c r="C147">
        <v>64.430000000000007</v>
      </c>
      <c r="D147">
        <v>63.450001</v>
      </c>
      <c r="E147">
        <v>63.860000999999997</v>
      </c>
      <c r="F147">
        <v>7997200</v>
      </c>
      <c r="G147">
        <v>55.556823000000001</v>
      </c>
    </row>
    <row r="148" spans="1:7" x14ac:dyDescent="0.25">
      <c r="A148" s="1">
        <v>40757</v>
      </c>
      <c r="B148">
        <v>63.610000999999997</v>
      </c>
      <c r="C148">
        <v>63.759998000000003</v>
      </c>
      <c r="D148">
        <v>63.18</v>
      </c>
      <c r="E148">
        <v>63.18</v>
      </c>
      <c r="F148">
        <v>8047800</v>
      </c>
      <c r="G148">
        <v>54.965237000000002</v>
      </c>
    </row>
    <row r="149" spans="1:7" x14ac:dyDescent="0.25">
      <c r="A149" s="1">
        <v>40758</v>
      </c>
      <c r="B149">
        <v>63.34</v>
      </c>
      <c r="C149">
        <v>64.589995999999999</v>
      </c>
      <c r="D149">
        <v>63.18</v>
      </c>
      <c r="E149">
        <v>64.480002999999996</v>
      </c>
      <c r="F149">
        <v>11800200</v>
      </c>
      <c r="G149">
        <v>56.096212000000001</v>
      </c>
    </row>
    <row r="150" spans="1:7" x14ac:dyDescent="0.25">
      <c r="A150" s="1">
        <v>40759</v>
      </c>
      <c r="B150">
        <v>64.430000000000007</v>
      </c>
      <c r="C150">
        <v>65.089995999999999</v>
      </c>
      <c r="D150">
        <v>63.200001</v>
      </c>
      <c r="E150">
        <v>63.349997999999999</v>
      </c>
      <c r="F150">
        <v>15201200</v>
      </c>
      <c r="G150">
        <v>55.113132</v>
      </c>
    </row>
    <row r="151" spans="1:7" x14ac:dyDescent="0.25">
      <c r="A151" s="1">
        <v>40760</v>
      </c>
      <c r="B151">
        <v>64.139999000000003</v>
      </c>
      <c r="C151">
        <v>65.480002999999996</v>
      </c>
      <c r="D151">
        <v>63.48</v>
      </c>
      <c r="E151">
        <v>64.669998000000007</v>
      </c>
      <c r="F151">
        <v>18775700</v>
      </c>
      <c r="G151">
        <v>56.261502999999998</v>
      </c>
    </row>
    <row r="152" spans="1:7" x14ac:dyDescent="0.25">
      <c r="A152" s="1">
        <v>40763</v>
      </c>
      <c r="B152">
        <v>64.169998000000007</v>
      </c>
      <c r="C152">
        <v>64.910004000000001</v>
      </c>
      <c r="D152">
        <v>62.880001</v>
      </c>
      <c r="E152">
        <v>62.970001000000003</v>
      </c>
      <c r="F152">
        <v>20127300</v>
      </c>
      <c r="G152">
        <v>54.782542999999997</v>
      </c>
    </row>
    <row r="153" spans="1:7" x14ac:dyDescent="0.25">
      <c r="A153" s="1">
        <v>40764</v>
      </c>
      <c r="B153">
        <v>63.509998000000003</v>
      </c>
      <c r="C153">
        <v>63.889999000000003</v>
      </c>
      <c r="D153">
        <v>60.610000999999997</v>
      </c>
      <c r="E153">
        <v>63.09</v>
      </c>
      <c r="F153">
        <v>27337100</v>
      </c>
      <c r="G153">
        <v>54.886938999999998</v>
      </c>
    </row>
    <row r="154" spans="1:7" x14ac:dyDescent="0.25">
      <c r="A154" s="1">
        <v>40765</v>
      </c>
      <c r="B154">
        <v>62.580002</v>
      </c>
      <c r="C154">
        <v>62.889999000000003</v>
      </c>
      <c r="D154">
        <v>60.099997999999999</v>
      </c>
      <c r="E154">
        <v>60.32</v>
      </c>
      <c r="F154">
        <v>21692800</v>
      </c>
      <c r="G154">
        <v>52.477099000000003</v>
      </c>
    </row>
    <row r="155" spans="1:7" x14ac:dyDescent="0.25">
      <c r="A155" s="1">
        <v>40766</v>
      </c>
      <c r="B155">
        <v>60.41</v>
      </c>
      <c r="C155">
        <v>63.59</v>
      </c>
      <c r="D155">
        <v>60.41</v>
      </c>
      <c r="E155">
        <v>62.869999</v>
      </c>
      <c r="F155">
        <v>14654100</v>
      </c>
      <c r="G155">
        <v>54.695543000000001</v>
      </c>
    </row>
    <row r="156" spans="1:7" x14ac:dyDescent="0.25">
      <c r="A156" s="1">
        <v>40767</v>
      </c>
      <c r="B156">
        <v>63.299999</v>
      </c>
      <c r="C156">
        <v>63.57</v>
      </c>
      <c r="D156">
        <v>62.560001</v>
      </c>
      <c r="E156">
        <v>63.18</v>
      </c>
      <c r="F156">
        <v>8808000</v>
      </c>
      <c r="G156">
        <v>54.965237000000002</v>
      </c>
    </row>
    <row r="157" spans="1:7" x14ac:dyDescent="0.25">
      <c r="A157" s="1">
        <v>40770</v>
      </c>
      <c r="B157">
        <v>63.490001999999997</v>
      </c>
      <c r="C157">
        <v>63.75</v>
      </c>
      <c r="D157">
        <v>63.169998</v>
      </c>
      <c r="E157">
        <v>63.57</v>
      </c>
      <c r="F157">
        <v>7026800</v>
      </c>
      <c r="G157">
        <v>55.304527999999998</v>
      </c>
    </row>
    <row r="158" spans="1:7" x14ac:dyDescent="0.25">
      <c r="A158" s="1">
        <v>40771</v>
      </c>
      <c r="B158">
        <v>63.169998</v>
      </c>
      <c r="C158">
        <v>64.059997999999993</v>
      </c>
      <c r="D158">
        <v>62.849997999999999</v>
      </c>
      <c r="E158">
        <v>63.759998000000003</v>
      </c>
      <c r="F158">
        <v>6746300</v>
      </c>
      <c r="G158">
        <v>55.469822999999998</v>
      </c>
    </row>
    <row r="159" spans="1:7" x14ac:dyDescent="0.25">
      <c r="A159" s="1">
        <v>40772</v>
      </c>
      <c r="B159">
        <v>63.77</v>
      </c>
      <c r="C159">
        <v>64.779999000000004</v>
      </c>
      <c r="D159">
        <v>63.68</v>
      </c>
      <c r="E159">
        <v>64.620002999999997</v>
      </c>
      <c r="F159">
        <v>7568700</v>
      </c>
      <c r="G159">
        <v>56.218007999999998</v>
      </c>
    </row>
    <row r="160" spans="1:7" x14ac:dyDescent="0.25">
      <c r="A160" s="1">
        <v>40773</v>
      </c>
      <c r="B160">
        <v>63.82</v>
      </c>
      <c r="C160">
        <v>64.559997999999993</v>
      </c>
      <c r="D160">
        <v>62.5</v>
      </c>
      <c r="E160">
        <v>63.09</v>
      </c>
      <c r="F160">
        <v>12016800</v>
      </c>
      <c r="G160">
        <v>54.886938999999998</v>
      </c>
    </row>
    <row r="161" spans="1:7" x14ac:dyDescent="0.25">
      <c r="A161" s="1">
        <v>40774</v>
      </c>
      <c r="B161">
        <v>62.57</v>
      </c>
      <c r="C161">
        <v>63.150002000000001</v>
      </c>
      <c r="D161">
        <v>61.849997999999999</v>
      </c>
      <c r="E161">
        <v>62.07</v>
      </c>
      <c r="F161">
        <v>13212600</v>
      </c>
      <c r="G161">
        <v>53.999561</v>
      </c>
    </row>
    <row r="162" spans="1:7" x14ac:dyDescent="0.25">
      <c r="A162" s="1">
        <v>40777</v>
      </c>
      <c r="B162">
        <v>62.790000999999997</v>
      </c>
      <c r="C162">
        <v>62.790000999999997</v>
      </c>
      <c r="D162">
        <v>61.77</v>
      </c>
      <c r="E162">
        <v>61.919998</v>
      </c>
      <c r="F162">
        <v>8212500</v>
      </c>
      <c r="G162">
        <v>53.869062999999997</v>
      </c>
    </row>
    <row r="163" spans="1:7" x14ac:dyDescent="0.25">
      <c r="A163" s="1">
        <v>40778</v>
      </c>
      <c r="B163">
        <v>62.150002000000001</v>
      </c>
      <c r="C163">
        <v>63.48</v>
      </c>
      <c r="D163">
        <v>62.099997999999999</v>
      </c>
      <c r="E163">
        <v>63.48</v>
      </c>
      <c r="F163">
        <v>7631200</v>
      </c>
      <c r="G163">
        <v>55.226230000000001</v>
      </c>
    </row>
    <row r="164" spans="1:7" x14ac:dyDescent="0.25">
      <c r="A164" s="1">
        <v>40779</v>
      </c>
      <c r="B164">
        <v>63.369999</v>
      </c>
      <c r="C164">
        <v>63.75</v>
      </c>
      <c r="D164">
        <v>63.029998999999997</v>
      </c>
      <c r="E164">
        <v>63.700001</v>
      </c>
      <c r="F164">
        <v>6789100</v>
      </c>
      <c r="G164">
        <v>55.417627000000003</v>
      </c>
    </row>
    <row r="165" spans="1:7" x14ac:dyDescent="0.25">
      <c r="A165" s="1">
        <v>40780</v>
      </c>
      <c r="B165">
        <v>63.77</v>
      </c>
      <c r="C165">
        <v>63.919998</v>
      </c>
      <c r="D165">
        <v>62.75</v>
      </c>
      <c r="E165">
        <v>63.02</v>
      </c>
      <c r="F165">
        <v>13773400</v>
      </c>
      <c r="G165">
        <v>54.826040999999996</v>
      </c>
    </row>
    <row r="166" spans="1:7" x14ac:dyDescent="0.25">
      <c r="A166" s="1">
        <v>40781</v>
      </c>
      <c r="B166">
        <v>63.349997999999999</v>
      </c>
      <c r="C166">
        <v>63.52</v>
      </c>
      <c r="D166">
        <v>62</v>
      </c>
      <c r="E166">
        <v>63.16</v>
      </c>
      <c r="F166">
        <v>12274200</v>
      </c>
      <c r="G166">
        <v>54.947837</v>
      </c>
    </row>
    <row r="167" spans="1:7" x14ac:dyDescent="0.25">
      <c r="A167" s="1">
        <v>40784</v>
      </c>
      <c r="B167">
        <v>63.709999000000003</v>
      </c>
      <c r="C167">
        <v>64.209998999999996</v>
      </c>
      <c r="D167">
        <v>63.540000999999997</v>
      </c>
      <c r="E167">
        <v>64.160004000000001</v>
      </c>
      <c r="F167">
        <v>18839600</v>
      </c>
      <c r="G167">
        <v>55.817819</v>
      </c>
    </row>
    <row r="168" spans="1:7" x14ac:dyDescent="0.25">
      <c r="A168" s="1">
        <v>40785</v>
      </c>
      <c r="B168">
        <v>63.970001000000003</v>
      </c>
      <c r="C168">
        <v>64.910004000000001</v>
      </c>
      <c r="D168">
        <v>63.650002000000001</v>
      </c>
      <c r="E168">
        <v>64.519997000000004</v>
      </c>
      <c r="F168">
        <v>7969600</v>
      </c>
      <c r="G168">
        <v>56.131005000000002</v>
      </c>
    </row>
    <row r="169" spans="1:7" x14ac:dyDescent="0.25">
      <c r="A169" s="1">
        <v>40786</v>
      </c>
      <c r="B169">
        <v>64.129997000000003</v>
      </c>
      <c r="C169">
        <v>64.75</v>
      </c>
      <c r="D169">
        <v>64.010002</v>
      </c>
      <c r="E169">
        <v>64.430000000000007</v>
      </c>
      <c r="F169">
        <v>8353600</v>
      </c>
      <c r="G169">
        <v>56.503726</v>
      </c>
    </row>
    <row r="170" spans="1:7" x14ac:dyDescent="0.25">
      <c r="A170" s="1">
        <v>40787</v>
      </c>
      <c r="B170">
        <v>64.379997000000003</v>
      </c>
      <c r="C170">
        <v>64.879997000000003</v>
      </c>
      <c r="D170">
        <v>64.099997999999999</v>
      </c>
      <c r="E170">
        <v>64.150002000000001</v>
      </c>
      <c r="F170">
        <v>5986200</v>
      </c>
      <c r="G170">
        <v>56.258172999999999</v>
      </c>
    </row>
    <row r="171" spans="1:7" x14ac:dyDescent="0.25">
      <c r="A171" s="1">
        <v>40788</v>
      </c>
      <c r="B171">
        <v>63.630001</v>
      </c>
      <c r="C171">
        <v>64.110000999999997</v>
      </c>
      <c r="D171">
        <v>63.18</v>
      </c>
      <c r="E171">
        <v>63.299999</v>
      </c>
      <c r="F171">
        <v>5790000</v>
      </c>
      <c r="G171">
        <v>55.512739000000003</v>
      </c>
    </row>
    <row r="172" spans="1:7" x14ac:dyDescent="0.25">
      <c r="A172" s="1">
        <v>40792</v>
      </c>
      <c r="B172">
        <v>61.75</v>
      </c>
      <c r="C172">
        <v>62.580002</v>
      </c>
      <c r="D172">
        <v>61.52</v>
      </c>
      <c r="E172">
        <v>62.450001</v>
      </c>
      <c r="F172">
        <v>8216000</v>
      </c>
      <c r="G172">
        <v>54.767308999999997</v>
      </c>
    </row>
    <row r="173" spans="1:7" x14ac:dyDescent="0.25">
      <c r="A173" s="1">
        <v>40793</v>
      </c>
      <c r="B173">
        <v>62.98</v>
      </c>
      <c r="C173">
        <v>62.990001999999997</v>
      </c>
      <c r="D173">
        <v>61.18</v>
      </c>
      <c r="E173">
        <v>61.619999</v>
      </c>
      <c r="F173">
        <v>14915300</v>
      </c>
      <c r="G173">
        <v>54.039414999999998</v>
      </c>
    </row>
    <row r="174" spans="1:7" x14ac:dyDescent="0.25">
      <c r="A174" s="1">
        <v>40794</v>
      </c>
      <c r="B174">
        <v>61.419998</v>
      </c>
      <c r="C174">
        <v>61.490001999999997</v>
      </c>
      <c r="D174">
        <v>61.099997999999999</v>
      </c>
      <c r="E174">
        <v>61.34</v>
      </c>
      <c r="F174">
        <v>11827200</v>
      </c>
      <c r="G174">
        <v>53.793861999999997</v>
      </c>
    </row>
    <row r="175" spans="1:7" x14ac:dyDescent="0.25">
      <c r="A175" s="1">
        <v>40795</v>
      </c>
      <c r="B175">
        <v>61.07</v>
      </c>
      <c r="C175">
        <v>61.200001</v>
      </c>
      <c r="D175">
        <v>59.68</v>
      </c>
      <c r="E175">
        <v>59.990001999999997</v>
      </c>
      <c r="F175">
        <v>14838300</v>
      </c>
      <c r="G175">
        <v>52.609943000000001</v>
      </c>
    </row>
    <row r="176" spans="1:7" x14ac:dyDescent="0.25">
      <c r="A176" s="1">
        <v>40798</v>
      </c>
      <c r="B176">
        <v>59.400002000000001</v>
      </c>
      <c r="C176">
        <v>60.240001999999997</v>
      </c>
      <c r="D176">
        <v>59.25</v>
      </c>
      <c r="E176">
        <v>60.139999000000003</v>
      </c>
      <c r="F176">
        <v>11253500</v>
      </c>
      <c r="G176">
        <v>52.741486999999999</v>
      </c>
    </row>
    <row r="177" spans="1:7" x14ac:dyDescent="0.25">
      <c r="A177" s="1">
        <v>40799</v>
      </c>
      <c r="B177">
        <v>60.299999</v>
      </c>
      <c r="C177">
        <v>60.93</v>
      </c>
      <c r="D177">
        <v>60.119999</v>
      </c>
      <c r="E177">
        <v>60.540000999999997</v>
      </c>
      <c r="F177">
        <v>9470700</v>
      </c>
      <c r="G177">
        <v>53.092280000000002</v>
      </c>
    </row>
    <row r="178" spans="1:7" x14ac:dyDescent="0.25">
      <c r="A178" s="1">
        <v>40800</v>
      </c>
      <c r="B178">
        <v>60.860000999999997</v>
      </c>
      <c r="C178">
        <v>62.16</v>
      </c>
      <c r="D178">
        <v>60.279998999999997</v>
      </c>
      <c r="E178">
        <v>61.580002</v>
      </c>
      <c r="F178">
        <v>10606900</v>
      </c>
      <c r="G178">
        <v>54.004339000000002</v>
      </c>
    </row>
    <row r="179" spans="1:7" x14ac:dyDescent="0.25">
      <c r="A179" s="1">
        <v>40801</v>
      </c>
      <c r="B179">
        <v>62.080002</v>
      </c>
      <c r="C179">
        <v>63.59</v>
      </c>
      <c r="D179">
        <v>60.98</v>
      </c>
      <c r="E179">
        <v>63.220001000000003</v>
      </c>
      <c r="F179">
        <v>18666400</v>
      </c>
      <c r="G179">
        <v>55.442582999999999</v>
      </c>
    </row>
    <row r="180" spans="1:7" x14ac:dyDescent="0.25">
      <c r="A180" s="1">
        <v>40802</v>
      </c>
      <c r="B180">
        <v>63.060001</v>
      </c>
      <c r="C180">
        <v>63.060001</v>
      </c>
      <c r="D180">
        <v>61.580002</v>
      </c>
      <c r="E180">
        <v>62.049999</v>
      </c>
      <c r="F180">
        <v>16669100</v>
      </c>
      <c r="G180">
        <v>54.416516000000001</v>
      </c>
    </row>
    <row r="181" spans="1:7" x14ac:dyDescent="0.25">
      <c r="A181" s="1">
        <v>40805</v>
      </c>
      <c r="B181">
        <v>61.119999</v>
      </c>
      <c r="C181">
        <v>61.189999</v>
      </c>
      <c r="D181">
        <v>60</v>
      </c>
      <c r="E181">
        <v>60.560001</v>
      </c>
      <c r="F181">
        <v>13587000</v>
      </c>
      <c r="G181">
        <v>53.109819999999999</v>
      </c>
    </row>
    <row r="182" spans="1:7" x14ac:dyDescent="0.25">
      <c r="A182" s="1">
        <v>40806</v>
      </c>
      <c r="B182">
        <v>60.66</v>
      </c>
      <c r="C182">
        <v>61.380001</v>
      </c>
      <c r="D182">
        <v>60.290000999999997</v>
      </c>
      <c r="E182">
        <v>60.389999000000003</v>
      </c>
      <c r="F182">
        <v>9630200</v>
      </c>
      <c r="G182">
        <v>52.960732</v>
      </c>
    </row>
    <row r="183" spans="1:7" x14ac:dyDescent="0.25">
      <c r="A183" s="1">
        <v>40807</v>
      </c>
      <c r="B183">
        <v>61.639999000000003</v>
      </c>
      <c r="C183">
        <v>62.009998000000003</v>
      </c>
      <c r="D183">
        <v>60.740001999999997</v>
      </c>
      <c r="E183">
        <v>60.790000999999997</v>
      </c>
      <c r="F183">
        <v>14350400</v>
      </c>
      <c r="G183">
        <v>53.311525000000003</v>
      </c>
    </row>
    <row r="184" spans="1:7" x14ac:dyDescent="0.25">
      <c r="A184" s="1">
        <v>40808</v>
      </c>
      <c r="B184">
        <v>60</v>
      </c>
      <c r="C184">
        <v>61.189999</v>
      </c>
      <c r="D184">
        <v>59.59</v>
      </c>
      <c r="E184">
        <v>60.919998</v>
      </c>
      <c r="F184">
        <v>16341000</v>
      </c>
      <c r="G184">
        <v>53.425530000000002</v>
      </c>
    </row>
    <row r="185" spans="1:7" x14ac:dyDescent="0.25">
      <c r="A185" s="1">
        <v>40809</v>
      </c>
      <c r="B185">
        <v>60.59</v>
      </c>
      <c r="C185">
        <v>60.790000999999997</v>
      </c>
      <c r="D185">
        <v>59.650002000000001</v>
      </c>
      <c r="E185">
        <v>60.34</v>
      </c>
      <c r="F185">
        <v>11139000</v>
      </c>
      <c r="G185">
        <v>52.916884000000003</v>
      </c>
    </row>
    <row r="186" spans="1:7" x14ac:dyDescent="0.25">
      <c r="A186" s="1">
        <v>40812</v>
      </c>
      <c r="B186">
        <v>60.75</v>
      </c>
      <c r="C186">
        <v>62.040000999999997</v>
      </c>
      <c r="D186">
        <v>60.73</v>
      </c>
      <c r="E186">
        <v>61.889999000000003</v>
      </c>
      <c r="F186">
        <v>10312400</v>
      </c>
      <c r="G186">
        <v>54.276200000000003</v>
      </c>
    </row>
    <row r="187" spans="1:7" x14ac:dyDescent="0.25">
      <c r="A187" s="1">
        <v>40813</v>
      </c>
      <c r="B187">
        <v>62.720001000000003</v>
      </c>
      <c r="C187">
        <v>63.130001</v>
      </c>
      <c r="D187">
        <v>62.23</v>
      </c>
      <c r="E187">
        <v>62.43</v>
      </c>
      <c r="F187">
        <v>7991500</v>
      </c>
      <c r="G187">
        <v>54.749769000000001</v>
      </c>
    </row>
    <row r="188" spans="1:7" x14ac:dyDescent="0.25">
      <c r="A188" s="1">
        <v>40814</v>
      </c>
      <c r="B188">
        <v>62.610000999999997</v>
      </c>
      <c r="C188">
        <v>63.310001</v>
      </c>
      <c r="D188">
        <v>61.860000999999997</v>
      </c>
      <c r="E188">
        <v>61.970001000000003</v>
      </c>
      <c r="F188">
        <v>7054300</v>
      </c>
      <c r="G188">
        <v>54.346359999999997</v>
      </c>
    </row>
    <row r="189" spans="1:7" x14ac:dyDescent="0.25">
      <c r="A189" s="1">
        <v>40815</v>
      </c>
      <c r="B189">
        <v>62.740001999999997</v>
      </c>
      <c r="C189">
        <v>63.119999</v>
      </c>
      <c r="D189">
        <v>61.950001</v>
      </c>
      <c r="E189">
        <v>62.580002</v>
      </c>
      <c r="F189">
        <v>6609100</v>
      </c>
      <c r="G189">
        <v>54.881317000000003</v>
      </c>
    </row>
    <row r="190" spans="1:7" x14ac:dyDescent="0.25">
      <c r="A190" s="1">
        <v>40816</v>
      </c>
      <c r="B190">
        <v>62.369999</v>
      </c>
      <c r="C190">
        <v>62.990001999999997</v>
      </c>
      <c r="D190">
        <v>61.849997999999999</v>
      </c>
      <c r="E190">
        <v>61.900002000000001</v>
      </c>
      <c r="F190">
        <v>7405600</v>
      </c>
      <c r="G190">
        <v>54.284972000000003</v>
      </c>
    </row>
    <row r="191" spans="1:7" x14ac:dyDescent="0.25">
      <c r="A191" s="1">
        <v>40819</v>
      </c>
      <c r="B191">
        <v>61.59</v>
      </c>
      <c r="C191">
        <v>62.200001</v>
      </c>
      <c r="D191">
        <v>60.240001999999997</v>
      </c>
      <c r="E191">
        <v>60.290000999999997</v>
      </c>
      <c r="F191">
        <v>10573100</v>
      </c>
      <c r="G191">
        <v>52.873035999999999</v>
      </c>
    </row>
    <row r="192" spans="1:7" x14ac:dyDescent="0.25">
      <c r="A192" s="1">
        <v>40820</v>
      </c>
      <c r="B192">
        <v>59.720001000000003</v>
      </c>
      <c r="C192">
        <v>60.560001</v>
      </c>
      <c r="D192">
        <v>58.5</v>
      </c>
      <c r="E192">
        <v>60.450001</v>
      </c>
      <c r="F192">
        <v>11390500</v>
      </c>
      <c r="G192">
        <v>53.013351999999998</v>
      </c>
    </row>
    <row r="193" spans="1:7" x14ac:dyDescent="0.25">
      <c r="A193" s="1">
        <v>40821</v>
      </c>
      <c r="B193">
        <v>60.150002000000001</v>
      </c>
      <c r="C193">
        <v>60.34</v>
      </c>
      <c r="D193">
        <v>59.330002</v>
      </c>
      <c r="E193">
        <v>60.290000999999997</v>
      </c>
      <c r="F193">
        <v>9194000</v>
      </c>
      <c r="G193">
        <v>52.873035999999999</v>
      </c>
    </row>
    <row r="194" spans="1:7" x14ac:dyDescent="0.25">
      <c r="A194" s="1">
        <v>40822</v>
      </c>
      <c r="B194">
        <v>59.959999000000003</v>
      </c>
      <c r="C194">
        <v>60.610000999999997</v>
      </c>
      <c r="D194">
        <v>59.48</v>
      </c>
      <c r="E194">
        <v>60.57</v>
      </c>
      <c r="F194">
        <v>8023900</v>
      </c>
      <c r="G194">
        <v>53.118588000000003</v>
      </c>
    </row>
    <row r="195" spans="1:7" x14ac:dyDescent="0.25">
      <c r="A195" s="1">
        <v>40823</v>
      </c>
      <c r="B195">
        <v>60.98</v>
      </c>
      <c r="C195">
        <v>61.560001</v>
      </c>
      <c r="D195">
        <v>60.599997999999999</v>
      </c>
      <c r="E195">
        <v>61.02</v>
      </c>
      <c r="F195">
        <v>7909800</v>
      </c>
      <c r="G195">
        <v>53.513229000000003</v>
      </c>
    </row>
    <row r="196" spans="1:7" x14ac:dyDescent="0.25">
      <c r="A196" s="1">
        <v>40826</v>
      </c>
      <c r="B196">
        <v>61.66</v>
      </c>
      <c r="C196">
        <v>61.93</v>
      </c>
      <c r="D196">
        <v>61.369999</v>
      </c>
      <c r="E196">
        <v>61.869999</v>
      </c>
      <c r="F196">
        <v>5985600</v>
      </c>
      <c r="G196">
        <v>54.258659999999999</v>
      </c>
    </row>
    <row r="197" spans="1:7" x14ac:dyDescent="0.25">
      <c r="A197" s="1">
        <v>40827</v>
      </c>
      <c r="B197">
        <v>61.57</v>
      </c>
      <c r="C197">
        <v>61.82</v>
      </c>
      <c r="D197">
        <v>60.509998000000003</v>
      </c>
      <c r="E197">
        <v>60.950001</v>
      </c>
      <c r="F197">
        <v>10261900</v>
      </c>
      <c r="G197">
        <v>53.451841000000002</v>
      </c>
    </row>
    <row r="198" spans="1:7" x14ac:dyDescent="0.25">
      <c r="A198" s="1">
        <v>40828</v>
      </c>
      <c r="B198">
        <v>62.369999</v>
      </c>
      <c r="C198">
        <v>63.619999</v>
      </c>
      <c r="D198">
        <v>62</v>
      </c>
      <c r="E198">
        <v>62.700001</v>
      </c>
      <c r="F198">
        <v>13796200</v>
      </c>
      <c r="G198">
        <v>54.986553999999998</v>
      </c>
    </row>
    <row r="199" spans="1:7" x14ac:dyDescent="0.25">
      <c r="A199" s="1">
        <v>40829</v>
      </c>
      <c r="B199">
        <v>62.189999</v>
      </c>
      <c r="C199">
        <v>62.490001999999997</v>
      </c>
      <c r="D199">
        <v>62.009998000000003</v>
      </c>
      <c r="E199">
        <v>62.360000999999997</v>
      </c>
      <c r="F199">
        <v>6887300</v>
      </c>
      <c r="G199">
        <v>54.688381</v>
      </c>
    </row>
    <row r="200" spans="1:7" x14ac:dyDescent="0.25">
      <c r="A200" s="1">
        <v>40830</v>
      </c>
      <c r="B200">
        <v>62.73</v>
      </c>
      <c r="C200">
        <v>62.75</v>
      </c>
      <c r="D200">
        <v>61.790000999999997</v>
      </c>
      <c r="E200">
        <v>62.240001999999997</v>
      </c>
      <c r="F200">
        <v>8736600</v>
      </c>
      <c r="G200">
        <v>54.583143999999997</v>
      </c>
    </row>
    <row r="201" spans="1:7" x14ac:dyDescent="0.25">
      <c r="A201" s="1">
        <v>40833</v>
      </c>
      <c r="B201">
        <v>61.860000999999997</v>
      </c>
      <c r="C201">
        <v>62.619999</v>
      </c>
      <c r="D201">
        <v>61.799999</v>
      </c>
      <c r="E201">
        <v>61.889999000000003</v>
      </c>
      <c r="F201">
        <v>5095000</v>
      </c>
      <c r="G201">
        <v>54.276200000000003</v>
      </c>
    </row>
    <row r="202" spans="1:7" x14ac:dyDescent="0.25">
      <c r="A202" s="1">
        <v>40834</v>
      </c>
      <c r="B202">
        <v>62.02</v>
      </c>
      <c r="C202">
        <v>62.810001</v>
      </c>
      <c r="D202">
        <v>61.669998</v>
      </c>
      <c r="E202">
        <v>62.41</v>
      </c>
      <c r="F202">
        <v>7361200</v>
      </c>
      <c r="G202">
        <v>54.732228999999997</v>
      </c>
    </row>
    <row r="203" spans="1:7" x14ac:dyDescent="0.25">
      <c r="A203" s="1">
        <v>40835</v>
      </c>
      <c r="B203">
        <v>62.400002000000001</v>
      </c>
      <c r="C203">
        <v>62.759998000000003</v>
      </c>
      <c r="D203">
        <v>62.02</v>
      </c>
      <c r="E203">
        <v>62.110000999999997</v>
      </c>
      <c r="F203">
        <v>5719700</v>
      </c>
      <c r="G203">
        <v>54.469135999999999</v>
      </c>
    </row>
    <row r="204" spans="1:7" x14ac:dyDescent="0.25">
      <c r="A204" s="1">
        <v>40836</v>
      </c>
      <c r="B204">
        <v>62.279998999999997</v>
      </c>
      <c r="C204">
        <v>62.459999000000003</v>
      </c>
      <c r="D204">
        <v>61.889999000000003</v>
      </c>
      <c r="E204">
        <v>62.119999</v>
      </c>
      <c r="F204">
        <v>6210700</v>
      </c>
      <c r="G204">
        <v>54.477905</v>
      </c>
    </row>
    <row r="205" spans="1:7" x14ac:dyDescent="0.25">
      <c r="A205" s="1">
        <v>40837</v>
      </c>
      <c r="B205">
        <v>62.57</v>
      </c>
      <c r="C205">
        <v>62.880001</v>
      </c>
      <c r="D205">
        <v>62</v>
      </c>
      <c r="E205">
        <v>62.279998999999997</v>
      </c>
      <c r="F205">
        <v>10698900</v>
      </c>
      <c r="G205">
        <v>54.618220999999998</v>
      </c>
    </row>
    <row r="206" spans="1:7" x14ac:dyDescent="0.25">
      <c r="A206" s="1">
        <v>40840</v>
      </c>
      <c r="B206">
        <v>62.299999</v>
      </c>
      <c r="C206">
        <v>62.5</v>
      </c>
      <c r="D206">
        <v>61.75</v>
      </c>
      <c r="E206">
        <v>62.099997999999999</v>
      </c>
      <c r="F206">
        <v>7490100</v>
      </c>
      <c r="G206">
        <v>54.460365000000003</v>
      </c>
    </row>
    <row r="207" spans="1:7" x14ac:dyDescent="0.25">
      <c r="A207" s="1">
        <v>40841</v>
      </c>
      <c r="B207">
        <v>62.369999</v>
      </c>
      <c r="C207">
        <v>62.57</v>
      </c>
      <c r="D207">
        <v>61.709999000000003</v>
      </c>
      <c r="E207">
        <v>61.82</v>
      </c>
      <c r="F207">
        <v>9199100</v>
      </c>
      <c r="G207">
        <v>54.214812000000002</v>
      </c>
    </row>
    <row r="208" spans="1:7" x14ac:dyDescent="0.25">
      <c r="A208" s="1">
        <v>40842</v>
      </c>
      <c r="B208">
        <v>62.07</v>
      </c>
      <c r="C208">
        <v>62.16</v>
      </c>
      <c r="D208">
        <v>61.5</v>
      </c>
      <c r="E208">
        <v>62.009998000000003</v>
      </c>
      <c r="F208">
        <v>7588900</v>
      </c>
      <c r="G208">
        <v>54.381436000000001</v>
      </c>
    </row>
    <row r="209" spans="1:7" x14ac:dyDescent="0.25">
      <c r="A209" s="1">
        <v>40843</v>
      </c>
      <c r="B209">
        <v>62.91</v>
      </c>
      <c r="C209">
        <v>63.060001</v>
      </c>
      <c r="D209">
        <v>62.169998</v>
      </c>
      <c r="E209">
        <v>62.880001</v>
      </c>
      <c r="F209">
        <v>11217200</v>
      </c>
      <c r="G209">
        <v>55.144410000000001</v>
      </c>
    </row>
    <row r="210" spans="1:7" x14ac:dyDescent="0.25">
      <c r="A210" s="1">
        <v>40844</v>
      </c>
      <c r="B210">
        <v>63.240001999999997</v>
      </c>
      <c r="C210">
        <v>63.470001000000003</v>
      </c>
      <c r="D210">
        <v>62.759998000000003</v>
      </c>
      <c r="E210">
        <v>63.200001</v>
      </c>
      <c r="F210">
        <v>8076100</v>
      </c>
      <c r="G210">
        <v>55.425043000000002</v>
      </c>
    </row>
    <row r="211" spans="1:7" x14ac:dyDescent="0.25">
      <c r="A211" s="1">
        <v>40847</v>
      </c>
      <c r="B211">
        <v>62.59</v>
      </c>
      <c r="C211">
        <v>63.580002</v>
      </c>
      <c r="D211">
        <v>62.59</v>
      </c>
      <c r="E211">
        <v>62.950001</v>
      </c>
      <c r="F211">
        <v>9351500</v>
      </c>
      <c r="G211">
        <v>55.205798000000001</v>
      </c>
    </row>
    <row r="212" spans="1:7" x14ac:dyDescent="0.25">
      <c r="A212" s="1">
        <v>40848</v>
      </c>
      <c r="B212">
        <v>62.110000999999997</v>
      </c>
      <c r="C212">
        <v>62.599997999999999</v>
      </c>
      <c r="D212">
        <v>61.889999000000003</v>
      </c>
      <c r="E212">
        <v>62.23</v>
      </c>
      <c r="F212">
        <v>11377900</v>
      </c>
      <c r="G212">
        <v>54.574373000000001</v>
      </c>
    </row>
    <row r="213" spans="1:7" x14ac:dyDescent="0.25">
      <c r="A213" s="1">
        <v>40849</v>
      </c>
      <c r="B213">
        <v>62.68</v>
      </c>
      <c r="C213">
        <v>62.790000999999997</v>
      </c>
      <c r="D213">
        <v>62.150002000000001</v>
      </c>
      <c r="E213">
        <v>62.41</v>
      </c>
      <c r="F213">
        <v>7002600</v>
      </c>
      <c r="G213">
        <v>54.732228999999997</v>
      </c>
    </row>
    <row r="214" spans="1:7" x14ac:dyDescent="0.25">
      <c r="A214" s="1">
        <v>40850</v>
      </c>
      <c r="B214">
        <v>62.470001000000003</v>
      </c>
      <c r="C214">
        <v>62.849997999999999</v>
      </c>
      <c r="D214">
        <v>62.130001</v>
      </c>
      <c r="E214">
        <v>62.799999</v>
      </c>
      <c r="F214">
        <v>7680100</v>
      </c>
      <c r="G214">
        <v>55.074249999999999</v>
      </c>
    </row>
    <row r="215" spans="1:7" x14ac:dyDescent="0.25">
      <c r="A215" s="1">
        <v>40851</v>
      </c>
      <c r="B215">
        <v>62.5</v>
      </c>
      <c r="C215">
        <v>62.529998999999997</v>
      </c>
      <c r="D215">
        <v>61.669998</v>
      </c>
      <c r="E215">
        <v>61.990001999999997</v>
      </c>
      <c r="F215">
        <v>6312800</v>
      </c>
      <c r="G215">
        <v>54.363900000000001</v>
      </c>
    </row>
    <row r="216" spans="1:7" x14ac:dyDescent="0.25">
      <c r="A216" s="1">
        <v>40854</v>
      </c>
      <c r="B216">
        <v>61.990001999999997</v>
      </c>
      <c r="C216">
        <v>62.540000999999997</v>
      </c>
      <c r="D216">
        <v>61.560001</v>
      </c>
      <c r="E216">
        <v>62.5</v>
      </c>
      <c r="F216">
        <v>5022500</v>
      </c>
      <c r="G216">
        <v>54.811157000000001</v>
      </c>
    </row>
    <row r="217" spans="1:7" x14ac:dyDescent="0.25">
      <c r="A217" s="1">
        <v>40855</v>
      </c>
      <c r="B217">
        <v>62.610000999999997</v>
      </c>
      <c r="C217">
        <v>63.75</v>
      </c>
      <c r="D217">
        <v>62.32</v>
      </c>
      <c r="E217">
        <v>63.66</v>
      </c>
      <c r="F217">
        <v>8745400</v>
      </c>
      <c r="G217">
        <v>55.828451999999999</v>
      </c>
    </row>
    <row r="218" spans="1:7" x14ac:dyDescent="0.25">
      <c r="A218" s="1">
        <v>40856</v>
      </c>
      <c r="B218">
        <v>62.939999</v>
      </c>
      <c r="C218">
        <v>63.130001</v>
      </c>
      <c r="D218">
        <v>62.07</v>
      </c>
      <c r="E218">
        <v>62.279998999999997</v>
      </c>
      <c r="F218">
        <v>6851500</v>
      </c>
      <c r="G218">
        <v>54.618220999999998</v>
      </c>
    </row>
    <row r="219" spans="1:7" x14ac:dyDescent="0.25">
      <c r="A219" s="1">
        <v>40857</v>
      </c>
      <c r="B219">
        <v>62.650002000000001</v>
      </c>
      <c r="C219">
        <v>63.259998000000003</v>
      </c>
      <c r="D219">
        <v>62.290000999999997</v>
      </c>
      <c r="E219">
        <v>62.959999000000003</v>
      </c>
      <c r="F219">
        <v>5707900</v>
      </c>
      <c r="G219">
        <v>55.214567000000002</v>
      </c>
    </row>
    <row r="220" spans="1:7" x14ac:dyDescent="0.25">
      <c r="A220" s="1">
        <v>40858</v>
      </c>
      <c r="B220">
        <v>63.279998999999997</v>
      </c>
      <c r="C220">
        <v>63.5</v>
      </c>
      <c r="D220">
        <v>63.110000999999997</v>
      </c>
      <c r="E220">
        <v>63.279998999999997</v>
      </c>
      <c r="F220">
        <v>4932500</v>
      </c>
      <c r="G220">
        <v>55.495199</v>
      </c>
    </row>
    <row r="221" spans="1:7" x14ac:dyDescent="0.25">
      <c r="A221" s="1">
        <v>40861</v>
      </c>
      <c r="B221">
        <v>63.189999</v>
      </c>
      <c r="C221">
        <v>63.23</v>
      </c>
      <c r="D221">
        <v>62.5</v>
      </c>
      <c r="E221">
        <v>62.799999</v>
      </c>
      <c r="F221">
        <v>3989700</v>
      </c>
      <c r="G221">
        <v>55.074249999999999</v>
      </c>
    </row>
    <row r="222" spans="1:7" x14ac:dyDescent="0.25">
      <c r="A222" s="1">
        <v>40862</v>
      </c>
      <c r="B222">
        <v>63.119999</v>
      </c>
      <c r="C222">
        <v>64.919998000000007</v>
      </c>
      <c r="D222">
        <v>63.09</v>
      </c>
      <c r="E222">
        <v>64.5</v>
      </c>
      <c r="F222">
        <v>14947300</v>
      </c>
      <c r="G222">
        <v>56.565114000000001</v>
      </c>
    </row>
    <row r="223" spans="1:7" x14ac:dyDescent="0.25">
      <c r="A223" s="1">
        <v>40863</v>
      </c>
      <c r="B223">
        <v>64.430000000000007</v>
      </c>
      <c r="C223">
        <v>66.650002000000001</v>
      </c>
      <c r="D223">
        <v>64.279999000000004</v>
      </c>
      <c r="E223">
        <v>65.089995999999999</v>
      </c>
      <c r="F223">
        <v>17887600</v>
      </c>
      <c r="G223">
        <v>57.082528000000003</v>
      </c>
    </row>
    <row r="224" spans="1:7" x14ac:dyDescent="0.25">
      <c r="A224" s="1">
        <v>40864</v>
      </c>
      <c r="B224">
        <v>64.900002000000001</v>
      </c>
      <c r="C224">
        <v>65.089995999999999</v>
      </c>
      <c r="D224">
        <v>63.200001</v>
      </c>
      <c r="E224">
        <v>64.089995999999999</v>
      </c>
      <c r="F224">
        <v>13519700</v>
      </c>
      <c r="G224">
        <v>56.205550000000002</v>
      </c>
    </row>
    <row r="225" spans="1:7" x14ac:dyDescent="0.25">
      <c r="A225" s="1">
        <v>40865</v>
      </c>
      <c r="B225">
        <v>64.050003000000004</v>
      </c>
      <c r="C225">
        <v>64.139999000000003</v>
      </c>
      <c r="D225">
        <v>63.040000999999997</v>
      </c>
      <c r="E225">
        <v>63.889999000000003</v>
      </c>
      <c r="F225">
        <v>10355300</v>
      </c>
      <c r="G225">
        <v>56.030157000000003</v>
      </c>
    </row>
    <row r="226" spans="1:7" x14ac:dyDescent="0.25">
      <c r="A226" s="1">
        <v>40868</v>
      </c>
      <c r="B226">
        <v>63.209999000000003</v>
      </c>
      <c r="C226">
        <v>63.740001999999997</v>
      </c>
      <c r="D226">
        <v>63.049999</v>
      </c>
      <c r="E226">
        <v>63.150002000000001</v>
      </c>
      <c r="F226">
        <v>6964200</v>
      </c>
      <c r="G226">
        <v>55.381194999999998</v>
      </c>
    </row>
    <row r="227" spans="1:7" x14ac:dyDescent="0.25">
      <c r="A227" s="1">
        <v>40869</v>
      </c>
      <c r="B227">
        <v>62.889999000000003</v>
      </c>
      <c r="C227">
        <v>63.540000999999997</v>
      </c>
      <c r="D227">
        <v>62.880001</v>
      </c>
      <c r="E227">
        <v>63.18</v>
      </c>
      <c r="F227">
        <v>4745100</v>
      </c>
      <c r="G227">
        <v>55.407502999999998</v>
      </c>
    </row>
    <row r="228" spans="1:7" x14ac:dyDescent="0.25">
      <c r="A228" s="1">
        <v>40870</v>
      </c>
      <c r="B228">
        <v>62.830002</v>
      </c>
      <c r="C228">
        <v>62.959999000000003</v>
      </c>
      <c r="D228">
        <v>62.25</v>
      </c>
      <c r="E228">
        <v>62.400002000000001</v>
      </c>
      <c r="F228">
        <v>5386100</v>
      </c>
      <c r="G228">
        <v>54.723461</v>
      </c>
    </row>
    <row r="229" spans="1:7" x14ac:dyDescent="0.25">
      <c r="A229" s="1">
        <v>40872</v>
      </c>
      <c r="B229">
        <v>62.700001</v>
      </c>
      <c r="C229">
        <v>62.91</v>
      </c>
      <c r="D229">
        <v>62.400002000000001</v>
      </c>
      <c r="E229">
        <v>62.490001999999997</v>
      </c>
      <c r="F229">
        <v>2893500</v>
      </c>
      <c r="G229">
        <v>54.802388999999998</v>
      </c>
    </row>
    <row r="230" spans="1:7" x14ac:dyDescent="0.25">
      <c r="A230" s="1">
        <v>40875</v>
      </c>
      <c r="B230">
        <v>62.700001</v>
      </c>
      <c r="C230">
        <v>63.549999</v>
      </c>
      <c r="D230">
        <v>62.580002</v>
      </c>
      <c r="E230">
        <v>62.990001999999997</v>
      </c>
      <c r="F230">
        <v>5459000</v>
      </c>
      <c r="G230">
        <v>55.240878000000002</v>
      </c>
    </row>
    <row r="231" spans="1:7" x14ac:dyDescent="0.25">
      <c r="A231" s="1">
        <v>40876</v>
      </c>
      <c r="B231">
        <v>63.09</v>
      </c>
      <c r="C231">
        <v>64.010002</v>
      </c>
      <c r="D231">
        <v>63</v>
      </c>
      <c r="E231">
        <v>63.66</v>
      </c>
      <c r="F231">
        <v>6408900</v>
      </c>
      <c r="G231">
        <v>55.828451999999999</v>
      </c>
    </row>
    <row r="232" spans="1:7" x14ac:dyDescent="0.25">
      <c r="A232" s="1">
        <v>40877</v>
      </c>
      <c r="B232">
        <v>64.389999000000003</v>
      </c>
      <c r="C232">
        <v>64.610000999999997</v>
      </c>
      <c r="D232">
        <v>63.669998</v>
      </c>
      <c r="E232">
        <v>64</v>
      </c>
      <c r="F232">
        <v>10022600</v>
      </c>
      <c r="G232">
        <v>56.584381</v>
      </c>
    </row>
    <row r="233" spans="1:7" x14ac:dyDescent="0.25">
      <c r="A233" s="1">
        <v>40878</v>
      </c>
      <c r="B233">
        <v>64.269997000000004</v>
      </c>
      <c r="C233">
        <v>64.470000999999996</v>
      </c>
      <c r="D233">
        <v>63.830002</v>
      </c>
      <c r="E233">
        <v>64.089995999999999</v>
      </c>
      <c r="F233">
        <v>7686200</v>
      </c>
      <c r="G233">
        <v>56.66395</v>
      </c>
    </row>
    <row r="234" spans="1:7" x14ac:dyDescent="0.25">
      <c r="A234" s="1">
        <v>40879</v>
      </c>
      <c r="B234">
        <v>64.440002000000007</v>
      </c>
      <c r="C234">
        <v>64.699996999999996</v>
      </c>
      <c r="D234">
        <v>64.150002000000001</v>
      </c>
      <c r="E234">
        <v>64.279999000000004</v>
      </c>
      <c r="F234">
        <v>6571600</v>
      </c>
      <c r="G234">
        <v>56.831937000000003</v>
      </c>
    </row>
    <row r="235" spans="1:7" x14ac:dyDescent="0.25">
      <c r="A235" s="1">
        <v>40882</v>
      </c>
      <c r="B235">
        <v>64.690002000000007</v>
      </c>
      <c r="C235">
        <v>64.769997000000004</v>
      </c>
      <c r="D235">
        <v>64.089995999999999</v>
      </c>
      <c r="E235">
        <v>64.400002000000001</v>
      </c>
      <c r="F235">
        <v>5601300</v>
      </c>
      <c r="G235">
        <v>56.938034999999999</v>
      </c>
    </row>
    <row r="236" spans="1:7" x14ac:dyDescent="0.25">
      <c r="A236" s="1">
        <v>40883</v>
      </c>
      <c r="B236">
        <v>64.599997999999999</v>
      </c>
      <c r="C236">
        <v>65.040001000000004</v>
      </c>
      <c r="D236">
        <v>64.150002000000001</v>
      </c>
      <c r="E236">
        <v>64.650002000000001</v>
      </c>
      <c r="F236">
        <v>5992700</v>
      </c>
      <c r="G236">
        <v>57.159067999999998</v>
      </c>
    </row>
    <row r="237" spans="1:7" x14ac:dyDescent="0.25">
      <c r="A237" s="1">
        <v>40884</v>
      </c>
      <c r="B237">
        <v>64.449996999999996</v>
      </c>
      <c r="C237">
        <v>65.169998000000007</v>
      </c>
      <c r="D237">
        <v>64.230002999999996</v>
      </c>
      <c r="E237">
        <v>64.910004000000001</v>
      </c>
      <c r="F237">
        <v>5638400</v>
      </c>
      <c r="G237">
        <v>57.388944000000002</v>
      </c>
    </row>
    <row r="238" spans="1:7" x14ac:dyDescent="0.25">
      <c r="A238" s="1">
        <v>40885</v>
      </c>
      <c r="B238">
        <v>64.540001000000004</v>
      </c>
      <c r="C238">
        <v>65.139999000000003</v>
      </c>
      <c r="D238">
        <v>64.220000999999996</v>
      </c>
      <c r="E238">
        <v>64.330001999999993</v>
      </c>
      <c r="F238">
        <v>5170100</v>
      </c>
      <c r="G238">
        <v>56.876145999999999</v>
      </c>
    </row>
    <row r="239" spans="1:7" x14ac:dyDescent="0.25">
      <c r="A239" s="1">
        <v>40886</v>
      </c>
      <c r="B239">
        <v>64.440002000000007</v>
      </c>
      <c r="C239">
        <v>65.400002000000001</v>
      </c>
      <c r="D239">
        <v>64.419998000000007</v>
      </c>
      <c r="E239">
        <v>65.190002000000007</v>
      </c>
      <c r="F239">
        <v>6351700</v>
      </c>
      <c r="G239">
        <v>57.636499000000001</v>
      </c>
    </row>
    <row r="240" spans="1:7" x14ac:dyDescent="0.25">
      <c r="A240" s="1">
        <v>40889</v>
      </c>
      <c r="B240">
        <v>65.099997999999999</v>
      </c>
      <c r="C240">
        <v>65.239998</v>
      </c>
      <c r="D240">
        <v>63.889999000000003</v>
      </c>
      <c r="E240">
        <v>64.660004000000001</v>
      </c>
      <c r="F240">
        <v>5834400</v>
      </c>
      <c r="G240">
        <v>57.167910999999997</v>
      </c>
    </row>
    <row r="241" spans="1:7" x14ac:dyDescent="0.25">
      <c r="A241" s="1">
        <v>40890</v>
      </c>
      <c r="B241">
        <v>64.949996999999996</v>
      </c>
      <c r="C241">
        <v>65.239998</v>
      </c>
      <c r="D241">
        <v>64.139999000000003</v>
      </c>
      <c r="E241">
        <v>64.279999000000004</v>
      </c>
      <c r="F241">
        <v>4946400</v>
      </c>
      <c r="G241">
        <v>56.831937000000003</v>
      </c>
    </row>
    <row r="242" spans="1:7" x14ac:dyDescent="0.25">
      <c r="A242" s="1">
        <v>40891</v>
      </c>
      <c r="B242">
        <v>64.410004000000001</v>
      </c>
      <c r="C242">
        <v>64.669998000000007</v>
      </c>
      <c r="D242">
        <v>63.93</v>
      </c>
      <c r="E242">
        <v>63.98</v>
      </c>
      <c r="F242">
        <v>5665500</v>
      </c>
      <c r="G242">
        <v>56.566698000000002</v>
      </c>
    </row>
    <row r="243" spans="1:7" x14ac:dyDescent="0.25">
      <c r="A243" s="1">
        <v>40892</v>
      </c>
      <c r="B243">
        <v>64.029999000000004</v>
      </c>
      <c r="C243">
        <v>65.099997999999999</v>
      </c>
      <c r="D243">
        <v>63.939999</v>
      </c>
      <c r="E243">
        <v>64.849997999999999</v>
      </c>
      <c r="F243">
        <v>6417700</v>
      </c>
      <c r="G243">
        <v>57.335890999999997</v>
      </c>
    </row>
    <row r="244" spans="1:7" x14ac:dyDescent="0.25">
      <c r="A244" s="1">
        <v>40893</v>
      </c>
      <c r="B244">
        <v>65.279999000000004</v>
      </c>
      <c r="C244">
        <v>65.400002000000001</v>
      </c>
      <c r="D244">
        <v>64.620002999999997</v>
      </c>
      <c r="E244">
        <v>64.709998999999996</v>
      </c>
      <c r="F244">
        <v>8619400</v>
      </c>
      <c r="G244">
        <v>57.212113000000002</v>
      </c>
    </row>
    <row r="245" spans="1:7" x14ac:dyDescent="0.25">
      <c r="A245" s="1">
        <v>40896</v>
      </c>
      <c r="B245">
        <v>64.629997000000003</v>
      </c>
      <c r="C245">
        <v>65.169998000000007</v>
      </c>
      <c r="D245">
        <v>64.199996999999996</v>
      </c>
      <c r="E245">
        <v>64.370002999999997</v>
      </c>
      <c r="F245">
        <v>4943000</v>
      </c>
      <c r="G245">
        <v>56.911512000000002</v>
      </c>
    </row>
    <row r="246" spans="1:7" x14ac:dyDescent="0.25">
      <c r="A246" s="1">
        <v>40897</v>
      </c>
      <c r="B246">
        <v>64.800003000000004</v>
      </c>
      <c r="C246">
        <v>65.709998999999996</v>
      </c>
      <c r="D246">
        <v>64.620002999999997</v>
      </c>
      <c r="E246">
        <v>65.529999000000004</v>
      </c>
      <c r="F246">
        <v>4800400</v>
      </c>
      <c r="G246">
        <v>57.937100000000001</v>
      </c>
    </row>
    <row r="247" spans="1:7" x14ac:dyDescent="0.25">
      <c r="A247" s="1">
        <v>40898</v>
      </c>
      <c r="B247">
        <v>65.220000999999996</v>
      </c>
      <c r="C247">
        <v>66.25</v>
      </c>
      <c r="D247">
        <v>65.220000999999996</v>
      </c>
      <c r="E247">
        <v>66.040001000000004</v>
      </c>
      <c r="F247">
        <v>4979700</v>
      </c>
      <c r="G247">
        <v>58.388008999999997</v>
      </c>
    </row>
    <row r="248" spans="1:7" x14ac:dyDescent="0.25">
      <c r="A248" s="1">
        <v>40899</v>
      </c>
      <c r="B248">
        <v>66.029999000000004</v>
      </c>
      <c r="C248">
        <v>66.419998000000007</v>
      </c>
      <c r="D248">
        <v>65.919998000000007</v>
      </c>
      <c r="E248">
        <v>66.040001000000004</v>
      </c>
      <c r="F248">
        <v>3537200</v>
      </c>
      <c r="G248">
        <v>58.388008999999997</v>
      </c>
    </row>
    <row r="249" spans="1:7" x14ac:dyDescent="0.25">
      <c r="A249" s="1">
        <v>40900</v>
      </c>
      <c r="B249">
        <v>66.279999000000004</v>
      </c>
      <c r="C249">
        <v>66.690002000000007</v>
      </c>
      <c r="D249">
        <v>66.120002999999997</v>
      </c>
      <c r="E249">
        <v>66.569999999999993</v>
      </c>
      <c r="F249">
        <v>2625700</v>
      </c>
      <c r="G249">
        <v>58.856597000000001</v>
      </c>
    </row>
    <row r="250" spans="1:7" x14ac:dyDescent="0.25">
      <c r="A250" s="1">
        <v>40904</v>
      </c>
      <c r="B250">
        <v>66.470000999999996</v>
      </c>
      <c r="C250">
        <v>66.779999000000004</v>
      </c>
      <c r="D250">
        <v>66.319999999999993</v>
      </c>
      <c r="E250">
        <v>66.379997000000003</v>
      </c>
      <c r="F250">
        <v>2544000</v>
      </c>
      <c r="G250">
        <v>58.688609999999997</v>
      </c>
    </row>
    <row r="251" spans="1:7" x14ac:dyDescent="0.25">
      <c r="A251" s="1">
        <v>40905</v>
      </c>
      <c r="B251">
        <v>66.379997000000003</v>
      </c>
      <c r="C251">
        <v>66.5</v>
      </c>
      <c r="D251">
        <v>65.839995999999999</v>
      </c>
      <c r="E251">
        <v>65.910004000000001</v>
      </c>
      <c r="F251">
        <v>3179800</v>
      </c>
      <c r="G251">
        <v>58.273074000000001</v>
      </c>
    </row>
    <row r="252" spans="1:7" x14ac:dyDescent="0.25">
      <c r="A252" s="1">
        <v>40906</v>
      </c>
      <c r="B252">
        <v>65.970000999999996</v>
      </c>
      <c r="C252">
        <v>66.629997000000003</v>
      </c>
      <c r="D252">
        <v>65.959998999999996</v>
      </c>
      <c r="E252">
        <v>66.540001000000004</v>
      </c>
      <c r="F252">
        <v>2840300</v>
      </c>
      <c r="G252">
        <v>58.830075000000001</v>
      </c>
    </row>
    <row r="253" spans="1:7" x14ac:dyDescent="0.25">
      <c r="A253" s="1">
        <v>40907</v>
      </c>
      <c r="B253">
        <v>66.419998000000007</v>
      </c>
      <c r="C253">
        <v>66.690002000000007</v>
      </c>
      <c r="D253">
        <v>66.239998</v>
      </c>
      <c r="E253">
        <v>66.349997999999999</v>
      </c>
      <c r="F253">
        <v>2632900</v>
      </c>
      <c r="G253">
        <v>58.662087</v>
      </c>
    </row>
    <row r="254" spans="1:7" x14ac:dyDescent="0.25">
      <c r="A254" s="1">
        <v>40911</v>
      </c>
      <c r="B254">
        <v>66.860000999999997</v>
      </c>
      <c r="C254">
        <v>67.190002000000007</v>
      </c>
      <c r="D254">
        <v>66.360000999999997</v>
      </c>
      <c r="E254">
        <v>66.400002000000001</v>
      </c>
      <c r="F254">
        <v>5348800</v>
      </c>
      <c r="G254">
        <v>58.706296999999999</v>
      </c>
    </row>
    <row r="255" spans="1:7" x14ac:dyDescent="0.25">
      <c r="A255" s="1">
        <v>40912</v>
      </c>
      <c r="B255">
        <v>66.410004000000001</v>
      </c>
      <c r="C255">
        <v>66.839995999999999</v>
      </c>
      <c r="D255">
        <v>66.120002999999997</v>
      </c>
      <c r="E255">
        <v>66.739998</v>
      </c>
      <c r="F255">
        <v>6042400</v>
      </c>
      <c r="G255">
        <v>59.006898</v>
      </c>
    </row>
    <row r="256" spans="1:7" x14ac:dyDescent="0.25">
      <c r="A256" s="1">
        <v>40913</v>
      </c>
      <c r="B256">
        <v>66.580001999999993</v>
      </c>
      <c r="C256">
        <v>66.669998000000007</v>
      </c>
      <c r="D256">
        <v>66.120002999999997</v>
      </c>
      <c r="E256">
        <v>66.220000999999996</v>
      </c>
      <c r="F256">
        <v>4909100</v>
      </c>
      <c r="G256">
        <v>58.547153000000002</v>
      </c>
    </row>
    <row r="257" spans="1:7" x14ac:dyDescent="0.25">
      <c r="A257" s="1">
        <v>40914</v>
      </c>
      <c r="B257">
        <v>66.269997000000004</v>
      </c>
      <c r="C257">
        <v>66.269997000000004</v>
      </c>
      <c r="D257">
        <v>65.290001000000004</v>
      </c>
      <c r="E257">
        <v>65.389999000000003</v>
      </c>
      <c r="F257">
        <v>6533000</v>
      </c>
      <c r="G257">
        <v>57.813322999999997</v>
      </c>
    </row>
    <row r="258" spans="1:7" x14ac:dyDescent="0.25">
      <c r="A258" s="1">
        <v>40917</v>
      </c>
      <c r="B258">
        <v>65.260002</v>
      </c>
      <c r="C258">
        <v>65.830001999999993</v>
      </c>
      <c r="D258">
        <v>65.010002</v>
      </c>
      <c r="E258">
        <v>65.730002999999996</v>
      </c>
      <c r="F258">
        <v>5859600</v>
      </c>
      <c r="G258">
        <v>58.113931000000001</v>
      </c>
    </row>
    <row r="259" spans="1:7" x14ac:dyDescent="0.25">
      <c r="A259" s="1">
        <v>40918</v>
      </c>
      <c r="B259">
        <v>65.980002999999996</v>
      </c>
      <c r="C259">
        <v>66.050003000000004</v>
      </c>
      <c r="D259">
        <v>65.470000999999996</v>
      </c>
      <c r="E259">
        <v>65.660004000000001</v>
      </c>
      <c r="F259">
        <v>4996000</v>
      </c>
      <c r="G259">
        <v>58.052042</v>
      </c>
    </row>
    <row r="260" spans="1:7" x14ac:dyDescent="0.25">
      <c r="A260" s="1">
        <v>40919</v>
      </c>
      <c r="B260">
        <v>65</v>
      </c>
      <c r="C260">
        <v>65.169998000000007</v>
      </c>
      <c r="D260">
        <v>64.129997000000003</v>
      </c>
      <c r="E260">
        <v>65.010002</v>
      </c>
      <c r="F260">
        <v>10470200</v>
      </c>
      <c r="G260">
        <v>57.477355000000003</v>
      </c>
    </row>
    <row r="261" spans="1:7" x14ac:dyDescent="0.25">
      <c r="A261" s="1">
        <v>40920</v>
      </c>
      <c r="B261">
        <v>65.099997999999999</v>
      </c>
      <c r="C261">
        <v>65.180000000000007</v>
      </c>
      <c r="D261">
        <v>64.470000999999996</v>
      </c>
      <c r="E261">
        <v>64.620002999999997</v>
      </c>
      <c r="F261">
        <v>5745700</v>
      </c>
      <c r="G261">
        <v>57.132545</v>
      </c>
    </row>
    <row r="262" spans="1:7" x14ac:dyDescent="0.25">
      <c r="A262" s="1">
        <v>40921</v>
      </c>
      <c r="B262">
        <v>64.440002000000007</v>
      </c>
      <c r="C262">
        <v>64.720000999999996</v>
      </c>
      <c r="D262">
        <v>64.300003000000004</v>
      </c>
      <c r="E262">
        <v>64.400002000000001</v>
      </c>
      <c r="F262">
        <v>6677900</v>
      </c>
      <c r="G262">
        <v>56.938034999999999</v>
      </c>
    </row>
    <row r="263" spans="1:7" x14ac:dyDescent="0.25">
      <c r="A263" s="1">
        <v>40925</v>
      </c>
      <c r="B263">
        <v>64.760002</v>
      </c>
      <c r="C263">
        <v>65.089995999999999</v>
      </c>
      <c r="D263">
        <v>64.599997999999999</v>
      </c>
      <c r="E263">
        <v>64.650002000000001</v>
      </c>
      <c r="F263">
        <v>7457600</v>
      </c>
      <c r="G263">
        <v>57.159067999999998</v>
      </c>
    </row>
    <row r="264" spans="1:7" x14ac:dyDescent="0.25">
      <c r="A264" s="1">
        <v>40926</v>
      </c>
      <c r="B264">
        <v>64.669998000000007</v>
      </c>
      <c r="C264">
        <v>65.080001999999993</v>
      </c>
      <c r="D264">
        <v>64.510002</v>
      </c>
      <c r="E264">
        <v>64.849997999999999</v>
      </c>
      <c r="F264">
        <v>5373300</v>
      </c>
      <c r="G264">
        <v>57.335890999999997</v>
      </c>
    </row>
    <row r="265" spans="1:7" x14ac:dyDescent="0.25">
      <c r="A265" s="1">
        <v>40927</v>
      </c>
      <c r="B265">
        <v>65.139999000000003</v>
      </c>
      <c r="C265">
        <v>66.050003000000004</v>
      </c>
      <c r="D265">
        <v>64.949996999999996</v>
      </c>
      <c r="E265">
        <v>65.910004000000001</v>
      </c>
      <c r="F265">
        <v>8195800</v>
      </c>
      <c r="G265">
        <v>58.273074000000001</v>
      </c>
    </row>
    <row r="266" spans="1:7" x14ac:dyDescent="0.25">
      <c r="A266" s="1">
        <v>40928</v>
      </c>
      <c r="B266">
        <v>66.059997999999993</v>
      </c>
      <c r="C266">
        <v>66.410004000000001</v>
      </c>
      <c r="D266">
        <v>65.569999999999993</v>
      </c>
      <c r="E266">
        <v>66.279999000000004</v>
      </c>
      <c r="F266">
        <v>5538800</v>
      </c>
      <c r="G266">
        <v>58.600199000000003</v>
      </c>
    </row>
    <row r="267" spans="1:7" x14ac:dyDescent="0.25">
      <c r="A267" s="1">
        <v>40931</v>
      </c>
      <c r="B267">
        <v>65.919998000000007</v>
      </c>
      <c r="C267">
        <v>66.150002000000001</v>
      </c>
      <c r="D267">
        <v>65.389999000000003</v>
      </c>
      <c r="E267">
        <v>66.099997999999999</v>
      </c>
      <c r="F267">
        <v>5551000</v>
      </c>
      <c r="G267">
        <v>58.441054999999999</v>
      </c>
    </row>
    <row r="268" spans="1:7" x14ac:dyDescent="0.25">
      <c r="A268" s="1">
        <v>40932</v>
      </c>
      <c r="B268">
        <v>65.959998999999996</v>
      </c>
      <c r="C268">
        <v>66.319999999999993</v>
      </c>
      <c r="D268">
        <v>65.940002000000007</v>
      </c>
      <c r="E268">
        <v>66.199996999999996</v>
      </c>
      <c r="F268">
        <v>4148700</v>
      </c>
      <c r="G268">
        <v>58.529466999999997</v>
      </c>
    </row>
    <row r="269" spans="1:7" x14ac:dyDescent="0.25">
      <c r="A269" s="1">
        <v>40933</v>
      </c>
      <c r="B269">
        <v>65.879997000000003</v>
      </c>
      <c r="C269">
        <v>66.800003000000004</v>
      </c>
      <c r="D269">
        <v>65.669998000000007</v>
      </c>
      <c r="E269">
        <v>66.699996999999996</v>
      </c>
      <c r="F269">
        <v>5131300</v>
      </c>
      <c r="G269">
        <v>58.971532000000003</v>
      </c>
    </row>
    <row r="270" spans="1:7" x14ac:dyDescent="0.25">
      <c r="A270" s="1">
        <v>40934</v>
      </c>
      <c r="B270">
        <v>66.620002999999997</v>
      </c>
      <c r="C270">
        <v>66.959998999999996</v>
      </c>
      <c r="D270">
        <v>66.349997999999999</v>
      </c>
      <c r="E270">
        <v>66.519997000000004</v>
      </c>
      <c r="F270">
        <v>5345900</v>
      </c>
      <c r="G270">
        <v>58.812387999999999</v>
      </c>
    </row>
    <row r="271" spans="1:7" x14ac:dyDescent="0.25">
      <c r="A271" s="1">
        <v>40935</v>
      </c>
      <c r="B271">
        <v>66.25</v>
      </c>
      <c r="C271">
        <v>66.419998000000007</v>
      </c>
      <c r="D271">
        <v>65.669998000000007</v>
      </c>
      <c r="E271">
        <v>65.809997999999993</v>
      </c>
      <c r="F271">
        <v>5832500</v>
      </c>
      <c r="G271">
        <v>58.184655999999997</v>
      </c>
    </row>
    <row r="272" spans="1:7" x14ac:dyDescent="0.25">
      <c r="A272" s="1">
        <v>40938</v>
      </c>
      <c r="B272">
        <v>65.599997999999999</v>
      </c>
      <c r="C272">
        <v>65.599997999999999</v>
      </c>
      <c r="D272">
        <v>65.160004000000001</v>
      </c>
      <c r="E272">
        <v>65.410004000000001</v>
      </c>
      <c r="F272">
        <v>5712300</v>
      </c>
      <c r="G272">
        <v>57.831009000000002</v>
      </c>
    </row>
    <row r="273" spans="1:7" x14ac:dyDescent="0.25">
      <c r="A273" s="1">
        <v>40939</v>
      </c>
      <c r="B273">
        <v>65.5</v>
      </c>
      <c r="C273">
        <v>65.690002000000007</v>
      </c>
      <c r="D273">
        <v>65.279999000000004</v>
      </c>
      <c r="E273">
        <v>65.669998000000007</v>
      </c>
      <c r="F273">
        <v>5834300</v>
      </c>
      <c r="G273">
        <v>58.060878000000002</v>
      </c>
    </row>
    <row r="274" spans="1:7" x14ac:dyDescent="0.25">
      <c r="A274" s="1">
        <v>40940</v>
      </c>
      <c r="B274">
        <v>65.989998</v>
      </c>
      <c r="C274">
        <v>66.5</v>
      </c>
      <c r="D274">
        <v>65.860000999999997</v>
      </c>
      <c r="E274">
        <v>66.379997000000003</v>
      </c>
      <c r="F274">
        <v>6351200</v>
      </c>
      <c r="G274">
        <v>58.688609999999997</v>
      </c>
    </row>
    <row r="275" spans="1:7" x14ac:dyDescent="0.25">
      <c r="A275" s="1">
        <v>40941</v>
      </c>
      <c r="B275">
        <v>66.599997999999999</v>
      </c>
      <c r="C275">
        <v>66.699996999999996</v>
      </c>
      <c r="D275">
        <v>66.199996999999996</v>
      </c>
      <c r="E275">
        <v>66.400002000000001</v>
      </c>
      <c r="F275">
        <v>5124100</v>
      </c>
      <c r="G275">
        <v>58.706296999999999</v>
      </c>
    </row>
    <row r="276" spans="1:7" x14ac:dyDescent="0.25">
      <c r="A276" s="1">
        <v>40942</v>
      </c>
      <c r="B276">
        <v>66.879997000000003</v>
      </c>
      <c r="C276">
        <v>66.900002000000001</v>
      </c>
      <c r="D276">
        <v>66.300003000000004</v>
      </c>
      <c r="E276">
        <v>66.660004000000001</v>
      </c>
      <c r="F276">
        <v>6295300</v>
      </c>
      <c r="G276">
        <v>58.936172999999997</v>
      </c>
    </row>
    <row r="277" spans="1:7" x14ac:dyDescent="0.25">
      <c r="A277" s="1">
        <v>40945</v>
      </c>
      <c r="B277">
        <v>66.419998000000007</v>
      </c>
      <c r="C277">
        <v>66.760002</v>
      </c>
      <c r="D277">
        <v>66.129997000000003</v>
      </c>
      <c r="E277">
        <v>66.519997000000004</v>
      </c>
      <c r="F277">
        <v>4917700</v>
      </c>
      <c r="G277">
        <v>58.812387999999999</v>
      </c>
    </row>
    <row r="278" spans="1:7" x14ac:dyDescent="0.25">
      <c r="A278" s="1">
        <v>40946</v>
      </c>
      <c r="B278">
        <v>66.269997000000004</v>
      </c>
      <c r="C278">
        <v>66.980002999999996</v>
      </c>
      <c r="D278">
        <v>66.139999000000003</v>
      </c>
      <c r="E278">
        <v>66.760002</v>
      </c>
      <c r="F278">
        <v>5597800</v>
      </c>
      <c r="G278">
        <v>59.024583999999997</v>
      </c>
    </row>
    <row r="279" spans="1:7" x14ac:dyDescent="0.25">
      <c r="A279" s="1">
        <v>40947</v>
      </c>
      <c r="B279">
        <v>66.819999999999993</v>
      </c>
      <c r="C279">
        <v>66.919998000000007</v>
      </c>
      <c r="D279">
        <v>66.470000999999996</v>
      </c>
      <c r="E279">
        <v>66.739998</v>
      </c>
      <c r="F279">
        <v>6021900</v>
      </c>
      <c r="G279">
        <v>59.006898</v>
      </c>
    </row>
    <row r="280" spans="1:7" x14ac:dyDescent="0.25">
      <c r="A280" s="1">
        <v>40948</v>
      </c>
      <c r="B280">
        <v>64.860000999999997</v>
      </c>
      <c r="C280">
        <v>64.900002000000001</v>
      </c>
      <c r="D280">
        <v>63.810001</v>
      </c>
      <c r="E280">
        <v>64.269997000000004</v>
      </c>
      <c r="F280">
        <v>25593100</v>
      </c>
      <c r="G280">
        <v>56.823093</v>
      </c>
    </row>
    <row r="281" spans="1:7" x14ac:dyDescent="0.25">
      <c r="A281" s="1">
        <v>40949</v>
      </c>
      <c r="B281">
        <v>64.120002999999997</v>
      </c>
      <c r="C281">
        <v>64.190002000000007</v>
      </c>
      <c r="D281">
        <v>63.630001</v>
      </c>
      <c r="E281">
        <v>63.950001</v>
      </c>
      <c r="F281">
        <v>10702500</v>
      </c>
      <c r="G281">
        <v>56.540174999999998</v>
      </c>
    </row>
    <row r="282" spans="1:7" x14ac:dyDescent="0.25">
      <c r="A282" s="1">
        <v>40952</v>
      </c>
      <c r="B282">
        <v>64.010002</v>
      </c>
      <c r="C282">
        <v>64.190002000000007</v>
      </c>
      <c r="D282">
        <v>63.380001</v>
      </c>
      <c r="E282">
        <v>63.689999</v>
      </c>
      <c r="F282">
        <v>9295900</v>
      </c>
      <c r="G282">
        <v>56.310299000000001</v>
      </c>
    </row>
    <row r="283" spans="1:7" x14ac:dyDescent="0.25">
      <c r="A283" s="1">
        <v>40953</v>
      </c>
      <c r="B283">
        <v>63.52</v>
      </c>
      <c r="C283">
        <v>63.98</v>
      </c>
      <c r="D283">
        <v>63.290000999999997</v>
      </c>
      <c r="E283">
        <v>63.52</v>
      </c>
      <c r="F283">
        <v>12623200</v>
      </c>
      <c r="G283">
        <v>56.159998999999999</v>
      </c>
    </row>
    <row r="284" spans="1:7" x14ac:dyDescent="0.25">
      <c r="A284" s="1">
        <v>40954</v>
      </c>
      <c r="B284">
        <v>63.34</v>
      </c>
      <c r="C284">
        <v>63.599997999999999</v>
      </c>
      <c r="D284">
        <v>62.919998</v>
      </c>
      <c r="E284">
        <v>63.07</v>
      </c>
      <c r="F284">
        <v>9099000</v>
      </c>
      <c r="G284">
        <v>55.762138999999998</v>
      </c>
    </row>
    <row r="285" spans="1:7" x14ac:dyDescent="0.25">
      <c r="A285" s="1">
        <v>40955</v>
      </c>
      <c r="B285">
        <v>63.200001</v>
      </c>
      <c r="C285">
        <v>63.299999</v>
      </c>
      <c r="D285">
        <v>62.73</v>
      </c>
      <c r="E285">
        <v>62.73</v>
      </c>
      <c r="F285">
        <v>11449400</v>
      </c>
      <c r="G285">
        <v>55.461534</v>
      </c>
    </row>
    <row r="286" spans="1:7" x14ac:dyDescent="0.25">
      <c r="A286" s="1">
        <v>40956</v>
      </c>
      <c r="B286">
        <v>62.57</v>
      </c>
      <c r="C286">
        <v>62.759998000000003</v>
      </c>
      <c r="D286">
        <v>62.330002</v>
      </c>
      <c r="E286">
        <v>62.68</v>
      </c>
      <c r="F286">
        <v>14646300</v>
      </c>
      <c r="G286">
        <v>55.417329000000002</v>
      </c>
    </row>
    <row r="287" spans="1:7" x14ac:dyDescent="0.25">
      <c r="A287" s="1">
        <v>40960</v>
      </c>
      <c r="B287">
        <v>63.049999</v>
      </c>
      <c r="C287">
        <v>63.389999000000003</v>
      </c>
      <c r="D287">
        <v>62.970001000000003</v>
      </c>
      <c r="E287">
        <v>63.139999000000003</v>
      </c>
      <c r="F287">
        <v>6581800</v>
      </c>
      <c r="G287">
        <v>55.824027999999998</v>
      </c>
    </row>
    <row r="288" spans="1:7" x14ac:dyDescent="0.25">
      <c r="A288" s="1">
        <v>40961</v>
      </c>
      <c r="B288">
        <v>63.16</v>
      </c>
      <c r="C288">
        <v>63.290000999999997</v>
      </c>
      <c r="D288">
        <v>63</v>
      </c>
      <c r="E288">
        <v>63.099997999999999</v>
      </c>
      <c r="F288">
        <v>5506300</v>
      </c>
      <c r="G288">
        <v>55.788662000000002</v>
      </c>
    </row>
    <row r="289" spans="1:7" x14ac:dyDescent="0.25">
      <c r="A289" s="1">
        <v>40962</v>
      </c>
      <c r="B289">
        <v>63.18</v>
      </c>
      <c r="C289">
        <v>63.240001999999997</v>
      </c>
      <c r="D289">
        <v>62.830002</v>
      </c>
      <c r="E289">
        <v>63.130001</v>
      </c>
      <c r="F289">
        <v>19031400</v>
      </c>
      <c r="G289">
        <v>55.815187999999999</v>
      </c>
    </row>
    <row r="290" spans="1:7" x14ac:dyDescent="0.25">
      <c r="A290" s="1">
        <v>40963</v>
      </c>
      <c r="B290">
        <v>63.150002000000001</v>
      </c>
      <c r="C290">
        <v>63.52</v>
      </c>
      <c r="D290">
        <v>63.150002000000001</v>
      </c>
      <c r="E290">
        <v>63.310001</v>
      </c>
      <c r="F290">
        <v>16088000</v>
      </c>
      <c r="G290">
        <v>55.974331999999997</v>
      </c>
    </row>
    <row r="291" spans="1:7" x14ac:dyDescent="0.25">
      <c r="A291" s="1">
        <v>40966</v>
      </c>
      <c r="B291">
        <v>63.18</v>
      </c>
      <c r="C291">
        <v>63.75</v>
      </c>
      <c r="D291">
        <v>63.049999</v>
      </c>
      <c r="E291">
        <v>63.32</v>
      </c>
      <c r="F291">
        <v>25483800</v>
      </c>
      <c r="G291">
        <v>55.983172000000003</v>
      </c>
    </row>
    <row r="292" spans="1:7" x14ac:dyDescent="0.25">
      <c r="A292" s="1">
        <v>40967</v>
      </c>
      <c r="B292">
        <v>63.529998999999997</v>
      </c>
      <c r="C292">
        <v>63.689999</v>
      </c>
      <c r="D292">
        <v>63.029998999999997</v>
      </c>
      <c r="E292">
        <v>63.32</v>
      </c>
      <c r="F292">
        <v>6407500</v>
      </c>
      <c r="G292">
        <v>55.983172000000003</v>
      </c>
    </row>
    <row r="293" spans="1:7" x14ac:dyDescent="0.25">
      <c r="A293" s="1">
        <v>40968</v>
      </c>
      <c r="B293">
        <v>62.900002000000001</v>
      </c>
      <c r="C293">
        <v>63.130001</v>
      </c>
      <c r="D293">
        <v>62.810001</v>
      </c>
      <c r="E293">
        <v>62.939999</v>
      </c>
      <c r="F293">
        <v>7013800</v>
      </c>
      <c r="G293">
        <v>56.103509000000003</v>
      </c>
    </row>
    <row r="294" spans="1:7" x14ac:dyDescent="0.25">
      <c r="A294" s="1">
        <v>40969</v>
      </c>
      <c r="B294">
        <v>63.049999</v>
      </c>
      <c r="C294">
        <v>63.049999</v>
      </c>
      <c r="D294">
        <v>62.439999</v>
      </c>
      <c r="E294">
        <v>62.549999</v>
      </c>
      <c r="F294">
        <v>7660300</v>
      </c>
      <c r="G294">
        <v>55.755870999999999</v>
      </c>
    </row>
    <row r="295" spans="1:7" x14ac:dyDescent="0.25">
      <c r="A295" s="1">
        <v>40970</v>
      </c>
      <c r="B295">
        <v>62.540000999999997</v>
      </c>
      <c r="C295">
        <v>62.68</v>
      </c>
      <c r="D295">
        <v>62.400002000000001</v>
      </c>
      <c r="E295">
        <v>62.52</v>
      </c>
      <c r="F295">
        <v>6011800</v>
      </c>
      <c r="G295">
        <v>55.729131000000002</v>
      </c>
    </row>
    <row r="296" spans="1:7" x14ac:dyDescent="0.25">
      <c r="A296" s="1">
        <v>40973</v>
      </c>
      <c r="B296">
        <v>62.5</v>
      </c>
      <c r="C296">
        <v>62.98</v>
      </c>
      <c r="D296">
        <v>62.43</v>
      </c>
      <c r="E296">
        <v>62.790000999999997</v>
      </c>
      <c r="F296">
        <v>5646600</v>
      </c>
      <c r="G296">
        <v>55.969804000000003</v>
      </c>
    </row>
    <row r="297" spans="1:7" x14ac:dyDescent="0.25">
      <c r="A297" s="1">
        <v>40974</v>
      </c>
      <c r="B297">
        <v>62.349997999999999</v>
      </c>
      <c r="C297">
        <v>62.82</v>
      </c>
      <c r="D297">
        <v>62.220001000000003</v>
      </c>
      <c r="E297">
        <v>62.279998999999997</v>
      </c>
      <c r="F297">
        <v>7231200</v>
      </c>
      <c r="G297">
        <v>55.515197999999998</v>
      </c>
    </row>
    <row r="298" spans="1:7" x14ac:dyDescent="0.25">
      <c r="A298" s="1">
        <v>40975</v>
      </c>
      <c r="B298">
        <v>62.330002</v>
      </c>
      <c r="C298">
        <v>62.740001999999997</v>
      </c>
      <c r="D298">
        <v>62.150002000000001</v>
      </c>
      <c r="E298">
        <v>62.619999</v>
      </c>
      <c r="F298">
        <v>7509000</v>
      </c>
      <c r="G298">
        <v>55.818268000000003</v>
      </c>
    </row>
    <row r="299" spans="1:7" x14ac:dyDescent="0.25">
      <c r="A299" s="1">
        <v>40976</v>
      </c>
      <c r="B299">
        <v>62.900002000000001</v>
      </c>
      <c r="C299">
        <v>63.119999</v>
      </c>
      <c r="D299">
        <v>62.73</v>
      </c>
      <c r="E299">
        <v>62.950001</v>
      </c>
      <c r="F299">
        <v>4398300</v>
      </c>
      <c r="G299">
        <v>56.112425000000002</v>
      </c>
    </row>
    <row r="300" spans="1:7" x14ac:dyDescent="0.25">
      <c r="A300" s="1">
        <v>40977</v>
      </c>
      <c r="B300">
        <v>62.959999000000003</v>
      </c>
      <c r="C300">
        <v>63.32</v>
      </c>
      <c r="D300">
        <v>62.900002000000001</v>
      </c>
      <c r="E300">
        <v>63.150002000000001</v>
      </c>
      <c r="F300">
        <v>4096100</v>
      </c>
      <c r="G300">
        <v>56.290702000000003</v>
      </c>
    </row>
    <row r="301" spans="1:7" x14ac:dyDescent="0.25">
      <c r="A301" s="1">
        <v>40980</v>
      </c>
      <c r="B301">
        <v>63.310001</v>
      </c>
      <c r="C301">
        <v>64.050003000000004</v>
      </c>
      <c r="D301">
        <v>63.009998000000003</v>
      </c>
      <c r="E301">
        <v>63.939999</v>
      </c>
      <c r="F301">
        <v>8098100</v>
      </c>
      <c r="G301">
        <v>56.994889999999998</v>
      </c>
    </row>
    <row r="302" spans="1:7" x14ac:dyDescent="0.25">
      <c r="A302" s="1">
        <v>40981</v>
      </c>
      <c r="B302">
        <v>64.309997999999993</v>
      </c>
      <c r="C302">
        <v>64.569999999999993</v>
      </c>
      <c r="D302">
        <v>64.110000999999997</v>
      </c>
      <c r="E302">
        <v>64.339995999999999</v>
      </c>
      <c r="F302">
        <v>7450800</v>
      </c>
      <c r="G302">
        <v>57.351439999999997</v>
      </c>
    </row>
    <row r="303" spans="1:7" x14ac:dyDescent="0.25">
      <c r="A303" s="1">
        <v>40982</v>
      </c>
      <c r="B303">
        <v>64.199996999999996</v>
      </c>
      <c r="C303">
        <v>64.629997000000003</v>
      </c>
      <c r="D303">
        <v>63.950001</v>
      </c>
      <c r="E303">
        <v>64.059997999999993</v>
      </c>
      <c r="F303">
        <v>6930200</v>
      </c>
      <c r="G303">
        <v>57.101855</v>
      </c>
    </row>
    <row r="304" spans="1:7" x14ac:dyDescent="0.25">
      <c r="A304" s="1">
        <v>40983</v>
      </c>
      <c r="B304">
        <v>64</v>
      </c>
      <c r="C304">
        <v>64.339995999999999</v>
      </c>
      <c r="D304">
        <v>63.799999</v>
      </c>
      <c r="E304">
        <v>64.169998000000007</v>
      </c>
      <c r="F304">
        <v>4734500</v>
      </c>
      <c r="G304">
        <v>57.199907000000003</v>
      </c>
    </row>
    <row r="305" spans="1:7" x14ac:dyDescent="0.25">
      <c r="A305" s="1">
        <v>40984</v>
      </c>
      <c r="B305">
        <v>64.230002999999996</v>
      </c>
      <c r="C305">
        <v>64.5</v>
      </c>
      <c r="D305">
        <v>64.180000000000007</v>
      </c>
      <c r="E305">
        <v>64.470000999999996</v>
      </c>
      <c r="F305">
        <v>8870500</v>
      </c>
      <c r="G305">
        <v>57.467323999999998</v>
      </c>
    </row>
    <row r="306" spans="1:7" x14ac:dyDescent="0.25">
      <c r="A306" s="1">
        <v>40987</v>
      </c>
      <c r="B306">
        <v>64.319999999999993</v>
      </c>
      <c r="C306">
        <v>64.879997000000003</v>
      </c>
      <c r="D306">
        <v>64.269997000000004</v>
      </c>
      <c r="E306">
        <v>64.730002999999996</v>
      </c>
      <c r="F306">
        <v>6555900</v>
      </c>
      <c r="G306">
        <v>57.699084999999997</v>
      </c>
    </row>
    <row r="307" spans="1:7" x14ac:dyDescent="0.25">
      <c r="A307" s="1">
        <v>40988</v>
      </c>
      <c r="B307">
        <v>64.400002000000001</v>
      </c>
      <c r="C307">
        <v>65.559997999999993</v>
      </c>
      <c r="D307">
        <v>64.330001999999993</v>
      </c>
      <c r="E307">
        <v>65.279999000000004</v>
      </c>
      <c r="F307">
        <v>7676400</v>
      </c>
      <c r="G307">
        <v>58.189340999999999</v>
      </c>
    </row>
    <row r="308" spans="1:7" x14ac:dyDescent="0.25">
      <c r="A308" s="1">
        <v>40989</v>
      </c>
      <c r="B308">
        <v>65.279999000000004</v>
      </c>
      <c r="C308">
        <v>65.580001999999993</v>
      </c>
      <c r="D308">
        <v>65.050003000000004</v>
      </c>
      <c r="E308">
        <v>65.360000999999997</v>
      </c>
      <c r="F308">
        <v>6555500</v>
      </c>
      <c r="G308">
        <v>58.260652999999998</v>
      </c>
    </row>
    <row r="309" spans="1:7" x14ac:dyDescent="0.25">
      <c r="A309" s="1">
        <v>40990</v>
      </c>
      <c r="B309">
        <v>65.139999000000003</v>
      </c>
      <c r="C309">
        <v>65.559997999999993</v>
      </c>
      <c r="D309">
        <v>65.029999000000004</v>
      </c>
      <c r="E309">
        <v>65.389999000000003</v>
      </c>
      <c r="F309">
        <v>5149000</v>
      </c>
      <c r="G309">
        <v>58.287393000000002</v>
      </c>
    </row>
    <row r="310" spans="1:7" x14ac:dyDescent="0.25">
      <c r="A310" s="1">
        <v>40991</v>
      </c>
      <c r="B310">
        <v>65.449996999999996</v>
      </c>
      <c r="C310">
        <v>65.760002</v>
      </c>
      <c r="D310">
        <v>65.279999000000004</v>
      </c>
      <c r="E310">
        <v>65.300003000000004</v>
      </c>
      <c r="F310">
        <v>5356000</v>
      </c>
      <c r="G310">
        <v>58.207172</v>
      </c>
    </row>
    <row r="311" spans="1:7" x14ac:dyDescent="0.25">
      <c r="A311" s="1">
        <v>40994</v>
      </c>
      <c r="B311">
        <v>65.470000999999996</v>
      </c>
      <c r="C311">
        <v>65.800003000000004</v>
      </c>
      <c r="D311">
        <v>65.449996999999996</v>
      </c>
      <c r="E311">
        <v>65.779999000000004</v>
      </c>
      <c r="F311">
        <v>5211800</v>
      </c>
      <c r="G311">
        <v>58.635030999999998</v>
      </c>
    </row>
    <row r="312" spans="1:7" x14ac:dyDescent="0.25">
      <c r="A312" s="1">
        <v>40995</v>
      </c>
      <c r="B312">
        <v>65.849997999999999</v>
      </c>
      <c r="C312">
        <v>66.190002000000007</v>
      </c>
      <c r="D312">
        <v>65.610000999999997</v>
      </c>
      <c r="E312">
        <v>66.010002</v>
      </c>
      <c r="F312">
        <v>5274800</v>
      </c>
      <c r="G312">
        <v>58.840052</v>
      </c>
    </row>
    <row r="313" spans="1:7" x14ac:dyDescent="0.25">
      <c r="A313" s="1">
        <v>40996</v>
      </c>
      <c r="B313">
        <v>65.949996999999996</v>
      </c>
      <c r="C313">
        <v>66.029999000000004</v>
      </c>
      <c r="D313">
        <v>65.599997999999999</v>
      </c>
      <c r="E313">
        <v>65.930000000000007</v>
      </c>
      <c r="F313">
        <v>5833300</v>
      </c>
      <c r="G313">
        <v>58.768738999999997</v>
      </c>
    </row>
    <row r="314" spans="1:7" x14ac:dyDescent="0.25">
      <c r="A314" s="1">
        <v>40997</v>
      </c>
      <c r="B314">
        <v>65.849997999999999</v>
      </c>
      <c r="C314">
        <v>66.019997000000004</v>
      </c>
      <c r="D314">
        <v>65.529999000000004</v>
      </c>
      <c r="E314">
        <v>66.019997000000004</v>
      </c>
      <c r="F314">
        <v>6320700</v>
      </c>
      <c r="G314">
        <v>58.848959999999998</v>
      </c>
    </row>
    <row r="315" spans="1:7" x14ac:dyDescent="0.25">
      <c r="A315" s="1">
        <v>40998</v>
      </c>
      <c r="B315">
        <v>66.279999000000004</v>
      </c>
      <c r="C315">
        <v>66.5</v>
      </c>
      <c r="D315">
        <v>66.040001000000004</v>
      </c>
      <c r="E315">
        <v>66.349997999999999</v>
      </c>
      <c r="F315">
        <v>5949300</v>
      </c>
      <c r="G315">
        <v>59.143118000000001</v>
      </c>
    </row>
    <row r="316" spans="1:7" x14ac:dyDescent="0.25">
      <c r="A316" s="1">
        <v>41001</v>
      </c>
      <c r="B316">
        <v>66.260002</v>
      </c>
      <c r="C316">
        <v>66.75</v>
      </c>
      <c r="D316">
        <v>66.209998999999996</v>
      </c>
      <c r="E316">
        <v>66.739998</v>
      </c>
      <c r="F316">
        <v>5203800</v>
      </c>
      <c r="G316">
        <v>59.490755999999998</v>
      </c>
    </row>
    <row r="317" spans="1:7" x14ac:dyDescent="0.25">
      <c r="A317" s="1">
        <v>41002</v>
      </c>
      <c r="B317">
        <v>66.580001999999993</v>
      </c>
      <c r="C317">
        <v>66.819999999999993</v>
      </c>
      <c r="D317">
        <v>66.330001999999993</v>
      </c>
      <c r="E317">
        <v>66.559997999999993</v>
      </c>
      <c r="F317">
        <v>5108400</v>
      </c>
      <c r="G317">
        <v>59.330306999999998</v>
      </c>
    </row>
    <row r="318" spans="1:7" x14ac:dyDescent="0.25">
      <c r="A318" s="1">
        <v>41003</v>
      </c>
      <c r="B318">
        <v>66.230002999999996</v>
      </c>
      <c r="C318">
        <v>66.519997000000004</v>
      </c>
      <c r="D318">
        <v>66.139999000000003</v>
      </c>
      <c r="E318">
        <v>66.339995999999999</v>
      </c>
      <c r="F318">
        <v>4556500</v>
      </c>
      <c r="G318">
        <v>59.134202000000002</v>
      </c>
    </row>
    <row r="319" spans="1:7" x14ac:dyDescent="0.25">
      <c r="A319" s="1">
        <v>41004</v>
      </c>
      <c r="B319">
        <v>66.040001000000004</v>
      </c>
      <c r="C319">
        <v>66.209998999999996</v>
      </c>
      <c r="D319">
        <v>65.699996999999996</v>
      </c>
      <c r="E319">
        <v>66.150002000000001</v>
      </c>
      <c r="F319">
        <v>5755800</v>
      </c>
      <c r="G319">
        <v>58.964843999999999</v>
      </c>
    </row>
    <row r="320" spans="1:7" x14ac:dyDescent="0.25">
      <c r="A320" s="1">
        <v>41008</v>
      </c>
      <c r="B320">
        <v>65.629997000000003</v>
      </c>
      <c r="C320">
        <v>65.690002000000007</v>
      </c>
      <c r="D320">
        <v>65.25</v>
      </c>
      <c r="E320">
        <v>65.349997999999999</v>
      </c>
      <c r="F320">
        <v>4526200</v>
      </c>
      <c r="G320">
        <v>58.251736999999999</v>
      </c>
    </row>
    <row r="321" spans="1:7" x14ac:dyDescent="0.25">
      <c r="A321" s="1">
        <v>41009</v>
      </c>
      <c r="B321">
        <v>65.190002000000007</v>
      </c>
      <c r="C321">
        <v>65.349997999999999</v>
      </c>
      <c r="D321">
        <v>64.790001000000004</v>
      </c>
      <c r="E321">
        <v>64.849997999999999</v>
      </c>
      <c r="F321">
        <v>5715700</v>
      </c>
      <c r="G321">
        <v>57.806047</v>
      </c>
    </row>
    <row r="322" spans="1:7" x14ac:dyDescent="0.25">
      <c r="A322" s="1">
        <v>41010</v>
      </c>
      <c r="B322">
        <v>65.180000000000007</v>
      </c>
      <c r="C322">
        <v>65.419998000000007</v>
      </c>
      <c r="D322">
        <v>64.959998999999996</v>
      </c>
      <c r="E322">
        <v>65.150002000000001</v>
      </c>
      <c r="F322">
        <v>5376900</v>
      </c>
      <c r="G322">
        <v>58.073464000000001</v>
      </c>
    </row>
    <row r="323" spans="1:7" x14ac:dyDescent="0.25">
      <c r="A323" s="1">
        <v>41011</v>
      </c>
      <c r="B323">
        <v>65.059997999999993</v>
      </c>
      <c r="C323">
        <v>65.5</v>
      </c>
      <c r="D323">
        <v>64.639999000000003</v>
      </c>
      <c r="E323">
        <v>65.379997000000003</v>
      </c>
      <c r="F323">
        <v>5843100</v>
      </c>
      <c r="G323">
        <v>58.278477000000002</v>
      </c>
    </row>
    <row r="324" spans="1:7" x14ac:dyDescent="0.25">
      <c r="A324" s="1">
        <v>41012</v>
      </c>
      <c r="B324">
        <v>65.349997999999999</v>
      </c>
      <c r="C324">
        <v>65.5</v>
      </c>
      <c r="D324">
        <v>65.059997999999993</v>
      </c>
      <c r="E324">
        <v>65.059997999999993</v>
      </c>
      <c r="F324">
        <v>7412100</v>
      </c>
      <c r="G324">
        <v>57.993236000000003</v>
      </c>
    </row>
    <row r="325" spans="1:7" x14ac:dyDescent="0.25">
      <c r="A325" s="1">
        <v>41015</v>
      </c>
      <c r="B325">
        <v>65.129997000000003</v>
      </c>
      <c r="C325">
        <v>66.389999000000003</v>
      </c>
      <c r="D325">
        <v>65.129997000000003</v>
      </c>
      <c r="E325">
        <v>65.989998</v>
      </c>
      <c r="F325">
        <v>7862600</v>
      </c>
      <c r="G325">
        <v>58.822220000000002</v>
      </c>
    </row>
    <row r="326" spans="1:7" x14ac:dyDescent="0.25">
      <c r="A326" s="1">
        <v>41016</v>
      </c>
      <c r="B326">
        <v>66.230002999999996</v>
      </c>
      <c r="C326">
        <v>66.650002000000001</v>
      </c>
      <c r="D326">
        <v>66.019997000000004</v>
      </c>
      <c r="E326">
        <v>66.400002000000001</v>
      </c>
      <c r="F326">
        <v>6748100</v>
      </c>
      <c r="G326">
        <v>59.187690000000003</v>
      </c>
    </row>
    <row r="327" spans="1:7" x14ac:dyDescent="0.25">
      <c r="A327" s="1">
        <v>41017</v>
      </c>
      <c r="B327">
        <v>66.099997999999999</v>
      </c>
      <c r="C327">
        <v>66.309997999999993</v>
      </c>
      <c r="D327">
        <v>66.050003000000004</v>
      </c>
      <c r="E327">
        <v>66.209998999999996</v>
      </c>
      <c r="F327">
        <v>5408000</v>
      </c>
      <c r="G327">
        <v>59.018324999999997</v>
      </c>
    </row>
    <row r="328" spans="1:7" x14ac:dyDescent="0.25">
      <c r="A328" s="1">
        <v>41018</v>
      </c>
      <c r="B328">
        <v>66.199996999999996</v>
      </c>
      <c r="C328">
        <v>66.360000999999997</v>
      </c>
      <c r="D328">
        <v>66</v>
      </c>
      <c r="E328">
        <v>66.150002000000001</v>
      </c>
      <c r="F328">
        <v>6531200</v>
      </c>
      <c r="G328">
        <v>58.964843999999999</v>
      </c>
    </row>
    <row r="329" spans="1:7" x14ac:dyDescent="0.25">
      <c r="A329" s="1">
        <v>41019</v>
      </c>
      <c r="B329">
        <v>66.169998000000007</v>
      </c>
      <c r="C329">
        <v>66.739998</v>
      </c>
      <c r="D329">
        <v>66.099997999999999</v>
      </c>
      <c r="E329">
        <v>66.629997000000003</v>
      </c>
      <c r="F329">
        <v>7302500</v>
      </c>
      <c r="G329">
        <v>59.392702999999997</v>
      </c>
    </row>
    <row r="330" spans="1:7" x14ac:dyDescent="0.25">
      <c r="A330" s="1">
        <v>41022</v>
      </c>
      <c r="B330">
        <v>66.169998000000007</v>
      </c>
      <c r="C330">
        <v>66.449996999999996</v>
      </c>
      <c r="D330">
        <v>66.029999000000004</v>
      </c>
      <c r="E330">
        <v>66.180000000000007</v>
      </c>
      <c r="F330">
        <v>4944500</v>
      </c>
      <c r="G330">
        <v>58.991585000000001</v>
      </c>
    </row>
    <row r="331" spans="1:7" x14ac:dyDescent="0.25">
      <c r="A331" s="1">
        <v>41023</v>
      </c>
      <c r="B331">
        <v>66.330001999999993</v>
      </c>
      <c r="C331">
        <v>66.839995999999999</v>
      </c>
      <c r="D331">
        <v>66.269997000000004</v>
      </c>
      <c r="E331">
        <v>66.510002</v>
      </c>
      <c r="F331">
        <v>5512500</v>
      </c>
      <c r="G331">
        <v>59.285741999999999</v>
      </c>
    </row>
    <row r="332" spans="1:7" x14ac:dyDescent="0.25">
      <c r="A332" s="1">
        <v>41024</v>
      </c>
      <c r="B332">
        <v>66.650002000000001</v>
      </c>
      <c r="C332">
        <v>66.860000999999997</v>
      </c>
      <c r="D332">
        <v>66.5</v>
      </c>
      <c r="E332">
        <v>66.669998000000007</v>
      </c>
      <c r="F332">
        <v>7056700</v>
      </c>
      <c r="G332">
        <v>59.428359</v>
      </c>
    </row>
    <row r="333" spans="1:7" x14ac:dyDescent="0.25">
      <c r="A333" s="1">
        <v>41025</v>
      </c>
      <c r="B333">
        <v>66.5</v>
      </c>
      <c r="C333">
        <v>66.769997000000004</v>
      </c>
      <c r="D333">
        <v>66.220000999999996</v>
      </c>
      <c r="E333">
        <v>66.370002999999997</v>
      </c>
      <c r="F333">
        <v>7989100</v>
      </c>
      <c r="G333">
        <v>59.160949000000002</v>
      </c>
    </row>
    <row r="334" spans="1:7" x14ac:dyDescent="0.25">
      <c r="A334" s="1">
        <v>41026</v>
      </c>
      <c r="B334">
        <v>66.639999000000003</v>
      </c>
      <c r="C334">
        <v>66.690002000000007</v>
      </c>
      <c r="D334">
        <v>66.089995999999999</v>
      </c>
      <c r="E334">
        <v>66.099997999999999</v>
      </c>
      <c r="F334">
        <v>6248000</v>
      </c>
      <c r="G334">
        <v>58.920273000000002</v>
      </c>
    </row>
    <row r="335" spans="1:7" x14ac:dyDescent="0.25">
      <c r="A335" s="1">
        <v>41029</v>
      </c>
      <c r="B335">
        <v>65.970000999999996</v>
      </c>
      <c r="C335">
        <v>66.25</v>
      </c>
      <c r="D335">
        <v>65.769997000000004</v>
      </c>
      <c r="E335">
        <v>66</v>
      </c>
      <c r="F335">
        <v>5367500</v>
      </c>
      <c r="G335">
        <v>58.831136000000001</v>
      </c>
    </row>
    <row r="336" spans="1:7" x14ac:dyDescent="0.25">
      <c r="A336" s="1">
        <v>41030</v>
      </c>
      <c r="B336">
        <v>65.919998000000007</v>
      </c>
      <c r="C336">
        <v>66.739998</v>
      </c>
      <c r="D336">
        <v>65.769997000000004</v>
      </c>
      <c r="E336">
        <v>66.489998</v>
      </c>
      <c r="F336">
        <v>6591700</v>
      </c>
      <c r="G336">
        <v>59.267910999999998</v>
      </c>
    </row>
    <row r="337" spans="1:7" x14ac:dyDescent="0.25">
      <c r="A337" s="1">
        <v>41031</v>
      </c>
      <c r="B337">
        <v>66.519997000000004</v>
      </c>
      <c r="C337">
        <v>66.919998000000007</v>
      </c>
      <c r="D337">
        <v>66.410004000000001</v>
      </c>
      <c r="E337">
        <v>66.830001999999993</v>
      </c>
      <c r="F337">
        <v>5812400</v>
      </c>
      <c r="G337">
        <v>59.570984000000003</v>
      </c>
    </row>
    <row r="338" spans="1:7" x14ac:dyDescent="0.25">
      <c r="A338" s="1">
        <v>41032</v>
      </c>
      <c r="B338">
        <v>66.849997999999999</v>
      </c>
      <c r="C338">
        <v>67</v>
      </c>
      <c r="D338">
        <v>66.720000999999996</v>
      </c>
      <c r="E338">
        <v>66.910004000000001</v>
      </c>
      <c r="F338">
        <v>5821300</v>
      </c>
      <c r="G338">
        <v>59.642296000000002</v>
      </c>
    </row>
    <row r="339" spans="1:7" x14ac:dyDescent="0.25">
      <c r="A339" s="1">
        <v>41033</v>
      </c>
      <c r="B339">
        <v>66.860000999999997</v>
      </c>
      <c r="C339">
        <v>66.900002000000001</v>
      </c>
      <c r="D339">
        <v>65.870002999999997</v>
      </c>
      <c r="E339">
        <v>65.900002000000001</v>
      </c>
      <c r="F339">
        <v>6971200</v>
      </c>
      <c r="G339">
        <v>58.741999</v>
      </c>
    </row>
    <row r="340" spans="1:7" x14ac:dyDescent="0.25">
      <c r="A340" s="1">
        <v>41036</v>
      </c>
      <c r="B340">
        <v>66.510002</v>
      </c>
      <c r="C340">
        <v>66.970000999999996</v>
      </c>
      <c r="D340">
        <v>66.269997000000004</v>
      </c>
      <c r="E340">
        <v>66.620002999999997</v>
      </c>
      <c r="F340">
        <v>6910300</v>
      </c>
      <c r="G340">
        <v>59.383794000000002</v>
      </c>
    </row>
    <row r="341" spans="1:7" x14ac:dyDescent="0.25">
      <c r="A341" s="1">
        <v>41037</v>
      </c>
      <c r="B341">
        <v>66.25</v>
      </c>
      <c r="C341">
        <v>66.699996999999996</v>
      </c>
      <c r="D341">
        <v>66.169998000000007</v>
      </c>
      <c r="E341">
        <v>66.519997000000004</v>
      </c>
      <c r="F341">
        <v>6917600</v>
      </c>
      <c r="G341">
        <v>59.294651000000002</v>
      </c>
    </row>
    <row r="342" spans="1:7" x14ac:dyDescent="0.25">
      <c r="A342" s="1">
        <v>41038</v>
      </c>
      <c r="B342">
        <v>66.129997000000003</v>
      </c>
      <c r="C342">
        <v>66.339995999999999</v>
      </c>
      <c r="D342">
        <v>65.680000000000007</v>
      </c>
      <c r="E342">
        <v>65.940002000000007</v>
      </c>
      <c r="F342">
        <v>6013300</v>
      </c>
      <c r="G342">
        <v>58.777655000000003</v>
      </c>
    </row>
    <row r="343" spans="1:7" x14ac:dyDescent="0.25">
      <c r="A343" s="1">
        <v>41039</v>
      </c>
      <c r="B343">
        <v>66.169998000000007</v>
      </c>
      <c r="C343">
        <v>67.190002000000007</v>
      </c>
      <c r="D343">
        <v>66.169998000000007</v>
      </c>
      <c r="E343">
        <v>66.790001000000004</v>
      </c>
      <c r="F343">
        <v>8106700</v>
      </c>
      <c r="G343">
        <v>59.535328</v>
      </c>
    </row>
    <row r="344" spans="1:7" x14ac:dyDescent="0.25">
      <c r="A344" s="1">
        <v>41040</v>
      </c>
      <c r="B344">
        <v>66.660004000000001</v>
      </c>
      <c r="C344">
        <v>67.25</v>
      </c>
      <c r="D344">
        <v>66.599997999999999</v>
      </c>
      <c r="E344">
        <v>66.800003000000004</v>
      </c>
      <c r="F344">
        <v>5114000</v>
      </c>
      <c r="G344">
        <v>59.544243000000002</v>
      </c>
    </row>
    <row r="345" spans="1:7" x14ac:dyDescent="0.25">
      <c r="A345" s="1">
        <v>41043</v>
      </c>
      <c r="B345">
        <v>66.569999999999993</v>
      </c>
      <c r="C345">
        <v>67.449996999999996</v>
      </c>
      <c r="D345">
        <v>66.319999999999993</v>
      </c>
      <c r="E345">
        <v>67.150002000000001</v>
      </c>
      <c r="F345">
        <v>7482800</v>
      </c>
      <c r="G345">
        <v>59.856225000000002</v>
      </c>
    </row>
    <row r="346" spans="1:7" x14ac:dyDescent="0.25">
      <c r="A346" s="1">
        <v>41044</v>
      </c>
      <c r="B346">
        <v>67.010002</v>
      </c>
      <c r="C346">
        <v>68.599997999999999</v>
      </c>
      <c r="D346">
        <v>66.910004000000001</v>
      </c>
      <c r="E346">
        <v>67.849997999999999</v>
      </c>
      <c r="F346">
        <v>16062300</v>
      </c>
      <c r="G346">
        <v>60.480189000000003</v>
      </c>
    </row>
    <row r="347" spans="1:7" x14ac:dyDescent="0.25">
      <c r="A347" s="1">
        <v>41045</v>
      </c>
      <c r="B347">
        <v>68.370002999999997</v>
      </c>
      <c r="C347">
        <v>69.069999999999993</v>
      </c>
      <c r="D347">
        <v>68.239998</v>
      </c>
      <c r="E347">
        <v>68.75</v>
      </c>
      <c r="F347">
        <v>12660500</v>
      </c>
      <c r="G347">
        <v>61.282432999999997</v>
      </c>
    </row>
    <row r="348" spans="1:7" x14ac:dyDescent="0.25">
      <c r="A348" s="1">
        <v>41046</v>
      </c>
      <c r="B348">
        <v>68.589995999999999</v>
      </c>
      <c r="C348">
        <v>69.180000000000007</v>
      </c>
      <c r="D348">
        <v>68.569999999999993</v>
      </c>
      <c r="E348">
        <v>68.769997000000004</v>
      </c>
      <c r="F348">
        <v>10532100</v>
      </c>
      <c r="G348">
        <v>61.300257999999999</v>
      </c>
    </row>
    <row r="349" spans="1:7" x14ac:dyDescent="0.25">
      <c r="A349" s="1">
        <v>41047</v>
      </c>
      <c r="B349">
        <v>68.440002000000007</v>
      </c>
      <c r="C349">
        <v>68.449996999999996</v>
      </c>
      <c r="D349">
        <v>67.559997999999993</v>
      </c>
      <c r="E349">
        <v>68.120002999999997</v>
      </c>
      <c r="F349">
        <v>11275700</v>
      </c>
      <c r="G349">
        <v>60.720866000000001</v>
      </c>
    </row>
    <row r="350" spans="1:7" x14ac:dyDescent="0.25">
      <c r="A350" s="1">
        <v>41050</v>
      </c>
      <c r="B350">
        <v>68.190002000000007</v>
      </c>
      <c r="C350">
        <v>68.220000999999996</v>
      </c>
      <c r="D350">
        <v>67.650002000000001</v>
      </c>
      <c r="E350">
        <v>67.980002999999996</v>
      </c>
      <c r="F350">
        <v>5500800</v>
      </c>
      <c r="G350">
        <v>60.596072999999997</v>
      </c>
    </row>
    <row r="351" spans="1:7" x14ac:dyDescent="0.25">
      <c r="A351" s="1">
        <v>41051</v>
      </c>
      <c r="B351">
        <v>67.910004000000001</v>
      </c>
      <c r="C351">
        <v>68.5</v>
      </c>
      <c r="D351">
        <v>67.819999999999993</v>
      </c>
      <c r="E351">
        <v>68.080001999999993</v>
      </c>
      <c r="F351">
        <v>5514200</v>
      </c>
      <c r="G351">
        <v>60.685209999999998</v>
      </c>
    </row>
    <row r="352" spans="1:7" x14ac:dyDescent="0.25">
      <c r="A352" s="1">
        <v>41052</v>
      </c>
      <c r="B352">
        <v>67.879997000000003</v>
      </c>
      <c r="C352">
        <v>68.400002000000001</v>
      </c>
      <c r="D352">
        <v>67.379997000000003</v>
      </c>
      <c r="E352">
        <v>68</v>
      </c>
      <c r="F352">
        <v>5530300</v>
      </c>
      <c r="G352">
        <v>60.613897999999999</v>
      </c>
    </row>
    <row r="353" spans="1:7" x14ac:dyDescent="0.25">
      <c r="A353" s="1">
        <v>41053</v>
      </c>
      <c r="B353">
        <v>68.180000000000007</v>
      </c>
      <c r="C353">
        <v>68.900002000000001</v>
      </c>
      <c r="D353">
        <v>67.900002000000001</v>
      </c>
      <c r="E353">
        <v>68.809997999999993</v>
      </c>
      <c r="F353">
        <v>16245700</v>
      </c>
      <c r="G353">
        <v>61.335914000000002</v>
      </c>
    </row>
    <row r="354" spans="1:7" x14ac:dyDescent="0.25">
      <c r="A354" s="1">
        <v>41054</v>
      </c>
      <c r="B354">
        <v>68.580001999999993</v>
      </c>
      <c r="C354">
        <v>69.099997999999999</v>
      </c>
      <c r="D354">
        <v>68.309997999999993</v>
      </c>
      <c r="E354">
        <v>68.639999000000003</v>
      </c>
      <c r="F354">
        <v>9372400</v>
      </c>
      <c r="G354">
        <v>61.184381000000002</v>
      </c>
    </row>
    <row r="355" spans="1:7" x14ac:dyDescent="0.25">
      <c r="A355" s="1">
        <v>41058</v>
      </c>
      <c r="B355">
        <v>68.5</v>
      </c>
      <c r="C355">
        <v>69.339995999999999</v>
      </c>
      <c r="D355">
        <v>68.440002000000007</v>
      </c>
      <c r="E355">
        <v>69.330001999999993</v>
      </c>
      <c r="F355">
        <v>10044700</v>
      </c>
      <c r="G355">
        <v>61.799436</v>
      </c>
    </row>
    <row r="356" spans="1:7" x14ac:dyDescent="0.25">
      <c r="A356" s="1">
        <v>41059</v>
      </c>
      <c r="B356">
        <v>68.599997999999999</v>
      </c>
      <c r="C356">
        <v>68.599997999999999</v>
      </c>
      <c r="D356">
        <v>68.050003000000004</v>
      </c>
      <c r="E356">
        <v>68.220000999999996</v>
      </c>
      <c r="F356">
        <v>7549600</v>
      </c>
      <c r="G356">
        <v>61.285575999999999</v>
      </c>
    </row>
    <row r="357" spans="1:7" x14ac:dyDescent="0.25">
      <c r="A357" s="1">
        <v>41060</v>
      </c>
      <c r="B357">
        <v>68.139999000000003</v>
      </c>
      <c r="C357">
        <v>68.589995999999999</v>
      </c>
      <c r="D357">
        <v>67.669998000000007</v>
      </c>
      <c r="E357">
        <v>67.849997999999999</v>
      </c>
      <c r="F357">
        <v>10839300</v>
      </c>
      <c r="G357">
        <v>60.953184</v>
      </c>
    </row>
    <row r="358" spans="1:7" x14ac:dyDescent="0.25">
      <c r="A358" s="1">
        <v>41061</v>
      </c>
      <c r="B358">
        <v>67.019997000000004</v>
      </c>
      <c r="C358">
        <v>67.610000999999997</v>
      </c>
      <c r="D358">
        <v>66.870002999999997</v>
      </c>
      <c r="E358">
        <v>67.510002</v>
      </c>
      <c r="F358">
        <v>10514100</v>
      </c>
      <c r="G358">
        <v>60.647747000000003</v>
      </c>
    </row>
    <row r="359" spans="1:7" x14ac:dyDescent="0.25">
      <c r="A359" s="1">
        <v>41064</v>
      </c>
      <c r="B359">
        <v>67.459998999999996</v>
      </c>
      <c r="C359">
        <v>67.650002000000001</v>
      </c>
      <c r="D359">
        <v>67.050003000000004</v>
      </c>
      <c r="E359">
        <v>67.480002999999996</v>
      </c>
      <c r="F359">
        <v>6034400</v>
      </c>
      <c r="G359">
        <v>60.620798000000001</v>
      </c>
    </row>
    <row r="360" spans="1:7" x14ac:dyDescent="0.25">
      <c r="A360" s="1">
        <v>41065</v>
      </c>
      <c r="B360">
        <v>67.370002999999997</v>
      </c>
      <c r="C360">
        <v>67.430000000000007</v>
      </c>
      <c r="D360">
        <v>66.660004000000001</v>
      </c>
      <c r="E360">
        <v>67</v>
      </c>
      <c r="F360">
        <v>5607400</v>
      </c>
      <c r="G360">
        <v>60.189585999999998</v>
      </c>
    </row>
    <row r="361" spans="1:7" x14ac:dyDescent="0.25">
      <c r="A361" s="1">
        <v>41066</v>
      </c>
      <c r="B361">
        <v>67.319999999999993</v>
      </c>
      <c r="C361">
        <v>67.660004000000001</v>
      </c>
      <c r="D361">
        <v>67.040001000000004</v>
      </c>
      <c r="E361">
        <v>67.489998</v>
      </c>
      <c r="F361">
        <v>5743100</v>
      </c>
      <c r="G361">
        <v>60.629776</v>
      </c>
    </row>
    <row r="362" spans="1:7" x14ac:dyDescent="0.25">
      <c r="A362" s="1">
        <v>41067</v>
      </c>
      <c r="B362">
        <v>67.800003000000004</v>
      </c>
      <c r="C362">
        <v>67.980002999999996</v>
      </c>
      <c r="D362">
        <v>67.190002000000007</v>
      </c>
      <c r="E362">
        <v>67.680000000000007</v>
      </c>
      <c r="F362">
        <v>6389200</v>
      </c>
      <c r="G362">
        <v>60.800465000000003</v>
      </c>
    </row>
    <row r="363" spans="1:7" x14ac:dyDescent="0.25">
      <c r="A363" s="1">
        <v>41068</v>
      </c>
      <c r="B363">
        <v>67.75</v>
      </c>
      <c r="C363">
        <v>68.410004000000001</v>
      </c>
      <c r="D363">
        <v>67.599997999999999</v>
      </c>
      <c r="E363">
        <v>68.309997999999993</v>
      </c>
      <c r="F363">
        <v>3851800</v>
      </c>
      <c r="G363">
        <v>61.366425</v>
      </c>
    </row>
    <row r="364" spans="1:7" x14ac:dyDescent="0.25">
      <c r="A364" s="1">
        <v>41071</v>
      </c>
      <c r="B364">
        <v>68.550003000000004</v>
      </c>
      <c r="C364">
        <v>68.819999999999993</v>
      </c>
      <c r="D364">
        <v>68.029999000000004</v>
      </c>
      <c r="E364">
        <v>68.050003000000004</v>
      </c>
      <c r="F364">
        <v>3874200</v>
      </c>
      <c r="G364">
        <v>61.132857999999999</v>
      </c>
    </row>
    <row r="365" spans="1:7" x14ac:dyDescent="0.25">
      <c r="A365" s="1">
        <v>41072</v>
      </c>
      <c r="B365">
        <v>68.25</v>
      </c>
      <c r="C365">
        <v>68.5</v>
      </c>
      <c r="D365">
        <v>68.040001000000004</v>
      </c>
      <c r="E365">
        <v>68.400002000000001</v>
      </c>
      <c r="F365">
        <v>5537800</v>
      </c>
      <c r="G365">
        <v>61.447279999999999</v>
      </c>
    </row>
    <row r="366" spans="1:7" x14ac:dyDescent="0.25">
      <c r="A366" s="1">
        <v>41073</v>
      </c>
      <c r="B366">
        <v>68.300003000000004</v>
      </c>
      <c r="C366">
        <v>68.879997000000003</v>
      </c>
      <c r="D366">
        <v>68.160004000000001</v>
      </c>
      <c r="E366">
        <v>68.550003000000004</v>
      </c>
      <c r="F366">
        <v>4964900</v>
      </c>
      <c r="G366">
        <v>61.582034</v>
      </c>
    </row>
    <row r="367" spans="1:7" x14ac:dyDescent="0.25">
      <c r="A367" s="1">
        <v>41074</v>
      </c>
      <c r="B367">
        <v>68.669998000000007</v>
      </c>
      <c r="C367">
        <v>69.660004000000001</v>
      </c>
      <c r="D367">
        <v>68.580001999999993</v>
      </c>
      <c r="E367">
        <v>69.269997000000004</v>
      </c>
      <c r="F367">
        <v>5879900</v>
      </c>
      <c r="G367">
        <v>62.228842</v>
      </c>
    </row>
    <row r="368" spans="1:7" x14ac:dyDescent="0.25">
      <c r="A368" s="1">
        <v>41075</v>
      </c>
      <c r="B368">
        <v>69.5</v>
      </c>
      <c r="C368">
        <v>69.739998</v>
      </c>
      <c r="D368">
        <v>69.199996999999996</v>
      </c>
      <c r="E368">
        <v>69.480002999999996</v>
      </c>
      <c r="F368">
        <v>8815900</v>
      </c>
      <c r="G368">
        <v>62.417501999999999</v>
      </c>
    </row>
    <row r="369" spans="1:7" x14ac:dyDescent="0.25">
      <c r="A369" s="1">
        <v>41078</v>
      </c>
      <c r="B369">
        <v>69.419998000000007</v>
      </c>
      <c r="C369">
        <v>69.75</v>
      </c>
      <c r="D369">
        <v>69.400002000000001</v>
      </c>
      <c r="E369">
        <v>69.599997999999999</v>
      </c>
      <c r="F369">
        <v>4337700</v>
      </c>
      <c r="G369">
        <v>62.525300000000001</v>
      </c>
    </row>
    <row r="370" spans="1:7" x14ac:dyDescent="0.25">
      <c r="A370" s="1">
        <v>41079</v>
      </c>
      <c r="B370">
        <v>69.730002999999996</v>
      </c>
      <c r="C370">
        <v>69.739998</v>
      </c>
      <c r="D370">
        <v>69.209998999999996</v>
      </c>
      <c r="E370">
        <v>69.309997999999993</v>
      </c>
      <c r="F370">
        <v>5340200</v>
      </c>
      <c r="G370">
        <v>62.264777000000002</v>
      </c>
    </row>
    <row r="371" spans="1:7" x14ac:dyDescent="0.25">
      <c r="A371" s="1">
        <v>41080</v>
      </c>
      <c r="B371">
        <v>69.139999000000003</v>
      </c>
      <c r="C371">
        <v>69.239998</v>
      </c>
      <c r="D371">
        <v>68.290001000000004</v>
      </c>
      <c r="E371">
        <v>68.910004000000001</v>
      </c>
      <c r="F371">
        <v>8799900</v>
      </c>
      <c r="G371">
        <v>61.905441000000003</v>
      </c>
    </row>
    <row r="372" spans="1:7" x14ac:dyDescent="0.25">
      <c r="A372" s="1">
        <v>41081</v>
      </c>
      <c r="B372">
        <v>69.089995999999999</v>
      </c>
      <c r="C372">
        <v>69.5</v>
      </c>
      <c r="D372">
        <v>68.459998999999996</v>
      </c>
      <c r="E372">
        <v>68.5</v>
      </c>
      <c r="F372">
        <v>7056100</v>
      </c>
      <c r="G372">
        <v>61.537114000000003</v>
      </c>
    </row>
    <row r="373" spans="1:7" x14ac:dyDescent="0.25">
      <c r="A373" s="1">
        <v>41082</v>
      </c>
      <c r="B373">
        <v>68.639999000000003</v>
      </c>
      <c r="C373">
        <v>69.050003000000004</v>
      </c>
      <c r="D373">
        <v>68.639999000000003</v>
      </c>
      <c r="E373">
        <v>68.699996999999996</v>
      </c>
      <c r="F373">
        <v>5330600</v>
      </c>
      <c r="G373">
        <v>61.716782000000002</v>
      </c>
    </row>
    <row r="374" spans="1:7" x14ac:dyDescent="0.25">
      <c r="A374" s="1">
        <v>41085</v>
      </c>
      <c r="B374">
        <v>68.139999000000003</v>
      </c>
      <c r="C374">
        <v>68.739998</v>
      </c>
      <c r="D374">
        <v>68.099997999999999</v>
      </c>
      <c r="E374">
        <v>68.610000999999997</v>
      </c>
      <c r="F374">
        <v>5120700</v>
      </c>
      <c r="G374">
        <v>61.635933000000001</v>
      </c>
    </row>
    <row r="375" spans="1:7" x14ac:dyDescent="0.25">
      <c r="A375" s="1">
        <v>41086</v>
      </c>
      <c r="B375">
        <v>68.550003000000004</v>
      </c>
      <c r="C375">
        <v>69.129997000000003</v>
      </c>
      <c r="D375">
        <v>68.300003000000004</v>
      </c>
      <c r="E375">
        <v>68.940002000000007</v>
      </c>
      <c r="F375">
        <v>6461800</v>
      </c>
      <c r="G375">
        <v>61.932391000000003</v>
      </c>
    </row>
    <row r="376" spans="1:7" x14ac:dyDescent="0.25">
      <c r="A376" s="1">
        <v>41087</v>
      </c>
      <c r="B376">
        <v>69.099997999999999</v>
      </c>
      <c r="C376">
        <v>69.919998000000007</v>
      </c>
      <c r="D376">
        <v>68.949996999999996</v>
      </c>
      <c r="E376">
        <v>69.75</v>
      </c>
      <c r="F376">
        <v>7553700</v>
      </c>
      <c r="G376">
        <v>62.660054000000002</v>
      </c>
    </row>
    <row r="377" spans="1:7" x14ac:dyDescent="0.25">
      <c r="A377" s="1">
        <v>41088</v>
      </c>
      <c r="B377">
        <v>69.519997000000004</v>
      </c>
      <c r="C377">
        <v>69.819999999999993</v>
      </c>
      <c r="D377">
        <v>69.110000999999997</v>
      </c>
      <c r="E377">
        <v>69.599997999999999</v>
      </c>
      <c r="F377">
        <v>6067200</v>
      </c>
      <c r="G377">
        <v>62.525300000000001</v>
      </c>
    </row>
    <row r="378" spans="1:7" x14ac:dyDescent="0.25">
      <c r="A378" s="1">
        <v>41089</v>
      </c>
      <c r="B378">
        <v>69.959998999999996</v>
      </c>
      <c r="C378">
        <v>70.660004000000001</v>
      </c>
      <c r="D378">
        <v>69.809997999999993</v>
      </c>
      <c r="E378">
        <v>70.660004000000001</v>
      </c>
      <c r="F378">
        <v>8886700</v>
      </c>
      <c r="G378">
        <v>63.477558000000002</v>
      </c>
    </row>
    <row r="379" spans="1:7" x14ac:dyDescent="0.25">
      <c r="A379" s="1">
        <v>41092</v>
      </c>
      <c r="B379">
        <v>70.339995999999999</v>
      </c>
      <c r="C379">
        <v>70.790001000000004</v>
      </c>
      <c r="D379">
        <v>70</v>
      </c>
      <c r="E379">
        <v>70.760002</v>
      </c>
      <c r="F379">
        <v>6248000</v>
      </c>
      <c r="G379">
        <v>63.567391000000001</v>
      </c>
    </row>
    <row r="380" spans="1:7" x14ac:dyDescent="0.25">
      <c r="A380" s="1">
        <v>41093</v>
      </c>
      <c r="B380">
        <v>70.419998000000007</v>
      </c>
      <c r="C380">
        <v>70.889999000000003</v>
      </c>
      <c r="D380">
        <v>70.419998000000007</v>
      </c>
      <c r="E380">
        <v>70.760002</v>
      </c>
      <c r="F380">
        <v>3377200</v>
      </c>
      <c r="G380">
        <v>63.567391000000001</v>
      </c>
    </row>
    <row r="381" spans="1:7" x14ac:dyDescent="0.25">
      <c r="A381" s="1">
        <v>41095</v>
      </c>
      <c r="B381">
        <v>70.5</v>
      </c>
      <c r="C381">
        <v>70.550003000000004</v>
      </c>
      <c r="D381">
        <v>70.059997999999993</v>
      </c>
      <c r="E381">
        <v>70.169998000000007</v>
      </c>
      <c r="F381">
        <v>4417100</v>
      </c>
      <c r="G381">
        <v>63.03736</v>
      </c>
    </row>
    <row r="382" spans="1:7" x14ac:dyDescent="0.25">
      <c r="A382" s="1">
        <v>41096</v>
      </c>
      <c r="B382">
        <v>69.900002000000001</v>
      </c>
      <c r="C382">
        <v>70.489998</v>
      </c>
      <c r="D382">
        <v>69.610000999999997</v>
      </c>
      <c r="E382">
        <v>70.220000999999996</v>
      </c>
      <c r="F382">
        <v>4578900</v>
      </c>
      <c r="G382">
        <v>63.082279999999997</v>
      </c>
    </row>
    <row r="383" spans="1:7" x14ac:dyDescent="0.25">
      <c r="A383" s="1">
        <v>41099</v>
      </c>
      <c r="B383">
        <v>70.129997000000003</v>
      </c>
      <c r="C383">
        <v>70.430000000000007</v>
      </c>
      <c r="D383">
        <v>69.690002000000007</v>
      </c>
      <c r="E383">
        <v>69.989998</v>
      </c>
      <c r="F383">
        <v>4289200</v>
      </c>
      <c r="G383">
        <v>62.875655999999999</v>
      </c>
    </row>
    <row r="384" spans="1:7" x14ac:dyDescent="0.25">
      <c r="A384" s="1">
        <v>41100</v>
      </c>
      <c r="B384">
        <v>70.160004000000001</v>
      </c>
      <c r="C384">
        <v>70.290001000000004</v>
      </c>
      <c r="D384">
        <v>69.720000999999996</v>
      </c>
      <c r="E384">
        <v>69.870002999999997</v>
      </c>
      <c r="F384">
        <v>5074800</v>
      </c>
      <c r="G384">
        <v>62.767859000000001</v>
      </c>
    </row>
    <row r="385" spans="1:7" x14ac:dyDescent="0.25">
      <c r="A385" s="1">
        <v>41101</v>
      </c>
      <c r="B385">
        <v>69.75</v>
      </c>
      <c r="C385">
        <v>70.279999000000004</v>
      </c>
      <c r="D385">
        <v>69.599997999999999</v>
      </c>
      <c r="E385">
        <v>70.129997000000003</v>
      </c>
      <c r="F385">
        <v>6239200</v>
      </c>
      <c r="G385">
        <v>63.001424999999998</v>
      </c>
    </row>
    <row r="386" spans="1:7" x14ac:dyDescent="0.25">
      <c r="A386" s="1">
        <v>41102</v>
      </c>
      <c r="B386">
        <v>69.959998999999996</v>
      </c>
      <c r="C386">
        <v>70.120002999999997</v>
      </c>
      <c r="D386">
        <v>69.739998</v>
      </c>
      <c r="E386">
        <v>69.849997999999999</v>
      </c>
      <c r="F386">
        <v>5637500</v>
      </c>
      <c r="G386">
        <v>62.749887999999999</v>
      </c>
    </row>
    <row r="387" spans="1:7" x14ac:dyDescent="0.25">
      <c r="A387" s="1">
        <v>41103</v>
      </c>
      <c r="B387">
        <v>69.989998</v>
      </c>
      <c r="C387">
        <v>70.5</v>
      </c>
      <c r="D387">
        <v>69.849997999999999</v>
      </c>
      <c r="E387">
        <v>70.410004000000001</v>
      </c>
      <c r="F387">
        <v>4183800</v>
      </c>
      <c r="G387">
        <v>63.252969999999998</v>
      </c>
    </row>
    <row r="388" spans="1:7" x14ac:dyDescent="0.25">
      <c r="A388" s="1">
        <v>41106</v>
      </c>
      <c r="B388">
        <v>70.339995999999999</v>
      </c>
      <c r="C388">
        <v>70.550003000000004</v>
      </c>
      <c r="D388">
        <v>70.160004000000001</v>
      </c>
      <c r="E388">
        <v>70.349997999999999</v>
      </c>
      <c r="F388">
        <v>4543400</v>
      </c>
      <c r="G388">
        <v>63.199064</v>
      </c>
    </row>
    <row r="389" spans="1:7" x14ac:dyDescent="0.25">
      <c r="A389" s="1">
        <v>41107</v>
      </c>
      <c r="B389">
        <v>70.629997000000003</v>
      </c>
      <c r="C389">
        <v>70.839995999999999</v>
      </c>
      <c r="D389">
        <v>69.569999999999993</v>
      </c>
      <c r="E389">
        <v>70.330001999999993</v>
      </c>
      <c r="F389">
        <v>5872300</v>
      </c>
      <c r="G389">
        <v>63.181100000000001</v>
      </c>
    </row>
    <row r="390" spans="1:7" x14ac:dyDescent="0.25">
      <c r="A390" s="1">
        <v>41108</v>
      </c>
      <c r="B390">
        <v>70.169998000000007</v>
      </c>
      <c r="C390">
        <v>70.440002000000007</v>
      </c>
      <c r="D390">
        <v>69.800003000000004</v>
      </c>
      <c r="E390">
        <v>70.379997000000003</v>
      </c>
      <c r="F390">
        <v>4221900</v>
      </c>
      <c r="G390">
        <v>63.226013000000002</v>
      </c>
    </row>
    <row r="391" spans="1:7" x14ac:dyDescent="0.25">
      <c r="A391" s="1">
        <v>41109</v>
      </c>
      <c r="B391">
        <v>70.360000999999997</v>
      </c>
      <c r="C391">
        <v>70.470000999999996</v>
      </c>
      <c r="D391">
        <v>70.099997999999999</v>
      </c>
      <c r="E391">
        <v>70.419998000000007</v>
      </c>
      <c r="F391">
        <v>4110900</v>
      </c>
      <c r="G391">
        <v>63.261947999999997</v>
      </c>
    </row>
    <row r="392" spans="1:7" x14ac:dyDescent="0.25">
      <c r="A392" s="1">
        <v>41110</v>
      </c>
      <c r="B392">
        <v>70.040001000000004</v>
      </c>
      <c r="C392">
        <v>70.319999999999993</v>
      </c>
      <c r="D392">
        <v>69.660004000000001</v>
      </c>
      <c r="E392">
        <v>69.959998999999996</v>
      </c>
      <c r="F392">
        <v>7628100</v>
      </c>
      <c r="G392">
        <v>62.848706999999997</v>
      </c>
    </row>
    <row r="393" spans="1:7" x14ac:dyDescent="0.25">
      <c r="A393" s="1">
        <v>41113</v>
      </c>
      <c r="B393">
        <v>69.569999999999993</v>
      </c>
      <c r="C393">
        <v>69.900002000000001</v>
      </c>
      <c r="D393">
        <v>68.940002000000007</v>
      </c>
      <c r="E393">
        <v>69.339995999999999</v>
      </c>
      <c r="F393">
        <v>5070600</v>
      </c>
      <c r="G393">
        <v>62.291725999999997</v>
      </c>
    </row>
    <row r="394" spans="1:7" x14ac:dyDescent="0.25">
      <c r="A394" s="1">
        <v>41114</v>
      </c>
      <c r="B394">
        <v>69.139999000000003</v>
      </c>
      <c r="C394">
        <v>69.139999000000003</v>
      </c>
      <c r="D394">
        <v>68.459998999999996</v>
      </c>
      <c r="E394">
        <v>68.790001000000004</v>
      </c>
      <c r="F394">
        <v>5930700</v>
      </c>
      <c r="G394">
        <v>61.797637000000002</v>
      </c>
    </row>
    <row r="395" spans="1:7" x14ac:dyDescent="0.25">
      <c r="A395" s="1">
        <v>41115</v>
      </c>
      <c r="B395">
        <v>69.059997999999993</v>
      </c>
      <c r="C395">
        <v>70.449996999999996</v>
      </c>
      <c r="D395">
        <v>69.040001000000004</v>
      </c>
      <c r="E395">
        <v>70.300003000000004</v>
      </c>
      <c r="F395">
        <v>8688300</v>
      </c>
      <c r="G395">
        <v>63.154150000000001</v>
      </c>
    </row>
    <row r="396" spans="1:7" x14ac:dyDescent="0.25">
      <c r="A396" s="1">
        <v>41116</v>
      </c>
      <c r="B396">
        <v>70.720000999999996</v>
      </c>
      <c r="C396">
        <v>71.5</v>
      </c>
      <c r="D396">
        <v>70.669998000000007</v>
      </c>
      <c r="E396">
        <v>71.220000999999996</v>
      </c>
      <c r="F396">
        <v>9457100</v>
      </c>
      <c r="G396">
        <v>63.980632</v>
      </c>
    </row>
    <row r="397" spans="1:7" x14ac:dyDescent="0.25">
      <c r="A397" s="1">
        <v>41117</v>
      </c>
      <c r="B397">
        <v>70.589995999999999</v>
      </c>
      <c r="C397">
        <v>72.430000000000007</v>
      </c>
      <c r="D397">
        <v>70.510002</v>
      </c>
      <c r="E397">
        <v>72.260002</v>
      </c>
      <c r="F397">
        <v>10795700</v>
      </c>
      <c r="G397">
        <v>64.914918999999998</v>
      </c>
    </row>
    <row r="398" spans="1:7" x14ac:dyDescent="0.25">
      <c r="A398" s="1">
        <v>41120</v>
      </c>
      <c r="B398">
        <v>71.949996999999996</v>
      </c>
      <c r="C398">
        <v>72.940002000000007</v>
      </c>
      <c r="D398">
        <v>71.849997999999999</v>
      </c>
      <c r="E398">
        <v>72.75</v>
      </c>
      <c r="F398">
        <v>6198600</v>
      </c>
      <c r="G398">
        <v>65.355109999999996</v>
      </c>
    </row>
    <row r="399" spans="1:7" x14ac:dyDescent="0.25">
      <c r="A399" s="1">
        <v>41121</v>
      </c>
      <c r="B399">
        <v>72.309997999999993</v>
      </c>
      <c r="C399">
        <v>72.849997999999999</v>
      </c>
      <c r="D399">
        <v>72.25</v>
      </c>
      <c r="E399">
        <v>72.730002999999996</v>
      </c>
      <c r="F399">
        <v>6838800</v>
      </c>
      <c r="G399">
        <v>65.337146000000004</v>
      </c>
    </row>
    <row r="400" spans="1:7" x14ac:dyDescent="0.25">
      <c r="A400" s="1">
        <v>41122</v>
      </c>
      <c r="B400">
        <v>72.790001000000004</v>
      </c>
      <c r="C400">
        <v>72.910004000000001</v>
      </c>
      <c r="D400">
        <v>71.089995999999999</v>
      </c>
      <c r="E400">
        <v>72.400002000000001</v>
      </c>
      <c r="F400">
        <v>13038300</v>
      </c>
      <c r="G400">
        <v>65.040688000000003</v>
      </c>
    </row>
    <row r="401" spans="1:7" x14ac:dyDescent="0.25">
      <c r="A401" s="1">
        <v>41123</v>
      </c>
      <c r="B401">
        <v>72.110000999999997</v>
      </c>
      <c r="C401">
        <v>72.260002</v>
      </c>
      <c r="D401">
        <v>71.449996999999996</v>
      </c>
      <c r="E401">
        <v>71.800003000000004</v>
      </c>
      <c r="F401">
        <v>6331400</v>
      </c>
      <c r="G401">
        <v>64.501677999999998</v>
      </c>
    </row>
    <row r="402" spans="1:7" x14ac:dyDescent="0.25">
      <c r="A402" s="1">
        <v>41124</v>
      </c>
      <c r="B402">
        <v>72.470000999999996</v>
      </c>
      <c r="C402">
        <v>72.900002000000001</v>
      </c>
      <c r="D402">
        <v>72.190002000000007</v>
      </c>
      <c r="E402">
        <v>72.870002999999997</v>
      </c>
      <c r="F402">
        <v>5431800</v>
      </c>
      <c r="G402">
        <v>65.462914999999995</v>
      </c>
    </row>
    <row r="403" spans="1:7" x14ac:dyDescent="0.25">
      <c r="A403" s="1">
        <v>41127</v>
      </c>
      <c r="B403">
        <v>72.860000999999997</v>
      </c>
      <c r="C403">
        <v>72.949996999999996</v>
      </c>
      <c r="D403">
        <v>72.459998999999996</v>
      </c>
      <c r="E403">
        <v>72.480002999999996</v>
      </c>
      <c r="F403">
        <v>4092200</v>
      </c>
      <c r="G403">
        <v>65.112558000000007</v>
      </c>
    </row>
    <row r="404" spans="1:7" x14ac:dyDescent="0.25">
      <c r="A404" s="1">
        <v>41128</v>
      </c>
      <c r="B404">
        <v>72.629997000000003</v>
      </c>
      <c r="C404">
        <v>72.760002</v>
      </c>
      <c r="D404">
        <v>72.199996999999996</v>
      </c>
      <c r="E404">
        <v>72.290001000000004</v>
      </c>
      <c r="F404">
        <v>4924900</v>
      </c>
      <c r="G404">
        <v>64.941868999999997</v>
      </c>
    </row>
    <row r="405" spans="1:7" x14ac:dyDescent="0.25">
      <c r="A405" s="1">
        <v>41129</v>
      </c>
      <c r="B405">
        <v>72.089995999999999</v>
      </c>
      <c r="C405">
        <v>72.699996999999996</v>
      </c>
      <c r="D405">
        <v>72.050003000000004</v>
      </c>
      <c r="E405">
        <v>72.569999999999993</v>
      </c>
      <c r="F405">
        <v>3521400</v>
      </c>
      <c r="G405">
        <v>65.193405999999996</v>
      </c>
    </row>
    <row r="406" spans="1:7" x14ac:dyDescent="0.25">
      <c r="A406" s="1">
        <v>41130</v>
      </c>
      <c r="B406">
        <v>72.419998000000007</v>
      </c>
      <c r="C406">
        <v>72.5</v>
      </c>
      <c r="D406">
        <v>71.959998999999996</v>
      </c>
      <c r="E406">
        <v>72.139999000000003</v>
      </c>
      <c r="F406">
        <v>3992700</v>
      </c>
      <c r="G406">
        <v>64.807114999999996</v>
      </c>
    </row>
    <row r="407" spans="1:7" x14ac:dyDescent="0.25">
      <c r="A407" s="1">
        <v>41131</v>
      </c>
      <c r="B407">
        <v>72.010002</v>
      </c>
      <c r="C407">
        <v>72.160004000000001</v>
      </c>
      <c r="D407">
        <v>71.690002000000007</v>
      </c>
      <c r="E407">
        <v>72.129997000000003</v>
      </c>
      <c r="F407">
        <v>3590200</v>
      </c>
      <c r="G407">
        <v>64.798129000000003</v>
      </c>
    </row>
    <row r="408" spans="1:7" x14ac:dyDescent="0.25">
      <c r="A408" s="1">
        <v>41134</v>
      </c>
      <c r="B408">
        <v>71.910004000000001</v>
      </c>
      <c r="C408">
        <v>72.160004000000001</v>
      </c>
      <c r="D408">
        <v>71.779999000000004</v>
      </c>
      <c r="E408">
        <v>71.989998</v>
      </c>
      <c r="F408">
        <v>3949000</v>
      </c>
      <c r="G408">
        <v>64.672360999999995</v>
      </c>
    </row>
    <row r="409" spans="1:7" x14ac:dyDescent="0.25">
      <c r="A409" s="1">
        <v>41135</v>
      </c>
      <c r="B409">
        <v>72.139999000000003</v>
      </c>
      <c r="C409">
        <v>72.300003000000004</v>
      </c>
      <c r="D409">
        <v>71.669998000000007</v>
      </c>
      <c r="E409">
        <v>72.239998</v>
      </c>
      <c r="F409">
        <v>6920700</v>
      </c>
      <c r="G409">
        <v>64.896949000000006</v>
      </c>
    </row>
    <row r="410" spans="1:7" x14ac:dyDescent="0.25">
      <c r="A410" s="1">
        <v>41136</v>
      </c>
      <c r="B410">
        <v>72.010002</v>
      </c>
      <c r="C410">
        <v>72.680000000000007</v>
      </c>
      <c r="D410">
        <v>71.879997000000003</v>
      </c>
      <c r="E410">
        <v>72.620002999999997</v>
      </c>
      <c r="F410">
        <v>6502100</v>
      </c>
      <c r="G410">
        <v>65.238326999999998</v>
      </c>
    </row>
    <row r="411" spans="1:7" x14ac:dyDescent="0.25">
      <c r="A411" s="1">
        <v>41137</v>
      </c>
      <c r="B411">
        <v>72.440002000000007</v>
      </c>
      <c r="C411">
        <v>73.610000999999997</v>
      </c>
      <c r="D411">
        <v>72.400002000000001</v>
      </c>
      <c r="E411">
        <v>73.580001999999993</v>
      </c>
      <c r="F411">
        <v>8715500</v>
      </c>
      <c r="G411">
        <v>66.100744000000006</v>
      </c>
    </row>
    <row r="412" spans="1:7" x14ac:dyDescent="0.25">
      <c r="A412" s="1">
        <v>41138</v>
      </c>
      <c r="B412">
        <v>73.569999999999993</v>
      </c>
      <c r="C412">
        <v>73.650002000000001</v>
      </c>
      <c r="D412">
        <v>73.120002999999997</v>
      </c>
      <c r="E412">
        <v>73.389999000000003</v>
      </c>
      <c r="F412">
        <v>6204700</v>
      </c>
      <c r="G412">
        <v>65.930054999999996</v>
      </c>
    </row>
    <row r="413" spans="1:7" x14ac:dyDescent="0.25">
      <c r="A413" s="1">
        <v>41141</v>
      </c>
      <c r="B413">
        <v>73.269997000000004</v>
      </c>
      <c r="C413">
        <v>73.489998</v>
      </c>
      <c r="D413">
        <v>72.879997000000003</v>
      </c>
      <c r="E413">
        <v>73.330001999999993</v>
      </c>
      <c r="F413">
        <v>3356800</v>
      </c>
      <c r="G413">
        <v>65.876155999999995</v>
      </c>
    </row>
    <row r="414" spans="1:7" x14ac:dyDescent="0.25">
      <c r="A414" s="1">
        <v>41142</v>
      </c>
      <c r="B414">
        <v>73.300003000000004</v>
      </c>
      <c r="C414">
        <v>73.480002999999996</v>
      </c>
      <c r="D414">
        <v>73</v>
      </c>
      <c r="E414">
        <v>73.010002</v>
      </c>
      <c r="F414">
        <v>3917900</v>
      </c>
      <c r="G414">
        <v>65.588683000000003</v>
      </c>
    </row>
    <row r="415" spans="1:7" x14ac:dyDescent="0.25">
      <c r="A415" s="1">
        <v>41143</v>
      </c>
      <c r="B415">
        <v>72.760002</v>
      </c>
      <c r="C415">
        <v>73.080001999999993</v>
      </c>
      <c r="D415">
        <v>72.459998999999996</v>
      </c>
      <c r="E415">
        <v>72.889999000000003</v>
      </c>
      <c r="F415">
        <v>4331800</v>
      </c>
      <c r="G415">
        <v>65.480879000000002</v>
      </c>
    </row>
    <row r="416" spans="1:7" x14ac:dyDescent="0.25">
      <c r="A416" s="1">
        <v>41144</v>
      </c>
      <c r="B416">
        <v>72.949996999999996</v>
      </c>
      <c r="C416">
        <v>72.989998</v>
      </c>
      <c r="D416">
        <v>72.5</v>
      </c>
      <c r="E416">
        <v>72.660004000000001</v>
      </c>
      <c r="F416">
        <v>3832100</v>
      </c>
      <c r="G416">
        <v>65.274261999999993</v>
      </c>
    </row>
    <row r="417" spans="1:7" x14ac:dyDescent="0.25">
      <c r="A417" s="1">
        <v>41145</v>
      </c>
      <c r="B417">
        <v>72.660004000000001</v>
      </c>
      <c r="C417">
        <v>73.260002</v>
      </c>
      <c r="D417">
        <v>72.580001999999993</v>
      </c>
      <c r="E417">
        <v>73.059997999999993</v>
      </c>
      <c r="F417">
        <v>3989900</v>
      </c>
      <c r="G417">
        <v>65.633596999999995</v>
      </c>
    </row>
    <row r="418" spans="1:7" x14ac:dyDescent="0.25">
      <c r="A418" s="1">
        <v>41148</v>
      </c>
      <c r="B418">
        <v>73.010002</v>
      </c>
      <c r="C418">
        <v>73.660004000000001</v>
      </c>
      <c r="D418">
        <v>72.930000000000007</v>
      </c>
      <c r="E418">
        <v>73.169998000000007</v>
      </c>
      <c r="F418">
        <v>3472200</v>
      </c>
      <c r="G418">
        <v>65.732416000000001</v>
      </c>
    </row>
    <row r="419" spans="1:7" x14ac:dyDescent="0.25">
      <c r="A419" s="1">
        <v>41149</v>
      </c>
      <c r="B419">
        <v>73.019997000000004</v>
      </c>
      <c r="C419">
        <v>73.349997999999999</v>
      </c>
      <c r="D419">
        <v>72.900002000000001</v>
      </c>
      <c r="E419">
        <v>73.120002999999997</v>
      </c>
      <c r="F419">
        <v>4387400</v>
      </c>
      <c r="G419">
        <v>65.687503000000007</v>
      </c>
    </row>
    <row r="420" spans="1:7" x14ac:dyDescent="0.25">
      <c r="A420" s="1">
        <v>41150</v>
      </c>
      <c r="B420">
        <v>73.029999000000004</v>
      </c>
      <c r="C420">
        <v>73.239998</v>
      </c>
      <c r="D420">
        <v>72.730002999999996</v>
      </c>
      <c r="E420">
        <v>72.779999000000004</v>
      </c>
      <c r="F420">
        <v>3770500</v>
      </c>
      <c r="G420">
        <v>65.382058999999998</v>
      </c>
    </row>
    <row r="421" spans="1:7" x14ac:dyDescent="0.25">
      <c r="A421" s="1">
        <v>41151</v>
      </c>
      <c r="B421">
        <v>72.510002</v>
      </c>
      <c r="C421">
        <v>72.580001999999993</v>
      </c>
      <c r="D421">
        <v>72.080001999999993</v>
      </c>
      <c r="E421">
        <v>72.180000000000007</v>
      </c>
      <c r="F421">
        <v>3881300</v>
      </c>
      <c r="G421">
        <v>64.843050000000005</v>
      </c>
    </row>
    <row r="422" spans="1:7" x14ac:dyDescent="0.25">
      <c r="A422" s="1">
        <v>41152</v>
      </c>
      <c r="B422">
        <v>72.440002000000007</v>
      </c>
      <c r="C422">
        <v>72.760002</v>
      </c>
      <c r="D422">
        <v>72.190002000000007</v>
      </c>
      <c r="E422">
        <v>72.430000000000007</v>
      </c>
      <c r="F422">
        <v>5234100</v>
      </c>
      <c r="G422">
        <v>65.067638000000002</v>
      </c>
    </row>
    <row r="423" spans="1:7" x14ac:dyDescent="0.25">
      <c r="A423" s="1">
        <v>41156</v>
      </c>
      <c r="B423">
        <v>72.550003000000004</v>
      </c>
      <c r="C423">
        <v>72.680000000000007</v>
      </c>
      <c r="D423">
        <v>71.970000999999996</v>
      </c>
      <c r="E423">
        <v>72.480002999999996</v>
      </c>
      <c r="F423">
        <v>4925900</v>
      </c>
      <c r="G423">
        <v>65.112558000000007</v>
      </c>
    </row>
    <row r="424" spans="1:7" x14ac:dyDescent="0.25">
      <c r="A424" s="1">
        <v>41157</v>
      </c>
      <c r="B424">
        <v>71.849997999999999</v>
      </c>
      <c r="C424">
        <v>72.089995999999999</v>
      </c>
      <c r="D424">
        <v>71.360000999999997</v>
      </c>
      <c r="E424">
        <v>71.540001000000004</v>
      </c>
      <c r="F424">
        <v>5277300</v>
      </c>
      <c r="G424">
        <v>64.748717999999997</v>
      </c>
    </row>
    <row r="425" spans="1:7" x14ac:dyDescent="0.25">
      <c r="A425" s="1">
        <v>41158</v>
      </c>
      <c r="B425">
        <v>71.860000999999997</v>
      </c>
      <c r="C425">
        <v>72.339995999999999</v>
      </c>
      <c r="D425">
        <v>71.819999999999993</v>
      </c>
      <c r="E425">
        <v>72.150002000000001</v>
      </c>
      <c r="F425">
        <v>5226400</v>
      </c>
      <c r="G425">
        <v>65.300810999999996</v>
      </c>
    </row>
    <row r="426" spans="1:7" x14ac:dyDescent="0.25">
      <c r="A426" s="1">
        <v>41159</v>
      </c>
      <c r="B426">
        <v>72.150002000000001</v>
      </c>
      <c r="C426">
        <v>72.5</v>
      </c>
      <c r="D426">
        <v>72</v>
      </c>
      <c r="E426">
        <v>72.099997999999999</v>
      </c>
      <c r="F426">
        <v>4609200</v>
      </c>
      <c r="G426">
        <v>65.255555000000001</v>
      </c>
    </row>
    <row r="427" spans="1:7" x14ac:dyDescent="0.25">
      <c r="A427" s="1">
        <v>41162</v>
      </c>
      <c r="B427">
        <v>72</v>
      </c>
      <c r="C427">
        <v>72.089995999999999</v>
      </c>
      <c r="D427">
        <v>71.760002</v>
      </c>
      <c r="E427">
        <v>71.839995999999999</v>
      </c>
      <c r="F427">
        <v>3953300</v>
      </c>
      <c r="G427">
        <v>65.020235</v>
      </c>
    </row>
    <row r="428" spans="1:7" x14ac:dyDescent="0.25">
      <c r="A428" s="1">
        <v>41163</v>
      </c>
      <c r="B428">
        <v>71.779999000000004</v>
      </c>
      <c r="C428">
        <v>71.980002999999996</v>
      </c>
      <c r="D428">
        <v>71.459998999999996</v>
      </c>
      <c r="E428">
        <v>71.580001999999993</v>
      </c>
      <c r="F428">
        <v>4270400</v>
      </c>
      <c r="G428">
        <v>64.784920999999997</v>
      </c>
    </row>
    <row r="429" spans="1:7" x14ac:dyDescent="0.25">
      <c r="A429" s="1">
        <v>41164</v>
      </c>
      <c r="B429">
        <v>71.519997000000004</v>
      </c>
      <c r="C429">
        <v>71.720000999999996</v>
      </c>
      <c r="D429">
        <v>69.959998999999996</v>
      </c>
      <c r="E429">
        <v>70.059997999999993</v>
      </c>
      <c r="F429">
        <v>10485400</v>
      </c>
      <c r="G429">
        <v>63.409210999999999</v>
      </c>
    </row>
    <row r="430" spans="1:7" x14ac:dyDescent="0.25">
      <c r="A430" s="1">
        <v>41165</v>
      </c>
      <c r="B430">
        <v>70.269997000000004</v>
      </c>
      <c r="C430">
        <v>71.069999999999993</v>
      </c>
      <c r="D430">
        <v>70</v>
      </c>
      <c r="E430">
        <v>70.879997000000003</v>
      </c>
      <c r="F430">
        <v>8461200</v>
      </c>
      <c r="G430">
        <v>64.151368000000005</v>
      </c>
    </row>
    <row r="431" spans="1:7" x14ac:dyDescent="0.25">
      <c r="A431" s="1">
        <v>41166</v>
      </c>
      <c r="B431">
        <v>70.910004000000001</v>
      </c>
      <c r="C431">
        <v>71.029999000000004</v>
      </c>
      <c r="D431">
        <v>70.260002</v>
      </c>
      <c r="E431">
        <v>70.459998999999996</v>
      </c>
      <c r="F431">
        <v>7448100</v>
      </c>
      <c r="G431">
        <v>63.771239999999999</v>
      </c>
    </row>
    <row r="432" spans="1:7" x14ac:dyDescent="0.25">
      <c r="A432" s="1">
        <v>41169</v>
      </c>
      <c r="B432">
        <v>70.440002000000007</v>
      </c>
      <c r="C432">
        <v>70.860000999999997</v>
      </c>
      <c r="D432">
        <v>70.220000999999996</v>
      </c>
      <c r="E432">
        <v>70.389999000000003</v>
      </c>
      <c r="F432">
        <v>6596600</v>
      </c>
      <c r="G432">
        <v>63.707886000000002</v>
      </c>
    </row>
    <row r="433" spans="1:7" x14ac:dyDescent="0.25">
      <c r="A433" s="1">
        <v>41170</v>
      </c>
      <c r="B433">
        <v>70.389999000000003</v>
      </c>
      <c r="C433">
        <v>70.910004000000001</v>
      </c>
      <c r="D433">
        <v>70.319999999999993</v>
      </c>
      <c r="E433">
        <v>70.730002999999996</v>
      </c>
      <c r="F433">
        <v>4725400</v>
      </c>
      <c r="G433">
        <v>64.015613000000002</v>
      </c>
    </row>
    <row r="434" spans="1:7" x14ac:dyDescent="0.25">
      <c r="A434" s="1">
        <v>41171</v>
      </c>
      <c r="B434">
        <v>70.839995999999999</v>
      </c>
      <c r="C434">
        <v>71.180000000000007</v>
      </c>
      <c r="D434">
        <v>70.5</v>
      </c>
      <c r="E434">
        <v>70.849997999999999</v>
      </c>
      <c r="F434">
        <v>4902500</v>
      </c>
      <c r="G434">
        <v>64.124217000000002</v>
      </c>
    </row>
    <row r="435" spans="1:7" x14ac:dyDescent="0.25">
      <c r="A435" s="1">
        <v>41172</v>
      </c>
      <c r="B435">
        <v>70.790001000000004</v>
      </c>
      <c r="C435">
        <v>71.580001999999993</v>
      </c>
      <c r="D435">
        <v>70.760002</v>
      </c>
      <c r="E435">
        <v>71.239998</v>
      </c>
      <c r="F435">
        <v>4790100</v>
      </c>
      <c r="G435">
        <v>64.477193999999997</v>
      </c>
    </row>
    <row r="436" spans="1:7" x14ac:dyDescent="0.25">
      <c r="A436" s="1">
        <v>41173</v>
      </c>
      <c r="B436">
        <v>71.5</v>
      </c>
      <c r="C436">
        <v>71.5</v>
      </c>
      <c r="D436">
        <v>70.470000999999996</v>
      </c>
      <c r="E436">
        <v>70.550003000000004</v>
      </c>
      <c r="F436">
        <v>8268300</v>
      </c>
      <c r="G436">
        <v>63.852699999999999</v>
      </c>
    </row>
    <row r="437" spans="1:7" x14ac:dyDescent="0.25">
      <c r="A437" s="1">
        <v>41176</v>
      </c>
      <c r="B437">
        <v>70.569999999999993</v>
      </c>
      <c r="C437">
        <v>70.870002999999997</v>
      </c>
      <c r="D437">
        <v>70.410004000000001</v>
      </c>
      <c r="E437">
        <v>70.699996999999996</v>
      </c>
      <c r="F437">
        <v>4526800</v>
      </c>
      <c r="G437">
        <v>63.988455000000002</v>
      </c>
    </row>
    <row r="438" spans="1:7" x14ac:dyDescent="0.25">
      <c r="A438" s="1">
        <v>41177</v>
      </c>
      <c r="B438">
        <v>70.940002000000007</v>
      </c>
      <c r="C438">
        <v>71.029999000000004</v>
      </c>
      <c r="D438">
        <v>70.260002</v>
      </c>
      <c r="E438">
        <v>70.349997999999999</v>
      </c>
      <c r="F438">
        <v>5642400</v>
      </c>
      <c r="G438">
        <v>63.671681999999997</v>
      </c>
    </row>
    <row r="439" spans="1:7" x14ac:dyDescent="0.25">
      <c r="A439" s="1">
        <v>41178</v>
      </c>
      <c r="B439">
        <v>70.629997000000003</v>
      </c>
      <c r="C439">
        <v>70.989998</v>
      </c>
      <c r="D439">
        <v>70.410004000000001</v>
      </c>
      <c r="E439">
        <v>70.419998000000007</v>
      </c>
      <c r="F439">
        <v>3758200</v>
      </c>
      <c r="G439">
        <v>63.735036999999998</v>
      </c>
    </row>
    <row r="440" spans="1:7" x14ac:dyDescent="0.25">
      <c r="A440" s="1">
        <v>41179</v>
      </c>
      <c r="B440">
        <v>70.480002999999996</v>
      </c>
      <c r="C440">
        <v>70.839995999999999</v>
      </c>
      <c r="D440">
        <v>70.279999000000004</v>
      </c>
      <c r="E440">
        <v>70.639999000000003</v>
      </c>
      <c r="F440">
        <v>3373400</v>
      </c>
      <c r="G440">
        <v>63.934153000000002</v>
      </c>
    </row>
    <row r="441" spans="1:7" x14ac:dyDescent="0.25">
      <c r="A441" s="1">
        <v>41180</v>
      </c>
      <c r="B441">
        <v>70.620002999999997</v>
      </c>
      <c r="C441">
        <v>70.800003000000004</v>
      </c>
      <c r="D441">
        <v>70.349997999999999</v>
      </c>
      <c r="E441">
        <v>70.769997000000004</v>
      </c>
      <c r="F441">
        <v>5021800</v>
      </c>
      <c r="G441">
        <v>64.051810000000003</v>
      </c>
    </row>
    <row r="442" spans="1:7" x14ac:dyDescent="0.25">
      <c r="A442" s="1">
        <v>41183</v>
      </c>
      <c r="B442">
        <v>70.699996999999996</v>
      </c>
      <c r="C442">
        <v>71.230002999999996</v>
      </c>
      <c r="D442">
        <v>70.529999000000004</v>
      </c>
      <c r="E442">
        <v>70.650002000000001</v>
      </c>
      <c r="F442">
        <v>4794000</v>
      </c>
      <c r="G442">
        <v>63.943206000000004</v>
      </c>
    </row>
    <row r="443" spans="1:7" x14ac:dyDescent="0.25">
      <c r="A443" s="1">
        <v>41184</v>
      </c>
      <c r="B443">
        <v>70.849997999999999</v>
      </c>
      <c r="C443">
        <v>71.059997999999993</v>
      </c>
      <c r="D443">
        <v>70.25</v>
      </c>
      <c r="E443">
        <v>70.620002999999997</v>
      </c>
      <c r="F443">
        <v>4219000</v>
      </c>
      <c r="G443">
        <v>63.916055</v>
      </c>
    </row>
    <row r="444" spans="1:7" x14ac:dyDescent="0.25">
      <c r="A444" s="1">
        <v>41185</v>
      </c>
      <c r="B444">
        <v>70.779999000000004</v>
      </c>
      <c r="C444">
        <v>70.959998999999996</v>
      </c>
      <c r="D444">
        <v>70.489998</v>
      </c>
      <c r="E444">
        <v>70.699996999999996</v>
      </c>
      <c r="F444">
        <v>4276000</v>
      </c>
      <c r="G444">
        <v>63.988455000000002</v>
      </c>
    </row>
    <row r="445" spans="1:7" x14ac:dyDescent="0.25">
      <c r="A445" s="1">
        <v>41186</v>
      </c>
      <c r="B445">
        <v>70.779999000000004</v>
      </c>
      <c r="C445">
        <v>71.059997999999993</v>
      </c>
      <c r="D445">
        <v>70.699996999999996</v>
      </c>
      <c r="E445">
        <v>70.870002999999997</v>
      </c>
      <c r="F445">
        <v>4630500</v>
      </c>
      <c r="G445">
        <v>64.142321999999993</v>
      </c>
    </row>
    <row r="446" spans="1:7" x14ac:dyDescent="0.25">
      <c r="A446" s="1">
        <v>41187</v>
      </c>
      <c r="B446">
        <v>71.110000999999997</v>
      </c>
      <c r="C446">
        <v>71.389999000000003</v>
      </c>
      <c r="D446">
        <v>70.900002000000001</v>
      </c>
      <c r="E446">
        <v>71.099997999999999</v>
      </c>
      <c r="F446">
        <v>5491700</v>
      </c>
      <c r="G446">
        <v>64.350485000000006</v>
      </c>
    </row>
    <row r="447" spans="1:7" x14ac:dyDescent="0.25">
      <c r="A447" s="1">
        <v>41190</v>
      </c>
      <c r="B447">
        <v>71</v>
      </c>
      <c r="C447">
        <v>71.410004000000001</v>
      </c>
      <c r="D447">
        <v>70.860000999999997</v>
      </c>
      <c r="E447">
        <v>71.190002000000007</v>
      </c>
      <c r="F447">
        <v>3023600</v>
      </c>
      <c r="G447">
        <v>64.431944000000001</v>
      </c>
    </row>
    <row r="448" spans="1:7" x14ac:dyDescent="0.25">
      <c r="A448" s="1">
        <v>41191</v>
      </c>
      <c r="B448">
        <v>71.190002000000007</v>
      </c>
      <c r="C448">
        <v>71.470000999999996</v>
      </c>
      <c r="D448">
        <v>71.080001999999993</v>
      </c>
      <c r="E448">
        <v>71.110000999999997</v>
      </c>
      <c r="F448">
        <v>4673200</v>
      </c>
      <c r="G448">
        <v>64.359537000000003</v>
      </c>
    </row>
    <row r="449" spans="1:7" x14ac:dyDescent="0.25">
      <c r="A449" s="1">
        <v>41192</v>
      </c>
      <c r="B449">
        <v>71.180000000000007</v>
      </c>
      <c r="C449">
        <v>71.370002999999997</v>
      </c>
      <c r="D449">
        <v>70.089995999999999</v>
      </c>
      <c r="E449">
        <v>70.290001000000004</v>
      </c>
      <c r="F449">
        <v>5150900</v>
      </c>
      <c r="G449">
        <v>63.617379999999997</v>
      </c>
    </row>
    <row r="450" spans="1:7" x14ac:dyDescent="0.25">
      <c r="A450" s="1">
        <v>41193</v>
      </c>
      <c r="B450">
        <v>70.75</v>
      </c>
      <c r="C450">
        <v>70.839995999999999</v>
      </c>
      <c r="D450">
        <v>69.819999999999993</v>
      </c>
      <c r="E450">
        <v>69.819999999999993</v>
      </c>
      <c r="F450">
        <v>5258200</v>
      </c>
      <c r="G450">
        <v>63.191996000000003</v>
      </c>
    </row>
    <row r="451" spans="1:7" x14ac:dyDescent="0.25">
      <c r="A451" s="1">
        <v>41194</v>
      </c>
      <c r="B451">
        <v>70.099997999999999</v>
      </c>
      <c r="C451">
        <v>70.669998000000007</v>
      </c>
      <c r="D451">
        <v>69.940002000000007</v>
      </c>
      <c r="E451">
        <v>70.050003000000004</v>
      </c>
      <c r="F451">
        <v>6158600</v>
      </c>
      <c r="G451">
        <v>63.400165000000001</v>
      </c>
    </row>
    <row r="452" spans="1:7" x14ac:dyDescent="0.25">
      <c r="A452" s="1">
        <v>41197</v>
      </c>
      <c r="B452">
        <v>70.040001000000004</v>
      </c>
      <c r="C452">
        <v>70.389999000000003</v>
      </c>
      <c r="D452">
        <v>69.75</v>
      </c>
      <c r="E452">
        <v>70.339995999999999</v>
      </c>
      <c r="F452">
        <v>4700700</v>
      </c>
      <c r="G452">
        <v>63.662629000000003</v>
      </c>
    </row>
    <row r="453" spans="1:7" x14ac:dyDescent="0.25">
      <c r="A453" s="1">
        <v>41198</v>
      </c>
      <c r="B453">
        <v>70.5</v>
      </c>
      <c r="C453">
        <v>70.889999000000003</v>
      </c>
      <c r="D453">
        <v>70.239998</v>
      </c>
      <c r="E453">
        <v>70.300003000000004</v>
      </c>
      <c r="F453">
        <v>5802400</v>
      </c>
      <c r="G453">
        <v>63.626432999999999</v>
      </c>
    </row>
    <row r="454" spans="1:7" x14ac:dyDescent="0.25">
      <c r="A454" s="1">
        <v>41199</v>
      </c>
      <c r="B454">
        <v>70.230002999999996</v>
      </c>
      <c r="C454">
        <v>70.930000000000007</v>
      </c>
      <c r="D454">
        <v>69.949996999999996</v>
      </c>
      <c r="E454">
        <v>70.099997999999999</v>
      </c>
      <c r="F454">
        <v>9153200</v>
      </c>
      <c r="G454">
        <v>63.445414</v>
      </c>
    </row>
    <row r="455" spans="1:7" x14ac:dyDescent="0.25">
      <c r="A455" s="1">
        <v>41200</v>
      </c>
      <c r="B455">
        <v>70.129997000000003</v>
      </c>
      <c r="C455">
        <v>70.910004000000001</v>
      </c>
      <c r="D455">
        <v>70.080001999999993</v>
      </c>
      <c r="E455">
        <v>70.760002</v>
      </c>
      <c r="F455">
        <v>8081400</v>
      </c>
      <c r="G455">
        <v>64.042764000000005</v>
      </c>
    </row>
    <row r="456" spans="1:7" x14ac:dyDescent="0.25">
      <c r="A456" s="1">
        <v>41201</v>
      </c>
      <c r="B456">
        <v>70.620002999999997</v>
      </c>
      <c r="C456">
        <v>70.900002000000001</v>
      </c>
      <c r="D456">
        <v>69.610000999999997</v>
      </c>
      <c r="E456">
        <v>69.879997000000003</v>
      </c>
      <c r="F456">
        <v>9572400</v>
      </c>
      <c r="G456">
        <v>63.246298000000003</v>
      </c>
    </row>
    <row r="457" spans="1:7" x14ac:dyDescent="0.25">
      <c r="A457" s="1">
        <v>41204</v>
      </c>
      <c r="B457">
        <v>69.680000000000007</v>
      </c>
      <c r="C457">
        <v>69.879997000000003</v>
      </c>
      <c r="D457">
        <v>69.010002</v>
      </c>
      <c r="E457">
        <v>69.599997999999999</v>
      </c>
      <c r="F457">
        <v>5820400</v>
      </c>
      <c r="G457">
        <v>62.992879000000002</v>
      </c>
    </row>
    <row r="458" spans="1:7" x14ac:dyDescent="0.25">
      <c r="A458" s="1">
        <v>41205</v>
      </c>
      <c r="B458">
        <v>69.169998000000007</v>
      </c>
      <c r="C458">
        <v>69.260002</v>
      </c>
      <c r="D458">
        <v>68.360000999999997</v>
      </c>
      <c r="E458">
        <v>68.519997000000004</v>
      </c>
      <c r="F458">
        <v>5692900</v>
      </c>
      <c r="G458">
        <v>62.015402000000002</v>
      </c>
    </row>
    <row r="459" spans="1:7" x14ac:dyDescent="0.25">
      <c r="A459" s="1">
        <v>41206</v>
      </c>
      <c r="B459">
        <v>68.559997999999993</v>
      </c>
      <c r="C459">
        <v>69.029999000000004</v>
      </c>
      <c r="D459">
        <v>68.230002999999996</v>
      </c>
      <c r="E459">
        <v>68.400002000000001</v>
      </c>
      <c r="F459">
        <v>5619700</v>
      </c>
      <c r="G459">
        <v>61.906798000000002</v>
      </c>
    </row>
    <row r="460" spans="1:7" x14ac:dyDescent="0.25">
      <c r="A460" s="1">
        <v>41207</v>
      </c>
      <c r="B460">
        <v>68.639999000000003</v>
      </c>
      <c r="C460">
        <v>69.089995999999999</v>
      </c>
      <c r="D460">
        <v>68.529999000000004</v>
      </c>
      <c r="E460">
        <v>68.889999000000003</v>
      </c>
      <c r="F460">
        <v>4805600</v>
      </c>
      <c r="G460">
        <v>62.350279999999998</v>
      </c>
    </row>
    <row r="461" spans="1:7" x14ac:dyDescent="0.25">
      <c r="A461" s="1">
        <v>41208</v>
      </c>
      <c r="B461">
        <v>69.129997000000003</v>
      </c>
      <c r="C461">
        <v>69.190002000000007</v>
      </c>
      <c r="D461">
        <v>68.680000000000007</v>
      </c>
      <c r="E461">
        <v>68.980002999999996</v>
      </c>
      <c r="F461">
        <v>5200000</v>
      </c>
      <c r="G461">
        <v>62.431739999999998</v>
      </c>
    </row>
    <row r="462" spans="1:7" x14ac:dyDescent="0.25">
      <c r="A462" s="1">
        <v>41213</v>
      </c>
      <c r="B462">
        <v>69.169998000000007</v>
      </c>
      <c r="C462">
        <v>69.680000000000007</v>
      </c>
      <c r="D462">
        <v>68.970000999999996</v>
      </c>
      <c r="E462">
        <v>69.239998</v>
      </c>
      <c r="F462">
        <v>5490500</v>
      </c>
      <c r="G462">
        <v>62.667054</v>
      </c>
    </row>
    <row r="463" spans="1:7" x14ac:dyDescent="0.25">
      <c r="A463" s="1">
        <v>41214</v>
      </c>
      <c r="B463">
        <v>69.25</v>
      </c>
      <c r="C463">
        <v>69.669998000000007</v>
      </c>
      <c r="D463">
        <v>69.120002999999997</v>
      </c>
      <c r="E463">
        <v>69.440002000000007</v>
      </c>
      <c r="F463">
        <v>4420100</v>
      </c>
      <c r="G463">
        <v>62.848072000000002</v>
      </c>
    </row>
    <row r="464" spans="1:7" x14ac:dyDescent="0.25">
      <c r="A464" s="1">
        <v>41215</v>
      </c>
      <c r="B464">
        <v>69.690002000000007</v>
      </c>
      <c r="C464">
        <v>69.769997000000004</v>
      </c>
      <c r="D464">
        <v>68.930000000000007</v>
      </c>
      <c r="E464">
        <v>69.050003000000004</v>
      </c>
      <c r="F464">
        <v>4352400</v>
      </c>
      <c r="G464">
        <v>62.495094999999999</v>
      </c>
    </row>
    <row r="465" spans="1:7" x14ac:dyDescent="0.25">
      <c r="A465" s="1">
        <v>41218</v>
      </c>
      <c r="B465">
        <v>68.569999999999993</v>
      </c>
      <c r="C465">
        <v>69.080001999999993</v>
      </c>
      <c r="D465">
        <v>68.319999999999993</v>
      </c>
      <c r="E465">
        <v>69</v>
      </c>
      <c r="F465">
        <v>4759100</v>
      </c>
      <c r="G465">
        <v>62.449838999999997</v>
      </c>
    </row>
    <row r="466" spans="1:7" x14ac:dyDescent="0.25">
      <c r="A466" s="1">
        <v>41219</v>
      </c>
      <c r="B466">
        <v>69.029999000000004</v>
      </c>
      <c r="C466">
        <v>69.610000999999997</v>
      </c>
      <c r="D466">
        <v>68.760002</v>
      </c>
      <c r="E466">
        <v>69.349997999999999</v>
      </c>
      <c r="F466">
        <v>4800300</v>
      </c>
      <c r="G466">
        <v>62.766612000000002</v>
      </c>
    </row>
    <row r="467" spans="1:7" x14ac:dyDescent="0.25">
      <c r="A467" s="1">
        <v>41220</v>
      </c>
      <c r="B467">
        <v>69.169998000000007</v>
      </c>
      <c r="C467">
        <v>69.400002000000001</v>
      </c>
      <c r="D467">
        <v>68.540001000000004</v>
      </c>
      <c r="E467">
        <v>68.989998</v>
      </c>
      <c r="F467">
        <v>5913100</v>
      </c>
      <c r="G467">
        <v>62.440786000000003</v>
      </c>
    </row>
    <row r="468" spans="1:7" x14ac:dyDescent="0.25">
      <c r="A468" s="1">
        <v>41221</v>
      </c>
      <c r="B468">
        <v>68.889999000000003</v>
      </c>
      <c r="C468">
        <v>69.300003000000004</v>
      </c>
      <c r="D468">
        <v>68.599997999999999</v>
      </c>
      <c r="E468">
        <v>68.790001000000004</v>
      </c>
      <c r="F468">
        <v>5531800</v>
      </c>
      <c r="G468">
        <v>62.259774999999998</v>
      </c>
    </row>
    <row r="469" spans="1:7" x14ac:dyDescent="0.25">
      <c r="A469" s="1">
        <v>41222</v>
      </c>
      <c r="B469">
        <v>68.629997000000003</v>
      </c>
      <c r="C469">
        <v>69.150002000000001</v>
      </c>
      <c r="D469">
        <v>68.559997999999993</v>
      </c>
      <c r="E469">
        <v>68.849997999999999</v>
      </c>
      <c r="F469">
        <v>5598700</v>
      </c>
      <c r="G469">
        <v>62.314076999999997</v>
      </c>
    </row>
    <row r="470" spans="1:7" x14ac:dyDescent="0.25">
      <c r="A470" s="1">
        <v>41225</v>
      </c>
      <c r="B470">
        <v>68.779999000000004</v>
      </c>
      <c r="C470">
        <v>68.970000999999996</v>
      </c>
      <c r="D470">
        <v>68.569999999999993</v>
      </c>
      <c r="E470">
        <v>68.610000999999997</v>
      </c>
      <c r="F470">
        <v>3906400</v>
      </c>
      <c r="G470">
        <v>62.096862000000002</v>
      </c>
    </row>
    <row r="471" spans="1:7" x14ac:dyDescent="0.25">
      <c r="A471" s="1">
        <v>41226</v>
      </c>
      <c r="B471">
        <v>68.720000999999996</v>
      </c>
      <c r="C471">
        <v>69.169998000000007</v>
      </c>
      <c r="D471">
        <v>68.510002</v>
      </c>
      <c r="E471">
        <v>68.580001999999993</v>
      </c>
      <c r="F471">
        <v>3791000</v>
      </c>
      <c r="G471">
        <v>62.069710999999998</v>
      </c>
    </row>
    <row r="472" spans="1:7" x14ac:dyDescent="0.25">
      <c r="A472" s="1">
        <v>41227</v>
      </c>
      <c r="B472">
        <v>68.559997999999993</v>
      </c>
      <c r="C472">
        <v>68.709998999999996</v>
      </c>
      <c r="D472">
        <v>68.040001000000004</v>
      </c>
      <c r="E472">
        <v>68.169998000000007</v>
      </c>
      <c r="F472">
        <v>4711100</v>
      </c>
      <c r="G472">
        <v>61.698628999999997</v>
      </c>
    </row>
    <row r="473" spans="1:7" x14ac:dyDescent="0.25">
      <c r="A473" s="1">
        <v>41228</v>
      </c>
      <c r="B473">
        <v>68.120002999999997</v>
      </c>
      <c r="C473">
        <v>68.309997999999993</v>
      </c>
      <c r="D473">
        <v>67.720000999999996</v>
      </c>
      <c r="E473">
        <v>68.190002000000007</v>
      </c>
      <c r="F473">
        <v>4668900</v>
      </c>
      <c r="G473">
        <v>61.716734000000002</v>
      </c>
    </row>
    <row r="474" spans="1:7" x14ac:dyDescent="0.25">
      <c r="A474" s="1">
        <v>41229</v>
      </c>
      <c r="B474">
        <v>68.019997000000004</v>
      </c>
      <c r="C474">
        <v>68.5</v>
      </c>
      <c r="D474">
        <v>67.790001000000004</v>
      </c>
      <c r="E474">
        <v>68.309997999999993</v>
      </c>
      <c r="F474">
        <v>5178400</v>
      </c>
      <c r="G474">
        <v>61.825338000000002</v>
      </c>
    </row>
    <row r="475" spans="1:7" x14ac:dyDescent="0.25">
      <c r="A475" s="1">
        <v>41232</v>
      </c>
      <c r="B475">
        <v>68.569999999999993</v>
      </c>
      <c r="C475">
        <v>68.800003000000004</v>
      </c>
      <c r="D475">
        <v>68.160004000000001</v>
      </c>
      <c r="E475">
        <v>68.779999000000004</v>
      </c>
      <c r="F475">
        <v>5512100</v>
      </c>
      <c r="G475">
        <v>62.250722000000003</v>
      </c>
    </row>
    <row r="476" spans="1:7" x14ac:dyDescent="0.25">
      <c r="A476" s="1">
        <v>41233</v>
      </c>
      <c r="B476">
        <v>68.599997999999999</v>
      </c>
      <c r="C476">
        <v>68.930000000000007</v>
      </c>
      <c r="D476">
        <v>68.319999999999993</v>
      </c>
      <c r="E476">
        <v>68.910004000000001</v>
      </c>
      <c r="F476">
        <v>5457000</v>
      </c>
      <c r="G476">
        <v>62.368386000000001</v>
      </c>
    </row>
    <row r="477" spans="1:7" x14ac:dyDescent="0.25">
      <c r="A477" s="1">
        <v>41234</v>
      </c>
      <c r="B477">
        <v>68.980002999999996</v>
      </c>
      <c r="C477">
        <v>69.400002000000001</v>
      </c>
      <c r="D477">
        <v>68.680000000000007</v>
      </c>
      <c r="E477">
        <v>69.309997999999993</v>
      </c>
      <c r="F477">
        <v>4106000</v>
      </c>
      <c r="G477">
        <v>62.730407999999997</v>
      </c>
    </row>
    <row r="478" spans="1:7" x14ac:dyDescent="0.25">
      <c r="A478" s="1">
        <v>41236</v>
      </c>
      <c r="B478">
        <v>69.5</v>
      </c>
      <c r="C478">
        <v>70.360000999999997</v>
      </c>
      <c r="D478">
        <v>69.5</v>
      </c>
      <c r="E478">
        <v>70.190002000000007</v>
      </c>
      <c r="F478">
        <v>3427900</v>
      </c>
      <c r="G478">
        <v>63.526873999999999</v>
      </c>
    </row>
    <row r="479" spans="1:7" x14ac:dyDescent="0.25">
      <c r="A479" s="1">
        <v>41239</v>
      </c>
      <c r="B479">
        <v>69.790001000000004</v>
      </c>
      <c r="C479">
        <v>70.050003000000004</v>
      </c>
      <c r="D479">
        <v>69.599997999999999</v>
      </c>
      <c r="E479">
        <v>70</v>
      </c>
      <c r="F479">
        <v>3855800</v>
      </c>
      <c r="G479">
        <v>63.354908999999999</v>
      </c>
    </row>
    <row r="480" spans="1:7" x14ac:dyDescent="0.25">
      <c r="A480" s="1">
        <v>41240</v>
      </c>
      <c r="B480">
        <v>69.919998000000007</v>
      </c>
      <c r="C480">
        <v>70.419998000000007</v>
      </c>
      <c r="D480">
        <v>69.690002000000007</v>
      </c>
      <c r="E480">
        <v>70.110000999999997</v>
      </c>
      <c r="F480">
        <v>4794900</v>
      </c>
      <c r="G480">
        <v>63.454467000000001</v>
      </c>
    </row>
    <row r="481" spans="1:7" x14ac:dyDescent="0.25">
      <c r="A481" s="1">
        <v>41241</v>
      </c>
      <c r="B481">
        <v>69.910004000000001</v>
      </c>
      <c r="C481">
        <v>70.589995999999999</v>
      </c>
      <c r="D481">
        <v>69.809997999999993</v>
      </c>
      <c r="E481">
        <v>70.349997999999999</v>
      </c>
      <c r="F481">
        <v>4434100</v>
      </c>
      <c r="G481">
        <v>63.671681999999997</v>
      </c>
    </row>
    <row r="482" spans="1:7" x14ac:dyDescent="0.25">
      <c r="A482" s="1">
        <v>41242</v>
      </c>
      <c r="B482">
        <v>70.389999000000003</v>
      </c>
      <c r="C482">
        <v>70.639999000000003</v>
      </c>
      <c r="D482">
        <v>70.169998000000007</v>
      </c>
      <c r="E482">
        <v>70.309997999999993</v>
      </c>
      <c r="F482">
        <v>4284700</v>
      </c>
      <c r="G482">
        <v>63.635477999999999</v>
      </c>
    </row>
    <row r="483" spans="1:7" x14ac:dyDescent="0.25">
      <c r="A483" s="1">
        <v>41243</v>
      </c>
      <c r="B483">
        <v>70.309997999999993</v>
      </c>
      <c r="C483">
        <v>70.349997999999999</v>
      </c>
      <c r="D483">
        <v>69.739998</v>
      </c>
      <c r="E483">
        <v>70.209998999999996</v>
      </c>
      <c r="F483">
        <v>6664600</v>
      </c>
      <c r="G483">
        <v>63.544972999999999</v>
      </c>
    </row>
    <row r="484" spans="1:7" x14ac:dyDescent="0.25">
      <c r="A484" s="1">
        <v>41246</v>
      </c>
      <c r="B484">
        <v>70.319999999999993</v>
      </c>
      <c r="C484">
        <v>70.410004000000001</v>
      </c>
      <c r="D484">
        <v>69.800003000000004</v>
      </c>
      <c r="E484">
        <v>69.870002999999997</v>
      </c>
      <c r="F484">
        <v>4769200</v>
      </c>
      <c r="G484">
        <v>63.237251999999998</v>
      </c>
    </row>
    <row r="485" spans="1:7" x14ac:dyDescent="0.25">
      <c r="A485" s="1">
        <v>41247</v>
      </c>
      <c r="B485">
        <v>69.839995999999999</v>
      </c>
      <c r="C485">
        <v>70.019997000000004</v>
      </c>
      <c r="D485">
        <v>69.650002000000001</v>
      </c>
      <c r="E485">
        <v>69.860000999999997</v>
      </c>
      <c r="F485">
        <v>3644900</v>
      </c>
      <c r="G485">
        <v>63.228200000000001</v>
      </c>
    </row>
    <row r="486" spans="1:7" x14ac:dyDescent="0.25">
      <c r="A486" s="1">
        <v>41248</v>
      </c>
      <c r="B486">
        <v>69.5</v>
      </c>
      <c r="C486">
        <v>70.089995999999999</v>
      </c>
      <c r="D486">
        <v>69.300003000000004</v>
      </c>
      <c r="E486">
        <v>69.709998999999996</v>
      </c>
      <c r="F486">
        <v>4841900</v>
      </c>
      <c r="G486">
        <v>63.581173999999997</v>
      </c>
    </row>
    <row r="487" spans="1:7" x14ac:dyDescent="0.25">
      <c r="A487" s="1">
        <v>41249</v>
      </c>
      <c r="B487">
        <v>69.809997999999993</v>
      </c>
      <c r="C487">
        <v>70.019997000000004</v>
      </c>
      <c r="D487">
        <v>69.75</v>
      </c>
      <c r="E487">
        <v>70.019997000000004</v>
      </c>
      <c r="F487">
        <v>4086200</v>
      </c>
      <c r="G487">
        <v>63.863917000000001</v>
      </c>
    </row>
    <row r="488" spans="1:7" x14ac:dyDescent="0.25">
      <c r="A488" s="1">
        <v>41250</v>
      </c>
      <c r="B488">
        <v>70.059997999999993</v>
      </c>
      <c r="C488">
        <v>70.269997000000004</v>
      </c>
      <c r="D488">
        <v>69.849997999999999</v>
      </c>
      <c r="E488">
        <v>70.260002</v>
      </c>
      <c r="F488">
        <v>3891300</v>
      </c>
      <c r="G488">
        <v>64.082821999999993</v>
      </c>
    </row>
    <row r="489" spans="1:7" x14ac:dyDescent="0.25">
      <c r="A489" s="1">
        <v>41253</v>
      </c>
      <c r="B489">
        <v>70.019997000000004</v>
      </c>
      <c r="C489">
        <v>70.330001999999993</v>
      </c>
      <c r="D489">
        <v>70</v>
      </c>
      <c r="E489">
        <v>70.209998999999996</v>
      </c>
      <c r="F489">
        <v>4124000</v>
      </c>
      <c r="G489">
        <v>64.037215000000003</v>
      </c>
    </row>
    <row r="490" spans="1:7" x14ac:dyDescent="0.25">
      <c r="A490" s="1">
        <v>41254</v>
      </c>
      <c r="B490">
        <v>70.209998999999996</v>
      </c>
      <c r="C490">
        <v>70.889999000000003</v>
      </c>
      <c r="D490">
        <v>70.089995999999999</v>
      </c>
      <c r="E490">
        <v>70.419998000000007</v>
      </c>
      <c r="F490">
        <v>5840800</v>
      </c>
      <c r="G490">
        <v>64.228751000000003</v>
      </c>
    </row>
    <row r="491" spans="1:7" x14ac:dyDescent="0.25">
      <c r="A491" s="1">
        <v>41255</v>
      </c>
      <c r="B491">
        <v>70.5</v>
      </c>
      <c r="C491">
        <v>70.75</v>
      </c>
      <c r="D491">
        <v>70.160004000000001</v>
      </c>
      <c r="E491">
        <v>70.239998</v>
      </c>
      <c r="F491">
        <v>4483400</v>
      </c>
      <c r="G491">
        <v>64.064576000000002</v>
      </c>
    </row>
    <row r="492" spans="1:7" x14ac:dyDescent="0.25">
      <c r="A492" s="1">
        <v>41256</v>
      </c>
      <c r="B492">
        <v>70.319999999999993</v>
      </c>
      <c r="C492">
        <v>70.459998999999996</v>
      </c>
      <c r="D492">
        <v>70.099997999999999</v>
      </c>
      <c r="E492">
        <v>70.209998999999996</v>
      </c>
      <c r="F492">
        <v>4325200</v>
      </c>
      <c r="G492">
        <v>64.037215000000003</v>
      </c>
    </row>
    <row r="493" spans="1:7" x14ac:dyDescent="0.25">
      <c r="A493" s="1">
        <v>41257</v>
      </c>
      <c r="B493">
        <v>70.099997999999999</v>
      </c>
      <c r="C493">
        <v>70.449996999999996</v>
      </c>
      <c r="D493">
        <v>70.010002</v>
      </c>
      <c r="E493">
        <v>70.160004000000001</v>
      </c>
      <c r="F493">
        <v>5068300</v>
      </c>
      <c r="G493">
        <v>63.991615000000003</v>
      </c>
    </row>
    <row r="494" spans="1:7" x14ac:dyDescent="0.25">
      <c r="A494" s="1">
        <v>41260</v>
      </c>
      <c r="B494">
        <v>70.260002</v>
      </c>
      <c r="C494">
        <v>70.580001999999993</v>
      </c>
      <c r="D494">
        <v>70.099997999999999</v>
      </c>
      <c r="E494">
        <v>70.370002999999997</v>
      </c>
      <c r="F494">
        <v>5934100</v>
      </c>
      <c r="G494">
        <v>64.183150999999995</v>
      </c>
    </row>
    <row r="495" spans="1:7" x14ac:dyDescent="0.25">
      <c r="A495" s="1">
        <v>41261</v>
      </c>
      <c r="B495">
        <v>70.269997000000004</v>
      </c>
      <c r="C495">
        <v>70.769997000000004</v>
      </c>
      <c r="D495">
        <v>70</v>
      </c>
      <c r="E495">
        <v>70.529999000000004</v>
      </c>
      <c r="F495">
        <v>5549700</v>
      </c>
      <c r="G495">
        <v>64.329080000000005</v>
      </c>
    </row>
    <row r="496" spans="1:7" x14ac:dyDescent="0.25">
      <c r="A496" s="1">
        <v>41262</v>
      </c>
      <c r="B496">
        <v>70.550003000000004</v>
      </c>
      <c r="C496">
        <v>70.650002000000001</v>
      </c>
      <c r="D496">
        <v>69.849997999999999</v>
      </c>
      <c r="E496">
        <v>69.879997000000003</v>
      </c>
      <c r="F496">
        <v>6275900</v>
      </c>
      <c r="G496">
        <v>63.736226000000002</v>
      </c>
    </row>
    <row r="497" spans="1:7" x14ac:dyDescent="0.25">
      <c r="A497" s="1">
        <v>41263</v>
      </c>
      <c r="B497">
        <v>70.029999000000004</v>
      </c>
      <c r="C497">
        <v>70.25</v>
      </c>
      <c r="D497">
        <v>69.669998000000007</v>
      </c>
      <c r="E497">
        <v>70.110000999999997</v>
      </c>
      <c r="F497">
        <v>6478200</v>
      </c>
      <c r="G497">
        <v>63.946007999999999</v>
      </c>
    </row>
    <row r="498" spans="1:7" x14ac:dyDescent="0.25">
      <c r="A498" s="1">
        <v>41264</v>
      </c>
      <c r="B498">
        <v>69.980002999999996</v>
      </c>
      <c r="C498">
        <v>70.089995999999999</v>
      </c>
      <c r="D498">
        <v>69.230002999999996</v>
      </c>
      <c r="E498">
        <v>69.629997000000003</v>
      </c>
      <c r="F498">
        <v>8748000</v>
      </c>
      <c r="G498">
        <v>63.508206000000001</v>
      </c>
    </row>
    <row r="499" spans="1:7" x14ac:dyDescent="0.25">
      <c r="A499" s="1">
        <v>41267</v>
      </c>
      <c r="B499">
        <v>69.330001999999993</v>
      </c>
      <c r="C499">
        <v>69.599997999999999</v>
      </c>
      <c r="D499">
        <v>69.010002</v>
      </c>
      <c r="E499">
        <v>69.430000000000007</v>
      </c>
      <c r="F499">
        <v>2071300</v>
      </c>
      <c r="G499">
        <v>63.325792999999997</v>
      </c>
    </row>
    <row r="500" spans="1:7" x14ac:dyDescent="0.25">
      <c r="A500" s="1">
        <v>41269</v>
      </c>
      <c r="B500">
        <v>69.410004000000001</v>
      </c>
      <c r="C500">
        <v>69.430000000000007</v>
      </c>
      <c r="D500">
        <v>68.580001999999993</v>
      </c>
      <c r="E500">
        <v>68.839995999999999</v>
      </c>
      <c r="F500">
        <v>3731400</v>
      </c>
      <c r="G500">
        <v>62.787661</v>
      </c>
    </row>
    <row r="501" spans="1:7" x14ac:dyDescent="0.25">
      <c r="A501" s="1">
        <v>41270</v>
      </c>
      <c r="B501">
        <v>68.75</v>
      </c>
      <c r="C501">
        <v>68.930000000000007</v>
      </c>
      <c r="D501">
        <v>68.180000000000007</v>
      </c>
      <c r="E501">
        <v>68.669998000000007</v>
      </c>
      <c r="F501">
        <v>4748100</v>
      </c>
      <c r="G501">
        <v>62.632609000000002</v>
      </c>
    </row>
    <row r="502" spans="1:7" x14ac:dyDescent="0.25">
      <c r="A502" s="1">
        <v>41271</v>
      </c>
      <c r="B502">
        <v>68.339995999999999</v>
      </c>
      <c r="C502">
        <v>68.690002000000007</v>
      </c>
      <c r="D502">
        <v>68.010002</v>
      </c>
      <c r="E502">
        <v>68.019997000000004</v>
      </c>
      <c r="F502">
        <v>3764500</v>
      </c>
      <c r="G502">
        <v>62.039755</v>
      </c>
    </row>
    <row r="503" spans="1:7" x14ac:dyDescent="0.25">
      <c r="A503" s="1">
        <v>41274</v>
      </c>
      <c r="B503">
        <v>67.779999000000004</v>
      </c>
      <c r="C503">
        <v>68.449996999999996</v>
      </c>
      <c r="D503">
        <v>67.389999000000003</v>
      </c>
      <c r="E503">
        <v>68.430000000000007</v>
      </c>
      <c r="F503">
        <v>5899600</v>
      </c>
      <c r="G503">
        <v>62.413710999999999</v>
      </c>
    </row>
    <row r="504" spans="1:7" x14ac:dyDescent="0.25">
      <c r="A504" s="1">
        <v>41276</v>
      </c>
      <c r="B504">
        <v>69.180000000000007</v>
      </c>
      <c r="C504">
        <v>69.480002999999996</v>
      </c>
      <c r="D504">
        <v>68.639999000000003</v>
      </c>
      <c r="E504">
        <v>69.330001999999993</v>
      </c>
      <c r="F504">
        <v>8055900</v>
      </c>
      <c r="G504">
        <v>63.234586</v>
      </c>
    </row>
    <row r="505" spans="1:7" x14ac:dyDescent="0.25">
      <c r="A505" s="1">
        <v>41277</v>
      </c>
      <c r="B505">
        <v>69.279999000000004</v>
      </c>
      <c r="C505">
        <v>69.480002999999996</v>
      </c>
      <c r="D505">
        <v>69.050003000000004</v>
      </c>
      <c r="E505">
        <v>69.360000999999997</v>
      </c>
      <c r="F505">
        <v>5200100</v>
      </c>
      <c r="G505">
        <v>63.261946999999999</v>
      </c>
    </row>
    <row r="506" spans="1:7" x14ac:dyDescent="0.25">
      <c r="A506" s="1">
        <v>41278</v>
      </c>
      <c r="B506">
        <v>69.290001000000004</v>
      </c>
      <c r="C506">
        <v>69.629997000000003</v>
      </c>
      <c r="D506">
        <v>69.099997999999999</v>
      </c>
      <c r="E506">
        <v>69.459998999999996</v>
      </c>
      <c r="F506">
        <v>4512300</v>
      </c>
      <c r="G506">
        <v>63.353154000000004</v>
      </c>
    </row>
    <row r="507" spans="1:7" x14ac:dyDescent="0.25">
      <c r="A507" s="1">
        <v>41281</v>
      </c>
      <c r="B507">
        <v>69.529999000000004</v>
      </c>
      <c r="C507">
        <v>69.690002000000007</v>
      </c>
      <c r="D507">
        <v>69.160004000000001</v>
      </c>
      <c r="E507">
        <v>69.449996999999996</v>
      </c>
      <c r="F507">
        <v>5658400</v>
      </c>
      <c r="G507">
        <v>63.344031000000001</v>
      </c>
    </row>
    <row r="508" spans="1:7" x14ac:dyDescent="0.25">
      <c r="A508" s="1">
        <v>41282</v>
      </c>
      <c r="B508">
        <v>69.25</v>
      </c>
      <c r="C508">
        <v>69.699996999999996</v>
      </c>
      <c r="D508">
        <v>69.25</v>
      </c>
      <c r="E508">
        <v>69.660004000000001</v>
      </c>
      <c r="F508">
        <v>5072500</v>
      </c>
      <c r="G508">
        <v>63.535573999999997</v>
      </c>
    </row>
    <row r="509" spans="1:7" x14ac:dyDescent="0.25">
      <c r="A509" s="1">
        <v>41283</v>
      </c>
      <c r="B509">
        <v>69.949996999999996</v>
      </c>
      <c r="C509">
        <v>70.040001000000004</v>
      </c>
      <c r="D509">
        <v>69.569999999999993</v>
      </c>
      <c r="E509">
        <v>70.010002</v>
      </c>
      <c r="F509">
        <v>6280900</v>
      </c>
      <c r="G509">
        <v>63.854801000000002</v>
      </c>
    </row>
    <row r="510" spans="1:7" x14ac:dyDescent="0.25">
      <c r="A510" s="1">
        <v>41284</v>
      </c>
      <c r="B510">
        <v>70.190002000000007</v>
      </c>
      <c r="C510">
        <v>70.919998000000007</v>
      </c>
      <c r="D510">
        <v>70.160004000000001</v>
      </c>
      <c r="E510">
        <v>70.809997999999993</v>
      </c>
      <c r="F510">
        <v>6923200</v>
      </c>
      <c r="G510">
        <v>64.584462000000002</v>
      </c>
    </row>
    <row r="511" spans="1:7" x14ac:dyDescent="0.25">
      <c r="A511" s="1">
        <v>41285</v>
      </c>
      <c r="B511">
        <v>70.720000999999996</v>
      </c>
      <c r="C511">
        <v>70.889999000000003</v>
      </c>
      <c r="D511">
        <v>70.559997999999993</v>
      </c>
      <c r="E511">
        <v>70.879997000000003</v>
      </c>
      <c r="F511">
        <v>4668900</v>
      </c>
      <c r="G511">
        <v>64.648307000000003</v>
      </c>
    </row>
    <row r="512" spans="1:7" x14ac:dyDescent="0.25">
      <c r="A512" s="1">
        <v>41288</v>
      </c>
      <c r="B512">
        <v>70.889999000000003</v>
      </c>
      <c r="C512">
        <v>71.419998000000007</v>
      </c>
      <c r="D512">
        <v>70.769997000000004</v>
      </c>
      <c r="E512">
        <v>71.290001000000004</v>
      </c>
      <c r="F512">
        <v>5631800</v>
      </c>
      <c r="G512">
        <v>65.022264000000007</v>
      </c>
    </row>
    <row r="513" spans="1:7" x14ac:dyDescent="0.25">
      <c r="A513" s="1">
        <v>41289</v>
      </c>
      <c r="B513">
        <v>71.169998000000007</v>
      </c>
      <c r="C513">
        <v>71.739998</v>
      </c>
      <c r="D513">
        <v>70.870002999999997</v>
      </c>
      <c r="E513">
        <v>71.599997999999999</v>
      </c>
      <c r="F513">
        <v>5546100</v>
      </c>
      <c r="G513">
        <v>65.305007000000003</v>
      </c>
    </row>
    <row r="514" spans="1:7" x14ac:dyDescent="0.25">
      <c r="A514" s="1">
        <v>41290</v>
      </c>
      <c r="B514">
        <v>71.330001999999993</v>
      </c>
      <c r="C514">
        <v>71.800003000000004</v>
      </c>
      <c r="D514">
        <v>71.260002</v>
      </c>
      <c r="E514">
        <v>71.480002999999996</v>
      </c>
      <c r="F514">
        <v>5001000</v>
      </c>
      <c r="G514">
        <v>65.195561999999995</v>
      </c>
    </row>
    <row r="515" spans="1:7" x14ac:dyDescent="0.25">
      <c r="A515" s="1">
        <v>41291</v>
      </c>
      <c r="B515">
        <v>71.639999000000003</v>
      </c>
      <c r="C515">
        <v>72.470000999999996</v>
      </c>
      <c r="D515">
        <v>71.300003000000004</v>
      </c>
      <c r="E515">
        <v>72.430000000000007</v>
      </c>
      <c r="F515">
        <v>7495700</v>
      </c>
      <c r="G515">
        <v>66.062036000000006</v>
      </c>
    </row>
    <row r="516" spans="1:7" x14ac:dyDescent="0.25">
      <c r="A516" s="1">
        <v>41292</v>
      </c>
      <c r="B516">
        <v>72.220000999999996</v>
      </c>
      <c r="C516">
        <v>72.540001000000004</v>
      </c>
      <c r="D516">
        <v>72.129997000000003</v>
      </c>
      <c r="E516">
        <v>72.480002999999996</v>
      </c>
      <c r="F516">
        <v>7741200</v>
      </c>
      <c r="G516">
        <v>66.107642999999996</v>
      </c>
    </row>
    <row r="517" spans="1:7" x14ac:dyDescent="0.25">
      <c r="A517" s="1">
        <v>41296</v>
      </c>
      <c r="B517">
        <v>72.389999000000003</v>
      </c>
      <c r="C517">
        <v>72.449996999999996</v>
      </c>
      <c r="D517">
        <v>72.019997000000004</v>
      </c>
      <c r="E517">
        <v>72.199996999999996</v>
      </c>
      <c r="F517">
        <v>7042200</v>
      </c>
      <c r="G517">
        <v>65.852254000000002</v>
      </c>
    </row>
    <row r="518" spans="1:7" x14ac:dyDescent="0.25">
      <c r="A518" s="1">
        <v>41297</v>
      </c>
      <c r="B518">
        <v>72.080001999999993</v>
      </c>
      <c r="C518">
        <v>72.290001000000004</v>
      </c>
      <c r="D518">
        <v>71.739998</v>
      </c>
      <c r="E518">
        <v>71.809997999999993</v>
      </c>
      <c r="F518">
        <v>4812000</v>
      </c>
      <c r="G518">
        <v>65.496543000000003</v>
      </c>
    </row>
    <row r="519" spans="1:7" x14ac:dyDescent="0.25">
      <c r="A519" s="1">
        <v>41298</v>
      </c>
      <c r="B519">
        <v>71.910004000000001</v>
      </c>
      <c r="C519">
        <v>72.379997000000003</v>
      </c>
      <c r="D519">
        <v>71.910004000000001</v>
      </c>
      <c r="E519">
        <v>72.230002999999996</v>
      </c>
      <c r="F519">
        <v>5136300</v>
      </c>
      <c r="G519">
        <v>65.879622999999995</v>
      </c>
    </row>
    <row r="520" spans="1:7" x14ac:dyDescent="0.25">
      <c r="A520" s="1">
        <v>41299</v>
      </c>
      <c r="B520">
        <v>72.400002000000001</v>
      </c>
      <c r="C520">
        <v>72.550003000000004</v>
      </c>
      <c r="D520">
        <v>72.230002999999996</v>
      </c>
      <c r="E520">
        <v>72.489998</v>
      </c>
      <c r="F520">
        <v>4153600</v>
      </c>
      <c r="G520">
        <v>66.116759000000002</v>
      </c>
    </row>
    <row r="521" spans="1:7" x14ac:dyDescent="0.25">
      <c r="A521" s="1">
        <v>41302</v>
      </c>
      <c r="B521">
        <v>72.410004000000001</v>
      </c>
      <c r="C521">
        <v>72.669998000000007</v>
      </c>
      <c r="D521">
        <v>72.300003000000004</v>
      </c>
      <c r="E521">
        <v>72.610000999999997</v>
      </c>
      <c r="F521">
        <v>3741000</v>
      </c>
      <c r="G521">
        <v>66.226211000000006</v>
      </c>
    </row>
    <row r="522" spans="1:7" x14ac:dyDescent="0.25">
      <c r="A522" s="1">
        <v>41303</v>
      </c>
      <c r="B522">
        <v>72.459998999999996</v>
      </c>
      <c r="C522">
        <v>72.949996999999996</v>
      </c>
      <c r="D522">
        <v>72.459998999999996</v>
      </c>
      <c r="E522">
        <v>72.940002000000007</v>
      </c>
      <c r="F522">
        <v>6654600</v>
      </c>
      <c r="G522">
        <v>66.527198999999996</v>
      </c>
    </row>
    <row r="523" spans="1:7" x14ac:dyDescent="0.25">
      <c r="A523" s="1">
        <v>41304</v>
      </c>
      <c r="B523">
        <v>72.870002999999997</v>
      </c>
      <c r="C523">
        <v>73.459998999999996</v>
      </c>
      <c r="D523">
        <v>72.839995999999999</v>
      </c>
      <c r="E523">
        <v>73.209998999999996</v>
      </c>
      <c r="F523">
        <v>5179600</v>
      </c>
      <c r="G523">
        <v>66.773458000000005</v>
      </c>
    </row>
    <row r="524" spans="1:7" x14ac:dyDescent="0.25">
      <c r="A524" s="1">
        <v>41305</v>
      </c>
      <c r="B524">
        <v>73.360000999999997</v>
      </c>
      <c r="C524">
        <v>73.370002999999997</v>
      </c>
      <c r="D524">
        <v>72.680000000000007</v>
      </c>
      <c r="E524">
        <v>72.849997999999999</v>
      </c>
      <c r="F524">
        <v>5677900</v>
      </c>
      <c r="G524">
        <v>66.445108000000005</v>
      </c>
    </row>
    <row r="525" spans="1:7" x14ac:dyDescent="0.25">
      <c r="A525" s="1">
        <v>41306</v>
      </c>
      <c r="B525">
        <v>73.080001999999993</v>
      </c>
      <c r="C525">
        <v>73.110000999999997</v>
      </c>
      <c r="D525">
        <v>72.569999999999993</v>
      </c>
      <c r="E525">
        <v>72.669998000000007</v>
      </c>
      <c r="F525">
        <v>5964900</v>
      </c>
      <c r="G525">
        <v>66.280933000000005</v>
      </c>
    </row>
    <row r="526" spans="1:7" x14ac:dyDescent="0.25">
      <c r="A526" s="1">
        <v>41309</v>
      </c>
      <c r="B526">
        <v>72.480002999999996</v>
      </c>
      <c r="C526">
        <v>72.669998000000007</v>
      </c>
      <c r="D526">
        <v>72.400002000000001</v>
      </c>
      <c r="E526">
        <v>72.449996999999996</v>
      </c>
      <c r="F526">
        <v>5449500</v>
      </c>
      <c r="G526">
        <v>66.080275</v>
      </c>
    </row>
    <row r="527" spans="1:7" x14ac:dyDescent="0.25">
      <c r="A527" s="1">
        <v>41310</v>
      </c>
      <c r="B527">
        <v>72.629997000000003</v>
      </c>
      <c r="C527">
        <v>73.160004000000001</v>
      </c>
      <c r="D527">
        <v>72.629997000000003</v>
      </c>
      <c r="E527">
        <v>73.150002000000001</v>
      </c>
      <c r="F527">
        <v>5558500</v>
      </c>
      <c r="G527">
        <v>66.718734999999995</v>
      </c>
    </row>
    <row r="528" spans="1:7" x14ac:dyDescent="0.25">
      <c r="A528" s="1">
        <v>41311</v>
      </c>
      <c r="B528">
        <v>72.910004000000001</v>
      </c>
      <c r="C528">
        <v>73.120002999999997</v>
      </c>
      <c r="D528">
        <v>72.739998</v>
      </c>
      <c r="E528">
        <v>72.769997000000004</v>
      </c>
      <c r="F528">
        <v>4782800</v>
      </c>
      <c r="G528">
        <v>66.372140000000002</v>
      </c>
    </row>
    <row r="529" spans="1:7" x14ac:dyDescent="0.25">
      <c r="A529" s="1">
        <v>41312</v>
      </c>
      <c r="B529">
        <v>72.819999999999993</v>
      </c>
      <c r="C529">
        <v>73.029999000000004</v>
      </c>
      <c r="D529">
        <v>72.459998999999996</v>
      </c>
      <c r="E529">
        <v>72.809997999999993</v>
      </c>
      <c r="F529">
        <v>4146400</v>
      </c>
      <c r="G529">
        <v>66.408624000000003</v>
      </c>
    </row>
    <row r="530" spans="1:7" x14ac:dyDescent="0.25">
      <c r="A530" s="1">
        <v>41313</v>
      </c>
      <c r="B530">
        <v>72.760002</v>
      </c>
      <c r="C530">
        <v>72.870002999999997</v>
      </c>
      <c r="D530">
        <v>72.470000999999996</v>
      </c>
      <c r="E530">
        <v>72.599997999999999</v>
      </c>
      <c r="F530">
        <v>3721400</v>
      </c>
      <c r="G530">
        <v>66.217088000000004</v>
      </c>
    </row>
    <row r="531" spans="1:7" x14ac:dyDescent="0.25">
      <c r="A531" s="1">
        <v>41316</v>
      </c>
      <c r="B531">
        <v>72.5</v>
      </c>
      <c r="C531">
        <v>72.639999000000003</v>
      </c>
      <c r="D531">
        <v>72.199996999999996</v>
      </c>
      <c r="E531">
        <v>72.360000999999997</v>
      </c>
      <c r="F531">
        <v>3744000</v>
      </c>
      <c r="G531">
        <v>65.998191000000006</v>
      </c>
    </row>
    <row r="532" spans="1:7" x14ac:dyDescent="0.25">
      <c r="A532" s="1">
        <v>41317</v>
      </c>
      <c r="B532">
        <v>72.419998000000007</v>
      </c>
      <c r="C532">
        <v>72.449996999999996</v>
      </c>
      <c r="D532">
        <v>72.059997999999993</v>
      </c>
      <c r="E532">
        <v>72.169998000000007</v>
      </c>
      <c r="F532">
        <v>6398000</v>
      </c>
      <c r="G532">
        <v>65.824893000000003</v>
      </c>
    </row>
    <row r="533" spans="1:7" x14ac:dyDescent="0.25">
      <c r="A533" s="1">
        <v>41318</v>
      </c>
      <c r="B533">
        <v>72.239998</v>
      </c>
      <c r="C533">
        <v>72.370002999999997</v>
      </c>
      <c r="D533">
        <v>70.980002999999996</v>
      </c>
      <c r="E533">
        <v>71.5</v>
      </c>
      <c r="F533">
        <v>12029800</v>
      </c>
      <c r="G533">
        <v>65.213800000000006</v>
      </c>
    </row>
    <row r="534" spans="1:7" x14ac:dyDescent="0.25">
      <c r="A534" s="1">
        <v>41319</v>
      </c>
      <c r="B534">
        <v>72.120002999999997</v>
      </c>
      <c r="C534">
        <v>73.199996999999996</v>
      </c>
      <c r="D534">
        <v>71.5</v>
      </c>
      <c r="E534">
        <v>72.279999000000004</v>
      </c>
      <c r="F534">
        <v>8160800</v>
      </c>
      <c r="G534">
        <v>65.925222000000005</v>
      </c>
    </row>
    <row r="535" spans="1:7" x14ac:dyDescent="0.25">
      <c r="A535" s="1">
        <v>41320</v>
      </c>
      <c r="B535">
        <v>72.489998</v>
      </c>
      <c r="C535">
        <v>73.720000999999996</v>
      </c>
      <c r="D535">
        <v>72.470000999999996</v>
      </c>
      <c r="E535">
        <v>73.680000000000007</v>
      </c>
      <c r="F535">
        <v>9345800</v>
      </c>
      <c r="G535">
        <v>67.202136999999993</v>
      </c>
    </row>
    <row r="536" spans="1:7" x14ac:dyDescent="0.25">
      <c r="A536" s="1">
        <v>41324</v>
      </c>
      <c r="B536">
        <v>73.75</v>
      </c>
      <c r="C536">
        <v>75.589995999999999</v>
      </c>
      <c r="D536">
        <v>73.480002999999996</v>
      </c>
      <c r="E536">
        <v>75.5</v>
      </c>
      <c r="F536">
        <v>10825700</v>
      </c>
      <c r="G536">
        <v>68.862125000000006</v>
      </c>
    </row>
    <row r="537" spans="1:7" x14ac:dyDescent="0.25">
      <c r="A537" s="1">
        <v>41325</v>
      </c>
      <c r="B537">
        <v>75.290001000000004</v>
      </c>
      <c r="C537">
        <v>75.860000999999997</v>
      </c>
      <c r="D537">
        <v>75.290001000000004</v>
      </c>
      <c r="E537">
        <v>75.419998000000007</v>
      </c>
      <c r="F537">
        <v>7637900</v>
      </c>
      <c r="G537">
        <v>68.789157000000003</v>
      </c>
    </row>
    <row r="538" spans="1:7" x14ac:dyDescent="0.25">
      <c r="A538" s="1">
        <v>41326</v>
      </c>
      <c r="B538">
        <v>75.269997000000004</v>
      </c>
      <c r="C538">
        <v>75.440002000000007</v>
      </c>
      <c r="D538">
        <v>74.720000999999996</v>
      </c>
      <c r="E538">
        <v>75.360000999999997</v>
      </c>
      <c r="F538">
        <v>5645200</v>
      </c>
      <c r="G538">
        <v>68.734433999999993</v>
      </c>
    </row>
    <row r="539" spans="1:7" x14ac:dyDescent="0.25">
      <c r="A539" s="1">
        <v>41327</v>
      </c>
      <c r="B539">
        <v>75.419998000000007</v>
      </c>
      <c r="C539">
        <v>75.580001999999993</v>
      </c>
      <c r="D539">
        <v>75.139999000000003</v>
      </c>
      <c r="E539">
        <v>75.569999999999993</v>
      </c>
      <c r="F539">
        <v>4971300</v>
      </c>
      <c r="G539">
        <v>68.925970000000007</v>
      </c>
    </row>
    <row r="540" spans="1:7" x14ac:dyDescent="0.25">
      <c r="A540" s="1">
        <v>41330</v>
      </c>
      <c r="B540">
        <v>75.680000000000007</v>
      </c>
      <c r="C540">
        <v>76.330001999999993</v>
      </c>
      <c r="D540">
        <v>75.089995999999999</v>
      </c>
      <c r="E540">
        <v>75.190002000000007</v>
      </c>
      <c r="F540">
        <v>7600400</v>
      </c>
      <c r="G540">
        <v>68.579381999999995</v>
      </c>
    </row>
    <row r="541" spans="1:7" x14ac:dyDescent="0.25">
      <c r="A541" s="1">
        <v>41331</v>
      </c>
      <c r="B541">
        <v>75.400002000000001</v>
      </c>
      <c r="C541">
        <v>75.769997000000004</v>
      </c>
      <c r="D541">
        <v>75</v>
      </c>
      <c r="E541">
        <v>75.620002999999997</v>
      </c>
      <c r="F541">
        <v>6176900</v>
      </c>
      <c r="G541">
        <v>68.971576999999996</v>
      </c>
    </row>
    <row r="542" spans="1:7" x14ac:dyDescent="0.25">
      <c r="A542" s="1">
        <v>41332</v>
      </c>
      <c r="B542">
        <v>75.099997999999999</v>
      </c>
      <c r="C542">
        <v>75.589995999999999</v>
      </c>
      <c r="D542">
        <v>74.529999000000004</v>
      </c>
      <c r="E542">
        <v>75.480002999999996</v>
      </c>
      <c r="F542">
        <v>4655800</v>
      </c>
      <c r="G542">
        <v>69.336265999999995</v>
      </c>
    </row>
    <row r="543" spans="1:7" x14ac:dyDescent="0.25">
      <c r="A543" s="1">
        <v>41333</v>
      </c>
      <c r="B543">
        <v>75.440002000000007</v>
      </c>
      <c r="C543">
        <v>75.949996999999996</v>
      </c>
      <c r="D543">
        <v>75.440002000000007</v>
      </c>
      <c r="E543">
        <v>75.769997000000004</v>
      </c>
      <c r="F543">
        <v>6007400</v>
      </c>
      <c r="G543">
        <v>69.602654999999999</v>
      </c>
    </row>
    <row r="544" spans="1:7" x14ac:dyDescent="0.25">
      <c r="A544" s="1">
        <v>41334</v>
      </c>
      <c r="B544">
        <v>75.550003000000004</v>
      </c>
      <c r="C544">
        <v>75.949996999999996</v>
      </c>
      <c r="D544">
        <v>75.370002999999997</v>
      </c>
      <c r="E544">
        <v>75.930000000000007</v>
      </c>
      <c r="F544">
        <v>4282100</v>
      </c>
      <c r="G544">
        <v>69.749634999999998</v>
      </c>
    </row>
    <row r="545" spans="1:7" x14ac:dyDescent="0.25">
      <c r="A545" s="1">
        <v>41337</v>
      </c>
      <c r="B545">
        <v>75.779999000000004</v>
      </c>
      <c r="C545">
        <v>76.620002999999997</v>
      </c>
      <c r="D545">
        <v>75.540001000000004</v>
      </c>
      <c r="E545">
        <v>76.599997999999999</v>
      </c>
      <c r="F545">
        <v>5558800</v>
      </c>
      <c r="G545">
        <v>70.365098000000003</v>
      </c>
    </row>
    <row r="546" spans="1:7" x14ac:dyDescent="0.25">
      <c r="A546" s="1">
        <v>41338</v>
      </c>
      <c r="B546">
        <v>76.839995999999999</v>
      </c>
      <c r="C546">
        <v>77.069999999999993</v>
      </c>
      <c r="D546">
        <v>76.489998</v>
      </c>
      <c r="E546">
        <v>76.900002000000001</v>
      </c>
      <c r="F546">
        <v>7424800</v>
      </c>
      <c r="G546">
        <v>70.640681999999998</v>
      </c>
    </row>
    <row r="547" spans="1:7" x14ac:dyDescent="0.25">
      <c r="A547" s="1">
        <v>41339</v>
      </c>
      <c r="B547">
        <v>77</v>
      </c>
      <c r="C547">
        <v>77.089995999999999</v>
      </c>
      <c r="D547">
        <v>76.620002999999997</v>
      </c>
      <c r="E547">
        <v>76.800003000000004</v>
      </c>
      <c r="F547">
        <v>3940800</v>
      </c>
      <c r="G547">
        <v>70.548822999999999</v>
      </c>
    </row>
    <row r="548" spans="1:7" x14ac:dyDescent="0.25">
      <c r="A548" s="1">
        <v>41340</v>
      </c>
      <c r="B548">
        <v>76.760002</v>
      </c>
      <c r="C548">
        <v>77.169998000000007</v>
      </c>
      <c r="D548">
        <v>76.669998000000007</v>
      </c>
      <c r="E548">
        <v>77.139999000000003</v>
      </c>
      <c r="F548">
        <v>4461600</v>
      </c>
      <c r="G548">
        <v>70.861144999999993</v>
      </c>
    </row>
    <row r="549" spans="1:7" x14ac:dyDescent="0.25">
      <c r="A549" s="1">
        <v>41341</v>
      </c>
      <c r="B549">
        <v>77.160004000000001</v>
      </c>
      <c r="C549">
        <v>77.410004000000001</v>
      </c>
      <c r="D549">
        <v>76.650002000000001</v>
      </c>
      <c r="E549">
        <v>77.199996999999996</v>
      </c>
      <c r="F549">
        <v>4297000</v>
      </c>
      <c r="G549">
        <v>70.916258999999997</v>
      </c>
    </row>
    <row r="550" spans="1:7" x14ac:dyDescent="0.25">
      <c r="A550" s="1">
        <v>41344</v>
      </c>
      <c r="B550">
        <v>77.120002999999997</v>
      </c>
      <c r="C550">
        <v>77.389999000000003</v>
      </c>
      <c r="D550">
        <v>76.790001000000004</v>
      </c>
      <c r="E550">
        <v>76.849997999999999</v>
      </c>
      <c r="F550">
        <v>4023100</v>
      </c>
      <c r="G550">
        <v>70.594748999999993</v>
      </c>
    </row>
    <row r="551" spans="1:7" x14ac:dyDescent="0.25">
      <c r="A551" s="1">
        <v>41345</v>
      </c>
      <c r="B551">
        <v>76.830001999999993</v>
      </c>
      <c r="C551">
        <v>77.180000000000007</v>
      </c>
      <c r="D551">
        <v>76.690002000000007</v>
      </c>
      <c r="E551">
        <v>76.889999000000003</v>
      </c>
      <c r="F551">
        <v>4608300</v>
      </c>
      <c r="G551">
        <v>70.631494000000004</v>
      </c>
    </row>
    <row r="552" spans="1:7" x14ac:dyDescent="0.25">
      <c r="A552" s="1">
        <v>41346</v>
      </c>
      <c r="B552">
        <v>76.889999000000003</v>
      </c>
      <c r="C552">
        <v>77.099997999999999</v>
      </c>
      <c r="D552">
        <v>76.650002000000001</v>
      </c>
      <c r="E552">
        <v>76.949996999999996</v>
      </c>
      <c r="F552">
        <v>3544000</v>
      </c>
      <c r="G552">
        <v>70.686608000000007</v>
      </c>
    </row>
    <row r="553" spans="1:7" x14ac:dyDescent="0.25">
      <c r="A553" s="1">
        <v>41347</v>
      </c>
      <c r="B553">
        <v>77.059997999999993</v>
      </c>
      <c r="C553">
        <v>77.220000999999996</v>
      </c>
      <c r="D553">
        <v>76.860000999999997</v>
      </c>
      <c r="E553">
        <v>77.190002000000007</v>
      </c>
      <c r="F553">
        <v>4149900</v>
      </c>
      <c r="G553">
        <v>70.907077999999998</v>
      </c>
    </row>
    <row r="554" spans="1:7" x14ac:dyDescent="0.25">
      <c r="A554" s="1">
        <v>41348</v>
      </c>
      <c r="B554">
        <v>76.849997999999999</v>
      </c>
      <c r="C554">
        <v>77.150002000000001</v>
      </c>
      <c r="D554">
        <v>76.699996999999996</v>
      </c>
      <c r="E554">
        <v>77.040001000000004</v>
      </c>
      <c r="F554">
        <v>6650900</v>
      </c>
      <c r="G554">
        <v>70.769285999999994</v>
      </c>
    </row>
    <row r="555" spans="1:7" x14ac:dyDescent="0.25">
      <c r="A555" s="1">
        <v>41351</v>
      </c>
      <c r="B555">
        <v>76.660004000000001</v>
      </c>
      <c r="C555">
        <v>76.989998</v>
      </c>
      <c r="D555">
        <v>76.599997999999999</v>
      </c>
      <c r="E555">
        <v>76.680000000000007</v>
      </c>
      <c r="F555">
        <v>4176900</v>
      </c>
      <c r="G555">
        <v>70.438587999999996</v>
      </c>
    </row>
    <row r="556" spans="1:7" x14ac:dyDescent="0.25">
      <c r="A556" s="1">
        <v>41352</v>
      </c>
      <c r="B556">
        <v>76.779999000000004</v>
      </c>
      <c r="C556">
        <v>76.949996999999996</v>
      </c>
      <c r="D556">
        <v>76.5</v>
      </c>
      <c r="E556">
        <v>76.669998000000007</v>
      </c>
      <c r="F556">
        <v>5040200</v>
      </c>
      <c r="G556">
        <v>70.429400000000001</v>
      </c>
    </row>
    <row r="557" spans="1:7" x14ac:dyDescent="0.25">
      <c r="A557" s="1">
        <v>41353</v>
      </c>
      <c r="B557">
        <v>76.949996999999996</v>
      </c>
      <c r="C557">
        <v>77.069999999999993</v>
      </c>
      <c r="D557">
        <v>76.069999999999993</v>
      </c>
      <c r="E557">
        <v>76.319999999999993</v>
      </c>
      <c r="F557">
        <v>7579800</v>
      </c>
      <c r="G557">
        <v>70.107889999999998</v>
      </c>
    </row>
    <row r="558" spans="1:7" x14ac:dyDescent="0.25">
      <c r="A558" s="1">
        <v>41354</v>
      </c>
      <c r="B558">
        <v>76.290001000000004</v>
      </c>
      <c r="C558">
        <v>76.75</v>
      </c>
      <c r="D558">
        <v>76</v>
      </c>
      <c r="E558">
        <v>76.150002000000001</v>
      </c>
      <c r="F558">
        <v>3998200</v>
      </c>
      <c r="G558">
        <v>69.951729</v>
      </c>
    </row>
    <row r="559" spans="1:7" x14ac:dyDescent="0.25">
      <c r="A559" s="1">
        <v>41355</v>
      </c>
      <c r="B559">
        <v>76.739998</v>
      </c>
      <c r="C559">
        <v>79.269997000000004</v>
      </c>
      <c r="D559">
        <v>76.660004000000001</v>
      </c>
      <c r="E559">
        <v>78.639999000000003</v>
      </c>
      <c r="F559">
        <v>14228500</v>
      </c>
      <c r="G559">
        <v>72.239052000000001</v>
      </c>
    </row>
    <row r="560" spans="1:7" x14ac:dyDescent="0.25">
      <c r="A560" s="1">
        <v>41358</v>
      </c>
      <c r="B560">
        <v>78.610000999999997</v>
      </c>
      <c r="C560">
        <v>78.639999000000003</v>
      </c>
      <c r="D560">
        <v>77.599997999999999</v>
      </c>
      <c r="E560">
        <v>77.830001999999993</v>
      </c>
      <c r="F560">
        <v>6873800</v>
      </c>
      <c r="G560">
        <v>71.494985</v>
      </c>
    </row>
    <row r="561" spans="1:7" x14ac:dyDescent="0.25">
      <c r="A561" s="1">
        <v>41359</v>
      </c>
      <c r="B561">
        <v>77.900002000000001</v>
      </c>
      <c r="C561">
        <v>78.940002000000007</v>
      </c>
      <c r="D561">
        <v>77.790001000000004</v>
      </c>
      <c r="E561">
        <v>78.919998000000007</v>
      </c>
      <c r="F561">
        <v>5183700</v>
      </c>
      <c r="G561">
        <v>72.496260000000007</v>
      </c>
    </row>
    <row r="562" spans="1:7" x14ac:dyDescent="0.25">
      <c r="A562" s="1">
        <v>41360</v>
      </c>
      <c r="B562">
        <v>78.5</v>
      </c>
      <c r="C562">
        <v>78.650002000000001</v>
      </c>
      <c r="D562">
        <v>77.910004000000001</v>
      </c>
      <c r="E562">
        <v>78.290001000000004</v>
      </c>
      <c r="F562">
        <v>3601600</v>
      </c>
      <c r="G562">
        <v>71.917541999999997</v>
      </c>
    </row>
    <row r="563" spans="1:7" x14ac:dyDescent="0.25">
      <c r="A563" s="1">
        <v>41361</v>
      </c>
      <c r="B563">
        <v>78.5</v>
      </c>
      <c r="C563">
        <v>79.129997000000003</v>
      </c>
      <c r="D563">
        <v>78.069999999999993</v>
      </c>
      <c r="E563">
        <v>79.110000999999997</v>
      </c>
      <c r="F563">
        <v>5338100</v>
      </c>
      <c r="G563">
        <v>72.670796999999993</v>
      </c>
    </row>
    <row r="564" spans="1:7" x14ac:dyDescent="0.25">
      <c r="A564" s="1">
        <v>41365</v>
      </c>
      <c r="B564">
        <v>78.760002</v>
      </c>
      <c r="C564">
        <v>79.230002999999996</v>
      </c>
      <c r="D564">
        <v>78.760002</v>
      </c>
      <c r="E564">
        <v>79.099997999999999</v>
      </c>
      <c r="F564">
        <v>3639000</v>
      </c>
      <c r="G564">
        <v>72.661608999999999</v>
      </c>
    </row>
    <row r="565" spans="1:7" x14ac:dyDescent="0.25">
      <c r="A565" s="1">
        <v>41366</v>
      </c>
      <c r="B565">
        <v>79.349997999999999</v>
      </c>
      <c r="C565">
        <v>79.879997000000003</v>
      </c>
      <c r="D565">
        <v>79.269997000000004</v>
      </c>
      <c r="E565">
        <v>79.739998</v>
      </c>
      <c r="F565">
        <v>4034100</v>
      </c>
      <c r="G565">
        <v>73.249516</v>
      </c>
    </row>
    <row r="566" spans="1:7" x14ac:dyDescent="0.25">
      <c r="A566" s="1">
        <v>41367</v>
      </c>
      <c r="B566">
        <v>79.870002999999997</v>
      </c>
      <c r="C566">
        <v>79.879997000000003</v>
      </c>
      <c r="D566">
        <v>78.800003000000004</v>
      </c>
      <c r="E566">
        <v>78.959998999999996</v>
      </c>
      <c r="F566">
        <v>3895400</v>
      </c>
      <c r="G566">
        <v>72.533005000000003</v>
      </c>
    </row>
    <row r="567" spans="1:7" x14ac:dyDescent="0.25">
      <c r="A567" s="1">
        <v>41368</v>
      </c>
      <c r="B567">
        <v>78.300003000000004</v>
      </c>
      <c r="C567">
        <v>79.569999999999993</v>
      </c>
      <c r="D567">
        <v>78.300003000000004</v>
      </c>
      <c r="E567">
        <v>79.529999000000004</v>
      </c>
      <c r="F567">
        <v>5299000</v>
      </c>
      <c r="G567">
        <v>73.056608999999995</v>
      </c>
    </row>
    <row r="568" spans="1:7" x14ac:dyDescent="0.25">
      <c r="A568" s="1">
        <v>41369</v>
      </c>
      <c r="B568">
        <v>78.949996999999996</v>
      </c>
      <c r="C568">
        <v>79.080001999999993</v>
      </c>
      <c r="D568">
        <v>78.400002000000001</v>
      </c>
      <c r="E568">
        <v>78.589995999999999</v>
      </c>
      <c r="F568">
        <v>4244000</v>
      </c>
      <c r="G568">
        <v>72.193118999999996</v>
      </c>
    </row>
    <row r="569" spans="1:7" x14ac:dyDescent="0.25">
      <c r="A569" s="1">
        <v>41372</v>
      </c>
      <c r="B569">
        <v>78.569999999999993</v>
      </c>
      <c r="C569">
        <v>79.510002</v>
      </c>
      <c r="D569">
        <v>78.25</v>
      </c>
      <c r="E569">
        <v>79.5</v>
      </c>
      <c r="F569">
        <v>3726400</v>
      </c>
      <c r="G569">
        <v>73.029051999999993</v>
      </c>
    </row>
    <row r="570" spans="1:7" x14ac:dyDescent="0.25">
      <c r="A570" s="1">
        <v>41373</v>
      </c>
      <c r="B570">
        <v>79.599997999999999</v>
      </c>
      <c r="C570">
        <v>79.720000999999996</v>
      </c>
      <c r="D570">
        <v>79.150002000000001</v>
      </c>
      <c r="E570">
        <v>79.209998999999996</v>
      </c>
      <c r="F570">
        <v>3921900</v>
      </c>
      <c r="G570">
        <v>72.762656000000007</v>
      </c>
    </row>
    <row r="571" spans="1:7" x14ac:dyDescent="0.25">
      <c r="A571" s="1">
        <v>41374</v>
      </c>
      <c r="B571">
        <v>79.430000000000007</v>
      </c>
      <c r="C571">
        <v>80.099997999999999</v>
      </c>
      <c r="D571">
        <v>79.260002</v>
      </c>
      <c r="E571">
        <v>80.059997999999993</v>
      </c>
      <c r="F571">
        <v>3540200</v>
      </c>
      <c r="G571">
        <v>73.543469000000002</v>
      </c>
    </row>
    <row r="572" spans="1:7" x14ac:dyDescent="0.25">
      <c r="A572" s="1">
        <v>41375</v>
      </c>
      <c r="B572">
        <v>80.029999000000004</v>
      </c>
      <c r="C572">
        <v>80.480002999999996</v>
      </c>
      <c r="D572">
        <v>79.800003000000004</v>
      </c>
      <c r="E572">
        <v>79.959998999999996</v>
      </c>
      <c r="F572">
        <v>5389900</v>
      </c>
      <c r="G572">
        <v>73.451610000000002</v>
      </c>
    </row>
    <row r="573" spans="1:7" x14ac:dyDescent="0.25">
      <c r="A573" s="1">
        <v>41376</v>
      </c>
      <c r="B573">
        <v>78.930000000000007</v>
      </c>
      <c r="C573">
        <v>80.040001000000004</v>
      </c>
      <c r="D573">
        <v>78.739998</v>
      </c>
      <c r="E573">
        <v>79.989998</v>
      </c>
      <c r="F573">
        <v>5540000</v>
      </c>
      <c r="G573">
        <v>73.479167000000004</v>
      </c>
    </row>
    <row r="574" spans="1:7" x14ac:dyDescent="0.25">
      <c r="A574" s="1">
        <v>41379</v>
      </c>
      <c r="B574">
        <v>79.529999000000004</v>
      </c>
      <c r="C574">
        <v>80.019997000000004</v>
      </c>
      <c r="D574">
        <v>78.910004000000001</v>
      </c>
      <c r="E574">
        <v>78.919998000000007</v>
      </c>
      <c r="F574">
        <v>5356600</v>
      </c>
      <c r="G574">
        <v>72.496260000000007</v>
      </c>
    </row>
    <row r="575" spans="1:7" x14ac:dyDescent="0.25">
      <c r="A575" s="1">
        <v>41380</v>
      </c>
      <c r="B575">
        <v>79.230002999999996</v>
      </c>
      <c r="C575">
        <v>80.029999000000004</v>
      </c>
      <c r="D575">
        <v>79.089995999999999</v>
      </c>
      <c r="E575">
        <v>80</v>
      </c>
      <c r="F575">
        <v>5148600</v>
      </c>
      <c r="G575">
        <v>73.488354999999999</v>
      </c>
    </row>
    <row r="576" spans="1:7" x14ac:dyDescent="0.25">
      <c r="A576" s="1">
        <v>41381</v>
      </c>
      <c r="B576">
        <v>79.739998</v>
      </c>
      <c r="C576">
        <v>80.150002000000001</v>
      </c>
      <c r="D576">
        <v>78.769997000000004</v>
      </c>
      <c r="E576">
        <v>78.849997999999999</v>
      </c>
      <c r="F576">
        <v>7532300</v>
      </c>
      <c r="G576">
        <v>72.431957999999995</v>
      </c>
    </row>
    <row r="577" spans="1:7" x14ac:dyDescent="0.25">
      <c r="A577" s="1">
        <v>41382</v>
      </c>
      <c r="B577">
        <v>80.209998999999996</v>
      </c>
      <c r="C577">
        <v>83.449996999999996</v>
      </c>
      <c r="D577">
        <v>80.110000999999997</v>
      </c>
      <c r="E577">
        <v>81.25</v>
      </c>
      <c r="F577">
        <v>18895600</v>
      </c>
      <c r="G577">
        <v>74.636610000000005</v>
      </c>
    </row>
    <row r="578" spans="1:7" x14ac:dyDescent="0.25">
      <c r="A578" s="1">
        <v>41383</v>
      </c>
      <c r="B578">
        <v>82.010002</v>
      </c>
      <c r="C578">
        <v>83.269997000000004</v>
      </c>
      <c r="D578">
        <v>81.870002999999997</v>
      </c>
      <c r="E578">
        <v>82.769997000000004</v>
      </c>
      <c r="F578">
        <v>8368300</v>
      </c>
      <c r="G578">
        <v>76.032886000000005</v>
      </c>
    </row>
    <row r="579" spans="1:7" x14ac:dyDescent="0.25">
      <c r="A579" s="1">
        <v>41386</v>
      </c>
      <c r="B579">
        <v>82.290001000000004</v>
      </c>
      <c r="C579">
        <v>83.629997000000003</v>
      </c>
      <c r="D579">
        <v>82.050003000000004</v>
      </c>
      <c r="E579">
        <v>83.379997000000003</v>
      </c>
      <c r="F579">
        <v>6664800</v>
      </c>
      <c r="G579">
        <v>76.593235000000007</v>
      </c>
    </row>
    <row r="580" spans="1:7" x14ac:dyDescent="0.25">
      <c r="A580" s="1">
        <v>41387</v>
      </c>
      <c r="B580">
        <v>83.669998000000007</v>
      </c>
      <c r="C580">
        <v>84.32</v>
      </c>
      <c r="D580">
        <v>83.5</v>
      </c>
      <c r="E580">
        <v>84.099997999999999</v>
      </c>
      <c r="F580">
        <v>6670800</v>
      </c>
      <c r="G580">
        <v>77.254631000000003</v>
      </c>
    </row>
    <row r="581" spans="1:7" x14ac:dyDescent="0.25">
      <c r="A581" s="1">
        <v>41388</v>
      </c>
      <c r="B581">
        <v>84.059997999999993</v>
      </c>
      <c r="C581">
        <v>84.290001000000004</v>
      </c>
      <c r="D581">
        <v>82.220000999999996</v>
      </c>
      <c r="E581">
        <v>82.339995999999999</v>
      </c>
      <c r="F581">
        <v>6398300</v>
      </c>
      <c r="G581">
        <v>75.637885999999995</v>
      </c>
    </row>
    <row r="582" spans="1:7" x14ac:dyDescent="0.25">
      <c r="A582" s="1">
        <v>41389</v>
      </c>
      <c r="B582">
        <v>82.410004000000001</v>
      </c>
      <c r="C582">
        <v>83.089995999999999</v>
      </c>
      <c r="D582">
        <v>82.18</v>
      </c>
      <c r="E582">
        <v>82.82</v>
      </c>
      <c r="F582">
        <v>5602800</v>
      </c>
      <c r="G582">
        <v>76.078818999999996</v>
      </c>
    </row>
    <row r="583" spans="1:7" x14ac:dyDescent="0.25">
      <c r="A583" s="1">
        <v>41390</v>
      </c>
      <c r="B583">
        <v>82.709998999999996</v>
      </c>
      <c r="C583">
        <v>82.989998</v>
      </c>
      <c r="D583">
        <v>82.300003000000004</v>
      </c>
      <c r="E583">
        <v>82.510002</v>
      </c>
      <c r="F583">
        <v>3076000</v>
      </c>
      <c r="G583">
        <v>75.794054000000003</v>
      </c>
    </row>
    <row r="584" spans="1:7" x14ac:dyDescent="0.25">
      <c r="A584" s="1">
        <v>41393</v>
      </c>
      <c r="B584">
        <v>82.510002</v>
      </c>
      <c r="C584">
        <v>82.919998000000007</v>
      </c>
      <c r="D584">
        <v>82.419998000000007</v>
      </c>
      <c r="E584">
        <v>82.650002000000001</v>
      </c>
      <c r="F584">
        <v>2849600</v>
      </c>
      <c r="G584">
        <v>75.922657999999998</v>
      </c>
    </row>
    <row r="585" spans="1:7" x14ac:dyDescent="0.25">
      <c r="A585" s="1">
        <v>41394</v>
      </c>
      <c r="B585">
        <v>82.410004000000001</v>
      </c>
      <c r="C585">
        <v>82.639999000000003</v>
      </c>
      <c r="D585">
        <v>82.019997000000004</v>
      </c>
      <c r="E585">
        <v>82.470000999999996</v>
      </c>
      <c r="F585">
        <v>4116100</v>
      </c>
      <c r="G585">
        <v>75.757309000000006</v>
      </c>
    </row>
    <row r="586" spans="1:7" x14ac:dyDescent="0.25">
      <c r="A586" s="1">
        <v>41395</v>
      </c>
      <c r="B586">
        <v>82.360000999999997</v>
      </c>
      <c r="C586">
        <v>82.839995999999999</v>
      </c>
      <c r="D586">
        <v>82.080001999999993</v>
      </c>
      <c r="E586">
        <v>82.209998999999996</v>
      </c>
      <c r="F586">
        <v>3532100</v>
      </c>
      <c r="G586">
        <v>75.518469999999994</v>
      </c>
    </row>
    <row r="587" spans="1:7" x14ac:dyDescent="0.25">
      <c r="A587" s="1">
        <v>41396</v>
      </c>
      <c r="B587">
        <v>82.139999000000003</v>
      </c>
      <c r="C587">
        <v>82.93</v>
      </c>
      <c r="D587">
        <v>82.080001999999993</v>
      </c>
      <c r="E587">
        <v>82.559997999999993</v>
      </c>
      <c r="F587">
        <v>2727000</v>
      </c>
      <c r="G587">
        <v>75.839979999999997</v>
      </c>
    </row>
    <row r="588" spans="1:7" x14ac:dyDescent="0.25">
      <c r="A588" s="1">
        <v>41397</v>
      </c>
      <c r="B588">
        <v>82.959998999999996</v>
      </c>
      <c r="C588">
        <v>83.25</v>
      </c>
      <c r="D588">
        <v>82.459998999999996</v>
      </c>
      <c r="E588">
        <v>82.830001999999993</v>
      </c>
      <c r="F588">
        <v>4777200</v>
      </c>
      <c r="G588">
        <v>76.088007000000005</v>
      </c>
    </row>
    <row r="589" spans="1:7" x14ac:dyDescent="0.25">
      <c r="A589" s="1">
        <v>41400</v>
      </c>
      <c r="B589">
        <v>82.699996999999996</v>
      </c>
      <c r="C589">
        <v>82.699996999999996</v>
      </c>
      <c r="D589">
        <v>82.220000999999996</v>
      </c>
      <c r="E589">
        <v>82.5</v>
      </c>
      <c r="F589">
        <v>3032100</v>
      </c>
      <c r="G589">
        <v>75.784865999999994</v>
      </c>
    </row>
    <row r="590" spans="1:7" x14ac:dyDescent="0.25">
      <c r="A590" s="1">
        <v>41401</v>
      </c>
      <c r="B590">
        <v>82.589995999999999</v>
      </c>
      <c r="C590">
        <v>83.339995999999999</v>
      </c>
      <c r="D590">
        <v>82.370002999999997</v>
      </c>
      <c r="E590">
        <v>83.339995999999999</v>
      </c>
      <c r="F590">
        <v>3706700</v>
      </c>
      <c r="G590">
        <v>76.556489999999997</v>
      </c>
    </row>
    <row r="591" spans="1:7" x14ac:dyDescent="0.25">
      <c r="A591" s="1">
        <v>41402</v>
      </c>
      <c r="B591">
        <v>83.300003000000004</v>
      </c>
      <c r="C591">
        <v>83.650002000000001</v>
      </c>
      <c r="D591">
        <v>82.809997999999993</v>
      </c>
      <c r="E591">
        <v>83.25</v>
      </c>
      <c r="F591">
        <v>4110700</v>
      </c>
      <c r="G591">
        <v>76.473819000000006</v>
      </c>
    </row>
    <row r="592" spans="1:7" x14ac:dyDescent="0.25">
      <c r="A592" s="1">
        <v>41403</v>
      </c>
      <c r="B592">
        <v>83.349997999999999</v>
      </c>
      <c r="C592">
        <v>83.580001999999993</v>
      </c>
      <c r="D592">
        <v>82.599997999999999</v>
      </c>
      <c r="E592">
        <v>82.849997999999999</v>
      </c>
      <c r="F592">
        <v>3711900</v>
      </c>
      <c r="G592">
        <v>76.106375999999997</v>
      </c>
    </row>
    <row r="593" spans="1:7" x14ac:dyDescent="0.25">
      <c r="A593" s="1">
        <v>41404</v>
      </c>
      <c r="B593">
        <v>82.980002999999996</v>
      </c>
      <c r="C593">
        <v>83.25</v>
      </c>
      <c r="D593">
        <v>82.580001999999993</v>
      </c>
      <c r="E593">
        <v>83</v>
      </c>
      <c r="F593">
        <v>3161800</v>
      </c>
      <c r="G593">
        <v>76.244168000000002</v>
      </c>
    </row>
    <row r="594" spans="1:7" x14ac:dyDescent="0.25">
      <c r="A594" s="1">
        <v>41407</v>
      </c>
      <c r="B594">
        <v>82.720000999999996</v>
      </c>
      <c r="C594">
        <v>83.349997999999999</v>
      </c>
      <c r="D594">
        <v>82.519997000000004</v>
      </c>
      <c r="E594">
        <v>83.029999000000004</v>
      </c>
      <c r="F594">
        <v>3010600</v>
      </c>
      <c r="G594">
        <v>76.271725000000004</v>
      </c>
    </row>
    <row r="595" spans="1:7" x14ac:dyDescent="0.25">
      <c r="A595" s="1">
        <v>41408</v>
      </c>
      <c r="B595">
        <v>83.059997999999993</v>
      </c>
      <c r="C595">
        <v>83.519997000000004</v>
      </c>
      <c r="D595">
        <v>82.919998000000007</v>
      </c>
      <c r="E595">
        <v>83.5</v>
      </c>
      <c r="F595">
        <v>4538500</v>
      </c>
      <c r="G595">
        <v>76.703469999999996</v>
      </c>
    </row>
    <row r="596" spans="1:7" x14ac:dyDescent="0.25">
      <c r="A596" s="1">
        <v>41409</v>
      </c>
      <c r="B596">
        <v>83.379997000000003</v>
      </c>
      <c r="C596">
        <v>84.449996999999996</v>
      </c>
      <c r="D596">
        <v>83.239998</v>
      </c>
      <c r="E596">
        <v>84.25</v>
      </c>
      <c r="F596">
        <v>4087900</v>
      </c>
      <c r="G596">
        <v>77.392424000000005</v>
      </c>
    </row>
    <row r="597" spans="1:7" x14ac:dyDescent="0.25">
      <c r="A597" s="1">
        <v>41410</v>
      </c>
      <c r="B597">
        <v>84.040001000000004</v>
      </c>
      <c r="C597">
        <v>84.779999000000004</v>
      </c>
      <c r="D597">
        <v>83.669998000000007</v>
      </c>
      <c r="E597">
        <v>83.739998</v>
      </c>
      <c r="F597">
        <v>4496300</v>
      </c>
      <c r="G597">
        <v>76.923933000000005</v>
      </c>
    </row>
    <row r="598" spans="1:7" x14ac:dyDescent="0.25">
      <c r="A598" s="1">
        <v>41411</v>
      </c>
      <c r="B598">
        <v>83.910004000000001</v>
      </c>
      <c r="C598">
        <v>84.040001000000004</v>
      </c>
      <c r="D598">
        <v>83.110000999999997</v>
      </c>
      <c r="E598">
        <v>83.800003000000004</v>
      </c>
      <c r="F598">
        <v>4505200</v>
      </c>
      <c r="G598">
        <v>76.979054000000005</v>
      </c>
    </row>
    <row r="599" spans="1:7" x14ac:dyDescent="0.25">
      <c r="A599" s="1">
        <v>41414</v>
      </c>
      <c r="B599">
        <v>83.790001000000004</v>
      </c>
      <c r="C599">
        <v>83.839995999999999</v>
      </c>
      <c r="D599">
        <v>82.470000999999996</v>
      </c>
      <c r="E599">
        <v>82.589995999999999</v>
      </c>
      <c r="F599">
        <v>3958200</v>
      </c>
      <c r="G599">
        <v>75.867536999999999</v>
      </c>
    </row>
    <row r="600" spans="1:7" x14ac:dyDescent="0.25">
      <c r="A600" s="1">
        <v>41415</v>
      </c>
      <c r="B600">
        <v>82.629997000000003</v>
      </c>
      <c r="C600">
        <v>82.93</v>
      </c>
      <c r="D600">
        <v>82.120002999999997</v>
      </c>
      <c r="E600">
        <v>82.629997000000003</v>
      </c>
      <c r="F600">
        <v>3982600</v>
      </c>
      <c r="G600">
        <v>75.904281999999995</v>
      </c>
    </row>
    <row r="601" spans="1:7" x14ac:dyDescent="0.25">
      <c r="A601" s="1">
        <v>41416</v>
      </c>
      <c r="B601">
        <v>82.589995999999999</v>
      </c>
      <c r="C601">
        <v>84.269997000000004</v>
      </c>
      <c r="D601">
        <v>82.580001999999993</v>
      </c>
      <c r="E601">
        <v>82.970000999999996</v>
      </c>
      <c r="F601">
        <v>5239900</v>
      </c>
      <c r="G601">
        <v>76.216611</v>
      </c>
    </row>
    <row r="602" spans="1:7" x14ac:dyDescent="0.25">
      <c r="A602" s="1">
        <v>41417</v>
      </c>
      <c r="B602">
        <v>82.300003000000004</v>
      </c>
      <c r="C602">
        <v>82.730002999999996</v>
      </c>
      <c r="D602">
        <v>81.510002</v>
      </c>
      <c r="E602">
        <v>82.120002999999997</v>
      </c>
      <c r="F602">
        <v>4687000</v>
      </c>
      <c r="G602">
        <v>75.435799000000003</v>
      </c>
    </row>
    <row r="603" spans="1:7" x14ac:dyDescent="0.25">
      <c r="A603" s="1">
        <v>41418</v>
      </c>
      <c r="B603">
        <v>81.809997999999993</v>
      </c>
      <c r="C603">
        <v>82.779999000000004</v>
      </c>
      <c r="D603">
        <v>81.550003000000004</v>
      </c>
      <c r="E603">
        <v>82.580001999999993</v>
      </c>
      <c r="F603">
        <v>3579600</v>
      </c>
      <c r="G603">
        <v>75.858356000000001</v>
      </c>
    </row>
    <row r="604" spans="1:7" x14ac:dyDescent="0.25">
      <c r="A604" s="1">
        <v>41422</v>
      </c>
      <c r="B604">
        <v>83.089995999999999</v>
      </c>
      <c r="C604">
        <v>83.480002999999996</v>
      </c>
      <c r="D604">
        <v>82.169998000000007</v>
      </c>
      <c r="E604">
        <v>82.43</v>
      </c>
      <c r="F604">
        <v>4052500</v>
      </c>
      <c r="G604">
        <v>75.720563999999996</v>
      </c>
    </row>
    <row r="605" spans="1:7" x14ac:dyDescent="0.25">
      <c r="A605" s="1">
        <v>41423</v>
      </c>
      <c r="B605">
        <v>82.230002999999996</v>
      </c>
      <c r="C605">
        <v>82.230002999999996</v>
      </c>
      <c r="D605">
        <v>80.919998000000007</v>
      </c>
      <c r="E605">
        <v>81.120002999999997</v>
      </c>
      <c r="F605">
        <v>4346000</v>
      </c>
      <c r="G605">
        <v>74.517194000000003</v>
      </c>
    </row>
    <row r="606" spans="1:7" x14ac:dyDescent="0.25">
      <c r="A606" s="1">
        <v>41424</v>
      </c>
      <c r="B606">
        <v>81.139999000000003</v>
      </c>
      <c r="C606">
        <v>81.489998</v>
      </c>
      <c r="D606">
        <v>80.699996999999996</v>
      </c>
      <c r="E606">
        <v>81.220000999999996</v>
      </c>
      <c r="F606">
        <v>4959800</v>
      </c>
      <c r="G606">
        <v>74.609053000000003</v>
      </c>
    </row>
    <row r="607" spans="1:7" x14ac:dyDescent="0.25">
      <c r="A607" s="1">
        <v>41425</v>
      </c>
      <c r="B607">
        <v>81.019997000000004</v>
      </c>
      <c r="C607">
        <v>81.610000999999997</v>
      </c>
      <c r="D607">
        <v>80.720000999999996</v>
      </c>
      <c r="E607">
        <v>80.769997000000004</v>
      </c>
      <c r="F607">
        <v>7813300</v>
      </c>
      <c r="G607">
        <v>74.195677000000003</v>
      </c>
    </row>
    <row r="608" spans="1:7" x14ac:dyDescent="0.25">
      <c r="A608" s="1">
        <v>41428</v>
      </c>
      <c r="B608">
        <v>80.669998000000007</v>
      </c>
      <c r="C608">
        <v>81.489998</v>
      </c>
      <c r="D608">
        <v>79.730002999999996</v>
      </c>
      <c r="E608">
        <v>81.400002000000001</v>
      </c>
      <c r="F608">
        <v>5758100</v>
      </c>
      <c r="G608">
        <v>74.774401999999995</v>
      </c>
    </row>
    <row r="609" spans="1:7" x14ac:dyDescent="0.25">
      <c r="A609" s="1">
        <v>41429</v>
      </c>
      <c r="B609">
        <v>81.650002000000001</v>
      </c>
      <c r="C609">
        <v>82.059997999999993</v>
      </c>
      <c r="D609">
        <v>81.019997000000004</v>
      </c>
      <c r="E609">
        <v>81.629997000000003</v>
      </c>
      <c r="F609">
        <v>4543000</v>
      </c>
      <c r="G609">
        <v>74.985676999999995</v>
      </c>
    </row>
    <row r="610" spans="1:7" x14ac:dyDescent="0.25">
      <c r="A610" s="1">
        <v>41430</v>
      </c>
      <c r="B610">
        <v>80.889999000000003</v>
      </c>
      <c r="C610">
        <v>81.529999000000004</v>
      </c>
      <c r="D610">
        <v>80.720000999999996</v>
      </c>
      <c r="E610">
        <v>81.199996999999996</v>
      </c>
      <c r="F610">
        <v>6998200</v>
      </c>
      <c r="G610">
        <v>75.113332999999997</v>
      </c>
    </row>
    <row r="611" spans="1:7" x14ac:dyDescent="0.25">
      <c r="A611" s="1">
        <v>41431</v>
      </c>
      <c r="B611">
        <v>81.190002000000007</v>
      </c>
      <c r="C611">
        <v>81.660004000000001</v>
      </c>
      <c r="D611">
        <v>80.709998999999996</v>
      </c>
      <c r="E611">
        <v>81.660004000000001</v>
      </c>
      <c r="F611">
        <v>6031600</v>
      </c>
      <c r="G611">
        <v>75.538858000000005</v>
      </c>
    </row>
    <row r="612" spans="1:7" x14ac:dyDescent="0.25">
      <c r="A612" s="1">
        <v>41432</v>
      </c>
      <c r="B612">
        <v>81.980002999999996</v>
      </c>
      <c r="C612">
        <v>82.510002</v>
      </c>
      <c r="D612">
        <v>81.489998</v>
      </c>
      <c r="E612">
        <v>82.510002</v>
      </c>
      <c r="F612">
        <v>6448200</v>
      </c>
      <c r="G612">
        <v>76.325141000000002</v>
      </c>
    </row>
    <row r="613" spans="1:7" x14ac:dyDescent="0.25">
      <c r="A613" s="1">
        <v>41435</v>
      </c>
      <c r="B613">
        <v>82.599997999999999</v>
      </c>
      <c r="C613">
        <v>83.059997999999993</v>
      </c>
      <c r="D613">
        <v>82.110000999999997</v>
      </c>
      <c r="E613">
        <v>82.849997999999999</v>
      </c>
      <c r="F613">
        <v>5036600</v>
      </c>
      <c r="G613">
        <v>76.639651999999998</v>
      </c>
    </row>
    <row r="614" spans="1:7" x14ac:dyDescent="0.25">
      <c r="A614" s="1">
        <v>41436</v>
      </c>
      <c r="B614">
        <v>82.379997000000003</v>
      </c>
      <c r="C614">
        <v>82.809997999999993</v>
      </c>
      <c r="D614">
        <v>81.819999999999993</v>
      </c>
      <c r="E614">
        <v>82.529999000000004</v>
      </c>
      <c r="F614">
        <v>6505000</v>
      </c>
      <c r="G614">
        <v>76.343638999999996</v>
      </c>
    </row>
    <row r="615" spans="1:7" x14ac:dyDescent="0.25">
      <c r="A615" s="1">
        <v>41437</v>
      </c>
      <c r="B615">
        <v>82.809997999999993</v>
      </c>
      <c r="C615">
        <v>83.190002000000007</v>
      </c>
      <c r="D615">
        <v>82.040001000000004</v>
      </c>
      <c r="E615">
        <v>82.110000999999997</v>
      </c>
      <c r="F615">
        <v>4277900</v>
      </c>
      <c r="G615">
        <v>75.955123999999998</v>
      </c>
    </row>
    <row r="616" spans="1:7" x14ac:dyDescent="0.25">
      <c r="A616" s="1">
        <v>41438</v>
      </c>
      <c r="B616">
        <v>82.059997999999993</v>
      </c>
      <c r="C616">
        <v>82.239998</v>
      </c>
      <c r="D616">
        <v>81.25</v>
      </c>
      <c r="E616">
        <v>81.980002999999996</v>
      </c>
      <c r="F616">
        <v>5410700</v>
      </c>
      <c r="G616">
        <v>75.834871000000007</v>
      </c>
    </row>
    <row r="617" spans="1:7" x14ac:dyDescent="0.25">
      <c r="A617" s="1">
        <v>41439</v>
      </c>
      <c r="B617">
        <v>82</v>
      </c>
      <c r="C617">
        <v>83</v>
      </c>
      <c r="D617">
        <v>81.989998</v>
      </c>
      <c r="E617">
        <v>82.129997000000003</v>
      </c>
      <c r="F617">
        <v>4034300</v>
      </c>
      <c r="G617">
        <v>75.973620999999994</v>
      </c>
    </row>
    <row r="618" spans="1:7" x14ac:dyDescent="0.25">
      <c r="A618" s="1">
        <v>41442</v>
      </c>
      <c r="B618">
        <v>82.589995999999999</v>
      </c>
      <c r="C618">
        <v>82.93</v>
      </c>
      <c r="D618">
        <v>82.089995999999999</v>
      </c>
      <c r="E618">
        <v>82.550003000000004</v>
      </c>
      <c r="F618">
        <v>4655200</v>
      </c>
      <c r="G618">
        <v>76.362144000000001</v>
      </c>
    </row>
    <row r="619" spans="1:7" x14ac:dyDescent="0.25">
      <c r="A619" s="1">
        <v>41443</v>
      </c>
      <c r="B619">
        <v>82.370002999999997</v>
      </c>
      <c r="C619">
        <v>82.690002000000007</v>
      </c>
      <c r="D619">
        <v>82</v>
      </c>
      <c r="E619">
        <v>82.57</v>
      </c>
      <c r="F619">
        <v>3355200</v>
      </c>
      <c r="G619">
        <v>76.380641999999995</v>
      </c>
    </row>
    <row r="620" spans="1:7" x14ac:dyDescent="0.25">
      <c r="A620" s="1">
        <v>41444</v>
      </c>
      <c r="B620">
        <v>82.260002</v>
      </c>
      <c r="C620">
        <v>82.669998000000007</v>
      </c>
      <c r="D620">
        <v>80.889999000000003</v>
      </c>
      <c r="E620">
        <v>80.889999000000003</v>
      </c>
      <c r="F620">
        <v>5487200</v>
      </c>
      <c r="G620">
        <v>74.826571999999999</v>
      </c>
    </row>
    <row r="621" spans="1:7" x14ac:dyDescent="0.25">
      <c r="A621" s="1">
        <v>41445</v>
      </c>
      <c r="B621">
        <v>80.480002999999996</v>
      </c>
      <c r="C621">
        <v>80.879997000000003</v>
      </c>
      <c r="D621">
        <v>78.769997000000004</v>
      </c>
      <c r="E621">
        <v>78.910004000000001</v>
      </c>
      <c r="F621">
        <v>7031200</v>
      </c>
      <c r="G621">
        <v>72.994995000000003</v>
      </c>
    </row>
    <row r="622" spans="1:7" x14ac:dyDescent="0.25">
      <c r="A622" s="1">
        <v>41446</v>
      </c>
      <c r="B622">
        <v>79.559997999999993</v>
      </c>
      <c r="C622">
        <v>80.419998000000007</v>
      </c>
      <c r="D622">
        <v>79.220000999999996</v>
      </c>
      <c r="E622">
        <v>80.129997000000003</v>
      </c>
      <c r="F622">
        <v>9417000</v>
      </c>
      <c r="G622">
        <v>74.123538999999994</v>
      </c>
    </row>
    <row r="623" spans="1:7" x14ac:dyDescent="0.25">
      <c r="A623" s="1">
        <v>41449</v>
      </c>
      <c r="B623">
        <v>78.680000000000007</v>
      </c>
      <c r="C623">
        <v>80.75</v>
      </c>
      <c r="D623">
        <v>78.199996999999996</v>
      </c>
      <c r="E623">
        <v>80.129997000000003</v>
      </c>
      <c r="F623">
        <v>6787400</v>
      </c>
      <c r="G623">
        <v>74.123538999999994</v>
      </c>
    </row>
    <row r="624" spans="1:7" x14ac:dyDescent="0.25">
      <c r="A624" s="1">
        <v>41450</v>
      </c>
      <c r="B624">
        <v>80.419998000000007</v>
      </c>
      <c r="C624">
        <v>80.550003000000004</v>
      </c>
      <c r="D624">
        <v>79.669998000000007</v>
      </c>
      <c r="E624">
        <v>80.040001000000004</v>
      </c>
      <c r="F624">
        <v>5929200</v>
      </c>
      <c r="G624">
        <v>74.040289000000001</v>
      </c>
    </row>
    <row r="625" spans="1:7" x14ac:dyDescent="0.25">
      <c r="A625" s="1">
        <v>41451</v>
      </c>
      <c r="B625">
        <v>80.620002999999997</v>
      </c>
      <c r="C625">
        <v>81.569999999999993</v>
      </c>
      <c r="D625">
        <v>80.620002999999997</v>
      </c>
      <c r="E625">
        <v>81.300003000000004</v>
      </c>
      <c r="F625">
        <v>4519100</v>
      </c>
      <c r="G625">
        <v>75.205843000000002</v>
      </c>
    </row>
    <row r="626" spans="1:7" x14ac:dyDescent="0.25">
      <c r="A626" s="1">
        <v>41452</v>
      </c>
      <c r="B626">
        <v>81.769997000000004</v>
      </c>
      <c r="C626">
        <v>82.540001000000004</v>
      </c>
      <c r="D626">
        <v>81.519997000000004</v>
      </c>
      <c r="E626">
        <v>81.739998</v>
      </c>
      <c r="F626">
        <v>4464300</v>
      </c>
      <c r="G626">
        <v>75.612855999999994</v>
      </c>
    </row>
    <row r="627" spans="1:7" x14ac:dyDescent="0.25">
      <c r="A627" s="1">
        <v>41453</v>
      </c>
      <c r="B627">
        <v>81.970000999999996</v>
      </c>
      <c r="C627">
        <v>82.269997000000004</v>
      </c>
      <c r="D627">
        <v>81.599997999999999</v>
      </c>
      <c r="E627">
        <v>81.790001000000004</v>
      </c>
      <c r="F627">
        <v>5996000</v>
      </c>
      <c r="G627">
        <v>75.659110999999996</v>
      </c>
    </row>
    <row r="628" spans="1:7" x14ac:dyDescent="0.25">
      <c r="A628" s="1">
        <v>41456</v>
      </c>
      <c r="B628">
        <v>81.959998999999996</v>
      </c>
      <c r="C628">
        <v>82.5</v>
      </c>
      <c r="D628">
        <v>81.760002</v>
      </c>
      <c r="E628">
        <v>82.040001000000004</v>
      </c>
      <c r="F628">
        <v>3804900</v>
      </c>
      <c r="G628">
        <v>75.890371000000002</v>
      </c>
    </row>
    <row r="629" spans="1:7" x14ac:dyDescent="0.25">
      <c r="A629" s="1">
        <v>41457</v>
      </c>
      <c r="B629">
        <v>81.940002000000007</v>
      </c>
      <c r="C629">
        <v>82.230002999999996</v>
      </c>
      <c r="D629">
        <v>81.319999999999993</v>
      </c>
      <c r="E629">
        <v>81.680000000000007</v>
      </c>
      <c r="F629">
        <v>5056000</v>
      </c>
      <c r="G629">
        <v>75.557355999999999</v>
      </c>
    </row>
    <row r="630" spans="1:7" x14ac:dyDescent="0.25">
      <c r="A630" s="1">
        <v>41458</v>
      </c>
      <c r="B630">
        <v>81.440002000000007</v>
      </c>
      <c r="C630">
        <v>81.440002000000007</v>
      </c>
      <c r="D630">
        <v>80.319999999999993</v>
      </c>
      <c r="E630">
        <v>80.730002999999996</v>
      </c>
      <c r="F630">
        <v>3862500</v>
      </c>
      <c r="G630">
        <v>74.678568999999996</v>
      </c>
    </row>
    <row r="631" spans="1:7" x14ac:dyDescent="0.25">
      <c r="A631" s="1">
        <v>41460</v>
      </c>
      <c r="B631">
        <v>81.099997999999999</v>
      </c>
      <c r="C631">
        <v>81.279999000000004</v>
      </c>
      <c r="D631">
        <v>80.290001000000004</v>
      </c>
      <c r="E631">
        <v>80.800003000000004</v>
      </c>
      <c r="F631">
        <v>3343200</v>
      </c>
      <c r="G631">
        <v>74.743322000000006</v>
      </c>
    </row>
    <row r="632" spans="1:7" x14ac:dyDescent="0.25">
      <c r="A632" s="1">
        <v>41463</v>
      </c>
      <c r="B632">
        <v>81.319999999999993</v>
      </c>
      <c r="C632">
        <v>81.839995999999999</v>
      </c>
      <c r="D632">
        <v>81.069999999999993</v>
      </c>
      <c r="E632">
        <v>81.779999000000004</v>
      </c>
      <c r="F632">
        <v>3749900</v>
      </c>
      <c r="G632">
        <v>75.649857999999995</v>
      </c>
    </row>
    <row r="633" spans="1:7" x14ac:dyDescent="0.25">
      <c r="A633" s="1">
        <v>41464</v>
      </c>
      <c r="B633">
        <v>82.209998999999996</v>
      </c>
      <c r="C633">
        <v>82.870002999999997</v>
      </c>
      <c r="D633">
        <v>81.959998999999996</v>
      </c>
      <c r="E633">
        <v>82.769997000000004</v>
      </c>
      <c r="F633">
        <v>3834500</v>
      </c>
      <c r="G633">
        <v>76.565646999999998</v>
      </c>
    </row>
    <row r="634" spans="1:7" x14ac:dyDescent="0.25">
      <c r="A634" s="1">
        <v>41465</v>
      </c>
      <c r="B634">
        <v>82.769997000000004</v>
      </c>
      <c r="C634">
        <v>83.419998000000007</v>
      </c>
      <c r="D634">
        <v>82.669998000000007</v>
      </c>
      <c r="E634">
        <v>82.989998</v>
      </c>
      <c r="F634">
        <v>5654100</v>
      </c>
      <c r="G634">
        <v>76.769157000000007</v>
      </c>
    </row>
    <row r="635" spans="1:7" x14ac:dyDescent="0.25">
      <c r="A635" s="1">
        <v>41466</v>
      </c>
      <c r="B635">
        <v>83.650002000000001</v>
      </c>
      <c r="C635">
        <v>84.629997000000003</v>
      </c>
      <c r="D635">
        <v>83.650002000000001</v>
      </c>
      <c r="E635">
        <v>84.550003000000004</v>
      </c>
      <c r="F635">
        <v>4746500</v>
      </c>
      <c r="G635">
        <v>78.212226000000001</v>
      </c>
    </row>
    <row r="636" spans="1:7" x14ac:dyDescent="0.25">
      <c r="A636" s="1">
        <v>41467</v>
      </c>
      <c r="B636">
        <v>84.050003000000004</v>
      </c>
      <c r="C636">
        <v>84.519997000000004</v>
      </c>
      <c r="D636">
        <v>83.839995999999999</v>
      </c>
      <c r="E636">
        <v>84.32</v>
      </c>
      <c r="F636">
        <v>4349300</v>
      </c>
      <c r="G636">
        <v>77.999464000000003</v>
      </c>
    </row>
    <row r="637" spans="1:7" x14ac:dyDescent="0.25">
      <c r="A637" s="1">
        <v>41470</v>
      </c>
      <c r="B637">
        <v>84.43</v>
      </c>
      <c r="C637">
        <v>84.919998000000007</v>
      </c>
      <c r="D637">
        <v>84.330001999999993</v>
      </c>
      <c r="E637">
        <v>84.720000999999996</v>
      </c>
      <c r="F637">
        <v>4215000</v>
      </c>
      <c r="G637">
        <v>78.369480999999993</v>
      </c>
    </row>
    <row r="638" spans="1:7" x14ac:dyDescent="0.25">
      <c r="A638" s="1">
        <v>41471</v>
      </c>
      <c r="B638">
        <v>83.93</v>
      </c>
      <c r="C638">
        <v>84.300003000000004</v>
      </c>
      <c r="D638">
        <v>83.309997999999993</v>
      </c>
      <c r="E638">
        <v>84.019997000000004</v>
      </c>
      <c r="F638">
        <v>4480500</v>
      </c>
      <c r="G638">
        <v>77.721947999999998</v>
      </c>
    </row>
    <row r="639" spans="1:7" x14ac:dyDescent="0.25">
      <c r="A639" s="1">
        <v>41472</v>
      </c>
      <c r="B639">
        <v>84.050003000000004</v>
      </c>
      <c r="C639">
        <v>85.510002</v>
      </c>
      <c r="D639">
        <v>83.93</v>
      </c>
      <c r="E639">
        <v>85.239998</v>
      </c>
      <c r="F639">
        <v>7280100</v>
      </c>
      <c r="G639">
        <v>78.850499999999997</v>
      </c>
    </row>
    <row r="640" spans="1:7" x14ac:dyDescent="0.25">
      <c r="A640" s="1">
        <v>41473</v>
      </c>
      <c r="B640">
        <v>85.330001999999993</v>
      </c>
      <c r="C640">
        <v>87.059997999999993</v>
      </c>
      <c r="D640">
        <v>85.300003000000004</v>
      </c>
      <c r="E640">
        <v>86.800003000000004</v>
      </c>
      <c r="F640">
        <v>9202600</v>
      </c>
      <c r="G640">
        <v>80.293569000000005</v>
      </c>
    </row>
    <row r="641" spans="1:7" x14ac:dyDescent="0.25">
      <c r="A641" s="1">
        <v>41474</v>
      </c>
      <c r="B641">
        <v>86.339995999999999</v>
      </c>
      <c r="C641">
        <v>86.839995999999999</v>
      </c>
      <c r="D641">
        <v>85.870002999999997</v>
      </c>
      <c r="E641">
        <v>86.410004000000001</v>
      </c>
      <c r="F641">
        <v>6146200</v>
      </c>
      <c r="G641">
        <v>79.932803000000007</v>
      </c>
    </row>
    <row r="642" spans="1:7" x14ac:dyDescent="0.25">
      <c r="A642" s="1">
        <v>41477</v>
      </c>
      <c r="B642">
        <v>86.190002000000007</v>
      </c>
      <c r="C642">
        <v>86.940002000000007</v>
      </c>
      <c r="D642">
        <v>86.029999000000004</v>
      </c>
      <c r="E642">
        <v>86.400002000000001</v>
      </c>
      <c r="F642">
        <v>4780500</v>
      </c>
      <c r="G642">
        <v>79.923551000000003</v>
      </c>
    </row>
    <row r="643" spans="1:7" x14ac:dyDescent="0.25">
      <c r="A643" s="1">
        <v>41478</v>
      </c>
      <c r="B643">
        <v>86.370002999999997</v>
      </c>
      <c r="C643">
        <v>86.43</v>
      </c>
      <c r="D643">
        <v>85.970000999999996</v>
      </c>
      <c r="E643">
        <v>86.199996999999996</v>
      </c>
      <c r="F643">
        <v>6321200</v>
      </c>
      <c r="G643">
        <v>79.738538000000005</v>
      </c>
    </row>
    <row r="644" spans="1:7" x14ac:dyDescent="0.25">
      <c r="A644" s="1">
        <v>41479</v>
      </c>
      <c r="B644">
        <v>86.699996999999996</v>
      </c>
      <c r="C644">
        <v>86.699996999999996</v>
      </c>
      <c r="D644">
        <v>85.639999000000003</v>
      </c>
      <c r="E644">
        <v>85.639999000000003</v>
      </c>
      <c r="F644">
        <v>5939800</v>
      </c>
      <c r="G644">
        <v>79.220517000000001</v>
      </c>
    </row>
    <row r="645" spans="1:7" x14ac:dyDescent="0.25">
      <c r="A645" s="1">
        <v>41480</v>
      </c>
      <c r="B645">
        <v>85.639999000000003</v>
      </c>
      <c r="C645">
        <v>85.800003000000004</v>
      </c>
      <c r="D645">
        <v>85.279999000000004</v>
      </c>
      <c r="E645">
        <v>85.550003000000004</v>
      </c>
      <c r="F645">
        <v>5084900</v>
      </c>
      <c r="G645">
        <v>79.137266999999994</v>
      </c>
    </row>
    <row r="646" spans="1:7" x14ac:dyDescent="0.25">
      <c r="A646" s="1">
        <v>41481</v>
      </c>
      <c r="B646">
        <v>84.849997999999999</v>
      </c>
      <c r="C646">
        <v>85.339995999999999</v>
      </c>
      <c r="D646">
        <v>84.360000999999997</v>
      </c>
      <c r="E646">
        <v>85.309997999999993</v>
      </c>
      <c r="F646">
        <v>4189800</v>
      </c>
      <c r="G646">
        <v>78.915251999999995</v>
      </c>
    </row>
    <row r="647" spans="1:7" x14ac:dyDescent="0.25">
      <c r="A647" s="1">
        <v>41484</v>
      </c>
      <c r="B647">
        <v>85.260002</v>
      </c>
      <c r="C647">
        <v>85.599997999999999</v>
      </c>
      <c r="D647">
        <v>84.959998999999996</v>
      </c>
      <c r="E647">
        <v>85.25</v>
      </c>
      <c r="F647">
        <v>3406300</v>
      </c>
      <c r="G647">
        <v>78.859752</v>
      </c>
    </row>
    <row r="648" spans="1:7" x14ac:dyDescent="0.25">
      <c r="A648" s="1">
        <v>41485</v>
      </c>
      <c r="B648">
        <v>85.57</v>
      </c>
      <c r="C648">
        <v>85.989998</v>
      </c>
      <c r="D648">
        <v>85.110000999999997</v>
      </c>
      <c r="E648">
        <v>85.110000999999997</v>
      </c>
      <c r="F648">
        <v>4354700</v>
      </c>
      <c r="G648">
        <v>78.730247000000006</v>
      </c>
    </row>
    <row r="649" spans="1:7" x14ac:dyDescent="0.25">
      <c r="A649" s="1">
        <v>41486</v>
      </c>
      <c r="B649">
        <v>85.290001000000004</v>
      </c>
      <c r="C649">
        <v>85.660004000000001</v>
      </c>
      <c r="D649">
        <v>83.43</v>
      </c>
      <c r="E649">
        <v>83.540001000000004</v>
      </c>
      <c r="F649">
        <v>8016500</v>
      </c>
      <c r="G649">
        <v>77.277933000000004</v>
      </c>
    </row>
    <row r="650" spans="1:7" x14ac:dyDescent="0.25">
      <c r="A650" s="1">
        <v>41487</v>
      </c>
      <c r="B650">
        <v>84.040001000000004</v>
      </c>
      <c r="C650">
        <v>84.400002000000001</v>
      </c>
      <c r="D650">
        <v>83.870002999999997</v>
      </c>
      <c r="E650">
        <v>84.199996999999996</v>
      </c>
      <c r="F650">
        <v>5790900</v>
      </c>
      <c r="G650">
        <v>77.888456000000005</v>
      </c>
    </row>
    <row r="651" spans="1:7" x14ac:dyDescent="0.25">
      <c r="A651" s="1">
        <v>41488</v>
      </c>
      <c r="B651">
        <v>84</v>
      </c>
      <c r="C651">
        <v>84.339995999999999</v>
      </c>
      <c r="D651">
        <v>83.400002000000001</v>
      </c>
      <c r="E651">
        <v>84.290001000000004</v>
      </c>
      <c r="F651">
        <v>4442800</v>
      </c>
      <c r="G651">
        <v>77.971712999999994</v>
      </c>
    </row>
    <row r="652" spans="1:7" x14ac:dyDescent="0.25">
      <c r="A652" s="1">
        <v>41491</v>
      </c>
      <c r="B652">
        <v>84.339995999999999</v>
      </c>
      <c r="C652">
        <v>84.639999000000003</v>
      </c>
      <c r="D652">
        <v>83.769997000000004</v>
      </c>
      <c r="E652">
        <v>84.480002999999996</v>
      </c>
      <c r="F652">
        <v>3590200</v>
      </c>
      <c r="G652">
        <v>78.147474000000003</v>
      </c>
    </row>
    <row r="653" spans="1:7" x14ac:dyDescent="0.25">
      <c r="A653" s="1">
        <v>41492</v>
      </c>
      <c r="B653">
        <v>84.440002000000007</v>
      </c>
      <c r="C653">
        <v>85.43</v>
      </c>
      <c r="D653">
        <v>84.120002999999997</v>
      </c>
      <c r="E653">
        <v>85.050003000000004</v>
      </c>
      <c r="F653">
        <v>3837800</v>
      </c>
      <c r="G653">
        <v>78.674746999999996</v>
      </c>
    </row>
    <row r="654" spans="1:7" x14ac:dyDescent="0.25">
      <c r="A654" s="1">
        <v>41493</v>
      </c>
      <c r="B654">
        <v>84.93</v>
      </c>
      <c r="C654">
        <v>84.989998</v>
      </c>
      <c r="D654">
        <v>84.360000999999997</v>
      </c>
      <c r="E654">
        <v>84.760002</v>
      </c>
      <c r="F654">
        <v>3832600</v>
      </c>
      <c r="G654">
        <v>78.406484000000006</v>
      </c>
    </row>
    <row r="655" spans="1:7" x14ac:dyDescent="0.25">
      <c r="A655" s="1">
        <v>41494</v>
      </c>
      <c r="B655">
        <v>84.980002999999996</v>
      </c>
      <c r="C655">
        <v>85.089995999999999</v>
      </c>
      <c r="D655">
        <v>84.440002000000007</v>
      </c>
      <c r="E655">
        <v>84.68</v>
      </c>
      <c r="F655">
        <v>2707900</v>
      </c>
      <c r="G655">
        <v>78.332479000000006</v>
      </c>
    </row>
    <row r="656" spans="1:7" x14ac:dyDescent="0.25">
      <c r="A656" s="1">
        <v>41495</v>
      </c>
      <c r="B656">
        <v>84.68</v>
      </c>
      <c r="C656">
        <v>84.769997000000004</v>
      </c>
      <c r="D656">
        <v>84.18</v>
      </c>
      <c r="E656">
        <v>84.339995999999999</v>
      </c>
      <c r="F656">
        <v>3753900</v>
      </c>
      <c r="G656">
        <v>78.017961</v>
      </c>
    </row>
    <row r="657" spans="1:7" x14ac:dyDescent="0.25">
      <c r="A657" s="1">
        <v>41498</v>
      </c>
      <c r="B657">
        <v>83.93</v>
      </c>
      <c r="C657">
        <v>84.029999000000004</v>
      </c>
      <c r="D657">
        <v>83.529999000000004</v>
      </c>
      <c r="E657">
        <v>83.809997999999993</v>
      </c>
      <c r="F657">
        <v>2868600</v>
      </c>
      <c r="G657">
        <v>77.527691000000004</v>
      </c>
    </row>
    <row r="658" spans="1:7" x14ac:dyDescent="0.25">
      <c r="A658" s="1">
        <v>41499</v>
      </c>
      <c r="B658">
        <v>83.910004000000001</v>
      </c>
      <c r="C658">
        <v>84.099997999999999</v>
      </c>
      <c r="D658">
        <v>83.260002</v>
      </c>
      <c r="E658">
        <v>83.389999000000003</v>
      </c>
      <c r="F658">
        <v>2953000</v>
      </c>
      <c r="G658">
        <v>77.139174999999994</v>
      </c>
    </row>
    <row r="659" spans="1:7" x14ac:dyDescent="0.25">
      <c r="A659" s="1">
        <v>41500</v>
      </c>
      <c r="B659">
        <v>83.339995999999999</v>
      </c>
      <c r="C659">
        <v>83.540001000000004</v>
      </c>
      <c r="D659">
        <v>82.730002999999996</v>
      </c>
      <c r="E659">
        <v>82.75</v>
      </c>
      <c r="F659">
        <v>3080600</v>
      </c>
      <c r="G659">
        <v>76.547149000000005</v>
      </c>
    </row>
    <row r="660" spans="1:7" x14ac:dyDescent="0.25">
      <c r="A660" s="1">
        <v>41501</v>
      </c>
      <c r="B660">
        <v>82.239998</v>
      </c>
      <c r="C660">
        <v>82.279999000000004</v>
      </c>
      <c r="D660">
        <v>80.830001999999993</v>
      </c>
      <c r="E660">
        <v>80.910004000000001</v>
      </c>
      <c r="F660">
        <v>5350200</v>
      </c>
      <c r="G660">
        <v>74.845077000000003</v>
      </c>
    </row>
    <row r="661" spans="1:7" x14ac:dyDescent="0.25">
      <c r="A661" s="1">
        <v>41502</v>
      </c>
      <c r="B661">
        <v>80.599997999999999</v>
      </c>
      <c r="C661">
        <v>80.75</v>
      </c>
      <c r="D661">
        <v>79.940002000000007</v>
      </c>
      <c r="E661">
        <v>80.180000000000007</v>
      </c>
      <c r="F661">
        <v>6032400</v>
      </c>
      <c r="G661">
        <v>74.169793999999996</v>
      </c>
    </row>
    <row r="662" spans="1:7" x14ac:dyDescent="0.25">
      <c r="A662" s="1">
        <v>41505</v>
      </c>
      <c r="B662">
        <v>80.110000999999997</v>
      </c>
      <c r="C662">
        <v>81.050003000000004</v>
      </c>
      <c r="D662">
        <v>79.819999999999993</v>
      </c>
      <c r="E662">
        <v>80.879997000000003</v>
      </c>
      <c r="F662">
        <v>4945100</v>
      </c>
      <c r="G662">
        <v>74.817319999999995</v>
      </c>
    </row>
    <row r="663" spans="1:7" x14ac:dyDescent="0.25">
      <c r="A663" s="1">
        <v>41506</v>
      </c>
      <c r="B663">
        <v>80.959998999999996</v>
      </c>
      <c r="C663">
        <v>80.959998999999996</v>
      </c>
      <c r="D663">
        <v>80.260002</v>
      </c>
      <c r="E663">
        <v>80.290001000000004</v>
      </c>
      <c r="F663">
        <v>3452900</v>
      </c>
      <c r="G663">
        <v>74.271548999999993</v>
      </c>
    </row>
    <row r="664" spans="1:7" x14ac:dyDescent="0.25">
      <c r="A664" s="1">
        <v>41507</v>
      </c>
      <c r="B664">
        <v>80.059997999999993</v>
      </c>
      <c r="C664">
        <v>80.160004000000001</v>
      </c>
      <c r="D664">
        <v>79.010002</v>
      </c>
      <c r="E664">
        <v>79.080001999999993</v>
      </c>
      <c r="F664">
        <v>5453900</v>
      </c>
      <c r="G664">
        <v>73.152249999999995</v>
      </c>
    </row>
    <row r="665" spans="1:7" x14ac:dyDescent="0.25">
      <c r="A665" s="1">
        <v>41508</v>
      </c>
      <c r="B665">
        <v>78.989998</v>
      </c>
      <c r="C665">
        <v>79.690002000000007</v>
      </c>
      <c r="D665">
        <v>78.709998999999996</v>
      </c>
      <c r="E665">
        <v>79.25</v>
      </c>
      <c r="F665">
        <v>3821500</v>
      </c>
      <c r="G665">
        <v>73.309505999999999</v>
      </c>
    </row>
    <row r="666" spans="1:7" x14ac:dyDescent="0.25">
      <c r="A666" s="1">
        <v>41509</v>
      </c>
      <c r="B666">
        <v>79.519997000000004</v>
      </c>
      <c r="C666">
        <v>79.980002999999996</v>
      </c>
      <c r="D666">
        <v>79.269997000000004</v>
      </c>
      <c r="E666">
        <v>79.849997999999999</v>
      </c>
      <c r="F666">
        <v>3026900</v>
      </c>
      <c r="G666">
        <v>73.864529000000005</v>
      </c>
    </row>
    <row r="667" spans="1:7" x14ac:dyDescent="0.25">
      <c r="A667" s="1">
        <v>41512</v>
      </c>
      <c r="B667">
        <v>79.970000999999996</v>
      </c>
      <c r="C667">
        <v>80.099997999999999</v>
      </c>
      <c r="D667">
        <v>79.669998000000007</v>
      </c>
      <c r="E667">
        <v>79.690002000000007</v>
      </c>
      <c r="F667">
        <v>4079000</v>
      </c>
      <c r="G667">
        <v>73.716526000000002</v>
      </c>
    </row>
    <row r="668" spans="1:7" x14ac:dyDescent="0.25">
      <c r="A668" s="1">
        <v>41513</v>
      </c>
      <c r="B668">
        <v>79.190002000000007</v>
      </c>
      <c r="C668">
        <v>79.389999000000003</v>
      </c>
      <c r="D668">
        <v>78.610000999999997</v>
      </c>
      <c r="E668">
        <v>79.059997999999993</v>
      </c>
      <c r="F668">
        <v>5179700</v>
      </c>
      <c r="G668">
        <v>73.133745000000005</v>
      </c>
    </row>
    <row r="669" spans="1:7" x14ac:dyDescent="0.25">
      <c r="A669" s="1">
        <v>41514</v>
      </c>
      <c r="B669">
        <v>78.959998999999996</v>
      </c>
      <c r="C669">
        <v>79.680000000000007</v>
      </c>
      <c r="D669">
        <v>78.940002000000007</v>
      </c>
      <c r="E669">
        <v>79.370002999999997</v>
      </c>
      <c r="F669">
        <v>5057400</v>
      </c>
      <c r="G669">
        <v>73.420513</v>
      </c>
    </row>
    <row r="670" spans="1:7" x14ac:dyDescent="0.25">
      <c r="A670" s="1">
        <v>41515</v>
      </c>
      <c r="B670">
        <v>79.25</v>
      </c>
      <c r="C670">
        <v>79.739998</v>
      </c>
      <c r="D670">
        <v>79.050003000000004</v>
      </c>
      <c r="E670">
        <v>79.330001999999993</v>
      </c>
      <c r="F670">
        <v>5617000</v>
      </c>
      <c r="G670">
        <v>73.383510999999999</v>
      </c>
    </row>
    <row r="671" spans="1:7" x14ac:dyDescent="0.25">
      <c r="A671" s="1">
        <v>41516</v>
      </c>
      <c r="B671">
        <v>79.419998000000007</v>
      </c>
      <c r="C671">
        <v>79.839995999999999</v>
      </c>
      <c r="D671">
        <v>79.230002999999996</v>
      </c>
      <c r="E671">
        <v>79.730002999999996</v>
      </c>
      <c r="F671">
        <v>4362700</v>
      </c>
      <c r="G671">
        <v>73.753528000000003</v>
      </c>
    </row>
    <row r="672" spans="1:7" x14ac:dyDescent="0.25">
      <c r="A672" s="1">
        <v>41520</v>
      </c>
      <c r="B672">
        <v>80.480002999999996</v>
      </c>
      <c r="C672">
        <v>80.790001000000004</v>
      </c>
      <c r="D672">
        <v>80.040001000000004</v>
      </c>
      <c r="E672">
        <v>80.199996999999996</v>
      </c>
      <c r="F672">
        <v>5966600</v>
      </c>
      <c r="G672">
        <v>74.188292000000004</v>
      </c>
    </row>
    <row r="673" spans="1:7" x14ac:dyDescent="0.25">
      <c r="A673" s="1">
        <v>41521</v>
      </c>
      <c r="B673">
        <v>79.709998999999996</v>
      </c>
      <c r="C673">
        <v>79.709998999999996</v>
      </c>
      <c r="D673">
        <v>79</v>
      </c>
      <c r="E673">
        <v>79.529999000000004</v>
      </c>
      <c r="F673">
        <v>5335000</v>
      </c>
      <c r="G673">
        <v>74.093264000000005</v>
      </c>
    </row>
    <row r="674" spans="1:7" x14ac:dyDescent="0.25">
      <c r="A674" s="1">
        <v>41522</v>
      </c>
      <c r="B674">
        <v>79.529999000000004</v>
      </c>
      <c r="C674">
        <v>79.709998999999996</v>
      </c>
      <c r="D674">
        <v>78.800003000000004</v>
      </c>
      <c r="E674">
        <v>79.069999999999993</v>
      </c>
      <c r="F674">
        <v>4025500</v>
      </c>
      <c r="G674">
        <v>73.664710999999997</v>
      </c>
    </row>
    <row r="675" spans="1:7" x14ac:dyDescent="0.25">
      <c r="A675" s="1">
        <v>41523</v>
      </c>
      <c r="B675">
        <v>79.110000999999997</v>
      </c>
      <c r="C675">
        <v>79.680000000000007</v>
      </c>
      <c r="D675">
        <v>78.319999999999993</v>
      </c>
      <c r="E675">
        <v>79.260002</v>
      </c>
      <c r="F675">
        <v>4443600</v>
      </c>
      <c r="G675">
        <v>73.841724999999997</v>
      </c>
    </row>
    <row r="676" spans="1:7" x14ac:dyDescent="0.25">
      <c r="A676" s="1">
        <v>41526</v>
      </c>
      <c r="B676">
        <v>79.25</v>
      </c>
      <c r="C676">
        <v>79.480002999999996</v>
      </c>
      <c r="D676">
        <v>78.790001000000004</v>
      </c>
      <c r="E676">
        <v>79.379997000000003</v>
      </c>
      <c r="F676">
        <v>3757100</v>
      </c>
      <c r="G676">
        <v>73.953517000000005</v>
      </c>
    </row>
    <row r="677" spans="1:7" x14ac:dyDescent="0.25">
      <c r="A677" s="1">
        <v>41527</v>
      </c>
      <c r="B677">
        <v>79.760002</v>
      </c>
      <c r="C677">
        <v>79.800003000000004</v>
      </c>
      <c r="D677">
        <v>79.029999000000004</v>
      </c>
      <c r="E677">
        <v>79.430000000000007</v>
      </c>
      <c r="F677">
        <v>4682500</v>
      </c>
      <c r="G677">
        <v>74.000101999999998</v>
      </c>
    </row>
    <row r="678" spans="1:7" x14ac:dyDescent="0.25">
      <c r="A678" s="1">
        <v>41528</v>
      </c>
      <c r="B678">
        <v>79.470000999999996</v>
      </c>
      <c r="C678">
        <v>79.900002000000001</v>
      </c>
      <c r="D678">
        <v>79.139999000000003</v>
      </c>
      <c r="E678">
        <v>79.849997999999999</v>
      </c>
      <c r="F678">
        <v>4437900</v>
      </c>
      <c r="G678">
        <v>74.391388000000006</v>
      </c>
    </row>
    <row r="679" spans="1:7" x14ac:dyDescent="0.25">
      <c r="A679" s="1">
        <v>41529</v>
      </c>
      <c r="B679">
        <v>79.970000999999996</v>
      </c>
      <c r="C679">
        <v>80.050003000000004</v>
      </c>
      <c r="D679">
        <v>79.559997999999993</v>
      </c>
      <c r="E679">
        <v>79.870002999999997</v>
      </c>
      <c r="F679">
        <v>3322300</v>
      </c>
      <c r="G679">
        <v>74.410025000000005</v>
      </c>
    </row>
    <row r="680" spans="1:7" x14ac:dyDescent="0.25">
      <c r="A680" s="1">
        <v>41530</v>
      </c>
      <c r="B680">
        <v>80.099997999999999</v>
      </c>
      <c r="C680">
        <v>80.400002000000001</v>
      </c>
      <c r="D680">
        <v>79.900002000000001</v>
      </c>
      <c r="E680">
        <v>80.319999999999993</v>
      </c>
      <c r="F680">
        <v>3416100</v>
      </c>
      <c r="G680">
        <v>74.829260000000005</v>
      </c>
    </row>
    <row r="681" spans="1:7" x14ac:dyDescent="0.25">
      <c r="A681" s="1">
        <v>41533</v>
      </c>
      <c r="B681">
        <v>80.790001000000004</v>
      </c>
      <c r="C681">
        <v>81.220000999999996</v>
      </c>
      <c r="D681">
        <v>80.610000999999997</v>
      </c>
      <c r="E681">
        <v>81.019997000000004</v>
      </c>
      <c r="F681">
        <v>4083900</v>
      </c>
      <c r="G681">
        <v>75.481403999999998</v>
      </c>
    </row>
    <row r="682" spans="1:7" x14ac:dyDescent="0.25">
      <c r="A682" s="1">
        <v>41534</v>
      </c>
      <c r="B682">
        <v>81.010002</v>
      </c>
      <c r="C682">
        <v>81.839995999999999</v>
      </c>
      <c r="D682">
        <v>80.970000999999996</v>
      </c>
      <c r="E682">
        <v>81.660004000000001</v>
      </c>
      <c r="F682">
        <v>4139300</v>
      </c>
      <c r="G682">
        <v>76.077659999999995</v>
      </c>
    </row>
    <row r="683" spans="1:7" x14ac:dyDescent="0.25">
      <c r="A683" s="1">
        <v>41535</v>
      </c>
      <c r="B683">
        <v>81.690002000000007</v>
      </c>
      <c r="C683">
        <v>82.93</v>
      </c>
      <c r="D683">
        <v>81.25</v>
      </c>
      <c r="E683">
        <v>82.879997000000003</v>
      </c>
      <c r="F683">
        <v>4916800</v>
      </c>
      <c r="G683">
        <v>77.214253999999997</v>
      </c>
    </row>
    <row r="684" spans="1:7" x14ac:dyDescent="0.25">
      <c r="A684" s="1">
        <v>41536</v>
      </c>
      <c r="B684">
        <v>82.879997000000003</v>
      </c>
      <c r="C684">
        <v>82.940002000000007</v>
      </c>
      <c r="D684">
        <v>81.339995999999999</v>
      </c>
      <c r="E684">
        <v>81.819999999999993</v>
      </c>
      <c r="F684">
        <v>5351700</v>
      </c>
      <c r="G684">
        <v>76.226719000000003</v>
      </c>
    </row>
    <row r="685" spans="1:7" x14ac:dyDescent="0.25">
      <c r="A685" s="1">
        <v>41537</v>
      </c>
      <c r="B685">
        <v>82</v>
      </c>
      <c r="C685">
        <v>82</v>
      </c>
      <c r="D685">
        <v>81.480002999999996</v>
      </c>
      <c r="E685">
        <v>81.739998</v>
      </c>
      <c r="F685">
        <v>5330500</v>
      </c>
      <c r="G685">
        <v>76.152186</v>
      </c>
    </row>
    <row r="686" spans="1:7" x14ac:dyDescent="0.25">
      <c r="A686" s="1">
        <v>41540</v>
      </c>
      <c r="B686">
        <v>81.559997999999993</v>
      </c>
      <c r="C686">
        <v>81.580001999999993</v>
      </c>
      <c r="D686">
        <v>80.949996999999996</v>
      </c>
      <c r="E686">
        <v>81.019997000000004</v>
      </c>
      <c r="F686">
        <v>5384600</v>
      </c>
      <c r="G686">
        <v>75.481403999999998</v>
      </c>
    </row>
    <row r="687" spans="1:7" x14ac:dyDescent="0.25">
      <c r="A687" s="1">
        <v>41541</v>
      </c>
      <c r="B687">
        <v>80.959998999999996</v>
      </c>
      <c r="C687">
        <v>81.230002999999996</v>
      </c>
      <c r="D687">
        <v>80.459998999999996</v>
      </c>
      <c r="E687">
        <v>80.540001000000004</v>
      </c>
      <c r="F687">
        <v>5686200</v>
      </c>
      <c r="G687">
        <v>75.034222</v>
      </c>
    </row>
    <row r="688" spans="1:7" x14ac:dyDescent="0.25">
      <c r="A688" s="1">
        <v>41542</v>
      </c>
      <c r="B688">
        <v>80.680000000000007</v>
      </c>
      <c r="C688">
        <v>81.160004000000001</v>
      </c>
      <c r="D688">
        <v>80.080001999999993</v>
      </c>
      <c r="E688">
        <v>80.209998999999996</v>
      </c>
      <c r="F688">
        <v>5174300</v>
      </c>
      <c r="G688">
        <v>74.726778999999993</v>
      </c>
    </row>
    <row r="689" spans="1:7" x14ac:dyDescent="0.25">
      <c r="A689" s="1">
        <v>41543</v>
      </c>
      <c r="B689">
        <v>80.279999000000004</v>
      </c>
      <c r="C689">
        <v>80.569999999999993</v>
      </c>
      <c r="D689">
        <v>79.849997999999999</v>
      </c>
      <c r="E689">
        <v>80.540001000000004</v>
      </c>
      <c r="F689">
        <v>3941600</v>
      </c>
      <c r="G689">
        <v>75.034222</v>
      </c>
    </row>
    <row r="690" spans="1:7" x14ac:dyDescent="0.25">
      <c r="A690" s="1">
        <v>41544</v>
      </c>
      <c r="B690">
        <v>80.360000999999997</v>
      </c>
      <c r="C690">
        <v>80.680000000000007</v>
      </c>
      <c r="D690">
        <v>79.900002000000001</v>
      </c>
      <c r="E690">
        <v>80.199996999999996</v>
      </c>
      <c r="F690">
        <v>3429200</v>
      </c>
      <c r="G690">
        <v>74.717461</v>
      </c>
    </row>
    <row r="691" spans="1:7" x14ac:dyDescent="0.25">
      <c r="A691" s="1">
        <v>41547</v>
      </c>
      <c r="B691">
        <v>79.860000999999997</v>
      </c>
      <c r="C691">
        <v>79.919998000000007</v>
      </c>
      <c r="D691">
        <v>79.25</v>
      </c>
      <c r="E691">
        <v>79.5</v>
      </c>
      <c r="F691">
        <v>5231400</v>
      </c>
      <c r="G691">
        <v>74.065315999999996</v>
      </c>
    </row>
    <row r="692" spans="1:7" x14ac:dyDescent="0.25">
      <c r="A692" s="1">
        <v>41548</v>
      </c>
      <c r="B692">
        <v>79.379997000000003</v>
      </c>
      <c r="C692">
        <v>79.819999999999993</v>
      </c>
      <c r="D692">
        <v>79.019997000000004</v>
      </c>
      <c r="E692">
        <v>79.819999999999993</v>
      </c>
      <c r="F692">
        <v>4135500</v>
      </c>
      <c r="G692">
        <v>74.363439999999997</v>
      </c>
    </row>
    <row r="693" spans="1:7" x14ac:dyDescent="0.25">
      <c r="A693" s="1">
        <v>41549</v>
      </c>
      <c r="B693">
        <v>79.529999000000004</v>
      </c>
      <c r="C693">
        <v>79.580001999999993</v>
      </c>
      <c r="D693">
        <v>78.669998000000007</v>
      </c>
      <c r="E693">
        <v>79.559997999999993</v>
      </c>
      <c r="F693">
        <v>5448300</v>
      </c>
      <c r="G693">
        <v>74.121212</v>
      </c>
    </row>
    <row r="694" spans="1:7" x14ac:dyDescent="0.25">
      <c r="A694" s="1">
        <v>41550</v>
      </c>
      <c r="B694">
        <v>79.569999999999993</v>
      </c>
      <c r="C694">
        <v>79.910004000000001</v>
      </c>
      <c r="D694">
        <v>79.290001000000004</v>
      </c>
      <c r="E694">
        <v>79.440002000000007</v>
      </c>
      <c r="F694">
        <v>3987600</v>
      </c>
      <c r="G694">
        <v>74.009420000000006</v>
      </c>
    </row>
    <row r="695" spans="1:7" x14ac:dyDescent="0.25">
      <c r="A695" s="1">
        <v>41551</v>
      </c>
      <c r="B695">
        <v>79.580001999999993</v>
      </c>
      <c r="C695">
        <v>79.930000000000007</v>
      </c>
      <c r="D695">
        <v>79.129997000000003</v>
      </c>
      <c r="E695">
        <v>79.620002999999997</v>
      </c>
      <c r="F695">
        <v>2841500</v>
      </c>
      <c r="G695">
        <v>74.177115000000001</v>
      </c>
    </row>
    <row r="696" spans="1:7" x14ac:dyDescent="0.25">
      <c r="A696" s="1">
        <v>41554</v>
      </c>
      <c r="B696">
        <v>79.25</v>
      </c>
      <c r="C696">
        <v>79.589995999999999</v>
      </c>
      <c r="D696">
        <v>78.959998999999996</v>
      </c>
      <c r="E696">
        <v>79.059997999999993</v>
      </c>
      <c r="F696">
        <v>4867100</v>
      </c>
      <c r="G696">
        <v>73.655392000000006</v>
      </c>
    </row>
    <row r="697" spans="1:7" x14ac:dyDescent="0.25">
      <c r="A697" s="1">
        <v>41555</v>
      </c>
      <c r="B697">
        <v>79.290001000000004</v>
      </c>
      <c r="C697">
        <v>79.349997999999999</v>
      </c>
      <c r="D697">
        <v>78.860000999999997</v>
      </c>
      <c r="E697">
        <v>78.930000000000007</v>
      </c>
      <c r="F697">
        <v>5526500</v>
      </c>
      <c r="G697">
        <v>73.534282000000005</v>
      </c>
    </row>
    <row r="698" spans="1:7" x14ac:dyDescent="0.25">
      <c r="A698" s="1">
        <v>41556</v>
      </c>
      <c r="B698">
        <v>79.110000999999997</v>
      </c>
      <c r="C698">
        <v>80.190002000000007</v>
      </c>
      <c r="D698">
        <v>78.870002999999997</v>
      </c>
      <c r="E698">
        <v>79.5</v>
      </c>
      <c r="F698">
        <v>5298600</v>
      </c>
      <c r="G698">
        <v>74.065315999999996</v>
      </c>
    </row>
    <row r="699" spans="1:7" x14ac:dyDescent="0.25">
      <c r="A699" s="1">
        <v>41557</v>
      </c>
      <c r="B699">
        <v>79.959998999999996</v>
      </c>
      <c r="C699">
        <v>80.690002000000007</v>
      </c>
      <c r="D699">
        <v>79.809997999999993</v>
      </c>
      <c r="E699">
        <v>80.690002000000007</v>
      </c>
      <c r="F699">
        <v>4663300</v>
      </c>
      <c r="G699">
        <v>75.173969</v>
      </c>
    </row>
    <row r="700" spans="1:7" x14ac:dyDescent="0.25">
      <c r="A700" s="1">
        <v>41558</v>
      </c>
      <c r="B700">
        <v>80.730002999999996</v>
      </c>
      <c r="C700">
        <v>81.089995999999999</v>
      </c>
      <c r="D700">
        <v>80.449996999999996</v>
      </c>
      <c r="E700">
        <v>80.830001999999993</v>
      </c>
      <c r="F700">
        <v>4111000</v>
      </c>
      <c r="G700">
        <v>75.304398000000006</v>
      </c>
    </row>
    <row r="701" spans="1:7" x14ac:dyDescent="0.25">
      <c r="A701" s="1">
        <v>41561</v>
      </c>
      <c r="B701">
        <v>80.449996999999996</v>
      </c>
      <c r="C701">
        <v>81.120002999999997</v>
      </c>
      <c r="D701">
        <v>80.339995999999999</v>
      </c>
      <c r="E701">
        <v>81.089995999999999</v>
      </c>
      <c r="F701">
        <v>3642800</v>
      </c>
      <c r="G701">
        <v>75.546619000000007</v>
      </c>
    </row>
    <row r="702" spans="1:7" x14ac:dyDescent="0.25">
      <c r="A702" s="1">
        <v>41562</v>
      </c>
      <c r="B702">
        <v>81.169998000000007</v>
      </c>
      <c r="C702">
        <v>81.529999000000004</v>
      </c>
      <c r="D702">
        <v>80.400002000000001</v>
      </c>
      <c r="E702">
        <v>80.599997999999999</v>
      </c>
      <c r="F702">
        <v>5427700</v>
      </c>
      <c r="G702">
        <v>75.090118000000004</v>
      </c>
    </row>
    <row r="703" spans="1:7" x14ac:dyDescent="0.25">
      <c r="A703" s="1">
        <v>41563</v>
      </c>
      <c r="B703">
        <v>82</v>
      </c>
      <c r="C703">
        <v>82.400002000000001</v>
      </c>
      <c r="D703">
        <v>81.379997000000003</v>
      </c>
      <c r="E703">
        <v>82.269997000000004</v>
      </c>
      <c r="F703">
        <v>7383200</v>
      </c>
      <c r="G703">
        <v>76.645953000000006</v>
      </c>
    </row>
    <row r="704" spans="1:7" x14ac:dyDescent="0.25">
      <c r="A704" s="1">
        <v>41564</v>
      </c>
      <c r="B704">
        <v>82.050003000000004</v>
      </c>
      <c r="C704">
        <v>82.620002999999997</v>
      </c>
      <c r="D704">
        <v>81.629997000000003</v>
      </c>
      <c r="E704">
        <v>82.580001999999993</v>
      </c>
      <c r="F704">
        <v>4469200</v>
      </c>
      <c r="G704">
        <v>76.934765999999996</v>
      </c>
    </row>
    <row r="705" spans="1:7" x14ac:dyDescent="0.25">
      <c r="A705" s="1">
        <v>41565</v>
      </c>
      <c r="B705">
        <v>82.650002000000001</v>
      </c>
      <c r="C705">
        <v>83.010002</v>
      </c>
      <c r="D705">
        <v>82.230002999999996</v>
      </c>
      <c r="E705">
        <v>83.010002</v>
      </c>
      <c r="F705">
        <v>6371200</v>
      </c>
      <c r="G705">
        <v>77.335372000000007</v>
      </c>
    </row>
    <row r="706" spans="1:7" x14ac:dyDescent="0.25">
      <c r="A706" s="1">
        <v>41568</v>
      </c>
      <c r="B706">
        <v>82.970000999999996</v>
      </c>
      <c r="C706">
        <v>82.970000999999996</v>
      </c>
      <c r="D706">
        <v>82.190002000000007</v>
      </c>
      <c r="E706">
        <v>82.370002999999997</v>
      </c>
      <c r="F706">
        <v>3997400</v>
      </c>
      <c r="G706">
        <v>76.739123000000006</v>
      </c>
    </row>
    <row r="707" spans="1:7" x14ac:dyDescent="0.25">
      <c r="A707" s="1">
        <v>41569</v>
      </c>
      <c r="B707">
        <v>82.449996999999996</v>
      </c>
      <c r="C707">
        <v>83.730002999999996</v>
      </c>
      <c r="D707">
        <v>82.300003000000004</v>
      </c>
      <c r="E707">
        <v>83.440002000000007</v>
      </c>
      <c r="F707">
        <v>5125900</v>
      </c>
      <c r="G707">
        <v>77.735977000000005</v>
      </c>
    </row>
    <row r="708" spans="1:7" x14ac:dyDescent="0.25">
      <c r="A708" s="1">
        <v>41570</v>
      </c>
      <c r="B708">
        <v>83.269997000000004</v>
      </c>
      <c r="C708">
        <v>83.440002000000007</v>
      </c>
      <c r="D708">
        <v>82.790001000000004</v>
      </c>
      <c r="E708">
        <v>83.330001999999993</v>
      </c>
      <c r="F708">
        <v>4665200</v>
      </c>
      <c r="G708">
        <v>77.633495999999994</v>
      </c>
    </row>
    <row r="709" spans="1:7" x14ac:dyDescent="0.25">
      <c r="A709" s="1">
        <v>41571</v>
      </c>
      <c r="B709">
        <v>83.410004000000001</v>
      </c>
      <c r="C709">
        <v>83.410004000000001</v>
      </c>
      <c r="D709">
        <v>82.540001000000004</v>
      </c>
      <c r="E709">
        <v>82.540001000000004</v>
      </c>
      <c r="F709">
        <v>5510800</v>
      </c>
      <c r="G709">
        <v>76.897499999999994</v>
      </c>
    </row>
    <row r="710" spans="1:7" x14ac:dyDescent="0.25">
      <c r="A710" s="1">
        <v>41572</v>
      </c>
      <c r="B710">
        <v>82.550003000000004</v>
      </c>
      <c r="C710">
        <v>83.370002999999997</v>
      </c>
      <c r="D710">
        <v>82.440002000000007</v>
      </c>
      <c r="E710">
        <v>83.349997999999999</v>
      </c>
      <c r="F710">
        <v>4065100</v>
      </c>
      <c r="G710">
        <v>77.652124999999998</v>
      </c>
    </row>
    <row r="711" spans="1:7" x14ac:dyDescent="0.25">
      <c r="A711" s="1">
        <v>41575</v>
      </c>
      <c r="B711">
        <v>83.360000999999997</v>
      </c>
      <c r="C711">
        <v>84.709998999999996</v>
      </c>
      <c r="D711">
        <v>83.230002999999996</v>
      </c>
      <c r="E711">
        <v>84.610000999999997</v>
      </c>
      <c r="F711">
        <v>5402000</v>
      </c>
      <c r="G711">
        <v>78.825992999999997</v>
      </c>
    </row>
    <row r="712" spans="1:7" x14ac:dyDescent="0.25">
      <c r="A712" s="1">
        <v>41576</v>
      </c>
      <c r="B712">
        <v>84.75</v>
      </c>
      <c r="C712">
        <v>85.5</v>
      </c>
      <c r="D712">
        <v>84.5</v>
      </c>
      <c r="E712">
        <v>85.489998</v>
      </c>
      <c r="F712">
        <v>4349400</v>
      </c>
      <c r="G712">
        <v>79.645832999999996</v>
      </c>
    </row>
    <row r="713" spans="1:7" x14ac:dyDescent="0.25">
      <c r="A713" s="1">
        <v>41577</v>
      </c>
      <c r="B713">
        <v>85.470000999999996</v>
      </c>
      <c r="C713">
        <v>85.489998</v>
      </c>
      <c r="D713">
        <v>84.610000999999997</v>
      </c>
      <c r="E713">
        <v>84.720000999999996</v>
      </c>
      <c r="F713">
        <v>3556100</v>
      </c>
      <c r="G713">
        <v>78.928473999999994</v>
      </c>
    </row>
    <row r="714" spans="1:7" x14ac:dyDescent="0.25">
      <c r="A714" s="1">
        <v>41578</v>
      </c>
      <c r="B714">
        <v>84.650002000000001</v>
      </c>
      <c r="C714">
        <v>84.900002000000001</v>
      </c>
      <c r="D714">
        <v>84.089995999999999</v>
      </c>
      <c r="E714">
        <v>84.089995999999999</v>
      </c>
      <c r="F714">
        <v>4572200</v>
      </c>
      <c r="G714">
        <v>78.341536000000005</v>
      </c>
    </row>
    <row r="715" spans="1:7" x14ac:dyDescent="0.25">
      <c r="A715" s="1">
        <v>41579</v>
      </c>
      <c r="B715">
        <v>84.150002000000001</v>
      </c>
      <c r="C715">
        <v>84.690002000000007</v>
      </c>
      <c r="D715">
        <v>83.839995999999999</v>
      </c>
      <c r="E715">
        <v>84.559997999999993</v>
      </c>
      <c r="F715">
        <v>4170000</v>
      </c>
      <c r="G715">
        <v>78.779408000000004</v>
      </c>
    </row>
    <row r="716" spans="1:7" x14ac:dyDescent="0.25">
      <c r="A716" s="1">
        <v>41582</v>
      </c>
      <c r="B716">
        <v>84.620002999999997</v>
      </c>
      <c r="C716">
        <v>84.989998</v>
      </c>
      <c r="D716">
        <v>84.139999000000003</v>
      </c>
      <c r="E716">
        <v>84.370002999999997</v>
      </c>
      <c r="F716">
        <v>3572800</v>
      </c>
      <c r="G716">
        <v>78.602401</v>
      </c>
    </row>
    <row r="717" spans="1:7" x14ac:dyDescent="0.25">
      <c r="A717" s="1">
        <v>41583</v>
      </c>
      <c r="B717">
        <v>84.059997999999993</v>
      </c>
      <c r="C717">
        <v>84.910004000000001</v>
      </c>
      <c r="D717">
        <v>83.830001999999993</v>
      </c>
      <c r="E717">
        <v>84.620002999999997</v>
      </c>
      <c r="F717">
        <v>3207600</v>
      </c>
      <c r="G717">
        <v>78.835311000000004</v>
      </c>
    </row>
    <row r="718" spans="1:7" x14ac:dyDescent="0.25">
      <c r="A718" s="1">
        <v>41584</v>
      </c>
      <c r="B718">
        <v>84.949996999999996</v>
      </c>
      <c r="C718">
        <v>86.730002999999996</v>
      </c>
      <c r="D718">
        <v>84.669998000000007</v>
      </c>
      <c r="E718">
        <v>86.68</v>
      </c>
      <c r="F718">
        <v>6017100</v>
      </c>
      <c r="G718">
        <v>80.754486</v>
      </c>
    </row>
    <row r="719" spans="1:7" x14ac:dyDescent="0.25">
      <c r="A719" s="1">
        <v>41585</v>
      </c>
      <c r="B719">
        <v>86.57</v>
      </c>
      <c r="C719">
        <v>86.68</v>
      </c>
      <c r="D719">
        <v>85.089995999999999</v>
      </c>
      <c r="E719">
        <v>85.300003000000004</v>
      </c>
      <c r="F719">
        <v>5870000</v>
      </c>
      <c r="G719">
        <v>79.468826000000007</v>
      </c>
    </row>
    <row r="720" spans="1:7" x14ac:dyDescent="0.25">
      <c r="A720" s="1">
        <v>41586</v>
      </c>
      <c r="B720">
        <v>85.290001000000004</v>
      </c>
      <c r="C720">
        <v>85.879997000000003</v>
      </c>
      <c r="D720">
        <v>84.32</v>
      </c>
      <c r="E720">
        <v>85.849997999999999</v>
      </c>
      <c r="F720">
        <v>5208100</v>
      </c>
      <c r="G720">
        <v>79.981223</v>
      </c>
    </row>
    <row r="721" spans="1:7" x14ac:dyDescent="0.25">
      <c r="A721" s="1">
        <v>41589</v>
      </c>
      <c r="B721">
        <v>85.75</v>
      </c>
      <c r="C721">
        <v>86.120002999999997</v>
      </c>
      <c r="D721">
        <v>85.260002</v>
      </c>
      <c r="E721">
        <v>85.449996999999996</v>
      </c>
      <c r="F721">
        <v>4309200</v>
      </c>
      <c r="G721">
        <v>79.608565999999996</v>
      </c>
    </row>
    <row r="722" spans="1:7" x14ac:dyDescent="0.25">
      <c r="A722" s="1">
        <v>41590</v>
      </c>
      <c r="B722">
        <v>85.410004000000001</v>
      </c>
      <c r="C722">
        <v>85.68</v>
      </c>
      <c r="D722">
        <v>85.029999000000004</v>
      </c>
      <c r="E722">
        <v>85.639999000000003</v>
      </c>
      <c r="F722">
        <v>4561000</v>
      </c>
      <c r="G722">
        <v>79.785579999999996</v>
      </c>
    </row>
    <row r="723" spans="1:7" x14ac:dyDescent="0.25">
      <c r="A723" s="1">
        <v>41591</v>
      </c>
      <c r="B723">
        <v>85.470000999999996</v>
      </c>
      <c r="C723">
        <v>86.010002</v>
      </c>
      <c r="D723">
        <v>85.190002000000007</v>
      </c>
      <c r="E723">
        <v>85.949996999999996</v>
      </c>
      <c r="F723">
        <v>3228400</v>
      </c>
      <c r="G723">
        <v>80.074386000000004</v>
      </c>
    </row>
    <row r="724" spans="1:7" x14ac:dyDescent="0.25">
      <c r="A724" s="1">
        <v>41592</v>
      </c>
      <c r="B724">
        <v>85.980002999999996</v>
      </c>
      <c r="C724">
        <v>86.629997000000003</v>
      </c>
      <c r="D724">
        <v>85.879997000000003</v>
      </c>
      <c r="E724">
        <v>86.389999000000003</v>
      </c>
      <c r="F724">
        <v>2897300</v>
      </c>
      <c r="G724">
        <v>80.484308999999996</v>
      </c>
    </row>
    <row r="725" spans="1:7" x14ac:dyDescent="0.25">
      <c r="A725" s="1">
        <v>41593</v>
      </c>
      <c r="B725">
        <v>86.330001999999993</v>
      </c>
      <c r="C725">
        <v>86.580001999999993</v>
      </c>
      <c r="D725">
        <v>85.559997999999993</v>
      </c>
      <c r="E725">
        <v>86.029999000000004</v>
      </c>
      <c r="F725">
        <v>3324000</v>
      </c>
      <c r="G725">
        <v>80.148919000000006</v>
      </c>
    </row>
    <row r="726" spans="1:7" x14ac:dyDescent="0.25">
      <c r="A726" s="1">
        <v>41596</v>
      </c>
      <c r="B726">
        <v>86.019997000000004</v>
      </c>
      <c r="C726">
        <v>86.18</v>
      </c>
      <c r="D726">
        <v>85.400002000000001</v>
      </c>
      <c r="E726">
        <v>85.860000999999997</v>
      </c>
      <c r="F726">
        <v>4157500</v>
      </c>
      <c r="G726">
        <v>79.990542000000005</v>
      </c>
    </row>
    <row r="727" spans="1:7" x14ac:dyDescent="0.25">
      <c r="A727" s="1">
        <v>41597</v>
      </c>
      <c r="B727">
        <v>85.610000999999997</v>
      </c>
      <c r="C727">
        <v>85.809997999999993</v>
      </c>
      <c r="D727">
        <v>84.93</v>
      </c>
      <c r="E727">
        <v>85.290001000000004</v>
      </c>
      <c r="F727">
        <v>4026200</v>
      </c>
      <c r="G727">
        <v>79.459508</v>
      </c>
    </row>
    <row r="728" spans="1:7" x14ac:dyDescent="0.25">
      <c r="A728" s="1">
        <v>41598</v>
      </c>
      <c r="B728">
        <v>85.480002999999996</v>
      </c>
      <c r="C728">
        <v>86.089995999999999</v>
      </c>
      <c r="D728">
        <v>84.980002999999996</v>
      </c>
      <c r="E728">
        <v>85.129997000000003</v>
      </c>
      <c r="F728">
        <v>4471100</v>
      </c>
      <c r="G728">
        <v>79.310441999999995</v>
      </c>
    </row>
    <row r="729" spans="1:7" x14ac:dyDescent="0.25">
      <c r="A729" s="1">
        <v>41599</v>
      </c>
      <c r="B729">
        <v>85.790001000000004</v>
      </c>
      <c r="C729">
        <v>85.919998000000007</v>
      </c>
      <c r="D729">
        <v>85.220000999999996</v>
      </c>
      <c r="E729">
        <v>85.620002999999997</v>
      </c>
      <c r="F729">
        <v>3137000</v>
      </c>
      <c r="G729">
        <v>79.766949999999994</v>
      </c>
    </row>
    <row r="730" spans="1:7" x14ac:dyDescent="0.25">
      <c r="A730" s="1">
        <v>41600</v>
      </c>
      <c r="B730">
        <v>85.559997999999993</v>
      </c>
      <c r="C730">
        <v>85.800003000000004</v>
      </c>
      <c r="D730">
        <v>85.110000999999997</v>
      </c>
      <c r="E730">
        <v>85.739998</v>
      </c>
      <c r="F730">
        <v>3380100</v>
      </c>
      <c r="G730">
        <v>79.878743</v>
      </c>
    </row>
    <row r="731" spans="1:7" x14ac:dyDescent="0.25">
      <c r="A731" s="1">
        <v>41603</v>
      </c>
      <c r="B731">
        <v>85.809997999999993</v>
      </c>
      <c r="C731">
        <v>86.120002999999997</v>
      </c>
      <c r="D731">
        <v>85.239998</v>
      </c>
      <c r="E731">
        <v>85.370002999999997</v>
      </c>
      <c r="F731">
        <v>2536200</v>
      </c>
      <c r="G731">
        <v>79.534041000000002</v>
      </c>
    </row>
    <row r="732" spans="1:7" x14ac:dyDescent="0.25">
      <c r="A732" s="1">
        <v>41604</v>
      </c>
      <c r="B732">
        <v>85.400002000000001</v>
      </c>
      <c r="C732">
        <v>85.75</v>
      </c>
      <c r="D732">
        <v>84.379997000000003</v>
      </c>
      <c r="E732">
        <v>84.389999000000003</v>
      </c>
      <c r="F732">
        <v>4633800</v>
      </c>
      <c r="G732">
        <v>78.621031000000002</v>
      </c>
    </row>
    <row r="733" spans="1:7" x14ac:dyDescent="0.25">
      <c r="A733" s="1">
        <v>41605</v>
      </c>
      <c r="B733">
        <v>84.510002</v>
      </c>
      <c r="C733">
        <v>84.599997999999999</v>
      </c>
      <c r="D733">
        <v>84.07</v>
      </c>
      <c r="E733">
        <v>84.419998000000007</v>
      </c>
      <c r="F733">
        <v>3611600</v>
      </c>
      <c r="G733">
        <v>78.648978999999997</v>
      </c>
    </row>
    <row r="734" spans="1:7" x14ac:dyDescent="0.25">
      <c r="A734" s="1">
        <v>41607</v>
      </c>
      <c r="B734">
        <v>84.620002999999997</v>
      </c>
      <c r="C734">
        <v>84.879997000000003</v>
      </c>
      <c r="D734">
        <v>84.199996999999996</v>
      </c>
      <c r="E734">
        <v>84.459998999999996</v>
      </c>
      <c r="F734">
        <v>2698100</v>
      </c>
      <c r="G734">
        <v>78.686245999999997</v>
      </c>
    </row>
    <row r="735" spans="1:7" x14ac:dyDescent="0.25">
      <c r="A735" s="1">
        <v>41610</v>
      </c>
      <c r="B735">
        <v>84.43</v>
      </c>
      <c r="C735">
        <v>84.519997000000004</v>
      </c>
      <c r="D735">
        <v>83.540001000000004</v>
      </c>
      <c r="E735">
        <v>83.699996999999996</v>
      </c>
      <c r="F735">
        <v>4495900</v>
      </c>
      <c r="G735">
        <v>77.978198000000006</v>
      </c>
    </row>
    <row r="736" spans="1:7" x14ac:dyDescent="0.25">
      <c r="A736" s="1">
        <v>41611</v>
      </c>
      <c r="B736">
        <v>83.529999000000004</v>
      </c>
      <c r="C736">
        <v>83.959998999999996</v>
      </c>
      <c r="D736">
        <v>83.330001999999993</v>
      </c>
      <c r="E736">
        <v>83.800003000000004</v>
      </c>
      <c r="F736">
        <v>5767500</v>
      </c>
      <c r="G736">
        <v>78.071366999999995</v>
      </c>
    </row>
    <row r="737" spans="1:7" x14ac:dyDescent="0.25">
      <c r="A737" s="1">
        <v>41612</v>
      </c>
      <c r="B737">
        <v>83.019997000000004</v>
      </c>
      <c r="C737">
        <v>83.019997000000004</v>
      </c>
      <c r="D737">
        <v>82.110000999999997</v>
      </c>
      <c r="E737">
        <v>82.650002000000001</v>
      </c>
      <c r="F737">
        <v>6819800</v>
      </c>
      <c r="G737">
        <v>77.525452000000001</v>
      </c>
    </row>
    <row r="738" spans="1:7" x14ac:dyDescent="0.25">
      <c r="A738" s="1">
        <v>41613</v>
      </c>
      <c r="B738">
        <v>82.410004000000001</v>
      </c>
      <c r="C738">
        <v>82.589995999999999</v>
      </c>
      <c r="D738">
        <v>81.889999000000003</v>
      </c>
      <c r="E738">
        <v>81.900002000000001</v>
      </c>
      <c r="F738">
        <v>5321600</v>
      </c>
      <c r="G738">
        <v>76.821954000000005</v>
      </c>
    </row>
    <row r="739" spans="1:7" x14ac:dyDescent="0.25">
      <c r="A739" s="1">
        <v>41614</v>
      </c>
      <c r="B739">
        <v>82.519997000000004</v>
      </c>
      <c r="C739">
        <v>83.25</v>
      </c>
      <c r="D739">
        <v>82.239998</v>
      </c>
      <c r="E739">
        <v>83.150002000000001</v>
      </c>
      <c r="F739">
        <v>4841200</v>
      </c>
      <c r="G739">
        <v>77.994450999999998</v>
      </c>
    </row>
    <row r="740" spans="1:7" x14ac:dyDescent="0.25">
      <c r="A740" s="1">
        <v>41617</v>
      </c>
      <c r="B740">
        <v>82.919998000000007</v>
      </c>
      <c r="C740">
        <v>83.199996999999996</v>
      </c>
      <c r="D740">
        <v>82.360000999999997</v>
      </c>
      <c r="E740">
        <v>82.690002000000007</v>
      </c>
      <c r="F740">
        <v>5371700</v>
      </c>
      <c r="G740">
        <v>77.562973</v>
      </c>
    </row>
    <row r="741" spans="1:7" x14ac:dyDescent="0.25">
      <c r="A741" s="1">
        <v>41618</v>
      </c>
      <c r="B741">
        <v>82.449996999999996</v>
      </c>
      <c r="C741">
        <v>82.809997999999993</v>
      </c>
      <c r="D741">
        <v>82.110000999999997</v>
      </c>
      <c r="E741">
        <v>82.400002000000001</v>
      </c>
      <c r="F741">
        <v>4888900</v>
      </c>
      <c r="G741">
        <v>77.290953000000002</v>
      </c>
    </row>
    <row r="742" spans="1:7" x14ac:dyDescent="0.25">
      <c r="A742" s="1">
        <v>41619</v>
      </c>
      <c r="B742">
        <v>82.32</v>
      </c>
      <c r="C742">
        <v>83.07</v>
      </c>
      <c r="D742">
        <v>82.32</v>
      </c>
      <c r="E742">
        <v>82.669998000000007</v>
      </c>
      <c r="F742">
        <v>6606300</v>
      </c>
      <c r="G742">
        <v>77.544208999999995</v>
      </c>
    </row>
    <row r="743" spans="1:7" x14ac:dyDescent="0.25">
      <c r="A743" s="1">
        <v>41620</v>
      </c>
      <c r="B743">
        <v>82.559997999999993</v>
      </c>
      <c r="C743">
        <v>82.650002000000001</v>
      </c>
      <c r="D743">
        <v>80.970000999999996</v>
      </c>
      <c r="E743">
        <v>81.279999000000004</v>
      </c>
      <c r="F743">
        <v>6327400</v>
      </c>
      <c r="G743">
        <v>76.240393999999995</v>
      </c>
    </row>
    <row r="744" spans="1:7" x14ac:dyDescent="0.25">
      <c r="A744" s="1">
        <v>41621</v>
      </c>
      <c r="B744">
        <v>81.529999000000004</v>
      </c>
      <c r="C744">
        <v>81.839995999999999</v>
      </c>
      <c r="D744">
        <v>80.849997999999999</v>
      </c>
      <c r="E744">
        <v>80.930000000000007</v>
      </c>
      <c r="F744">
        <v>3798300</v>
      </c>
      <c r="G744">
        <v>75.912096000000005</v>
      </c>
    </row>
    <row r="745" spans="1:7" x14ac:dyDescent="0.25">
      <c r="A745" s="1">
        <v>41624</v>
      </c>
      <c r="B745">
        <v>81.059997999999993</v>
      </c>
      <c r="C745">
        <v>81.300003000000004</v>
      </c>
      <c r="D745">
        <v>80.599997999999999</v>
      </c>
      <c r="E745">
        <v>81</v>
      </c>
      <c r="F745">
        <v>4245600</v>
      </c>
      <c r="G745">
        <v>75.977755999999999</v>
      </c>
    </row>
    <row r="746" spans="1:7" x14ac:dyDescent="0.25">
      <c r="A746" s="1">
        <v>41625</v>
      </c>
      <c r="B746">
        <v>81.050003000000004</v>
      </c>
      <c r="C746">
        <v>81.25</v>
      </c>
      <c r="D746">
        <v>80.349997999999999</v>
      </c>
      <c r="E746">
        <v>80.459998999999996</v>
      </c>
      <c r="F746">
        <v>8210200</v>
      </c>
      <c r="G746">
        <v>75.471236000000005</v>
      </c>
    </row>
    <row r="747" spans="1:7" x14ac:dyDescent="0.25">
      <c r="A747" s="1">
        <v>41626</v>
      </c>
      <c r="B747">
        <v>80.580001999999993</v>
      </c>
      <c r="C747">
        <v>81.610000999999997</v>
      </c>
      <c r="D747">
        <v>79.959998999999996</v>
      </c>
      <c r="E747">
        <v>81.419998000000007</v>
      </c>
      <c r="F747">
        <v>7416900</v>
      </c>
      <c r="G747">
        <v>76.371713</v>
      </c>
    </row>
    <row r="748" spans="1:7" x14ac:dyDescent="0.25">
      <c r="A748" s="1">
        <v>41627</v>
      </c>
      <c r="B748">
        <v>81.279999000000004</v>
      </c>
      <c r="C748">
        <v>81.790001000000004</v>
      </c>
      <c r="D748">
        <v>81.019997000000004</v>
      </c>
      <c r="E748">
        <v>81.660004000000001</v>
      </c>
      <c r="F748">
        <v>4075700</v>
      </c>
      <c r="G748">
        <v>76.596836999999994</v>
      </c>
    </row>
    <row r="749" spans="1:7" x14ac:dyDescent="0.25">
      <c r="A749" s="1">
        <v>41628</v>
      </c>
      <c r="B749">
        <v>81.550003000000004</v>
      </c>
      <c r="C749">
        <v>82.099997999999999</v>
      </c>
      <c r="D749">
        <v>81.470000999999996</v>
      </c>
      <c r="E749">
        <v>81.809997999999993</v>
      </c>
      <c r="F749">
        <v>7496100</v>
      </c>
      <c r="G749">
        <v>76.737531000000004</v>
      </c>
    </row>
    <row r="750" spans="1:7" x14ac:dyDescent="0.25">
      <c r="A750" s="1">
        <v>41631</v>
      </c>
      <c r="B750">
        <v>82.339995999999999</v>
      </c>
      <c r="C750">
        <v>82.379997000000003</v>
      </c>
      <c r="D750">
        <v>81.449996999999996</v>
      </c>
      <c r="E750">
        <v>81.860000999999997</v>
      </c>
      <c r="F750">
        <v>3718700</v>
      </c>
      <c r="G750">
        <v>76.784434000000005</v>
      </c>
    </row>
    <row r="751" spans="1:7" x14ac:dyDescent="0.25">
      <c r="A751" s="1">
        <v>41632</v>
      </c>
      <c r="B751">
        <v>82.059997999999993</v>
      </c>
      <c r="C751">
        <v>82.209998999999996</v>
      </c>
      <c r="D751">
        <v>81.800003000000004</v>
      </c>
      <c r="E751">
        <v>82.040001000000004</v>
      </c>
      <c r="F751">
        <v>1115400</v>
      </c>
      <c r="G751">
        <v>76.953272999999996</v>
      </c>
    </row>
    <row r="752" spans="1:7" x14ac:dyDescent="0.25">
      <c r="A752" s="1">
        <v>41634</v>
      </c>
      <c r="B752">
        <v>82.139999000000003</v>
      </c>
      <c r="C752">
        <v>82.449996999999996</v>
      </c>
      <c r="D752">
        <v>82.010002</v>
      </c>
      <c r="E752">
        <v>82.449996999999996</v>
      </c>
      <c r="F752">
        <v>1799000</v>
      </c>
      <c r="G752">
        <v>77.337847999999994</v>
      </c>
    </row>
    <row r="753" spans="1:7" x14ac:dyDescent="0.25">
      <c r="A753" s="1">
        <v>41635</v>
      </c>
      <c r="B753">
        <v>82.739998</v>
      </c>
      <c r="C753">
        <v>83.110000999999997</v>
      </c>
      <c r="D753">
        <v>82.459998999999996</v>
      </c>
      <c r="E753">
        <v>82.709998999999996</v>
      </c>
      <c r="F753">
        <v>2361300</v>
      </c>
      <c r="G753">
        <v>77.581729999999993</v>
      </c>
    </row>
    <row r="754" spans="1:7" x14ac:dyDescent="0.25">
      <c r="A754" s="1">
        <v>41638</v>
      </c>
      <c r="B754">
        <v>82.709998999999996</v>
      </c>
      <c r="C754">
        <v>83.089995999999999</v>
      </c>
      <c r="D754">
        <v>82.68</v>
      </c>
      <c r="E754">
        <v>82.910004000000001</v>
      </c>
      <c r="F754">
        <v>2006900</v>
      </c>
      <c r="G754">
        <v>77.769333000000003</v>
      </c>
    </row>
    <row r="755" spans="1:7" x14ac:dyDescent="0.25">
      <c r="A755" s="1">
        <v>41639</v>
      </c>
      <c r="B755">
        <v>82.980002999999996</v>
      </c>
      <c r="C755">
        <v>83.330001999999993</v>
      </c>
      <c r="D755">
        <v>82.540001000000004</v>
      </c>
      <c r="E755">
        <v>82.940002000000007</v>
      </c>
      <c r="F755">
        <v>3009500</v>
      </c>
      <c r="G755">
        <v>77.797471999999999</v>
      </c>
    </row>
    <row r="756" spans="1:7" x14ac:dyDescent="0.25">
      <c r="A756" s="1">
        <v>41641</v>
      </c>
      <c r="B756">
        <v>82.93</v>
      </c>
      <c r="C756">
        <v>82.989998</v>
      </c>
      <c r="D756">
        <v>81.819999999999993</v>
      </c>
      <c r="E756">
        <v>82.099997999999999</v>
      </c>
      <c r="F756">
        <v>3275900</v>
      </c>
      <c r="G756">
        <v>77.009551000000002</v>
      </c>
    </row>
    <row r="757" spans="1:7" x14ac:dyDescent="0.25">
      <c r="A757" s="1">
        <v>41642</v>
      </c>
      <c r="B757">
        <v>82.120002999999997</v>
      </c>
      <c r="C757">
        <v>82.870002999999997</v>
      </c>
      <c r="D757">
        <v>82.120002999999997</v>
      </c>
      <c r="E757">
        <v>82.239998</v>
      </c>
      <c r="F757">
        <v>3287200</v>
      </c>
      <c r="G757">
        <v>77.140870000000007</v>
      </c>
    </row>
    <row r="758" spans="1:7" x14ac:dyDescent="0.25">
      <c r="A758" s="1">
        <v>41645</v>
      </c>
      <c r="B758">
        <v>82.199996999999996</v>
      </c>
      <c r="C758">
        <v>82.610000999999997</v>
      </c>
      <c r="D758">
        <v>82.080001999999993</v>
      </c>
      <c r="E758">
        <v>82.279999000000004</v>
      </c>
      <c r="F758">
        <v>3888400</v>
      </c>
      <c r="G758">
        <v>77.178391000000005</v>
      </c>
    </row>
    <row r="759" spans="1:7" x14ac:dyDescent="0.25">
      <c r="A759" s="1">
        <v>41646</v>
      </c>
      <c r="B759">
        <v>82.620002999999997</v>
      </c>
      <c r="C759">
        <v>83.989998</v>
      </c>
      <c r="D759">
        <v>82.610000999999997</v>
      </c>
      <c r="E759">
        <v>83.480002999999996</v>
      </c>
      <c r="F759">
        <v>6332400</v>
      </c>
      <c r="G759">
        <v>78.303990999999996</v>
      </c>
    </row>
    <row r="760" spans="1:7" x14ac:dyDescent="0.25">
      <c r="A760" s="1">
        <v>41647</v>
      </c>
      <c r="B760">
        <v>83.330001999999993</v>
      </c>
      <c r="C760">
        <v>83.620002999999997</v>
      </c>
      <c r="D760">
        <v>82.809997999999993</v>
      </c>
      <c r="E760">
        <v>83.239998</v>
      </c>
      <c r="F760">
        <v>5653300</v>
      </c>
      <c r="G760">
        <v>78.078867000000002</v>
      </c>
    </row>
    <row r="761" spans="1:7" x14ac:dyDescent="0.25">
      <c r="A761" s="1">
        <v>41648</v>
      </c>
      <c r="B761">
        <v>83.339995999999999</v>
      </c>
      <c r="C761">
        <v>83.389999000000003</v>
      </c>
      <c r="D761">
        <v>82.370002999999997</v>
      </c>
      <c r="E761">
        <v>82.849997999999999</v>
      </c>
      <c r="F761">
        <v>4565900</v>
      </c>
      <c r="G761">
        <v>77.713048999999998</v>
      </c>
    </row>
    <row r="762" spans="1:7" x14ac:dyDescent="0.25">
      <c r="A762" s="1">
        <v>41649</v>
      </c>
      <c r="B762">
        <v>83.199996999999996</v>
      </c>
      <c r="C762">
        <v>83.639999000000003</v>
      </c>
      <c r="D762">
        <v>82.75</v>
      </c>
      <c r="E762">
        <v>83.5</v>
      </c>
      <c r="F762">
        <v>3712000</v>
      </c>
      <c r="G762">
        <v>78.322748000000004</v>
      </c>
    </row>
    <row r="763" spans="1:7" x14ac:dyDescent="0.25">
      <c r="A763" s="1">
        <v>41652</v>
      </c>
      <c r="B763">
        <v>83.059997999999993</v>
      </c>
      <c r="C763">
        <v>83.57</v>
      </c>
      <c r="D763">
        <v>82.32</v>
      </c>
      <c r="E763">
        <v>82.370002999999997</v>
      </c>
      <c r="F763">
        <v>4487100</v>
      </c>
      <c r="G763">
        <v>77.262814000000006</v>
      </c>
    </row>
    <row r="764" spans="1:7" x14ac:dyDescent="0.25">
      <c r="A764" s="1">
        <v>41653</v>
      </c>
      <c r="B764">
        <v>82.629997000000003</v>
      </c>
      <c r="C764">
        <v>82.860000999999997</v>
      </c>
      <c r="D764">
        <v>82.260002</v>
      </c>
      <c r="E764">
        <v>82.370002999999997</v>
      </c>
      <c r="F764">
        <v>4389200</v>
      </c>
      <c r="G764">
        <v>77.262814000000006</v>
      </c>
    </row>
    <row r="765" spans="1:7" x14ac:dyDescent="0.25">
      <c r="A765" s="1">
        <v>41654</v>
      </c>
      <c r="B765">
        <v>82.480002999999996</v>
      </c>
      <c r="C765">
        <v>83.199996999999996</v>
      </c>
      <c r="D765">
        <v>82.279999000000004</v>
      </c>
      <c r="E765">
        <v>82.889999000000003</v>
      </c>
      <c r="F765">
        <v>4189100</v>
      </c>
      <c r="G765">
        <v>77.750568999999999</v>
      </c>
    </row>
    <row r="766" spans="1:7" x14ac:dyDescent="0.25">
      <c r="A766" s="1">
        <v>41655</v>
      </c>
      <c r="B766">
        <v>82.68</v>
      </c>
      <c r="C766">
        <v>83.169998000000007</v>
      </c>
      <c r="D766">
        <v>82.300003000000004</v>
      </c>
      <c r="E766">
        <v>82.860000999999997</v>
      </c>
      <c r="F766">
        <v>3724700</v>
      </c>
      <c r="G766">
        <v>77.722431</v>
      </c>
    </row>
    <row r="767" spans="1:7" x14ac:dyDescent="0.25">
      <c r="A767" s="1">
        <v>41656</v>
      </c>
      <c r="B767">
        <v>82.940002000000007</v>
      </c>
      <c r="C767">
        <v>82.980002999999996</v>
      </c>
      <c r="D767">
        <v>82.040001000000004</v>
      </c>
      <c r="E767">
        <v>82.199996999999996</v>
      </c>
      <c r="F767">
        <v>6259600</v>
      </c>
      <c r="G767">
        <v>77.103348999999994</v>
      </c>
    </row>
    <row r="768" spans="1:7" x14ac:dyDescent="0.25">
      <c r="A768" s="1">
        <v>41660</v>
      </c>
      <c r="B768">
        <v>82.209998999999996</v>
      </c>
      <c r="C768">
        <v>83.07</v>
      </c>
      <c r="D768">
        <v>82.150002000000001</v>
      </c>
      <c r="E768">
        <v>82.919998000000007</v>
      </c>
      <c r="F768">
        <v>4790700</v>
      </c>
      <c r="G768">
        <v>77.778707999999995</v>
      </c>
    </row>
    <row r="769" spans="1:7" x14ac:dyDescent="0.25">
      <c r="A769" s="1">
        <v>41661</v>
      </c>
      <c r="B769">
        <v>82.830001999999993</v>
      </c>
      <c r="C769">
        <v>83</v>
      </c>
      <c r="D769">
        <v>82.470000999999996</v>
      </c>
      <c r="E769">
        <v>82.849997999999999</v>
      </c>
      <c r="F769">
        <v>3920400</v>
      </c>
      <c r="G769">
        <v>77.713048999999998</v>
      </c>
    </row>
    <row r="770" spans="1:7" x14ac:dyDescent="0.25">
      <c r="A770" s="1">
        <v>41662</v>
      </c>
      <c r="B770">
        <v>82.849997999999999</v>
      </c>
      <c r="C770">
        <v>82.849997999999999</v>
      </c>
      <c r="D770">
        <v>81.870002999999997</v>
      </c>
      <c r="E770">
        <v>82.43</v>
      </c>
      <c r="F770">
        <v>5429100</v>
      </c>
      <c r="G770">
        <v>77.319091999999998</v>
      </c>
    </row>
    <row r="771" spans="1:7" x14ac:dyDescent="0.25">
      <c r="A771" s="1">
        <v>41663</v>
      </c>
      <c r="B771">
        <v>82.07</v>
      </c>
      <c r="C771">
        <v>82.629997000000003</v>
      </c>
      <c r="D771">
        <v>81.430000000000007</v>
      </c>
      <c r="E771">
        <v>81.430000000000007</v>
      </c>
      <c r="F771">
        <v>5906200</v>
      </c>
      <c r="G771">
        <v>76.381095000000002</v>
      </c>
    </row>
    <row r="772" spans="1:7" x14ac:dyDescent="0.25">
      <c r="A772" s="1">
        <v>41666</v>
      </c>
      <c r="B772">
        <v>81.430000000000007</v>
      </c>
      <c r="C772">
        <v>82.769997000000004</v>
      </c>
      <c r="D772">
        <v>81.419998000000007</v>
      </c>
      <c r="E772">
        <v>82.059997999999993</v>
      </c>
      <c r="F772">
        <v>5811000</v>
      </c>
      <c r="G772">
        <v>76.972030000000004</v>
      </c>
    </row>
    <row r="773" spans="1:7" x14ac:dyDescent="0.25">
      <c r="A773" s="1">
        <v>41667</v>
      </c>
      <c r="B773">
        <v>82.389999000000003</v>
      </c>
      <c r="C773">
        <v>82.669998000000007</v>
      </c>
      <c r="D773">
        <v>81.709998999999996</v>
      </c>
      <c r="E773">
        <v>82.32</v>
      </c>
      <c r="F773">
        <v>3867800</v>
      </c>
      <c r="G773">
        <v>77.215911000000006</v>
      </c>
    </row>
    <row r="774" spans="1:7" x14ac:dyDescent="0.25">
      <c r="A774" s="1">
        <v>41668</v>
      </c>
      <c r="B774">
        <v>81.870002999999997</v>
      </c>
      <c r="C774">
        <v>81.870002999999997</v>
      </c>
      <c r="D774">
        <v>80.099997999999999</v>
      </c>
      <c r="E774">
        <v>80.220000999999996</v>
      </c>
      <c r="F774">
        <v>7539700</v>
      </c>
      <c r="G774">
        <v>75.246118999999993</v>
      </c>
    </row>
    <row r="775" spans="1:7" x14ac:dyDescent="0.25">
      <c r="A775" s="1">
        <v>41669</v>
      </c>
      <c r="B775">
        <v>80.620002999999997</v>
      </c>
      <c r="C775">
        <v>81.360000999999997</v>
      </c>
      <c r="D775">
        <v>80.550003000000004</v>
      </c>
      <c r="E775">
        <v>81.080001999999993</v>
      </c>
      <c r="F775">
        <v>4589100</v>
      </c>
      <c r="G775">
        <v>76.052796999999998</v>
      </c>
    </row>
    <row r="776" spans="1:7" x14ac:dyDescent="0.25">
      <c r="A776" s="1">
        <v>41670</v>
      </c>
      <c r="B776">
        <v>80.199996999999996</v>
      </c>
      <c r="C776">
        <v>80.819999999999993</v>
      </c>
      <c r="D776">
        <v>79.900002000000001</v>
      </c>
      <c r="E776">
        <v>80.360000999999997</v>
      </c>
      <c r="F776">
        <v>6728600</v>
      </c>
      <c r="G776">
        <v>75.377437999999998</v>
      </c>
    </row>
    <row r="777" spans="1:7" x14ac:dyDescent="0.25">
      <c r="A777" s="1">
        <v>41673</v>
      </c>
      <c r="B777">
        <v>80.349997999999999</v>
      </c>
      <c r="C777">
        <v>80.510002</v>
      </c>
      <c r="D777">
        <v>78.519997000000004</v>
      </c>
      <c r="E777">
        <v>78.569999999999993</v>
      </c>
      <c r="F777">
        <v>7073500</v>
      </c>
      <c r="G777">
        <v>73.698423000000005</v>
      </c>
    </row>
    <row r="778" spans="1:7" x14ac:dyDescent="0.25">
      <c r="A778" s="1">
        <v>41674</v>
      </c>
      <c r="B778">
        <v>78.970000999999996</v>
      </c>
      <c r="C778">
        <v>79.169998000000007</v>
      </c>
      <c r="D778">
        <v>78.279999000000004</v>
      </c>
      <c r="E778">
        <v>78.819999999999993</v>
      </c>
      <c r="F778">
        <v>5431700</v>
      </c>
      <c r="G778">
        <v>73.932922000000005</v>
      </c>
    </row>
    <row r="779" spans="1:7" x14ac:dyDescent="0.25">
      <c r="A779" s="1">
        <v>41675</v>
      </c>
      <c r="B779">
        <v>78.569999999999993</v>
      </c>
      <c r="C779">
        <v>79.620002999999997</v>
      </c>
      <c r="D779">
        <v>78.440002000000007</v>
      </c>
      <c r="E779">
        <v>79.419998000000007</v>
      </c>
      <c r="F779">
        <v>4829600</v>
      </c>
      <c r="G779">
        <v>74.495718999999994</v>
      </c>
    </row>
    <row r="780" spans="1:7" x14ac:dyDescent="0.25">
      <c r="A780" s="1">
        <v>41676</v>
      </c>
      <c r="B780">
        <v>80.190002000000007</v>
      </c>
      <c r="C780">
        <v>80.199996999999996</v>
      </c>
      <c r="D780">
        <v>78.849997999999999</v>
      </c>
      <c r="E780">
        <v>79.389999000000003</v>
      </c>
      <c r="F780">
        <v>6113800</v>
      </c>
      <c r="G780">
        <v>74.467579999999998</v>
      </c>
    </row>
    <row r="781" spans="1:7" x14ac:dyDescent="0.25">
      <c r="A781" s="1">
        <v>41677</v>
      </c>
      <c r="B781">
        <v>79.680000000000007</v>
      </c>
      <c r="C781">
        <v>80.260002</v>
      </c>
      <c r="D781">
        <v>79.260002</v>
      </c>
      <c r="E781">
        <v>80.220000999999996</v>
      </c>
      <c r="F781">
        <v>4553800</v>
      </c>
      <c r="G781">
        <v>75.246118999999993</v>
      </c>
    </row>
    <row r="782" spans="1:7" x14ac:dyDescent="0.25">
      <c r="A782" s="1">
        <v>41680</v>
      </c>
      <c r="B782">
        <v>80.169998000000007</v>
      </c>
      <c r="C782">
        <v>80.720000999999996</v>
      </c>
      <c r="D782">
        <v>80.160004000000001</v>
      </c>
      <c r="E782">
        <v>80.599997999999999</v>
      </c>
      <c r="F782">
        <v>4742000</v>
      </c>
      <c r="G782">
        <v>75.602554999999995</v>
      </c>
    </row>
    <row r="783" spans="1:7" x14ac:dyDescent="0.25">
      <c r="A783" s="1">
        <v>41681</v>
      </c>
      <c r="B783">
        <v>80.480002999999996</v>
      </c>
      <c r="C783">
        <v>81.330001999999993</v>
      </c>
      <c r="D783">
        <v>80.330001999999993</v>
      </c>
      <c r="E783">
        <v>81.25</v>
      </c>
      <c r="F783">
        <v>5068100</v>
      </c>
      <c r="G783">
        <v>76.212254999999999</v>
      </c>
    </row>
    <row r="784" spans="1:7" x14ac:dyDescent="0.25">
      <c r="A784" s="1">
        <v>41682</v>
      </c>
      <c r="B784">
        <v>81.480002999999996</v>
      </c>
      <c r="C784">
        <v>81.849997999999999</v>
      </c>
      <c r="D784">
        <v>80.980002999999996</v>
      </c>
      <c r="E784">
        <v>81.489998</v>
      </c>
      <c r="F784">
        <v>4471200</v>
      </c>
      <c r="G784">
        <v>76.437371999999996</v>
      </c>
    </row>
    <row r="785" spans="1:7" x14ac:dyDescent="0.25">
      <c r="A785" s="1">
        <v>41683</v>
      </c>
      <c r="B785">
        <v>80.769997000000004</v>
      </c>
      <c r="C785">
        <v>80.870002999999997</v>
      </c>
      <c r="D785">
        <v>78.360000999999997</v>
      </c>
      <c r="E785">
        <v>79.690002000000007</v>
      </c>
      <c r="F785">
        <v>11197000</v>
      </c>
      <c r="G785">
        <v>74.748981999999998</v>
      </c>
    </row>
    <row r="786" spans="1:7" x14ac:dyDescent="0.25">
      <c r="A786" s="1">
        <v>41684</v>
      </c>
      <c r="B786">
        <v>79.760002</v>
      </c>
      <c r="C786">
        <v>79.819999999999993</v>
      </c>
      <c r="D786">
        <v>78.059997999999993</v>
      </c>
      <c r="E786">
        <v>78.089995999999999</v>
      </c>
      <c r="F786">
        <v>13206500</v>
      </c>
      <c r="G786">
        <v>73.248181000000002</v>
      </c>
    </row>
    <row r="787" spans="1:7" x14ac:dyDescent="0.25">
      <c r="A787" s="1">
        <v>41688</v>
      </c>
      <c r="B787">
        <v>78.629997000000003</v>
      </c>
      <c r="C787">
        <v>78.629997000000003</v>
      </c>
      <c r="D787">
        <v>77.779999000000004</v>
      </c>
      <c r="E787">
        <v>78.180000000000007</v>
      </c>
      <c r="F787">
        <v>9800200</v>
      </c>
      <c r="G787">
        <v>73.332604000000003</v>
      </c>
    </row>
    <row r="788" spans="1:7" x14ac:dyDescent="0.25">
      <c r="A788" s="1">
        <v>41689</v>
      </c>
      <c r="B788">
        <v>78.040001000000004</v>
      </c>
      <c r="C788">
        <v>78.430000000000007</v>
      </c>
      <c r="D788">
        <v>77.010002</v>
      </c>
      <c r="E788">
        <v>77.099997999999999</v>
      </c>
      <c r="F788">
        <v>10353400</v>
      </c>
      <c r="G788">
        <v>72.319565999999995</v>
      </c>
    </row>
    <row r="789" spans="1:7" x14ac:dyDescent="0.25">
      <c r="A789" s="1">
        <v>41690</v>
      </c>
      <c r="B789">
        <v>77.430000000000007</v>
      </c>
      <c r="C789">
        <v>78.870002999999997</v>
      </c>
      <c r="D789">
        <v>77.370002999999997</v>
      </c>
      <c r="E789">
        <v>78.010002</v>
      </c>
      <c r="F789">
        <v>9580300</v>
      </c>
      <c r="G789">
        <v>73.173147</v>
      </c>
    </row>
    <row r="790" spans="1:7" x14ac:dyDescent="0.25">
      <c r="A790" s="1">
        <v>41691</v>
      </c>
      <c r="B790">
        <v>78.010002</v>
      </c>
      <c r="C790">
        <v>78.910004000000001</v>
      </c>
      <c r="D790">
        <v>77.900002000000001</v>
      </c>
      <c r="E790">
        <v>78.220000999999996</v>
      </c>
      <c r="F790">
        <v>7488400</v>
      </c>
      <c r="G790">
        <v>73.370125000000002</v>
      </c>
    </row>
    <row r="791" spans="1:7" x14ac:dyDescent="0.25">
      <c r="A791" s="1">
        <v>41694</v>
      </c>
      <c r="B791">
        <v>78.309997999999993</v>
      </c>
      <c r="C791">
        <v>79.589995999999999</v>
      </c>
      <c r="D791">
        <v>78.309997999999993</v>
      </c>
      <c r="E791">
        <v>78.879997000000003</v>
      </c>
      <c r="F791">
        <v>7747000</v>
      </c>
      <c r="G791">
        <v>73.989198999999999</v>
      </c>
    </row>
    <row r="792" spans="1:7" x14ac:dyDescent="0.25">
      <c r="A792" s="1">
        <v>41695</v>
      </c>
      <c r="B792">
        <v>79.019997000000004</v>
      </c>
      <c r="C792">
        <v>79.75</v>
      </c>
      <c r="D792">
        <v>78.930000000000007</v>
      </c>
      <c r="E792">
        <v>79.230002999999996</v>
      </c>
      <c r="F792">
        <v>7509200</v>
      </c>
      <c r="G792">
        <v>74.317504</v>
      </c>
    </row>
    <row r="793" spans="1:7" x14ac:dyDescent="0.25">
      <c r="A793" s="1">
        <v>41696</v>
      </c>
      <c r="B793">
        <v>79.5</v>
      </c>
      <c r="C793">
        <v>79.879997000000003</v>
      </c>
      <c r="D793">
        <v>78.569999999999993</v>
      </c>
      <c r="E793">
        <v>78.650002000000001</v>
      </c>
      <c r="F793">
        <v>6586200</v>
      </c>
      <c r="G793">
        <v>73.773464000000004</v>
      </c>
    </row>
    <row r="794" spans="1:7" x14ac:dyDescent="0.25">
      <c r="A794" s="1">
        <v>41697</v>
      </c>
      <c r="B794">
        <v>78.650002000000001</v>
      </c>
      <c r="C794">
        <v>79.459998999999996</v>
      </c>
      <c r="D794">
        <v>78.400002000000001</v>
      </c>
      <c r="E794">
        <v>79.069999999999993</v>
      </c>
      <c r="F794">
        <v>7809200</v>
      </c>
      <c r="G794">
        <v>74.167421000000004</v>
      </c>
    </row>
    <row r="795" spans="1:7" x14ac:dyDescent="0.25">
      <c r="A795" s="1">
        <v>41698</v>
      </c>
      <c r="B795">
        <v>79.089995999999999</v>
      </c>
      <c r="C795">
        <v>80.400002000000001</v>
      </c>
      <c r="D795">
        <v>78.849997999999999</v>
      </c>
      <c r="E795">
        <v>80.069999999999993</v>
      </c>
      <c r="F795">
        <v>9870600</v>
      </c>
      <c r="G795">
        <v>75.105418</v>
      </c>
    </row>
    <row r="796" spans="1:7" x14ac:dyDescent="0.25">
      <c r="A796" s="1">
        <v>41701</v>
      </c>
      <c r="B796">
        <v>79.169998000000007</v>
      </c>
      <c r="C796">
        <v>79.709998999999996</v>
      </c>
      <c r="D796">
        <v>79.099997999999999</v>
      </c>
      <c r="E796">
        <v>79.519997000000004</v>
      </c>
      <c r="F796">
        <v>5767200</v>
      </c>
      <c r="G796">
        <v>74.589517000000001</v>
      </c>
    </row>
    <row r="797" spans="1:7" x14ac:dyDescent="0.25">
      <c r="A797" s="1">
        <v>41702</v>
      </c>
      <c r="B797">
        <v>79.809997999999993</v>
      </c>
      <c r="C797">
        <v>80.930000000000007</v>
      </c>
      <c r="D797">
        <v>79.800003000000004</v>
      </c>
      <c r="E797">
        <v>80.849997999999999</v>
      </c>
      <c r="F797">
        <v>7518000</v>
      </c>
      <c r="G797">
        <v>75.837055000000007</v>
      </c>
    </row>
    <row r="798" spans="1:7" x14ac:dyDescent="0.25">
      <c r="A798" s="1">
        <v>41703</v>
      </c>
      <c r="B798">
        <v>80.389999000000003</v>
      </c>
      <c r="C798">
        <v>81.470000999999996</v>
      </c>
      <c r="D798">
        <v>80.309997999999993</v>
      </c>
      <c r="E798">
        <v>81.110000999999997</v>
      </c>
      <c r="F798">
        <v>6398300</v>
      </c>
      <c r="G798">
        <v>76.619213000000002</v>
      </c>
    </row>
    <row r="799" spans="1:7" x14ac:dyDescent="0.25">
      <c r="A799" s="1">
        <v>41704</v>
      </c>
      <c r="B799">
        <v>81.169998000000007</v>
      </c>
      <c r="C799">
        <v>81.440002000000007</v>
      </c>
      <c r="D799">
        <v>80.959998999999996</v>
      </c>
      <c r="E799">
        <v>81.330001999999993</v>
      </c>
      <c r="F799">
        <v>5874500</v>
      </c>
      <c r="G799">
        <v>76.827033</v>
      </c>
    </row>
    <row r="800" spans="1:7" x14ac:dyDescent="0.25">
      <c r="A800" s="1">
        <v>41705</v>
      </c>
      <c r="B800">
        <v>81.510002</v>
      </c>
      <c r="C800">
        <v>81.629997000000003</v>
      </c>
      <c r="D800">
        <v>81.029999000000004</v>
      </c>
      <c r="E800">
        <v>81.559997999999993</v>
      </c>
      <c r="F800">
        <v>4032200</v>
      </c>
      <c r="G800">
        <v>77.044295000000005</v>
      </c>
    </row>
    <row r="801" spans="1:7" x14ac:dyDescent="0.25">
      <c r="A801" s="1">
        <v>41708</v>
      </c>
      <c r="B801">
        <v>81.550003000000004</v>
      </c>
      <c r="C801">
        <v>81.830001999999993</v>
      </c>
      <c r="D801">
        <v>81.209998999999996</v>
      </c>
      <c r="E801">
        <v>81.730002999999996</v>
      </c>
      <c r="F801">
        <v>4313500</v>
      </c>
      <c r="G801">
        <v>77.204887999999997</v>
      </c>
    </row>
    <row r="802" spans="1:7" x14ac:dyDescent="0.25">
      <c r="A802" s="1">
        <v>41709</v>
      </c>
      <c r="B802">
        <v>81.839995999999999</v>
      </c>
      <c r="C802">
        <v>82.980002999999996</v>
      </c>
      <c r="D802">
        <v>81.790001000000004</v>
      </c>
      <c r="E802">
        <v>82.809997999999993</v>
      </c>
      <c r="F802">
        <v>5837300</v>
      </c>
      <c r="G802">
        <v>78.225087000000002</v>
      </c>
    </row>
    <row r="803" spans="1:7" x14ac:dyDescent="0.25">
      <c r="A803" s="1">
        <v>41710</v>
      </c>
      <c r="B803">
        <v>82.199996999999996</v>
      </c>
      <c r="C803">
        <v>82.550003000000004</v>
      </c>
      <c r="D803">
        <v>81.860000999999997</v>
      </c>
      <c r="E803">
        <v>82.150002000000001</v>
      </c>
      <c r="F803">
        <v>5674500</v>
      </c>
      <c r="G803">
        <v>77.601631999999995</v>
      </c>
    </row>
    <row r="804" spans="1:7" x14ac:dyDescent="0.25">
      <c r="A804" s="1">
        <v>41711</v>
      </c>
      <c r="B804">
        <v>82.209998999999996</v>
      </c>
      <c r="C804">
        <v>82.709998999999996</v>
      </c>
      <c r="D804">
        <v>81.629997000000003</v>
      </c>
      <c r="E804">
        <v>81.800003000000004</v>
      </c>
      <c r="F804">
        <v>6119000</v>
      </c>
      <c r="G804">
        <v>77.271011999999999</v>
      </c>
    </row>
    <row r="805" spans="1:7" x14ac:dyDescent="0.25">
      <c r="A805" s="1">
        <v>41712</v>
      </c>
      <c r="B805">
        <v>81.730002999999996</v>
      </c>
      <c r="C805">
        <v>82.190002000000007</v>
      </c>
      <c r="D805">
        <v>80.860000999999997</v>
      </c>
      <c r="E805">
        <v>81</v>
      </c>
      <c r="F805">
        <v>7763000</v>
      </c>
      <c r="G805">
        <v>76.515303000000003</v>
      </c>
    </row>
    <row r="806" spans="1:7" x14ac:dyDescent="0.25">
      <c r="A806" s="1">
        <v>41715</v>
      </c>
      <c r="B806">
        <v>81.470000999999996</v>
      </c>
      <c r="C806">
        <v>82.139999000000003</v>
      </c>
      <c r="D806">
        <v>81.290001000000004</v>
      </c>
      <c r="E806">
        <v>82.050003000000004</v>
      </c>
      <c r="F806">
        <v>7762000</v>
      </c>
      <c r="G806">
        <v>77.507170000000002</v>
      </c>
    </row>
    <row r="807" spans="1:7" x14ac:dyDescent="0.25">
      <c r="A807" s="1">
        <v>41716</v>
      </c>
      <c r="B807">
        <v>82.019997000000004</v>
      </c>
      <c r="C807">
        <v>82.220000999999996</v>
      </c>
      <c r="D807">
        <v>81.589995999999999</v>
      </c>
      <c r="E807">
        <v>81.949996999999996</v>
      </c>
      <c r="F807">
        <v>3488300</v>
      </c>
      <c r="G807">
        <v>77.412700999999998</v>
      </c>
    </row>
    <row r="808" spans="1:7" x14ac:dyDescent="0.25">
      <c r="A808" s="1">
        <v>41717</v>
      </c>
      <c r="B808">
        <v>81.980002999999996</v>
      </c>
      <c r="C808">
        <v>81.989998</v>
      </c>
      <c r="D808">
        <v>81.190002000000007</v>
      </c>
      <c r="E808">
        <v>81.370002999999997</v>
      </c>
      <c r="F808">
        <v>5106000</v>
      </c>
      <c r="G808">
        <v>76.864818999999997</v>
      </c>
    </row>
    <row r="809" spans="1:7" x14ac:dyDescent="0.25">
      <c r="A809" s="1">
        <v>41718</v>
      </c>
      <c r="B809">
        <v>81.360000999999997</v>
      </c>
      <c r="C809">
        <v>81.910004000000001</v>
      </c>
      <c r="D809">
        <v>81.25</v>
      </c>
      <c r="E809">
        <v>81.860000999999997</v>
      </c>
      <c r="F809">
        <v>3241100</v>
      </c>
      <c r="G809">
        <v>77.327687999999995</v>
      </c>
    </row>
    <row r="810" spans="1:7" x14ac:dyDescent="0.25">
      <c r="A810" s="1">
        <v>41719</v>
      </c>
      <c r="B810">
        <v>82.220000999999996</v>
      </c>
      <c r="C810">
        <v>82.57</v>
      </c>
      <c r="D810">
        <v>81.5</v>
      </c>
      <c r="E810">
        <v>82.139999000000003</v>
      </c>
      <c r="F810">
        <v>9206700</v>
      </c>
      <c r="G810">
        <v>77.592184000000003</v>
      </c>
    </row>
    <row r="811" spans="1:7" x14ac:dyDescent="0.25">
      <c r="A811" s="1">
        <v>41722</v>
      </c>
      <c r="B811">
        <v>82.330001999999993</v>
      </c>
      <c r="C811">
        <v>82.57</v>
      </c>
      <c r="D811">
        <v>81.529999000000004</v>
      </c>
      <c r="E811">
        <v>81.889999000000003</v>
      </c>
      <c r="F811">
        <v>5253600</v>
      </c>
      <c r="G811">
        <v>77.356026</v>
      </c>
    </row>
    <row r="812" spans="1:7" x14ac:dyDescent="0.25">
      <c r="A812" s="1">
        <v>41723</v>
      </c>
      <c r="B812">
        <v>81.900002000000001</v>
      </c>
      <c r="C812">
        <v>82.5</v>
      </c>
      <c r="D812">
        <v>81.900002000000001</v>
      </c>
      <c r="E812">
        <v>82.400002000000001</v>
      </c>
      <c r="F812">
        <v>4170500</v>
      </c>
      <c r="G812">
        <v>77.837790999999996</v>
      </c>
    </row>
    <row r="813" spans="1:7" x14ac:dyDescent="0.25">
      <c r="A813" s="1">
        <v>41724</v>
      </c>
      <c r="B813">
        <v>82.57</v>
      </c>
      <c r="C813">
        <v>83.739998</v>
      </c>
      <c r="D813">
        <v>82.489998</v>
      </c>
      <c r="E813">
        <v>82.870002999999997</v>
      </c>
      <c r="F813">
        <v>6388200</v>
      </c>
      <c r="G813">
        <v>78.281769999999995</v>
      </c>
    </row>
    <row r="814" spans="1:7" x14ac:dyDescent="0.25">
      <c r="A814" s="1">
        <v>41725</v>
      </c>
      <c r="B814">
        <v>82.849997999999999</v>
      </c>
      <c r="C814">
        <v>83.209998999999996</v>
      </c>
      <c r="D814">
        <v>82.5</v>
      </c>
      <c r="E814">
        <v>82.540001000000004</v>
      </c>
      <c r="F814">
        <v>4352000</v>
      </c>
      <c r="G814">
        <v>77.970039</v>
      </c>
    </row>
    <row r="815" spans="1:7" x14ac:dyDescent="0.25">
      <c r="A815" s="1">
        <v>41726</v>
      </c>
      <c r="B815">
        <v>82.699996999999996</v>
      </c>
      <c r="C815">
        <v>83.209998999999996</v>
      </c>
      <c r="D815">
        <v>82.699996999999996</v>
      </c>
      <c r="E815">
        <v>82.949996999999996</v>
      </c>
      <c r="F815">
        <v>4078100</v>
      </c>
      <c r="G815">
        <v>78.357335000000006</v>
      </c>
    </row>
    <row r="816" spans="1:7" x14ac:dyDescent="0.25">
      <c r="A816" s="1">
        <v>41729</v>
      </c>
      <c r="B816">
        <v>83.739998</v>
      </c>
      <c r="C816">
        <v>83.800003000000004</v>
      </c>
      <c r="D816">
        <v>83.169998000000007</v>
      </c>
      <c r="E816">
        <v>83.5</v>
      </c>
      <c r="F816">
        <v>6620900</v>
      </c>
      <c r="G816">
        <v>78.876885999999999</v>
      </c>
    </row>
    <row r="817" spans="1:7" x14ac:dyDescent="0.25">
      <c r="A817" s="1">
        <v>41730</v>
      </c>
      <c r="B817">
        <v>83.07</v>
      </c>
      <c r="C817">
        <v>83.269997000000004</v>
      </c>
      <c r="D817">
        <v>82.730002999999996</v>
      </c>
      <c r="E817">
        <v>82.879997000000003</v>
      </c>
      <c r="F817">
        <v>4676800</v>
      </c>
      <c r="G817">
        <v>78.291211000000004</v>
      </c>
    </row>
    <row r="818" spans="1:7" x14ac:dyDescent="0.25">
      <c r="A818" s="1">
        <v>41731</v>
      </c>
      <c r="B818">
        <v>82.82</v>
      </c>
      <c r="C818">
        <v>82.949996999999996</v>
      </c>
      <c r="D818">
        <v>82.440002000000007</v>
      </c>
      <c r="E818">
        <v>82.730002999999996</v>
      </c>
      <c r="F818">
        <v>4919200</v>
      </c>
      <c r="G818">
        <v>78.149520999999993</v>
      </c>
    </row>
    <row r="819" spans="1:7" x14ac:dyDescent="0.25">
      <c r="A819" s="1">
        <v>41732</v>
      </c>
      <c r="B819">
        <v>82.919998000000007</v>
      </c>
      <c r="C819">
        <v>83.099997999999999</v>
      </c>
      <c r="D819">
        <v>82.599997999999999</v>
      </c>
      <c r="E819">
        <v>82.910004000000001</v>
      </c>
      <c r="F819">
        <v>3362700</v>
      </c>
      <c r="G819">
        <v>78.319556000000006</v>
      </c>
    </row>
    <row r="820" spans="1:7" x14ac:dyDescent="0.25">
      <c r="A820" s="1">
        <v>41733</v>
      </c>
      <c r="B820">
        <v>83.169998000000007</v>
      </c>
      <c r="C820">
        <v>83.18</v>
      </c>
      <c r="D820">
        <v>82.580001999999993</v>
      </c>
      <c r="E820">
        <v>82.589995999999999</v>
      </c>
      <c r="F820">
        <v>4404100</v>
      </c>
      <c r="G820">
        <v>78.017266000000006</v>
      </c>
    </row>
    <row r="821" spans="1:7" x14ac:dyDescent="0.25">
      <c r="A821" s="1">
        <v>41736</v>
      </c>
      <c r="B821">
        <v>82.370002999999997</v>
      </c>
      <c r="C821">
        <v>84.230002999999996</v>
      </c>
      <c r="D821">
        <v>82.300003000000004</v>
      </c>
      <c r="E821">
        <v>83.910004000000001</v>
      </c>
      <c r="F821">
        <v>8976500</v>
      </c>
      <c r="G821">
        <v>79.264189000000002</v>
      </c>
    </row>
    <row r="822" spans="1:7" x14ac:dyDescent="0.25">
      <c r="A822" s="1">
        <v>41737</v>
      </c>
      <c r="B822">
        <v>83.93</v>
      </c>
      <c r="C822">
        <v>84</v>
      </c>
      <c r="D822">
        <v>83.150002000000001</v>
      </c>
      <c r="E822">
        <v>83.470000999999996</v>
      </c>
      <c r="F822">
        <v>6552700</v>
      </c>
      <c r="G822">
        <v>78.848547999999994</v>
      </c>
    </row>
    <row r="823" spans="1:7" x14ac:dyDescent="0.25">
      <c r="A823" s="1">
        <v>41738</v>
      </c>
      <c r="B823">
        <v>83.470000999999996</v>
      </c>
      <c r="C823">
        <v>84</v>
      </c>
      <c r="D823">
        <v>83.279999000000004</v>
      </c>
      <c r="E823">
        <v>83.910004000000001</v>
      </c>
      <c r="F823">
        <v>4926400</v>
      </c>
      <c r="G823">
        <v>79.264189000000002</v>
      </c>
    </row>
    <row r="824" spans="1:7" x14ac:dyDescent="0.25">
      <c r="A824" s="1">
        <v>41739</v>
      </c>
      <c r="B824">
        <v>83.849997999999999</v>
      </c>
      <c r="C824">
        <v>84.82</v>
      </c>
      <c r="D824">
        <v>83.599997999999999</v>
      </c>
      <c r="E824">
        <v>83.620002999999997</v>
      </c>
      <c r="F824">
        <v>7665500</v>
      </c>
      <c r="G824">
        <v>78.990245000000002</v>
      </c>
    </row>
    <row r="825" spans="1:7" x14ac:dyDescent="0.25">
      <c r="A825" s="1">
        <v>41740</v>
      </c>
      <c r="B825">
        <v>81.989998</v>
      </c>
      <c r="C825">
        <v>84.220000999999996</v>
      </c>
      <c r="D825">
        <v>81.989998</v>
      </c>
      <c r="E825">
        <v>83.150002000000001</v>
      </c>
      <c r="F825">
        <v>6703700</v>
      </c>
      <c r="G825">
        <v>78.546266000000003</v>
      </c>
    </row>
    <row r="826" spans="1:7" x14ac:dyDescent="0.25">
      <c r="A826" s="1">
        <v>41743</v>
      </c>
      <c r="B826">
        <v>83.57</v>
      </c>
      <c r="C826">
        <v>83.910004000000001</v>
      </c>
      <c r="D826">
        <v>83.050003000000004</v>
      </c>
      <c r="E826">
        <v>83.550003000000004</v>
      </c>
      <c r="F826">
        <v>4617800</v>
      </c>
      <c r="G826">
        <v>78.924121</v>
      </c>
    </row>
    <row r="827" spans="1:7" x14ac:dyDescent="0.25">
      <c r="A827" s="1">
        <v>41744</v>
      </c>
      <c r="B827">
        <v>83.970000999999996</v>
      </c>
      <c r="C827">
        <v>84.040001000000004</v>
      </c>
      <c r="D827">
        <v>83.540001000000004</v>
      </c>
      <c r="E827">
        <v>83.959998999999996</v>
      </c>
      <c r="F827">
        <v>5673800</v>
      </c>
      <c r="G827">
        <v>79.311415999999994</v>
      </c>
    </row>
    <row r="828" spans="1:7" x14ac:dyDescent="0.25">
      <c r="A828" s="1">
        <v>41745</v>
      </c>
      <c r="B828">
        <v>84.419998000000007</v>
      </c>
      <c r="C828">
        <v>84.980002999999996</v>
      </c>
      <c r="D828">
        <v>84.370002999999997</v>
      </c>
      <c r="E828">
        <v>84.769997000000004</v>
      </c>
      <c r="F828">
        <v>5578400</v>
      </c>
      <c r="G828">
        <v>80.076566999999997</v>
      </c>
    </row>
    <row r="829" spans="1:7" x14ac:dyDescent="0.25">
      <c r="A829" s="1">
        <v>41746</v>
      </c>
      <c r="B829">
        <v>85.900002000000001</v>
      </c>
      <c r="C829">
        <v>85.940002000000007</v>
      </c>
      <c r="D829">
        <v>84.489998</v>
      </c>
      <c r="E829">
        <v>85.550003000000004</v>
      </c>
      <c r="F829">
        <v>11168400</v>
      </c>
      <c r="G829">
        <v>80.813387000000006</v>
      </c>
    </row>
    <row r="830" spans="1:7" x14ac:dyDescent="0.25">
      <c r="A830" s="1">
        <v>41750</v>
      </c>
      <c r="B830">
        <v>85.209998999999996</v>
      </c>
      <c r="C830">
        <v>85.949996999999996</v>
      </c>
      <c r="D830">
        <v>85.010002</v>
      </c>
      <c r="E830">
        <v>85.910004000000001</v>
      </c>
      <c r="F830">
        <v>4889800</v>
      </c>
      <c r="G830">
        <v>81.153456000000006</v>
      </c>
    </row>
    <row r="831" spans="1:7" x14ac:dyDescent="0.25">
      <c r="A831" s="1">
        <v>41751</v>
      </c>
      <c r="B831">
        <v>85.830001999999993</v>
      </c>
      <c r="C831">
        <v>85.830001999999993</v>
      </c>
      <c r="D831">
        <v>85.139999000000003</v>
      </c>
      <c r="E831">
        <v>85.139999000000003</v>
      </c>
      <c r="F831">
        <v>4483300</v>
      </c>
      <c r="G831">
        <v>80.426084000000003</v>
      </c>
    </row>
    <row r="832" spans="1:7" x14ac:dyDescent="0.25">
      <c r="A832" s="1">
        <v>41752</v>
      </c>
      <c r="B832">
        <v>85.269997000000004</v>
      </c>
      <c r="C832">
        <v>85.699996999999996</v>
      </c>
      <c r="D832">
        <v>85.059997999999993</v>
      </c>
      <c r="E832">
        <v>85.410004000000001</v>
      </c>
      <c r="F832">
        <v>4805300</v>
      </c>
      <c r="G832">
        <v>80.681139000000002</v>
      </c>
    </row>
    <row r="833" spans="1:7" x14ac:dyDescent="0.25">
      <c r="A833" s="1">
        <v>41753</v>
      </c>
      <c r="B833">
        <v>85.379997000000003</v>
      </c>
      <c r="C833">
        <v>85.669998000000007</v>
      </c>
      <c r="D833">
        <v>85</v>
      </c>
      <c r="E833">
        <v>85.519997000000004</v>
      </c>
      <c r="F833">
        <v>3749700</v>
      </c>
      <c r="G833">
        <v>80.785042000000004</v>
      </c>
    </row>
    <row r="834" spans="1:7" x14ac:dyDescent="0.25">
      <c r="A834" s="1">
        <v>41754</v>
      </c>
      <c r="B834">
        <v>85.459998999999996</v>
      </c>
      <c r="C834">
        <v>85.790001000000004</v>
      </c>
      <c r="D834">
        <v>85.110000999999997</v>
      </c>
      <c r="E834">
        <v>85.25</v>
      </c>
      <c r="F834">
        <v>3749300</v>
      </c>
      <c r="G834">
        <v>80.529994000000002</v>
      </c>
    </row>
    <row r="835" spans="1:7" x14ac:dyDescent="0.25">
      <c r="A835" s="1">
        <v>41757</v>
      </c>
      <c r="B835">
        <v>85.540001000000004</v>
      </c>
      <c r="C835">
        <v>87</v>
      </c>
      <c r="D835">
        <v>85.449996999999996</v>
      </c>
      <c r="E835">
        <v>86.82</v>
      </c>
      <c r="F835">
        <v>5978500</v>
      </c>
      <c r="G835">
        <v>82.013068000000004</v>
      </c>
    </row>
    <row r="836" spans="1:7" x14ac:dyDescent="0.25">
      <c r="A836" s="1">
        <v>41758</v>
      </c>
      <c r="B836">
        <v>86.93</v>
      </c>
      <c r="C836">
        <v>86.940002000000007</v>
      </c>
      <c r="D836">
        <v>85.760002</v>
      </c>
      <c r="E836">
        <v>85.760002</v>
      </c>
      <c r="F836">
        <v>4869100</v>
      </c>
      <c r="G836">
        <v>81.011758999999998</v>
      </c>
    </row>
    <row r="837" spans="1:7" x14ac:dyDescent="0.25">
      <c r="A837" s="1">
        <v>41759</v>
      </c>
      <c r="B837">
        <v>85.730002999999996</v>
      </c>
      <c r="C837">
        <v>86.07</v>
      </c>
      <c r="D837">
        <v>85.43</v>
      </c>
      <c r="E837">
        <v>85.889999000000003</v>
      </c>
      <c r="F837">
        <v>4387500</v>
      </c>
      <c r="G837">
        <v>81.134558999999996</v>
      </c>
    </row>
    <row r="838" spans="1:7" x14ac:dyDescent="0.25">
      <c r="A838" s="1">
        <v>41760</v>
      </c>
      <c r="B838">
        <v>86</v>
      </c>
      <c r="C838">
        <v>86.129997000000003</v>
      </c>
      <c r="D838">
        <v>84.949996999999996</v>
      </c>
      <c r="E838">
        <v>85.57</v>
      </c>
      <c r="F838">
        <v>3848700</v>
      </c>
      <c r="G838">
        <v>80.832277000000005</v>
      </c>
    </row>
    <row r="839" spans="1:7" x14ac:dyDescent="0.25">
      <c r="A839" s="1">
        <v>41761</v>
      </c>
      <c r="B839">
        <v>85.349997999999999</v>
      </c>
      <c r="C839">
        <v>85.860000999999997</v>
      </c>
      <c r="D839">
        <v>85.099997999999999</v>
      </c>
      <c r="E839">
        <v>85.519997000000004</v>
      </c>
      <c r="F839">
        <v>3438000</v>
      </c>
      <c r="G839">
        <v>80.785042000000004</v>
      </c>
    </row>
    <row r="840" spans="1:7" x14ac:dyDescent="0.25">
      <c r="A840" s="1">
        <v>41764</v>
      </c>
      <c r="B840">
        <v>85.169998000000007</v>
      </c>
      <c r="C840">
        <v>86.080001999999993</v>
      </c>
      <c r="D840">
        <v>85.139999000000003</v>
      </c>
      <c r="E840">
        <v>85.910004000000001</v>
      </c>
      <c r="F840">
        <v>2989800</v>
      </c>
      <c r="G840">
        <v>81.153456000000006</v>
      </c>
    </row>
    <row r="841" spans="1:7" x14ac:dyDescent="0.25">
      <c r="A841" s="1">
        <v>41765</v>
      </c>
      <c r="B841">
        <v>85.489998</v>
      </c>
      <c r="C841">
        <v>85.980002999999996</v>
      </c>
      <c r="D841">
        <v>85.32</v>
      </c>
      <c r="E841">
        <v>85.370002999999997</v>
      </c>
      <c r="F841">
        <v>3141100</v>
      </c>
      <c r="G841">
        <v>80.643353000000005</v>
      </c>
    </row>
    <row r="842" spans="1:7" x14ac:dyDescent="0.25">
      <c r="A842" s="1">
        <v>41766</v>
      </c>
      <c r="B842">
        <v>85.309997999999993</v>
      </c>
      <c r="C842">
        <v>87.120002999999997</v>
      </c>
      <c r="D842">
        <v>85.309997999999993</v>
      </c>
      <c r="E842">
        <v>86.800003000000004</v>
      </c>
      <c r="F842">
        <v>5500600</v>
      </c>
      <c r="G842">
        <v>81.994179000000003</v>
      </c>
    </row>
    <row r="843" spans="1:7" x14ac:dyDescent="0.25">
      <c r="A843" s="1">
        <v>41767</v>
      </c>
      <c r="B843">
        <v>86.790001000000004</v>
      </c>
      <c r="C843">
        <v>87.089995999999999</v>
      </c>
      <c r="D843">
        <v>86.419998000000007</v>
      </c>
      <c r="E843">
        <v>86.660004000000001</v>
      </c>
      <c r="F843">
        <v>3507900</v>
      </c>
      <c r="G843">
        <v>81.861930999999998</v>
      </c>
    </row>
    <row r="844" spans="1:7" x14ac:dyDescent="0.25">
      <c r="A844" s="1">
        <v>41768</v>
      </c>
      <c r="B844">
        <v>86.57</v>
      </c>
      <c r="C844">
        <v>87.25</v>
      </c>
      <c r="D844">
        <v>86.419998000000007</v>
      </c>
      <c r="E844">
        <v>87.169998000000007</v>
      </c>
      <c r="F844">
        <v>3330100</v>
      </c>
      <c r="G844">
        <v>82.343688999999998</v>
      </c>
    </row>
    <row r="845" spans="1:7" x14ac:dyDescent="0.25">
      <c r="A845" s="1">
        <v>41771</v>
      </c>
      <c r="B845">
        <v>87.32</v>
      </c>
      <c r="C845">
        <v>87.68</v>
      </c>
      <c r="D845">
        <v>86.629997000000003</v>
      </c>
      <c r="E845">
        <v>86.93</v>
      </c>
      <c r="F845">
        <v>3218600</v>
      </c>
      <c r="G845">
        <v>82.116979000000001</v>
      </c>
    </row>
    <row r="846" spans="1:7" x14ac:dyDescent="0.25">
      <c r="A846" s="1">
        <v>41772</v>
      </c>
      <c r="B846">
        <v>86.949996999999996</v>
      </c>
      <c r="C846">
        <v>87.440002000000007</v>
      </c>
      <c r="D846">
        <v>86.809997999999993</v>
      </c>
      <c r="E846">
        <v>87.230002999999996</v>
      </c>
      <c r="F846">
        <v>2259400</v>
      </c>
      <c r="G846">
        <v>82.400372000000004</v>
      </c>
    </row>
    <row r="847" spans="1:7" x14ac:dyDescent="0.25">
      <c r="A847" s="1">
        <v>41773</v>
      </c>
      <c r="B847">
        <v>87.239998</v>
      </c>
      <c r="C847">
        <v>87.440002000000007</v>
      </c>
      <c r="D847">
        <v>86.779999000000004</v>
      </c>
      <c r="E847">
        <v>86.839995999999999</v>
      </c>
      <c r="F847">
        <v>2726300</v>
      </c>
      <c r="G847">
        <v>82.031958000000003</v>
      </c>
    </row>
    <row r="848" spans="1:7" x14ac:dyDescent="0.25">
      <c r="A848" s="1">
        <v>41774</v>
      </c>
      <c r="B848">
        <v>86.839995999999999</v>
      </c>
      <c r="C848">
        <v>86.900002000000001</v>
      </c>
      <c r="D848">
        <v>85.690002000000007</v>
      </c>
      <c r="E848">
        <v>85.739998</v>
      </c>
      <c r="F848">
        <v>3877100</v>
      </c>
      <c r="G848">
        <v>80.992863</v>
      </c>
    </row>
    <row r="849" spans="1:7" x14ac:dyDescent="0.25">
      <c r="A849" s="1">
        <v>41775</v>
      </c>
      <c r="B849">
        <v>85.589995999999999</v>
      </c>
      <c r="C849">
        <v>86.620002999999997</v>
      </c>
      <c r="D849">
        <v>85.57</v>
      </c>
      <c r="E849">
        <v>86.540001000000004</v>
      </c>
      <c r="F849">
        <v>3672600</v>
      </c>
      <c r="G849">
        <v>81.748571999999996</v>
      </c>
    </row>
    <row r="850" spans="1:7" x14ac:dyDescent="0.25">
      <c r="A850" s="1">
        <v>41778</v>
      </c>
      <c r="B850">
        <v>85.940002000000007</v>
      </c>
      <c r="C850">
        <v>86.199996999999996</v>
      </c>
      <c r="D850">
        <v>85.449996999999996</v>
      </c>
      <c r="E850">
        <v>86.099997999999999</v>
      </c>
      <c r="F850">
        <v>4201400</v>
      </c>
      <c r="G850">
        <v>81.332931000000002</v>
      </c>
    </row>
    <row r="851" spans="1:7" x14ac:dyDescent="0.25">
      <c r="A851" s="1">
        <v>41779</v>
      </c>
      <c r="B851">
        <v>85.959998999999996</v>
      </c>
      <c r="C851">
        <v>86.239998</v>
      </c>
      <c r="D851">
        <v>85.360000999999997</v>
      </c>
      <c r="E851">
        <v>85.650002000000001</v>
      </c>
      <c r="F851">
        <v>4510200</v>
      </c>
      <c r="G851">
        <v>80.907848999999999</v>
      </c>
    </row>
    <row r="852" spans="1:7" x14ac:dyDescent="0.25">
      <c r="A852" s="1">
        <v>41780</v>
      </c>
      <c r="B852">
        <v>85.779999000000004</v>
      </c>
      <c r="C852">
        <v>86.150002000000001</v>
      </c>
      <c r="D852">
        <v>85.529999000000004</v>
      </c>
      <c r="E852">
        <v>86.099997999999999</v>
      </c>
      <c r="F852">
        <v>2647100</v>
      </c>
      <c r="G852">
        <v>81.332931000000002</v>
      </c>
    </row>
    <row r="853" spans="1:7" x14ac:dyDescent="0.25">
      <c r="A853" s="1">
        <v>41781</v>
      </c>
      <c r="B853">
        <v>86.059997999999993</v>
      </c>
      <c r="C853">
        <v>86.099997999999999</v>
      </c>
      <c r="D853">
        <v>85.400002000000001</v>
      </c>
      <c r="E853">
        <v>85.580001999999993</v>
      </c>
      <c r="F853">
        <v>2970600</v>
      </c>
      <c r="G853">
        <v>80.841724999999997</v>
      </c>
    </row>
    <row r="854" spans="1:7" x14ac:dyDescent="0.25">
      <c r="A854" s="1">
        <v>41782</v>
      </c>
      <c r="B854">
        <v>85.360000999999997</v>
      </c>
      <c r="C854">
        <v>86.050003000000004</v>
      </c>
      <c r="D854">
        <v>85.360000999999997</v>
      </c>
      <c r="E854">
        <v>85.830001999999993</v>
      </c>
      <c r="F854">
        <v>2750700</v>
      </c>
      <c r="G854">
        <v>81.077883</v>
      </c>
    </row>
    <row r="855" spans="1:7" x14ac:dyDescent="0.25">
      <c r="A855" s="1">
        <v>41786</v>
      </c>
      <c r="B855">
        <v>85.809997999999993</v>
      </c>
      <c r="C855">
        <v>86.629997000000003</v>
      </c>
      <c r="D855">
        <v>85.650002000000001</v>
      </c>
      <c r="E855">
        <v>86.529999000000004</v>
      </c>
      <c r="F855">
        <v>4400100</v>
      </c>
      <c r="G855">
        <v>81.739124000000004</v>
      </c>
    </row>
    <row r="856" spans="1:7" x14ac:dyDescent="0.25">
      <c r="A856" s="1">
        <v>41787</v>
      </c>
      <c r="B856">
        <v>86.349997999999999</v>
      </c>
      <c r="C856">
        <v>87.160004000000001</v>
      </c>
      <c r="D856">
        <v>86.339995999999999</v>
      </c>
      <c r="E856">
        <v>87.07</v>
      </c>
      <c r="F856">
        <v>4030700</v>
      </c>
      <c r="G856">
        <v>82.249227000000005</v>
      </c>
    </row>
    <row r="857" spans="1:7" x14ac:dyDescent="0.25">
      <c r="A857" s="1">
        <v>41788</v>
      </c>
      <c r="B857">
        <v>86.989998</v>
      </c>
      <c r="C857">
        <v>87.839995999999999</v>
      </c>
      <c r="D857">
        <v>86.879997000000003</v>
      </c>
      <c r="E857">
        <v>87.730002999999996</v>
      </c>
      <c r="F857">
        <v>4647300</v>
      </c>
      <c r="G857">
        <v>82.872687999999997</v>
      </c>
    </row>
    <row r="858" spans="1:7" x14ac:dyDescent="0.25">
      <c r="A858" s="1">
        <v>41789</v>
      </c>
      <c r="B858">
        <v>87.610000999999997</v>
      </c>
      <c r="C858">
        <v>88.480002999999996</v>
      </c>
      <c r="D858">
        <v>87.410004000000001</v>
      </c>
      <c r="E858">
        <v>88.330001999999993</v>
      </c>
      <c r="F858">
        <v>5181600</v>
      </c>
      <c r="G858">
        <v>83.439466999999993</v>
      </c>
    </row>
    <row r="859" spans="1:7" x14ac:dyDescent="0.25">
      <c r="A859" s="1">
        <v>41792</v>
      </c>
      <c r="B859">
        <v>88.120002999999997</v>
      </c>
      <c r="C859">
        <v>88.389999000000003</v>
      </c>
      <c r="D859">
        <v>87.760002</v>
      </c>
      <c r="E859">
        <v>87.870002999999997</v>
      </c>
      <c r="F859">
        <v>2876100</v>
      </c>
      <c r="G859">
        <v>83.004936000000001</v>
      </c>
    </row>
    <row r="860" spans="1:7" x14ac:dyDescent="0.25">
      <c r="A860" s="1">
        <v>41793</v>
      </c>
      <c r="B860">
        <v>87.440002000000007</v>
      </c>
      <c r="C860">
        <v>88.239998</v>
      </c>
      <c r="D860">
        <v>87.309997999999993</v>
      </c>
      <c r="E860">
        <v>88.220000999999996</v>
      </c>
      <c r="F860">
        <v>5174700</v>
      </c>
      <c r="G860">
        <v>83.335556999999994</v>
      </c>
    </row>
    <row r="861" spans="1:7" x14ac:dyDescent="0.25">
      <c r="A861" s="1">
        <v>41794</v>
      </c>
      <c r="B861">
        <v>87.519997000000004</v>
      </c>
      <c r="C861">
        <v>88.050003000000004</v>
      </c>
      <c r="D861">
        <v>87.339995999999999</v>
      </c>
      <c r="E861">
        <v>87.43</v>
      </c>
      <c r="F861">
        <v>3872400</v>
      </c>
      <c r="G861">
        <v>83.207076999999998</v>
      </c>
    </row>
    <row r="862" spans="1:7" x14ac:dyDescent="0.25">
      <c r="A862" s="1">
        <v>41795</v>
      </c>
      <c r="B862">
        <v>87.790001000000004</v>
      </c>
      <c r="C862">
        <v>87.919998000000007</v>
      </c>
      <c r="D862">
        <v>87.220000999999996</v>
      </c>
      <c r="E862">
        <v>87.760002</v>
      </c>
      <c r="F862">
        <v>2937800</v>
      </c>
      <c r="G862">
        <v>83.521139000000005</v>
      </c>
    </row>
    <row r="863" spans="1:7" x14ac:dyDescent="0.25">
      <c r="A863" s="1">
        <v>41796</v>
      </c>
      <c r="B863">
        <v>87.860000999999997</v>
      </c>
      <c r="C863">
        <v>88.07</v>
      </c>
      <c r="D863">
        <v>87.529999000000004</v>
      </c>
      <c r="E863">
        <v>87.910004000000001</v>
      </c>
      <c r="F863">
        <v>3675400</v>
      </c>
      <c r="G863">
        <v>83.663895999999994</v>
      </c>
    </row>
    <row r="864" spans="1:7" x14ac:dyDescent="0.25">
      <c r="A864" s="1">
        <v>41799</v>
      </c>
      <c r="B864">
        <v>87.82</v>
      </c>
      <c r="C864">
        <v>88.330001999999993</v>
      </c>
      <c r="D864">
        <v>87.82</v>
      </c>
      <c r="E864">
        <v>88</v>
      </c>
      <c r="F864">
        <v>2280100</v>
      </c>
      <c r="G864">
        <v>83.749544999999998</v>
      </c>
    </row>
    <row r="865" spans="1:7" x14ac:dyDescent="0.25">
      <c r="A865" s="1">
        <v>41800</v>
      </c>
      <c r="B865">
        <v>87.839995999999999</v>
      </c>
      <c r="C865">
        <v>88.720000999999996</v>
      </c>
      <c r="D865">
        <v>87.669998000000007</v>
      </c>
      <c r="E865">
        <v>88.419998000000007</v>
      </c>
      <c r="F865">
        <v>3420600</v>
      </c>
      <c r="G865">
        <v>84.149257000000006</v>
      </c>
    </row>
    <row r="866" spans="1:7" x14ac:dyDescent="0.25">
      <c r="A866" s="1">
        <v>41801</v>
      </c>
      <c r="B866">
        <v>88.150002000000001</v>
      </c>
      <c r="C866">
        <v>88.5</v>
      </c>
      <c r="D866">
        <v>87.739998</v>
      </c>
      <c r="E866">
        <v>87.779999000000004</v>
      </c>
      <c r="F866">
        <v>3747600</v>
      </c>
      <c r="G866">
        <v>83.540170000000003</v>
      </c>
    </row>
    <row r="867" spans="1:7" x14ac:dyDescent="0.25">
      <c r="A867" s="1">
        <v>41802</v>
      </c>
      <c r="B867">
        <v>87.589995999999999</v>
      </c>
      <c r="C867">
        <v>87.709998999999996</v>
      </c>
      <c r="D867">
        <v>86.949996999999996</v>
      </c>
      <c r="E867">
        <v>87.220000999999996</v>
      </c>
      <c r="F867">
        <v>3856200</v>
      </c>
      <c r="G867">
        <v>83.007221000000001</v>
      </c>
    </row>
    <row r="868" spans="1:7" x14ac:dyDescent="0.25">
      <c r="A868" s="1">
        <v>41803</v>
      </c>
      <c r="B868">
        <v>87.150002000000001</v>
      </c>
      <c r="C868">
        <v>87.360000999999997</v>
      </c>
      <c r="D868">
        <v>86.82</v>
      </c>
      <c r="E868">
        <v>87.190002000000007</v>
      </c>
      <c r="F868">
        <v>3047500</v>
      </c>
      <c r="G868">
        <v>82.978671000000006</v>
      </c>
    </row>
    <row r="869" spans="1:7" x14ac:dyDescent="0.25">
      <c r="A869" s="1">
        <v>41806</v>
      </c>
      <c r="B869">
        <v>86.870002999999997</v>
      </c>
      <c r="C869">
        <v>87.739998</v>
      </c>
      <c r="D869">
        <v>86.709998999999996</v>
      </c>
      <c r="E869">
        <v>87.550003000000004</v>
      </c>
      <c r="F869">
        <v>3894500</v>
      </c>
      <c r="G869">
        <v>83.321282999999994</v>
      </c>
    </row>
    <row r="870" spans="1:7" x14ac:dyDescent="0.25">
      <c r="A870" s="1">
        <v>41807</v>
      </c>
      <c r="B870">
        <v>87.650002000000001</v>
      </c>
      <c r="C870">
        <v>87.970000999999996</v>
      </c>
      <c r="D870">
        <v>87.07</v>
      </c>
      <c r="E870">
        <v>87.279999000000004</v>
      </c>
      <c r="F870">
        <v>3393100</v>
      </c>
      <c r="G870">
        <v>83.064319999999995</v>
      </c>
    </row>
    <row r="871" spans="1:7" x14ac:dyDescent="0.25">
      <c r="A871" s="1">
        <v>41808</v>
      </c>
      <c r="B871">
        <v>87.339995999999999</v>
      </c>
      <c r="C871">
        <v>88.970000999999996</v>
      </c>
      <c r="D871">
        <v>87.110000999999997</v>
      </c>
      <c r="E871">
        <v>88.900002000000001</v>
      </c>
      <c r="F871">
        <v>5314400</v>
      </c>
      <c r="G871">
        <v>84.606076000000002</v>
      </c>
    </row>
    <row r="872" spans="1:7" x14ac:dyDescent="0.25">
      <c r="A872" s="1">
        <v>41809</v>
      </c>
      <c r="B872">
        <v>88.959998999999996</v>
      </c>
      <c r="C872">
        <v>90.099997999999999</v>
      </c>
      <c r="D872">
        <v>88.919998000000007</v>
      </c>
      <c r="E872">
        <v>90.099997999999999</v>
      </c>
      <c r="F872">
        <v>5380400</v>
      </c>
      <c r="G872">
        <v>85.748112000000006</v>
      </c>
    </row>
    <row r="873" spans="1:7" x14ac:dyDescent="0.25">
      <c r="A873" s="1">
        <v>41810</v>
      </c>
      <c r="B873">
        <v>90.139999000000003</v>
      </c>
      <c r="C873">
        <v>90.239998</v>
      </c>
      <c r="D873">
        <v>89.099997999999999</v>
      </c>
      <c r="E873">
        <v>89.099997999999999</v>
      </c>
      <c r="F873">
        <v>5697000</v>
      </c>
      <c r="G873">
        <v>84.796413000000001</v>
      </c>
    </row>
    <row r="874" spans="1:7" x14ac:dyDescent="0.25">
      <c r="A874" s="1">
        <v>41813</v>
      </c>
      <c r="B874">
        <v>89.199996999999996</v>
      </c>
      <c r="C874">
        <v>89.260002</v>
      </c>
      <c r="D874">
        <v>87.739998</v>
      </c>
      <c r="E874">
        <v>88.389999000000003</v>
      </c>
      <c r="F874">
        <v>4187700</v>
      </c>
      <c r="G874">
        <v>84.120706999999996</v>
      </c>
    </row>
    <row r="875" spans="1:7" x14ac:dyDescent="0.25">
      <c r="A875" s="1">
        <v>41814</v>
      </c>
      <c r="B875">
        <v>88.230002999999996</v>
      </c>
      <c r="C875">
        <v>88.57</v>
      </c>
      <c r="D875">
        <v>87.839995999999999</v>
      </c>
      <c r="E875">
        <v>88.050003000000004</v>
      </c>
      <c r="F875">
        <v>4309700</v>
      </c>
      <c r="G875">
        <v>83.797133000000002</v>
      </c>
    </row>
    <row r="876" spans="1:7" x14ac:dyDescent="0.25">
      <c r="A876" s="1">
        <v>41815</v>
      </c>
      <c r="B876">
        <v>87.980002999999996</v>
      </c>
      <c r="C876">
        <v>88.720000999999996</v>
      </c>
      <c r="D876">
        <v>87.900002000000001</v>
      </c>
      <c r="E876">
        <v>88.580001999999993</v>
      </c>
      <c r="F876">
        <v>3965300</v>
      </c>
      <c r="G876">
        <v>84.301531999999995</v>
      </c>
    </row>
    <row r="877" spans="1:7" x14ac:dyDescent="0.25">
      <c r="A877" s="1">
        <v>41816</v>
      </c>
      <c r="B877">
        <v>89.089995999999999</v>
      </c>
      <c r="C877">
        <v>89.139999000000003</v>
      </c>
      <c r="D877">
        <v>87.989998</v>
      </c>
      <c r="E877">
        <v>88.610000999999997</v>
      </c>
      <c r="F877">
        <v>3539300</v>
      </c>
      <c r="G877">
        <v>84.330082000000004</v>
      </c>
    </row>
    <row r="878" spans="1:7" x14ac:dyDescent="0.25">
      <c r="A878" s="1">
        <v>41817</v>
      </c>
      <c r="B878">
        <v>88.440002000000007</v>
      </c>
      <c r="C878">
        <v>88.919998000000007</v>
      </c>
      <c r="D878">
        <v>88.360000999999997</v>
      </c>
      <c r="E878">
        <v>88.760002</v>
      </c>
      <c r="F878">
        <v>3646100</v>
      </c>
      <c r="G878">
        <v>84.472838999999993</v>
      </c>
    </row>
    <row r="879" spans="1:7" x14ac:dyDescent="0.25">
      <c r="A879" s="1">
        <v>41820</v>
      </c>
      <c r="B879">
        <v>88.459998999999996</v>
      </c>
      <c r="C879">
        <v>89.5</v>
      </c>
      <c r="D879">
        <v>88.349997999999999</v>
      </c>
      <c r="E879">
        <v>89.339995999999999</v>
      </c>
      <c r="F879">
        <v>4473400</v>
      </c>
      <c r="G879">
        <v>85.024818999999994</v>
      </c>
    </row>
    <row r="880" spans="1:7" x14ac:dyDescent="0.25">
      <c r="A880" s="1">
        <v>41821</v>
      </c>
      <c r="B880">
        <v>89.120002999999997</v>
      </c>
      <c r="C880">
        <v>89.279999000000004</v>
      </c>
      <c r="D880">
        <v>88.830001999999993</v>
      </c>
      <c r="E880">
        <v>89.129997000000003</v>
      </c>
      <c r="F880">
        <v>3541000</v>
      </c>
      <c r="G880">
        <v>84.824962999999997</v>
      </c>
    </row>
    <row r="881" spans="1:7" x14ac:dyDescent="0.25">
      <c r="A881" s="1">
        <v>41822</v>
      </c>
      <c r="B881">
        <v>89.290001000000004</v>
      </c>
      <c r="C881">
        <v>89.690002000000007</v>
      </c>
      <c r="D881">
        <v>89.010002</v>
      </c>
      <c r="E881">
        <v>89.669998000000007</v>
      </c>
      <c r="F881">
        <v>2829600</v>
      </c>
      <c r="G881">
        <v>85.338881000000001</v>
      </c>
    </row>
    <row r="882" spans="1:7" x14ac:dyDescent="0.25">
      <c r="A882" s="1">
        <v>41823</v>
      </c>
      <c r="B882">
        <v>89.900002000000001</v>
      </c>
      <c r="C882">
        <v>90.139999000000003</v>
      </c>
      <c r="D882">
        <v>89.529999000000004</v>
      </c>
      <c r="E882">
        <v>90.019997000000004</v>
      </c>
      <c r="F882">
        <v>2216800</v>
      </c>
      <c r="G882">
        <v>85.671975000000003</v>
      </c>
    </row>
    <row r="883" spans="1:7" x14ac:dyDescent="0.25">
      <c r="A883" s="1">
        <v>41827</v>
      </c>
      <c r="B883">
        <v>89.610000999999997</v>
      </c>
      <c r="C883">
        <v>89.940002000000007</v>
      </c>
      <c r="D883">
        <v>89.480002999999996</v>
      </c>
      <c r="E883">
        <v>89.860000999999997</v>
      </c>
      <c r="F883">
        <v>2534500</v>
      </c>
      <c r="G883">
        <v>85.519706999999997</v>
      </c>
    </row>
    <row r="884" spans="1:7" x14ac:dyDescent="0.25">
      <c r="A884" s="1">
        <v>41828</v>
      </c>
      <c r="B884">
        <v>90.059997999999993</v>
      </c>
      <c r="C884">
        <v>90.080001999999993</v>
      </c>
      <c r="D884">
        <v>89.480002999999996</v>
      </c>
      <c r="E884">
        <v>89.730002999999996</v>
      </c>
      <c r="F884">
        <v>3128700</v>
      </c>
      <c r="G884">
        <v>85.395988000000003</v>
      </c>
    </row>
    <row r="885" spans="1:7" x14ac:dyDescent="0.25">
      <c r="A885" s="1">
        <v>41829</v>
      </c>
      <c r="B885">
        <v>89.900002000000001</v>
      </c>
      <c r="C885">
        <v>90.099997999999999</v>
      </c>
      <c r="D885">
        <v>89.620002999999997</v>
      </c>
      <c r="E885">
        <v>89.769997000000004</v>
      </c>
      <c r="F885">
        <v>2603300</v>
      </c>
      <c r="G885">
        <v>85.434049999999999</v>
      </c>
    </row>
    <row r="886" spans="1:7" x14ac:dyDescent="0.25">
      <c r="A886" s="1">
        <v>41830</v>
      </c>
      <c r="B886">
        <v>89.230002999999996</v>
      </c>
      <c r="C886">
        <v>90.220000999999996</v>
      </c>
      <c r="D886">
        <v>89.150002000000001</v>
      </c>
      <c r="E886">
        <v>90.099997999999999</v>
      </c>
      <c r="F886">
        <v>3145600</v>
      </c>
      <c r="G886">
        <v>85.748112000000006</v>
      </c>
    </row>
    <row r="887" spans="1:7" x14ac:dyDescent="0.25">
      <c r="A887" s="1">
        <v>41831</v>
      </c>
      <c r="B887">
        <v>89.93</v>
      </c>
      <c r="C887">
        <v>90.209998999999996</v>
      </c>
      <c r="D887">
        <v>89.449996999999996</v>
      </c>
      <c r="E887">
        <v>89.849997999999999</v>
      </c>
      <c r="F887">
        <v>3655300</v>
      </c>
      <c r="G887">
        <v>85.510187000000002</v>
      </c>
    </row>
    <row r="888" spans="1:7" x14ac:dyDescent="0.25">
      <c r="A888" s="1">
        <v>41834</v>
      </c>
      <c r="B888">
        <v>90.199996999999996</v>
      </c>
      <c r="C888">
        <v>91.389999000000003</v>
      </c>
      <c r="D888">
        <v>90.07</v>
      </c>
      <c r="E888">
        <v>91.080001999999993</v>
      </c>
      <c r="F888">
        <v>4496100</v>
      </c>
      <c r="G888">
        <v>86.680780999999996</v>
      </c>
    </row>
    <row r="889" spans="1:7" x14ac:dyDescent="0.25">
      <c r="A889" s="1">
        <v>41835</v>
      </c>
      <c r="B889">
        <v>90.309997999999993</v>
      </c>
      <c r="C889">
        <v>90.949996999999996</v>
      </c>
      <c r="D889">
        <v>90.18</v>
      </c>
      <c r="E889">
        <v>90.339995999999999</v>
      </c>
      <c r="F889">
        <v>3959100</v>
      </c>
      <c r="G889">
        <v>85.976517999999999</v>
      </c>
    </row>
    <row r="890" spans="1:7" x14ac:dyDescent="0.25">
      <c r="A890" s="1">
        <v>41836</v>
      </c>
      <c r="B890">
        <v>90.629997000000003</v>
      </c>
      <c r="C890">
        <v>90.879997000000003</v>
      </c>
      <c r="D890">
        <v>90.059997999999993</v>
      </c>
      <c r="E890">
        <v>90.5</v>
      </c>
      <c r="F890">
        <v>5121600</v>
      </c>
      <c r="G890">
        <v>86.128793999999999</v>
      </c>
    </row>
    <row r="891" spans="1:7" x14ac:dyDescent="0.25">
      <c r="A891" s="1">
        <v>41837</v>
      </c>
      <c r="B891">
        <v>90.150002000000001</v>
      </c>
      <c r="C891">
        <v>90.669998000000007</v>
      </c>
      <c r="D891">
        <v>89.970000999999996</v>
      </c>
      <c r="E891">
        <v>89.989998</v>
      </c>
      <c r="F891">
        <v>2823800</v>
      </c>
      <c r="G891">
        <v>85.643424999999993</v>
      </c>
    </row>
    <row r="892" spans="1:7" x14ac:dyDescent="0.25">
      <c r="A892" s="1">
        <v>41838</v>
      </c>
      <c r="B892">
        <v>90.129997000000003</v>
      </c>
      <c r="C892">
        <v>90.279999000000004</v>
      </c>
      <c r="D892">
        <v>89.690002000000007</v>
      </c>
      <c r="E892">
        <v>90.089995999999999</v>
      </c>
      <c r="F892">
        <v>5273200</v>
      </c>
      <c r="G892">
        <v>85.738592999999995</v>
      </c>
    </row>
    <row r="893" spans="1:7" x14ac:dyDescent="0.25">
      <c r="A893" s="1">
        <v>41841</v>
      </c>
      <c r="B893">
        <v>89.620002999999997</v>
      </c>
      <c r="C893">
        <v>90.139999000000003</v>
      </c>
      <c r="D893">
        <v>89.379997000000003</v>
      </c>
      <c r="E893">
        <v>89.910004000000001</v>
      </c>
      <c r="F893">
        <v>3024100</v>
      </c>
      <c r="G893">
        <v>85.567294000000004</v>
      </c>
    </row>
    <row r="894" spans="1:7" x14ac:dyDescent="0.25">
      <c r="A894" s="1">
        <v>41842</v>
      </c>
      <c r="B894">
        <v>89.610000999999997</v>
      </c>
      <c r="C894">
        <v>89.639999000000003</v>
      </c>
      <c r="D894">
        <v>89.010002</v>
      </c>
      <c r="E894">
        <v>89.169998000000007</v>
      </c>
      <c r="F894">
        <v>5304400</v>
      </c>
      <c r="G894">
        <v>84.863032000000004</v>
      </c>
    </row>
    <row r="895" spans="1:7" x14ac:dyDescent="0.25">
      <c r="A895" s="1">
        <v>41843</v>
      </c>
      <c r="B895">
        <v>91.260002</v>
      </c>
      <c r="C895">
        <v>93.089995999999999</v>
      </c>
      <c r="D895">
        <v>90.760002</v>
      </c>
      <c r="E895">
        <v>90.82</v>
      </c>
      <c r="F895">
        <v>10953700</v>
      </c>
      <c r="G895">
        <v>86.433336999999995</v>
      </c>
    </row>
    <row r="896" spans="1:7" x14ac:dyDescent="0.25">
      <c r="A896" s="1">
        <v>41844</v>
      </c>
      <c r="B896">
        <v>91.620002999999997</v>
      </c>
      <c r="C896">
        <v>92.339995999999999</v>
      </c>
      <c r="D896">
        <v>91.360000999999997</v>
      </c>
      <c r="E896">
        <v>91.910004000000001</v>
      </c>
      <c r="F896">
        <v>5614700</v>
      </c>
      <c r="G896">
        <v>87.470692999999997</v>
      </c>
    </row>
    <row r="897" spans="1:7" x14ac:dyDescent="0.25">
      <c r="A897" s="1">
        <v>41845</v>
      </c>
      <c r="B897">
        <v>91.980002999999996</v>
      </c>
      <c r="C897">
        <v>92.150002000000001</v>
      </c>
      <c r="D897">
        <v>91.290001000000004</v>
      </c>
      <c r="E897">
        <v>91.550003000000004</v>
      </c>
      <c r="F897">
        <v>2925000</v>
      </c>
      <c r="G897">
        <v>87.128080999999995</v>
      </c>
    </row>
    <row r="898" spans="1:7" x14ac:dyDescent="0.25">
      <c r="A898" s="1">
        <v>41848</v>
      </c>
      <c r="B898">
        <v>91.550003000000004</v>
      </c>
      <c r="C898">
        <v>91.800003000000004</v>
      </c>
      <c r="D898">
        <v>90.639999000000003</v>
      </c>
      <c r="E898">
        <v>90.970000999999996</v>
      </c>
      <c r="F898">
        <v>4653900</v>
      </c>
      <c r="G898">
        <v>86.576093</v>
      </c>
    </row>
    <row r="899" spans="1:7" x14ac:dyDescent="0.25">
      <c r="A899" s="1">
        <v>41849</v>
      </c>
      <c r="B899">
        <v>90.910004000000001</v>
      </c>
      <c r="C899">
        <v>90.970000999999996</v>
      </c>
      <c r="D899">
        <v>90.139999000000003</v>
      </c>
      <c r="E899">
        <v>90.139999000000003</v>
      </c>
      <c r="F899">
        <v>4268600</v>
      </c>
      <c r="G899">
        <v>85.786180999999999</v>
      </c>
    </row>
    <row r="900" spans="1:7" x14ac:dyDescent="0.25">
      <c r="A900" s="1">
        <v>41850</v>
      </c>
      <c r="B900">
        <v>90.489998</v>
      </c>
      <c r="C900">
        <v>90.550003000000004</v>
      </c>
      <c r="D900">
        <v>88.720000999999996</v>
      </c>
      <c r="E900">
        <v>88.910004000000001</v>
      </c>
      <c r="F900">
        <v>4250200</v>
      </c>
      <c r="G900">
        <v>84.615594999999999</v>
      </c>
    </row>
    <row r="901" spans="1:7" x14ac:dyDescent="0.25">
      <c r="A901" s="1">
        <v>41851</v>
      </c>
      <c r="B901">
        <v>88.239998</v>
      </c>
      <c r="C901">
        <v>88.910004000000001</v>
      </c>
      <c r="D901">
        <v>88.07</v>
      </c>
      <c r="E901">
        <v>88.099997999999999</v>
      </c>
      <c r="F901">
        <v>4825900</v>
      </c>
      <c r="G901">
        <v>83.844713999999996</v>
      </c>
    </row>
    <row r="902" spans="1:7" x14ac:dyDescent="0.25">
      <c r="A902" s="1">
        <v>41852</v>
      </c>
      <c r="B902">
        <v>87.709998999999996</v>
      </c>
      <c r="C902">
        <v>88.93</v>
      </c>
      <c r="D902">
        <v>87.459998999999996</v>
      </c>
      <c r="E902">
        <v>88.110000999999997</v>
      </c>
      <c r="F902">
        <v>3987700</v>
      </c>
      <c r="G902">
        <v>83.854232999999994</v>
      </c>
    </row>
    <row r="903" spans="1:7" x14ac:dyDescent="0.25">
      <c r="A903" s="1">
        <v>41855</v>
      </c>
      <c r="B903">
        <v>88.330001999999993</v>
      </c>
      <c r="C903">
        <v>89.720000999999996</v>
      </c>
      <c r="D903">
        <v>88.129997000000003</v>
      </c>
      <c r="E903">
        <v>89.690002000000007</v>
      </c>
      <c r="F903">
        <v>6488900</v>
      </c>
      <c r="G903">
        <v>85.357918999999995</v>
      </c>
    </row>
    <row r="904" spans="1:7" x14ac:dyDescent="0.25">
      <c r="A904" s="1">
        <v>41856</v>
      </c>
      <c r="B904">
        <v>89.379997000000003</v>
      </c>
      <c r="C904">
        <v>89.68</v>
      </c>
      <c r="D904">
        <v>88.889999000000003</v>
      </c>
      <c r="E904">
        <v>89.199996999999996</v>
      </c>
      <c r="F904">
        <v>7678800</v>
      </c>
      <c r="G904">
        <v>84.891581000000002</v>
      </c>
    </row>
    <row r="905" spans="1:7" x14ac:dyDescent="0.25">
      <c r="A905" s="1">
        <v>41857</v>
      </c>
      <c r="B905">
        <v>88.43</v>
      </c>
      <c r="C905">
        <v>90.760002</v>
      </c>
      <c r="D905">
        <v>88.43</v>
      </c>
      <c r="E905">
        <v>90.510002</v>
      </c>
      <c r="F905">
        <v>6589900</v>
      </c>
      <c r="G905">
        <v>86.138312999999997</v>
      </c>
    </row>
    <row r="906" spans="1:7" x14ac:dyDescent="0.25">
      <c r="A906" s="1">
        <v>41858</v>
      </c>
      <c r="B906">
        <v>90.790001000000004</v>
      </c>
      <c r="C906">
        <v>90.849997999999999</v>
      </c>
      <c r="D906">
        <v>89.540001000000004</v>
      </c>
      <c r="E906">
        <v>89.900002000000001</v>
      </c>
      <c r="F906">
        <v>4625600</v>
      </c>
      <c r="G906">
        <v>85.557775000000007</v>
      </c>
    </row>
    <row r="907" spans="1:7" x14ac:dyDescent="0.25">
      <c r="A907" s="1">
        <v>41859</v>
      </c>
      <c r="B907">
        <v>89.900002000000001</v>
      </c>
      <c r="C907">
        <v>90.349997999999999</v>
      </c>
      <c r="D907">
        <v>89.510002</v>
      </c>
      <c r="E907">
        <v>90.290001000000004</v>
      </c>
      <c r="F907">
        <v>4739900</v>
      </c>
      <c r="G907">
        <v>85.928938000000002</v>
      </c>
    </row>
    <row r="908" spans="1:7" x14ac:dyDescent="0.25">
      <c r="A908" s="1">
        <v>41862</v>
      </c>
      <c r="B908">
        <v>91.099997999999999</v>
      </c>
      <c r="C908">
        <v>91.860000999999997</v>
      </c>
      <c r="D908">
        <v>90.699996999999996</v>
      </c>
      <c r="E908">
        <v>91.790001000000004</v>
      </c>
      <c r="F908">
        <v>5231100</v>
      </c>
      <c r="G908">
        <v>87.356487000000001</v>
      </c>
    </row>
    <row r="909" spans="1:7" x14ac:dyDescent="0.25">
      <c r="A909" s="1">
        <v>41863</v>
      </c>
      <c r="B909">
        <v>91.459998999999996</v>
      </c>
      <c r="C909">
        <v>91.889999000000003</v>
      </c>
      <c r="D909">
        <v>91.019997000000004</v>
      </c>
      <c r="E909">
        <v>91.209998999999996</v>
      </c>
      <c r="F909">
        <v>2776000</v>
      </c>
      <c r="G909">
        <v>86.804499000000007</v>
      </c>
    </row>
    <row r="910" spans="1:7" x14ac:dyDescent="0.25">
      <c r="A910" s="1">
        <v>41864</v>
      </c>
      <c r="B910">
        <v>91.559997999999993</v>
      </c>
      <c r="C910">
        <v>91.870002999999997</v>
      </c>
      <c r="D910">
        <v>91.080001999999993</v>
      </c>
      <c r="E910">
        <v>91.739998</v>
      </c>
      <c r="F910">
        <v>3690300</v>
      </c>
      <c r="G910">
        <v>87.308898999999997</v>
      </c>
    </row>
    <row r="911" spans="1:7" x14ac:dyDescent="0.25">
      <c r="A911" s="1">
        <v>41865</v>
      </c>
      <c r="B911">
        <v>91.82</v>
      </c>
      <c r="C911">
        <v>92.080001999999993</v>
      </c>
      <c r="D911">
        <v>91.459998999999996</v>
      </c>
      <c r="E911">
        <v>91.790001000000004</v>
      </c>
      <c r="F911">
        <v>3624900</v>
      </c>
      <c r="G911">
        <v>87.356487000000001</v>
      </c>
    </row>
    <row r="912" spans="1:7" x14ac:dyDescent="0.25">
      <c r="A912" s="1">
        <v>41866</v>
      </c>
      <c r="B912">
        <v>92.099997999999999</v>
      </c>
      <c r="C912">
        <v>92.75</v>
      </c>
      <c r="D912">
        <v>91.290001000000004</v>
      </c>
      <c r="E912">
        <v>91.849997999999999</v>
      </c>
      <c r="F912">
        <v>3844600</v>
      </c>
      <c r="G912">
        <v>87.413585999999995</v>
      </c>
    </row>
    <row r="913" spans="1:7" x14ac:dyDescent="0.25">
      <c r="A913" s="1">
        <v>41869</v>
      </c>
      <c r="B913">
        <v>92.199996999999996</v>
      </c>
      <c r="C913">
        <v>92.519997000000004</v>
      </c>
      <c r="D913">
        <v>92</v>
      </c>
      <c r="E913">
        <v>92.150002000000001</v>
      </c>
      <c r="F913">
        <v>2974700</v>
      </c>
      <c r="G913">
        <v>87.699099000000004</v>
      </c>
    </row>
    <row r="914" spans="1:7" x14ac:dyDescent="0.25">
      <c r="A914" s="1">
        <v>41870</v>
      </c>
      <c r="B914">
        <v>92.220000999999996</v>
      </c>
      <c r="C914">
        <v>92.360000999999997</v>
      </c>
      <c r="D914">
        <v>91.779999000000004</v>
      </c>
      <c r="E914">
        <v>91.860000999999997</v>
      </c>
      <c r="F914">
        <v>3086300</v>
      </c>
      <c r="G914">
        <v>87.423105000000007</v>
      </c>
    </row>
    <row r="915" spans="1:7" x14ac:dyDescent="0.25">
      <c r="A915" s="1">
        <v>41871</v>
      </c>
      <c r="B915">
        <v>91.82</v>
      </c>
      <c r="C915">
        <v>92.440002000000007</v>
      </c>
      <c r="D915">
        <v>91.519997000000004</v>
      </c>
      <c r="E915">
        <v>92.230002999999996</v>
      </c>
      <c r="F915">
        <v>5709300</v>
      </c>
      <c r="G915">
        <v>87.775237000000004</v>
      </c>
    </row>
    <row r="916" spans="1:7" x14ac:dyDescent="0.25">
      <c r="A916" s="1">
        <v>41872</v>
      </c>
      <c r="B916">
        <v>92.57</v>
      </c>
      <c r="C916">
        <v>93.190002000000007</v>
      </c>
      <c r="D916">
        <v>92.010002</v>
      </c>
      <c r="E916">
        <v>92.050003000000004</v>
      </c>
      <c r="F916">
        <v>4060300</v>
      </c>
      <c r="G916">
        <v>87.603930000000005</v>
      </c>
    </row>
    <row r="917" spans="1:7" x14ac:dyDescent="0.25">
      <c r="A917" s="1">
        <v>41873</v>
      </c>
      <c r="B917">
        <v>92.269997000000004</v>
      </c>
      <c r="C917">
        <v>92.589995999999999</v>
      </c>
      <c r="D917">
        <v>91.599997999999999</v>
      </c>
      <c r="E917">
        <v>91.599997999999999</v>
      </c>
      <c r="F917">
        <v>3865500</v>
      </c>
      <c r="G917">
        <v>87.175661000000005</v>
      </c>
    </row>
    <row r="918" spans="1:7" x14ac:dyDescent="0.25">
      <c r="A918" s="1">
        <v>41876</v>
      </c>
      <c r="B918">
        <v>92.580001999999993</v>
      </c>
      <c r="C918">
        <v>93.449996999999996</v>
      </c>
      <c r="D918">
        <v>92.580001999999993</v>
      </c>
      <c r="E918">
        <v>93.190002000000007</v>
      </c>
      <c r="F918">
        <v>5031800</v>
      </c>
      <c r="G918">
        <v>88.688867000000002</v>
      </c>
    </row>
    <row r="919" spans="1:7" x14ac:dyDescent="0.25">
      <c r="A919" s="1">
        <v>41877</v>
      </c>
      <c r="B919">
        <v>93.209998999999996</v>
      </c>
      <c r="C919">
        <v>93.510002</v>
      </c>
      <c r="D919">
        <v>92.559997999999993</v>
      </c>
      <c r="E919">
        <v>92.599997999999999</v>
      </c>
      <c r="F919">
        <v>3143400</v>
      </c>
      <c r="G919">
        <v>88.127360999999993</v>
      </c>
    </row>
    <row r="920" spans="1:7" x14ac:dyDescent="0.25">
      <c r="A920" s="1">
        <v>41878</v>
      </c>
      <c r="B920">
        <v>92.720000999999996</v>
      </c>
      <c r="C920">
        <v>92.720000999999996</v>
      </c>
      <c r="D920">
        <v>92.059997999999993</v>
      </c>
      <c r="E920">
        <v>92.230002999999996</v>
      </c>
      <c r="F920">
        <v>2955100</v>
      </c>
      <c r="G920">
        <v>87.775237000000004</v>
      </c>
    </row>
    <row r="921" spans="1:7" x14ac:dyDescent="0.25">
      <c r="A921" s="1">
        <v>41879</v>
      </c>
      <c r="B921">
        <v>92.089995999999999</v>
      </c>
      <c r="C921">
        <v>92.699996999999996</v>
      </c>
      <c r="D921">
        <v>91.809997999999993</v>
      </c>
      <c r="E921">
        <v>92.580001999999993</v>
      </c>
      <c r="F921">
        <v>3234300</v>
      </c>
      <c r="G921">
        <v>88.108329999999995</v>
      </c>
    </row>
    <row r="922" spans="1:7" x14ac:dyDescent="0.25">
      <c r="A922" s="1">
        <v>41880</v>
      </c>
      <c r="B922">
        <v>92.730002999999996</v>
      </c>
      <c r="C922">
        <v>92.910004000000001</v>
      </c>
      <c r="D922">
        <v>92.010002</v>
      </c>
      <c r="E922">
        <v>92.489998</v>
      </c>
      <c r="F922">
        <v>3657700</v>
      </c>
      <c r="G922">
        <v>88.022672999999998</v>
      </c>
    </row>
    <row r="923" spans="1:7" x14ac:dyDescent="0.25">
      <c r="A923" s="1">
        <v>41884</v>
      </c>
      <c r="B923">
        <v>92.620002999999997</v>
      </c>
      <c r="C923">
        <v>93.139999000000003</v>
      </c>
      <c r="D923">
        <v>92.379997000000003</v>
      </c>
      <c r="E923">
        <v>92.480002999999996</v>
      </c>
      <c r="F923">
        <v>5130300</v>
      </c>
      <c r="G923">
        <v>88.013160999999997</v>
      </c>
    </row>
    <row r="924" spans="1:7" x14ac:dyDescent="0.25">
      <c r="A924" s="1">
        <v>41885</v>
      </c>
      <c r="B924">
        <v>92.400002000000001</v>
      </c>
      <c r="C924">
        <v>92.760002</v>
      </c>
      <c r="D924">
        <v>91.809997999999993</v>
      </c>
      <c r="E924">
        <v>92.75</v>
      </c>
      <c r="F924">
        <v>4929600</v>
      </c>
      <c r="G924">
        <v>88.899760999999998</v>
      </c>
    </row>
    <row r="925" spans="1:7" x14ac:dyDescent="0.25">
      <c r="A925" s="1">
        <v>41886</v>
      </c>
      <c r="B925">
        <v>92.949996999999996</v>
      </c>
      <c r="C925">
        <v>93.150002000000001</v>
      </c>
      <c r="D925">
        <v>91.769997000000004</v>
      </c>
      <c r="E925">
        <v>91.849997999999999</v>
      </c>
      <c r="F925">
        <v>4466800</v>
      </c>
      <c r="G925">
        <v>88.037120000000002</v>
      </c>
    </row>
    <row r="926" spans="1:7" x14ac:dyDescent="0.25">
      <c r="A926" s="1">
        <v>41887</v>
      </c>
      <c r="B926">
        <v>91.849997999999999</v>
      </c>
      <c r="C926">
        <v>91.849997999999999</v>
      </c>
      <c r="D926">
        <v>91.389999000000003</v>
      </c>
      <c r="E926">
        <v>91.75</v>
      </c>
      <c r="F926">
        <v>3148000</v>
      </c>
      <c r="G926">
        <v>87.941272999999995</v>
      </c>
    </row>
    <row r="927" spans="1:7" x14ac:dyDescent="0.25">
      <c r="A927" s="1">
        <v>41890</v>
      </c>
      <c r="B927">
        <v>91.480002999999996</v>
      </c>
      <c r="C927">
        <v>92.25</v>
      </c>
      <c r="D927">
        <v>91.389999000000003</v>
      </c>
      <c r="E927">
        <v>91.860000999999997</v>
      </c>
      <c r="F927">
        <v>3534300</v>
      </c>
      <c r="G927">
        <v>88.046706999999998</v>
      </c>
    </row>
    <row r="928" spans="1:7" x14ac:dyDescent="0.25">
      <c r="A928" s="1">
        <v>41891</v>
      </c>
      <c r="B928">
        <v>91.5</v>
      </c>
      <c r="C928">
        <v>91.790001000000004</v>
      </c>
      <c r="D928">
        <v>91.300003000000004</v>
      </c>
      <c r="E928">
        <v>91.419998000000007</v>
      </c>
      <c r="F928">
        <v>3259200</v>
      </c>
      <c r="G928">
        <v>87.624970000000005</v>
      </c>
    </row>
    <row r="929" spans="1:7" x14ac:dyDescent="0.25">
      <c r="A929" s="1">
        <v>41892</v>
      </c>
      <c r="B929">
        <v>91.669998000000007</v>
      </c>
      <c r="C929">
        <v>91.919998000000007</v>
      </c>
      <c r="D929">
        <v>91.529999000000004</v>
      </c>
      <c r="E929">
        <v>91.790001000000004</v>
      </c>
      <c r="F929">
        <v>3720500</v>
      </c>
      <c r="G929">
        <v>87.979613000000001</v>
      </c>
    </row>
    <row r="930" spans="1:7" x14ac:dyDescent="0.25">
      <c r="A930" s="1">
        <v>41893</v>
      </c>
      <c r="B930">
        <v>91.690002000000007</v>
      </c>
      <c r="C930">
        <v>91.949996999999996</v>
      </c>
      <c r="D930">
        <v>91.480002999999996</v>
      </c>
      <c r="E930">
        <v>91.650002000000001</v>
      </c>
      <c r="F930">
        <v>3670600</v>
      </c>
      <c r="G930">
        <v>87.845426000000003</v>
      </c>
    </row>
    <row r="931" spans="1:7" x14ac:dyDescent="0.25">
      <c r="A931" s="1">
        <v>41894</v>
      </c>
      <c r="B931">
        <v>91.599997999999999</v>
      </c>
      <c r="C931">
        <v>91.800003000000004</v>
      </c>
      <c r="D931">
        <v>90.580001999999993</v>
      </c>
      <c r="E931">
        <v>90.870002999999997</v>
      </c>
      <c r="F931">
        <v>3587700</v>
      </c>
      <c r="G931">
        <v>87.097806000000006</v>
      </c>
    </row>
    <row r="932" spans="1:7" x14ac:dyDescent="0.25">
      <c r="A932" s="1">
        <v>41897</v>
      </c>
      <c r="B932">
        <v>91.07</v>
      </c>
      <c r="C932">
        <v>91.309997999999993</v>
      </c>
      <c r="D932">
        <v>90.779999000000004</v>
      </c>
      <c r="E932">
        <v>91.199996999999996</v>
      </c>
      <c r="F932">
        <v>3770700</v>
      </c>
      <c r="G932">
        <v>87.414102</v>
      </c>
    </row>
    <row r="933" spans="1:7" x14ac:dyDescent="0.25">
      <c r="A933" s="1">
        <v>41898</v>
      </c>
      <c r="B933">
        <v>91.139999000000003</v>
      </c>
      <c r="C933">
        <v>93.089995999999999</v>
      </c>
      <c r="D933">
        <v>90.949996999999996</v>
      </c>
      <c r="E933">
        <v>92.57</v>
      </c>
      <c r="F933">
        <v>5155400</v>
      </c>
      <c r="G933">
        <v>88.727232999999998</v>
      </c>
    </row>
    <row r="934" spans="1:7" x14ac:dyDescent="0.25">
      <c r="A934" s="1">
        <v>41899</v>
      </c>
      <c r="B934">
        <v>92.669998000000007</v>
      </c>
      <c r="C934">
        <v>93.309997999999993</v>
      </c>
      <c r="D934">
        <v>92.050003000000004</v>
      </c>
      <c r="E934">
        <v>92.849997999999999</v>
      </c>
      <c r="F934">
        <v>4997200</v>
      </c>
      <c r="G934">
        <v>88.995608000000004</v>
      </c>
    </row>
    <row r="935" spans="1:7" x14ac:dyDescent="0.25">
      <c r="A935" s="1">
        <v>41900</v>
      </c>
      <c r="B935">
        <v>92.970000999999996</v>
      </c>
      <c r="C935">
        <v>93.5</v>
      </c>
      <c r="D935">
        <v>92.699996999999996</v>
      </c>
      <c r="E935">
        <v>93.370002999999997</v>
      </c>
      <c r="F935">
        <v>4753300</v>
      </c>
      <c r="G935">
        <v>89.494026000000005</v>
      </c>
    </row>
    <row r="936" spans="1:7" x14ac:dyDescent="0.25">
      <c r="A936" s="1">
        <v>41901</v>
      </c>
      <c r="B936">
        <v>93.860000999999997</v>
      </c>
      <c r="C936">
        <v>94.209998999999996</v>
      </c>
      <c r="D936">
        <v>93.419998000000007</v>
      </c>
      <c r="E936">
        <v>93.790001000000004</v>
      </c>
      <c r="F936">
        <v>6259500</v>
      </c>
      <c r="G936">
        <v>89.896589000000006</v>
      </c>
    </row>
    <row r="937" spans="1:7" x14ac:dyDescent="0.25">
      <c r="A937" s="1">
        <v>41904</v>
      </c>
      <c r="B937">
        <v>93.419998000000007</v>
      </c>
      <c r="C937">
        <v>93.779999000000004</v>
      </c>
      <c r="D937">
        <v>93.290001000000004</v>
      </c>
      <c r="E937">
        <v>93.580001999999993</v>
      </c>
      <c r="F937">
        <v>3790600</v>
      </c>
      <c r="G937">
        <v>89.695307999999997</v>
      </c>
    </row>
    <row r="938" spans="1:7" x14ac:dyDescent="0.25">
      <c r="A938" s="1">
        <v>41905</v>
      </c>
      <c r="B938">
        <v>93.550003000000004</v>
      </c>
      <c r="C938">
        <v>93.580001999999993</v>
      </c>
      <c r="D938">
        <v>92.839995999999999</v>
      </c>
      <c r="E938">
        <v>92.93</v>
      </c>
      <c r="F938">
        <v>3386300</v>
      </c>
      <c r="G938">
        <v>89.072288999999998</v>
      </c>
    </row>
    <row r="939" spans="1:7" x14ac:dyDescent="0.25">
      <c r="A939" s="1">
        <v>41906</v>
      </c>
      <c r="B939">
        <v>93.110000999999997</v>
      </c>
      <c r="C939">
        <v>94.040001000000004</v>
      </c>
      <c r="D939">
        <v>93.080001999999993</v>
      </c>
      <c r="E939">
        <v>93.5</v>
      </c>
      <c r="F939">
        <v>4227300</v>
      </c>
      <c r="G939">
        <v>89.618627000000004</v>
      </c>
    </row>
    <row r="940" spans="1:7" x14ac:dyDescent="0.25">
      <c r="A940" s="1">
        <v>41907</v>
      </c>
      <c r="B940">
        <v>93.400002000000001</v>
      </c>
      <c r="C940">
        <v>93.43</v>
      </c>
      <c r="D940">
        <v>92.480002999999996</v>
      </c>
      <c r="E940">
        <v>92.669998000000007</v>
      </c>
      <c r="F940">
        <v>4372400</v>
      </c>
      <c r="G940">
        <v>88.823080000000004</v>
      </c>
    </row>
    <row r="941" spans="1:7" x14ac:dyDescent="0.25">
      <c r="A941" s="1">
        <v>41908</v>
      </c>
      <c r="B941">
        <v>92.5</v>
      </c>
      <c r="C941">
        <v>93.330001999999993</v>
      </c>
      <c r="D941">
        <v>92.440002000000007</v>
      </c>
      <c r="E941">
        <v>93.129997000000003</v>
      </c>
      <c r="F941">
        <v>3536300</v>
      </c>
      <c r="G941">
        <v>89.263983999999994</v>
      </c>
    </row>
    <row r="942" spans="1:7" x14ac:dyDescent="0.25">
      <c r="A942" s="1">
        <v>41911</v>
      </c>
      <c r="B942">
        <v>92.510002</v>
      </c>
      <c r="C942">
        <v>93.389999000000003</v>
      </c>
      <c r="D942">
        <v>92.510002</v>
      </c>
      <c r="E942">
        <v>93.150002000000001</v>
      </c>
      <c r="F942">
        <v>2973500</v>
      </c>
      <c r="G942">
        <v>89.283157000000003</v>
      </c>
    </row>
    <row r="943" spans="1:7" x14ac:dyDescent="0.25">
      <c r="A943" s="1">
        <v>41912</v>
      </c>
      <c r="B943">
        <v>92.949996999999996</v>
      </c>
      <c r="C943">
        <v>93.43</v>
      </c>
      <c r="D943">
        <v>92.919998000000007</v>
      </c>
      <c r="E943">
        <v>93.089995999999999</v>
      </c>
      <c r="F943">
        <v>4219300</v>
      </c>
      <c r="G943">
        <v>89.225643000000005</v>
      </c>
    </row>
    <row r="944" spans="1:7" x14ac:dyDescent="0.25">
      <c r="A944" s="1">
        <v>41913</v>
      </c>
      <c r="B944">
        <v>92.669998000000007</v>
      </c>
      <c r="C944">
        <v>93.220000999999996</v>
      </c>
      <c r="D944">
        <v>92.419998000000007</v>
      </c>
      <c r="E944">
        <v>92.650002000000001</v>
      </c>
      <c r="F944">
        <v>4842800</v>
      </c>
      <c r="G944">
        <v>88.803914000000006</v>
      </c>
    </row>
    <row r="945" spans="1:7" x14ac:dyDescent="0.25">
      <c r="A945" s="1">
        <v>41914</v>
      </c>
      <c r="B945">
        <v>92.809997999999993</v>
      </c>
      <c r="C945">
        <v>92.919998000000007</v>
      </c>
      <c r="D945">
        <v>92.330001999999993</v>
      </c>
      <c r="E945">
        <v>92.580001999999993</v>
      </c>
      <c r="F945">
        <v>3513800</v>
      </c>
      <c r="G945">
        <v>88.736819999999994</v>
      </c>
    </row>
    <row r="946" spans="1:7" x14ac:dyDescent="0.25">
      <c r="A946" s="1">
        <v>41915</v>
      </c>
      <c r="B946">
        <v>93.010002</v>
      </c>
      <c r="C946">
        <v>93.529999000000004</v>
      </c>
      <c r="D946">
        <v>92.650002000000001</v>
      </c>
      <c r="E946">
        <v>93.5</v>
      </c>
      <c r="F946">
        <v>4084400</v>
      </c>
      <c r="G946">
        <v>89.618627000000004</v>
      </c>
    </row>
    <row r="947" spans="1:7" x14ac:dyDescent="0.25">
      <c r="A947" s="1">
        <v>41918</v>
      </c>
      <c r="B947">
        <v>93.5</v>
      </c>
      <c r="C947">
        <v>93.650002000000001</v>
      </c>
      <c r="D947">
        <v>92.790001000000004</v>
      </c>
      <c r="E947">
        <v>93.370002999999997</v>
      </c>
      <c r="F947">
        <v>3733100</v>
      </c>
      <c r="G947">
        <v>89.494026000000005</v>
      </c>
    </row>
    <row r="948" spans="1:7" x14ac:dyDescent="0.25">
      <c r="A948" s="1">
        <v>41919</v>
      </c>
      <c r="B948">
        <v>93.290001000000004</v>
      </c>
      <c r="C948">
        <v>93.540001000000004</v>
      </c>
      <c r="D948">
        <v>92.900002000000001</v>
      </c>
      <c r="E948">
        <v>93.099997999999999</v>
      </c>
      <c r="F948">
        <v>6799900</v>
      </c>
      <c r="G948">
        <v>89.235230000000001</v>
      </c>
    </row>
    <row r="949" spans="1:7" x14ac:dyDescent="0.25">
      <c r="A949" s="1">
        <v>41920</v>
      </c>
      <c r="B949">
        <v>92.949996999999996</v>
      </c>
      <c r="C949">
        <v>93.940002000000007</v>
      </c>
      <c r="D949">
        <v>92.760002</v>
      </c>
      <c r="E949">
        <v>93.940002000000007</v>
      </c>
      <c r="F949">
        <v>5715200</v>
      </c>
      <c r="G949">
        <v>90.040363999999997</v>
      </c>
    </row>
    <row r="950" spans="1:7" x14ac:dyDescent="0.25">
      <c r="A950" s="1">
        <v>41921</v>
      </c>
      <c r="B950">
        <v>95.349997999999999</v>
      </c>
      <c r="C950">
        <v>96.220000999999996</v>
      </c>
      <c r="D950">
        <v>93.559997999999993</v>
      </c>
      <c r="E950">
        <v>93.57</v>
      </c>
      <c r="F950">
        <v>9094000</v>
      </c>
      <c r="G950">
        <v>89.685721000000001</v>
      </c>
    </row>
    <row r="951" spans="1:7" x14ac:dyDescent="0.25">
      <c r="A951" s="1">
        <v>41922</v>
      </c>
      <c r="B951">
        <v>93.660004000000001</v>
      </c>
      <c r="C951">
        <v>95.900002000000001</v>
      </c>
      <c r="D951">
        <v>93.660004000000001</v>
      </c>
      <c r="E951">
        <v>94.650002000000001</v>
      </c>
      <c r="F951">
        <v>8350900</v>
      </c>
      <c r="G951">
        <v>90.720889</v>
      </c>
    </row>
    <row r="952" spans="1:7" x14ac:dyDescent="0.25">
      <c r="A952" s="1">
        <v>41925</v>
      </c>
      <c r="B952">
        <v>94.709998999999996</v>
      </c>
      <c r="C952">
        <v>95.449996999999996</v>
      </c>
      <c r="D952">
        <v>93.830001999999993</v>
      </c>
      <c r="E952">
        <v>93.940002000000007</v>
      </c>
      <c r="F952">
        <v>5194500</v>
      </c>
      <c r="G952">
        <v>90.040363999999997</v>
      </c>
    </row>
    <row r="953" spans="1:7" x14ac:dyDescent="0.25">
      <c r="A953" s="1">
        <v>41926</v>
      </c>
      <c r="B953">
        <v>94.459998999999996</v>
      </c>
      <c r="C953">
        <v>94.519997000000004</v>
      </c>
      <c r="D953">
        <v>92.589995999999999</v>
      </c>
      <c r="E953">
        <v>93.010002</v>
      </c>
      <c r="F953">
        <v>5869000</v>
      </c>
      <c r="G953">
        <v>89.148970000000006</v>
      </c>
    </row>
    <row r="954" spans="1:7" x14ac:dyDescent="0.25">
      <c r="A954" s="1">
        <v>41927</v>
      </c>
      <c r="B954">
        <v>91.839995999999999</v>
      </c>
      <c r="C954">
        <v>92.559997999999993</v>
      </c>
      <c r="D954">
        <v>90.760002</v>
      </c>
      <c r="E954">
        <v>91.769997000000004</v>
      </c>
      <c r="F954">
        <v>8580700</v>
      </c>
      <c r="G954">
        <v>87.960438999999994</v>
      </c>
    </row>
    <row r="955" spans="1:7" x14ac:dyDescent="0.25">
      <c r="A955" s="1">
        <v>41928</v>
      </c>
      <c r="B955">
        <v>90.269997000000004</v>
      </c>
      <c r="C955">
        <v>91.029999000000004</v>
      </c>
      <c r="D955">
        <v>89.82</v>
      </c>
      <c r="E955">
        <v>90.790001000000004</v>
      </c>
      <c r="F955">
        <v>7226400</v>
      </c>
      <c r="G955">
        <v>87.021124999999998</v>
      </c>
    </row>
    <row r="956" spans="1:7" x14ac:dyDescent="0.25">
      <c r="A956" s="1">
        <v>41929</v>
      </c>
      <c r="B956">
        <v>91.089995999999999</v>
      </c>
      <c r="C956">
        <v>92</v>
      </c>
      <c r="D956">
        <v>90.550003000000004</v>
      </c>
      <c r="E956">
        <v>91.510002</v>
      </c>
      <c r="F956">
        <v>6260100</v>
      </c>
      <c r="G956">
        <v>87.711237999999994</v>
      </c>
    </row>
    <row r="957" spans="1:7" x14ac:dyDescent="0.25">
      <c r="A957" s="1">
        <v>41932</v>
      </c>
      <c r="B957">
        <v>91.660004000000001</v>
      </c>
      <c r="C957">
        <v>93.720000999999996</v>
      </c>
      <c r="D957">
        <v>91.589995999999999</v>
      </c>
      <c r="E957">
        <v>93.550003000000004</v>
      </c>
      <c r="F957">
        <v>6883100</v>
      </c>
      <c r="G957">
        <v>89.666554000000005</v>
      </c>
    </row>
    <row r="958" spans="1:7" x14ac:dyDescent="0.25">
      <c r="A958" s="1">
        <v>41933</v>
      </c>
      <c r="B958">
        <v>93.260002</v>
      </c>
      <c r="C958">
        <v>93.959998999999996</v>
      </c>
      <c r="D958">
        <v>92.169998000000007</v>
      </c>
      <c r="E958">
        <v>93.730002999999996</v>
      </c>
      <c r="F958">
        <v>6982200</v>
      </c>
      <c r="G958">
        <v>89.839082000000005</v>
      </c>
    </row>
    <row r="959" spans="1:7" x14ac:dyDescent="0.25">
      <c r="A959" s="1">
        <v>41934</v>
      </c>
      <c r="B959">
        <v>93.849997999999999</v>
      </c>
      <c r="C959">
        <v>95.019997000000004</v>
      </c>
      <c r="D959">
        <v>93.639999000000003</v>
      </c>
      <c r="E959">
        <v>94.459998999999996</v>
      </c>
      <c r="F959">
        <v>5148200</v>
      </c>
      <c r="G959">
        <v>90.538774000000004</v>
      </c>
    </row>
    <row r="960" spans="1:7" x14ac:dyDescent="0.25">
      <c r="A960" s="1">
        <v>41935</v>
      </c>
      <c r="B960">
        <v>94.940002000000007</v>
      </c>
      <c r="C960">
        <v>95.32</v>
      </c>
      <c r="D960">
        <v>93.5</v>
      </c>
      <c r="E960">
        <v>93.760002</v>
      </c>
      <c r="F960">
        <v>5805000</v>
      </c>
      <c r="G960">
        <v>89.867835999999997</v>
      </c>
    </row>
    <row r="961" spans="1:7" x14ac:dyDescent="0.25">
      <c r="A961" s="1">
        <v>41936</v>
      </c>
      <c r="B961">
        <v>93.760002</v>
      </c>
      <c r="C961">
        <v>94.790001000000004</v>
      </c>
      <c r="D961">
        <v>93.550003000000004</v>
      </c>
      <c r="E961">
        <v>94.599997999999999</v>
      </c>
      <c r="F961">
        <v>4005800</v>
      </c>
      <c r="G961">
        <v>90.672961999999998</v>
      </c>
    </row>
    <row r="962" spans="1:7" x14ac:dyDescent="0.25">
      <c r="A962" s="1">
        <v>41939</v>
      </c>
      <c r="B962">
        <v>94.480002999999996</v>
      </c>
      <c r="C962">
        <v>95.239998</v>
      </c>
      <c r="D962">
        <v>94.309997999999993</v>
      </c>
      <c r="E962">
        <v>94.620002999999997</v>
      </c>
      <c r="F962">
        <v>3135500</v>
      </c>
      <c r="G962">
        <v>90.692136000000005</v>
      </c>
    </row>
    <row r="963" spans="1:7" x14ac:dyDescent="0.25">
      <c r="A963" s="1">
        <v>41940</v>
      </c>
      <c r="B963">
        <v>94.690002000000007</v>
      </c>
      <c r="C963">
        <v>95.260002</v>
      </c>
      <c r="D963">
        <v>94.300003000000004</v>
      </c>
      <c r="E963">
        <v>95.260002</v>
      </c>
      <c r="F963">
        <v>3368300</v>
      </c>
      <c r="G963">
        <v>91.305567999999994</v>
      </c>
    </row>
    <row r="964" spans="1:7" x14ac:dyDescent="0.25">
      <c r="A964" s="1">
        <v>41941</v>
      </c>
      <c r="B964">
        <v>95.5</v>
      </c>
      <c r="C964">
        <v>95.5</v>
      </c>
      <c r="D964">
        <v>94.07</v>
      </c>
      <c r="E964">
        <v>94.690002000000007</v>
      </c>
      <c r="F964">
        <v>3274300</v>
      </c>
      <c r="G964">
        <v>90.759230000000002</v>
      </c>
    </row>
    <row r="965" spans="1:7" x14ac:dyDescent="0.25">
      <c r="A965" s="1">
        <v>41942</v>
      </c>
      <c r="B965">
        <v>94.449996999999996</v>
      </c>
      <c r="C965">
        <v>96.099997999999999</v>
      </c>
      <c r="D965">
        <v>94.150002000000001</v>
      </c>
      <c r="E965">
        <v>95.650002000000001</v>
      </c>
      <c r="F965">
        <v>3560200</v>
      </c>
      <c r="G965">
        <v>91.679377000000002</v>
      </c>
    </row>
    <row r="966" spans="1:7" x14ac:dyDescent="0.25">
      <c r="A966" s="1">
        <v>41943</v>
      </c>
      <c r="B966">
        <v>96.410004000000001</v>
      </c>
      <c r="C966">
        <v>96.739998</v>
      </c>
      <c r="D966">
        <v>95.580001999999993</v>
      </c>
      <c r="E966">
        <v>96.169998000000007</v>
      </c>
      <c r="F966">
        <v>5259300</v>
      </c>
      <c r="G966">
        <v>92.177788000000007</v>
      </c>
    </row>
    <row r="967" spans="1:7" x14ac:dyDescent="0.25">
      <c r="A967" s="1">
        <v>41946</v>
      </c>
      <c r="B967">
        <v>95.940002000000007</v>
      </c>
      <c r="C967">
        <v>96.43</v>
      </c>
      <c r="D967">
        <v>95.610000999999997</v>
      </c>
      <c r="E967">
        <v>95.830001999999993</v>
      </c>
      <c r="F967">
        <v>4330400</v>
      </c>
      <c r="G967">
        <v>91.851906</v>
      </c>
    </row>
    <row r="968" spans="1:7" x14ac:dyDescent="0.25">
      <c r="A968" s="1">
        <v>41947</v>
      </c>
      <c r="B968">
        <v>96.139999000000003</v>
      </c>
      <c r="C968">
        <v>96.839995999999999</v>
      </c>
      <c r="D968">
        <v>95.989998</v>
      </c>
      <c r="E968">
        <v>96.730002999999996</v>
      </c>
      <c r="F968">
        <v>3944500</v>
      </c>
      <c r="G968">
        <v>92.714545999999999</v>
      </c>
    </row>
    <row r="969" spans="1:7" x14ac:dyDescent="0.25">
      <c r="A969" s="1">
        <v>41948</v>
      </c>
      <c r="B969">
        <v>97.519997000000004</v>
      </c>
      <c r="C969">
        <v>97.860000999999997</v>
      </c>
      <c r="D969">
        <v>96.370002999999997</v>
      </c>
      <c r="E969">
        <v>96.889999000000003</v>
      </c>
      <c r="F969">
        <v>3804100</v>
      </c>
      <c r="G969">
        <v>92.867901000000003</v>
      </c>
    </row>
    <row r="970" spans="1:7" x14ac:dyDescent="0.25">
      <c r="A970" s="1">
        <v>41949</v>
      </c>
      <c r="B970">
        <v>96.959998999999996</v>
      </c>
      <c r="C970">
        <v>97.199996999999996</v>
      </c>
      <c r="D970">
        <v>96.510002</v>
      </c>
      <c r="E970">
        <v>96.809997999999993</v>
      </c>
      <c r="F970">
        <v>4198500</v>
      </c>
      <c r="G970">
        <v>92.791219999999996</v>
      </c>
    </row>
    <row r="971" spans="1:7" x14ac:dyDescent="0.25">
      <c r="A971" s="1">
        <v>41950</v>
      </c>
      <c r="B971">
        <v>96.809997999999993</v>
      </c>
      <c r="C971">
        <v>96.809997999999993</v>
      </c>
      <c r="D971">
        <v>95.5</v>
      </c>
      <c r="E971">
        <v>96.800003000000004</v>
      </c>
      <c r="F971">
        <v>5273400</v>
      </c>
      <c r="G971">
        <v>92.781639999999996</v>
      </c>
    </row>
    <row r="972" spans="1:7" x14ac:dyDescent="0.25">
      <c r="A972" s="1">
        <v>41953</v>
      </c>
      <c r="B972">
        <v>96.400002000000001</v>
      </c>
      <c r="C972">
        <v>96.989998</v>
      </c>
      <c r="D972">
        <v>96.160004000000001</v>
      </c>
      <c r="E972">
        <v>96.970000999999996</v>
      </c>
      <c r="F972">
        <v>3345500</v>
      </c>
      <c r="G972">
        <v>92.944580999999999</v>
      </c>
    </row>
    <row r="973" spans="1:7" x14ac:dyDescent="0.25">
      <c r="A973" s="1">
        <v>41954</v>
      </c>
      <c r="B973">
        <v>96.959998999999996</v>
      </c>
      <c r="C973">
        <v>97.379997000000003</v>
      </c>
      <c r="D973">
        <v>96.639999000000003</v>
      </c>
      <c r="E973">
        <v>96.699996999999996</v>
      </c>
      <c r="F973">
        <v>3263600</v>
      </c>
      <c r="G973">
        <v>92.685784999999996</v>
      </c>
    </row>
    <row r="974" spans="1:7" x14ac:dyDescent="0.25">
      <c r="A974" s="1">
        <v>41955</v>
      </c>
      <c r="B974">
        <v>96.699996999999996</v>
      </c>
      <c r="C974">
        <v>97.389999000000003</v>
      </c>
      <c r="D974">
        <v>96.220000999999996</v>
      </c>
      <c r="E974">
        <v>97.160004000000001</v>
      </c>
      <c r="F974">
        <v>3247500</v>
      </c>
      <c r="G974">
        <v>93.126695999999995</v>
      </c>
    </row>
    <row r="975" spans="1:7" x14ac:dyDescent="0.25">
      <c r="A975" s="1">
        <v>41956</v>
      </c>
      <c r="B975">
        <v>96.529999000000004</v>
      </c>
      <c r="C975">
        <v>98.959998999999996</v>
      </c>
      <c r="D975">
        <v>96.529999000000004</v>
      </c>
      <c r="E975">
        <v>98.540001000000004</v>
      </c>
      <c r="F975">
        <v>6257700</v>
      </c>
      <c r="G975">
        <v>94.449406999999994</v>
      </c>
    </row>
    <row r="976" spans="1:7" x14ac:dyDescent="0.25">
      <c r="A976" s="1">
        <v>41957</v>
      </c>
      <c r="B976">
        <v>98.489998</v>
      </c>
      <c r="C976">
        <v>98.550003000000004</v>
      </c>
      <c r="D976">
        <v>97.360000999999997</v>
      </c>
      <c r="E976">
        <v>97.720000999999996</v>
      </c>
      <c r="F976">
        <v>4335200</v>
      </c>
      <c r="G976">
        <v>93.663447000000005</v>
      </c>
    </row>
    <row r="977" spans="1:7" x14ac:dyDescent="0.25">
      <c r="A977" s="1">
        <v>41960</v>
      </c>
      <c r="B977">
        <v>96.849997999999999</v>
      </c>
      <c r="C977">
        <v>98.550003000000004</v>
      </c>
      <c r="D977">
        <v>96.849997999999999</v>
      </c>
      <c r="E977">
        <v>98.419998000000007</v>
      </c>
      <c r="F977">
        <v>3745200</v>
      </c>
      <c r="G977">
        <v>94.334385999999995</v>
      </c>
    </row>
    <row r="978" spans="1:7" x14ac:dyDescent="0.25">
      <c r="A978" s="1">
        <v>41961</v>
      </c>
      <c r="B978">
        <v>98.419998000000007</v>
      </c>
      <c r="C978">
        <v>98.5</v>
      </c>
      <c r="D978">
        <v>97.860000999999997</v>
      </c>
      <c r="E978">
        <v>97.940002000000007</v>
      </c>
      <c r="F978">
        <v>3908600</v>
      </c>
      <c r="G978">
        <v>93.874315999999993</v>
      </c>
    </row>
    <row r="979" spans="1:7" x14ac:dyDescent="0.25">
      <c r="A979" s="1">
        <v>41962</v>
      </c>
      <c r="B979">
        <v>97.940002000000007</v>
      </c>
      <c r="C979">
        <v>98.440002000000007</v>
      </c>
      <c r="D979">
        <v>97.75</v>
      </c>
      <c r="E979">
        <v>98.410004000000001</v>
      </c>
      <c r="F979">
        <v>3396800</v>
      </c>
      <c r="G979">
        <v>94.324805999999995</v>
      </c>
    </row>
    <row r="980" spans="1:7" x14ac:dyDescent="0.25">
      <c r="A980" s="1">
        <v>41963</v>
      </c>
      <c r="B980">
        <v>98.010002</v>
      </c>
      <c r="C980">
        <v>98.620002999999997</v>
      </c>
      <c r="D980">
        <v>97.870002999999997</v>
      </c>
      <c r="E980">
        <v>98.059997999999993</v>
      </c>
      <c r="F980">
        <v>3727100</v>
      </c>
      <c r="G980">
        <v>93.989329999999995</v>
      </c>
    </row>
    <row r="981" spans="1:7" x14ac:dyDescent="0.25">
      <c r="A981" s="1">
        <v>41964</v>
      </c>
      <c r="B981">
        <v>99.029999000000004</v>
      </c>
      <c r="C981">
        <v>99.129997000000003</v>
      </c>
      <c r="D981">
        <v>98.239998</v>
      </c>
      <c r="E981">
        <v>98.889999000000003</v>
      </c>
      <c r="F981">
        <v>5259800</v>
      </c>
      <c r="G981">
        <v>94.784876999999994</v>
      </c>
    </row>
    <row r="982" spans="1:7" x14ac:dyDescent="0.25">
      <c r="A982" s="1">
        <v>41967</v>
      </c>
      <c r="B982">
        <v>98.879997000000003</v>
      </c>
      <c r="C982">
        <v>99.25</v>
      </c>
      <c r="D982">
        <v>98.489998</v>
      </c>
      <c r="E982">
        <v>98.68</v>
      </c>
      <c r="F982">
        <v>4540700</v>
      </c>
      <c r="G982">
        <v>94.583595000000003</v>
      </c>
    </row>
    <row r="983" spans="1:7" x14ac:dyDescent="0.25">
      <c r="A983" s="1">
        <v>41968</v>
      </c>
      <c r="B983">
        <v>98.510002</v>
      </c>
      <c r="C983">
        <v>99.190002000000007</v>
      </c>
      <c r="D983">
        <v>98.5</v>
      </c>
      <c r="E983">
        <v>98.93</v>
      </c>
      <c r="F983">
        <v>3637200</v>
      </c>
      <c r="G983">
        <v>94.823217</v>
      </c>
    </row>
    <row r="984" spans="1:7" x14ac:dyDescent="0.25">
      <c r="A984" s="1">
        <v>41969</v>
      </c>
      <c r="B984">
        <v>99.25</v>
      </c>
      <c r="C984">
        <v>99.639999000000003</v>
      </c>
      <c r="D984">
        <v>99.010002</v>
      </c>
      <c r="E984">
        <v>99.349997999999999</v>
      </c>
      <c r="F984">
        <v>2685600</v>
      </c>
      <c r="G984">
        <v>95.22578</v>
      </c>
    </row>
    <row r="985" spans="1:7" x14ac:dyDescent="0.25">
      <c r="A985" s="1">
        <v>41971</v>
      </c>
      <c r="B985">
        <v>99.720000999999996</v>
      </c>
      <c r="C985">
        <v>100.699997</v>
      </c>
      <c r="D985">
        <v>99.519997000000004</v>
      </c>
      <c r="E985">
        <v>100.099998</v>
      </c>
      <c r="F985">
        <v>2504300</v>
      </c>
      <c r="G985">
        <v>95.944646000000006</v>
      </c>
    </row>
    <row r="986" spans="1:7" x14ac:dyDescent="0.25">
      <c r="A986" s="1">
        <v>41974</v>
      </c>
      <c r="B986">
        <v>98.559997999999993</v>
      </c>
      <c r="C986">
        <v>100.150002</v>
      </c>
      <c r="D986">
        <v>98.489998</v>
      </c>
      <c r="E986">
        <v>99.669998000000007</v>
      </c>
      <c r="F986">
        <v>3658500</v>
      </c>
      <c r="G986">
        <v>95.532495999999995</v>
      </c>
    </row>
    <row r="987" spans="1:7" x14ac:dyDescent="0.25">
      <c r="A987" s="1">
        <v>41975</v>
      </c>
      <c r="B987">
        <v>99.980002999999996</v>
      </c>
      <c r="C987">
        <v>100.57</v>
      </c>
      <c r="D987">
        <v>99.610000999999997</v>
      </c>
      <c r="E987">
        <v>100.389999</v>
      </c>
      <c r="F987">
        <v>3884900</v>
      </c>
      <c r="G987">
        <v>96.222607999999994</v>
      </c>
    </row>
    <row r="988" spans="1:7" x14ac:dyDescent="0.25">
      <c r="A988" s="1">
        <v>41976</v>
      </c>
      <c r="B988">
        <v>99.699996999999996</v>
      </c>
      <c r="C988">
        <v>99.699996999999996</v>
      </c>
      <c r="D988">
        <v>98.18</v>
      </c>
      <c r="E988">
        <v>98.32</v>
      </c>
      <c r="F988">
        <v>4943800</v>
      </c>
      <c r="G988">
        <v>94.857442000000006</v>
      </c>
    </row>
    <row r="989" spans="1:7" x14ac:dyDescent="0.25">
      <c r="A989" s="1">
        <v>41977</v>
      </c>
      <c r="B989">
        <v>98.040001000000004</v>
      </c>
      <c r="C989">
        <v>98.279999000000004</v>
      </c>
      <c r="D989">
        <v>97.400002000000001</v>
      </c>
      <c r="E989">
        <v>97.75</v>
      </c>
      <c r="F989">
        <v>4582600</v>
      </c>
      <c r="G989">
        <v>94.307516000000007</v>
      </c>
    </row>
    <row r="990" spans="1:7" x14ac:dyDescent="0.25">
      <c r="A990" s="1">
        <v>41978</v>
      </c>
      <c r="B990">
        <v>97.620002999999997</v>
      </c>
      <c r="C990">
        <v>97.93</v>
      </c>
      <c r="D990">
        <v>97.199996999999996</v>
      </c>
      <c r="E990">
        <v>97.760002</v>
      </c>
      <c r="F990">
        <v>5308200</v>
      </c>
      <c r="G990">
        <v>94.317166</v>
      </c>
    </row>
    <row r="991" spans="1:7" x14ac:dyDescent="0.25">
      <c r="A991" s="1">
        <v>41981</v>
      </c>
      <c r="B991">
        <v>97.870002999999997</v>
      </c>
      <c r="C991">
        <v>98.110000999999997</v>
      </c>
      <c r="D991">
        <v>97.5</v>
      </c>
      <c r="E991">
        <v>97.779999000000004</v>
      </c>
      <c r="F991">
        <v>4233800</v>
      </c>
      <c r="G991">
        <v>94.336459000000005</v>
      </c>
    </row>
    <row r="992" spans="1:7" x14ac:dyDescent="0.25">
      <c r="A992" s="1">
        <v>41982</v>
      </c>
      <c r="B992">
        <v>97.220000999999996</v>
      </c>
      <c r="C992">
        <v>97.75</v>
      </c>
      <c r="D992">
        <v>96.209998999999996</v>
      </c>
      <c r="E992">
        <v>97.129997000000003</v>
      </c>
      <c r="F992">
        <v>3459700</v>
      </c>
      <c r="G992">
        <v>93.709348000000006</v>
      </c>
    </row>
    <row r="993" spans="1:7" x14ac:dyDescent="0.25">
      <c r="A993" s="1">
        <v>41983</v>
      </c>
      <c r="B993">
        <v>97.230002999999996</v>
      </c>
      <c r="C993">
        <v>97.599997999999999</v>
      </c>
      <c r="D993">
        <v>96.07</v>
      </c>
      <c r="E993">
        <v>96.18</v>
      </c>
      <c r="F993">
        <v>3972300</v>
      </c>
      <c r="G993">
        <v>92.792807999999994</v>
      </c>
    </row>
    <row r="994" spans="1:7" x14ac:dyDescent="0.25">
      <c r="A994" s="1">
        <v>41984</v>
      </c>
      <c r="B994">
        <v>96.300003000000004</v>
      </c>
      <c r="C994">
        <v>97</v>
      </c>
      <c r="D994">
        <v>96.010002</v>
      </c>
      <c r="E994">
        <v>96.290001000000004</v>
      </c>
      <c r="F994">
        <v>4784700</v>
      </c>
      <c r="G994">
        <v>92.898933999999997</v>
      </c>
    </row>
    <row r="995" spans="1:7" x14ac:dyDescent="0.25">
      <c r="A995" s="1">
        <v>41985</v>
      </c>
      <c r="B995">
        <v>95.660004000000001</v>
      </c>
      <c r="C995">
        <v>96.769997000000004</v>
      </c>
      <c r="D995">
        <v>94.709998999999996</v>
      </c>
      <c r="E995">
        <v>94.739998</v>
      </c>
      <c r="F995">
        <v>3935900</v>
      </c>
      <c r="G995">
        <v>91.403518000000005</v>
      </c>
    </row>
    <row r="996" spans="1:7" x14ac:dyDescent="0.25">
      <c r="A996" s="1">
        <v>41988</v>
      </c>
      <c r="B996">
        <v>95.129997000000003</v>
      </c>
      <c r="C996">
        <v>95.720000999999996</v>
      </c>
      <c r="D996">
        <v>93.860000999999997</v>
      </c>
      <c r="E996">
        <v>94.139999000000003</v>
      </c>
      <c r="F996">
        <v>4555200</v>
      </c>
      <c r="G996">
        <v>90.824650000000005</v>
      </c>
    </row>
    <row r="997" spans="1:7" x14ac:dyDescent="0.25">
      <c r="A997" s="1">
        <v>41989</v>
      </c>
      <c r="B997">
        <v>93.540001000000004</v>
      </c>
      <c r="C997">
        <v>94.970000999999996</v>
      </c>
      <c r="D997">
        <v>92.529999000000004</v>
      </c>
      <c r="E997">
        <v>92.589995999999999</v>
      </c>
      <c r="F997">
        <v>6962800</v>
      </c>
      <c r="G997">
        <v>89.329234</v>
      </c>
    </row>
    <row r="998" spans="1:7" x14ac:dyDescent="0.25">
      <c r="A998" s="1">
        <v>41990</v>
      </c>
      <c r="B998">
        <v>92.790001000000004</v>
      </c>
      <c r="C998">
        <v>94.099997999999999</v>
      </c>
      <c r="D998">
        <v>92.43</v>
      </c>
      <c r="E998">
        <v>93.720000999999996</v>
      </c>
      <c r="F998">
        <v>6189200</v>
      </c>
      <c r="G998">
        <v>90.419443000000001</v>
      </c>
    </row>
    <row r="999" spans="1:7" x14ac:dyDescent="0.25">
      <c r="A999" s="1">
        <v>41991</v>
      </c>
      <c r="B999">
        <v>94.709998999999996</v>
      </c>
      <c r="C999">
        <v>95.410004000000001</v>
      </c>
      <c r="D999">
        <v>93.739998</v>
      </c>
      <c r="E999">
        <v>95.360000999999997</v>
      </c>
      <c r="F999">
        <v>8122800</v>
      </c>
      <c r="G999">
        <v>92.001686000000007</v>
      </c>
    </row>
    <row r="1000" spans="1:7" x14ac:dyDescent="0.25">
      <c r="A1000" s="1">
        <v>41992</v>
      </c>
      <c r="B1000">
        <v>95.300003000000004</v>
      </c>
      <c r="C1000">
        <v>96.199996999999996</v>
      </c>
      <c r="D1000">
        <v>95.209998999999996</v>
      </c>
      <c r="E1000">
        <v>95.440002000000007</v>
      </c>
      <c r="F1000">
        <v>7678700</v>
      </c>
      <c r="G1000">
        <v>92.078869999999995</v>
      </c>
    </row>
    <row r="1001" spans="1:7" x14ac:dyDescent="0.25">
      <c r="A1001" s="1">
        <v>41995</v>
      </c>
      <c r="B1001">
        <v>95.790001000000004</v>
      </c>
      <c r="C1001">
        <v>96.660004000000001</v>
      </c>
      <c r="D1001">
        <v>95.470000999999996</v>
      </c>
      <c r="E1001">
        <v>96.620002999999997</v>
      </c>
      <c r="F1001">
        <v>3623000</v>
      </c>
      <c r="G1001">
        <v>93.217314000000002</v>
      </c>
    </row>
    <row r="1002" spans="1:7" x14ac:dyDescent="0.25">
      <c r="A1002" s="1">
        <v>41996</v>
      </c>
      <c r="B1002">
        <v>97.239998</v>
      </c>
      <c r="C1002">
        <v>97.5</v>
      </c>
      <c r="D1002">
        <v>96.860000999999997</v>
      </c>
      <c r="E1002">
        <v>97.360000999999997</v>
      </c>
      <c r="F1002">
        <v>3065800</v>
      </c>
      <c r="G1002">
        <v>93.931252000000001</v>
      </c>
    </row>
    <row r="1003" spans="1:7" x14ac:dyDescent="0.25">
      <c r="A1003" s="1">
        <v>41997</v>
      </c>
      <c r="B1003">
        <v>97.5</v>
      </c>
      <c r="C1003">
        <v>97.889999000000003</v>
      </c>
      <c r="D1003">
        <v>97.050003000000004</v>
      </c>
      <c r="E1003">
        <v>97.089995999999999</v>
      </c>
      <c r="F1003">
        <v>1604100</v>
      </c>
      <c r="G1003">
        <v>93.670755999999997</v>
      </c>
    </row>
    <row r="1004" spans="1:7" x14ac:dyDescent="0.25">
      <c r="A1004" s="1">
        <v>41999</v>
      </c>
      <c r="B1004">
        <v>97.120002999999997</v>
      </c>
      <c r="C1004">
        <v>97.57</v>
      </c>
      <c r="D1004">
        <v>96.970000999999996</v>
      </c>
      <c r="E1004">
        <v>97.050003000000004</v>
      </c>
      <c r="F1004">
        <v>1492700</v>
      </c>
      <c r="G1004">
        <v>93.632171</v>
      </c>
    </row>
    <row r="1005" spans="1:7" x14ac:dyDescent="0.25">
      <c r="A1005" s="1">
        <v>42002</v>
      </c>
      <c r="B1005">
        <v>96.620002999999997</v>
      </c>
      <c r="C1005">
        <v>97.099997999999999</v>
      </c>
      <c r="D1005">
        <v>96.019997000000004</v>
      </c>
      <c r="E1005">
        <v>96.730002999999996</v>
      </c>
      <c r="F1005">
        <v>2453800</v>
      </c>
      <c r="G1005">
        <v>93.323441000000003</v>
      </c>
    </row>
    <row r="1006" spans="1:7" x14ac:dyDescent="0.25">
      <c r="A1006" s="1">
        <v>42003</v>
      </c>
      <c r="B1006">
        <v>96.209998999999996</v>
      </c>
      <c r="C1006">
        <v>96.779999000000004</v>
      </c>
      <c r="D1006">
        <v>95.919998000000007</v>
      </c>
      <c r="E1006">
        <v>95.959998999999996</v>
      </c>
      <c r="F1006">
        <v>2134400</v>
      </c>
      <c r="G1006">
        <v>92.580554000000006</v>
      </c>
    </row>
    <row r="1007" spans="1:7" x14ac:dyDescent="0.25">
      <c r="A1007" s="1">
        <v>42004</v>
      </c>
      <c r="B1007">
        <v>95.669998000000007</v>
      </c>
      <c r="C1007">
        <v>95.980002999999996</v>
      </c>
      <c r="D1007">
        <v>94.540001000000004</v>
      </c>
      <c r="E1007">
        <v>94.559997999999993</v>
      </c>
      <c r="F1007">
        <v>3727400</v>
      </c>
      <c r="G1007">
        <v>91.229856999999996</v>
      </c>
    </row>
    <row r="1008" spans="1:7" x14ac:dyDescent="0.25">
      <c r="A1008" s="1">
        <v>42006</v>
      </c>
      <c r="B1008">
        <v>94.93</v>
      </c>
      <c r="C1008">
        <v>95.339995999999999</v>
      </c>
      <c r="D1008">
        <v>94.050003000000004</v>
      </c>
      <c r="E1008">
        <v>94.440002000000007</v>
      </c>
      <c r="F1008">
        <v>3545700</v>
      </c>
      <c r="G1008">
        <v>91.114087999999995</v>
      </c>
    </row>
    <row r="1009" spans="1:7" x14ac:dyDescent="0.25">
      <c r="A1009" s="1">
        <v>42009</v>
      </c>
      <c r="B1009">
        <v>94.449996999999996</v>
      </c>
      <c r="C1009">
        <v>95.050003000000004</v>
      </c>
      <c r="D1009">
        <v>93.720000999999996</v>
      </c>
      <c r="E1009">
        <v>93.730002999999996</v>
      </c>
      <c r="F1009">
        <v>6441000</v>
      </c>
      <c r="G1009">
        <v>90.429092999999995</v>
      </c>
    </row>
    <row r="1010" spans="1:7" x14ac:dyDescent="0.25">
      <c r="A1010" s="1">
        <v>42010</v>
      </c>
      <c r="B1010">
        <v>94.080001999999993</v>
      </c>
      <c r="C1010">
        <v>94.620002999999997</v>
      </c>
      <c r="D1010">
        <v>92.940002000000007</v>
      </c>
      <c r="E1010">
        <v>93.019997000000004</v>
      </c>
      <c r="F1010">
        <v>6195000</v>
      </c>
      <c r="G1010">
        <v>89.74409</v>
      </c>
    </row>
    <row r="1011" spans="1:7" x14ac:dyDescent="0.25">
      <c r="A1011" s="1">
        <v>42011</v>
      </c>
      <c r="B1011">
        <v>95.129997000000003</v>
      </c>
      <c r="C1011">
        <v>96.230002999999996</v>
      </c>
      <c r="D1011">
        <v>94.43</v>
      </c>
      <c r="E1011">
        <v>95.739998</v>
      </c>
      <c r="F1011">
        <v>6526300</v>
      </c>
      <c r="G1011">
        <v>92.368301000000002</v>
      </c>
    </row>
    <row r="1012" spans="1:7" x14ac:dyDescent="0.25">
      <c r="A1012" s="1">
        <v>42012</v>
      </c>
      <c r="B1012">
        <v>96.739998</v>
      </c>
      <c r="C1012">
        <v>97.910004000000001</v>
      </c>
      <c r="D1012">
        <v>96.68</v>
      </c>
      <c r="E1012">
        <v>97.480002999999996</v>
      </c>
      <c r="F1012">
        <v>7131600</v>
      </c>
      <c r="G1012">
        <v>94.047027999999997</v>
      </c>
    </row>
    <row r="1013" spans="1:7" x14ac:dyDescent="0.25">
      <c r="A1013" s="1">
        <v>42013</v>
      </c>
      <c r="B1013">
        <v>97.550003000000004</v>
      </c>
      <c r="C1013">
        <v>97.669998000000007</v>
      </c>
      <c r="D1013">
        <v>96.589995999999999</v>
      </c>
      <c r="E1013">
        <v>96.82</v>
      </c>
      <c r="F1013">
        <v>4061500</v>
      </c>
      <c r="G1013">
        <v>93.410268000000002</v>
      </c>
    </row>
    <row r="1014" spans="1:7" x14ac:dyDescent="0.25">
      <c r="A1014" s="1">
        <v>42016</v>
      </c>
      <c r="B1014">
        <v>96.949996999999996</v>
      </c>
      <c r="C1014">
        <v>97.339995999999999</v>
      </c>
      <c r="D1014">
        <v>96.190002000000007</v>
      </c>
      <c r="E1014">
        <v>96.419998000000007</v>
      </c>
      <c r="F1014">
        <v>4187600</v>
      </c>
      <c r="G1014">
        <v>93.024353000000005</v>
      </c>
    </row>
    <row r="1015" spans="1:7" x14ac:dyDescent="0.25">
      <c r="A1015" s="1">
        <v>42017</v>
      </c>
      <c r="B1015">
        <v>96.669998000000007</v>
      </c>
      <c r="C1015">
        <v>97.489998</v>
      </c>
      <c r="D1015">
        <v>95.82</v>
      </c>
      <c r="E1015">
        <v>96.349997999999999</v>
      </c>
      <c r="F1015">
        <v>5371300</v>
      </c>
      <c r="G1015">
        <v>92.956818999999996</v>
      </c>
    </row>
    <row r="1016" spans="1:7" x14ac:dyDescent="0.25">
      <c r="A1016" s="1">
        <v>42018</v>
      </c>
      <c r="B1016">
        <v>95.459998999999996</v>
      </c>
      <c r="C1016">
        <v>96.800003000000004</v>
      </c>
      <c r="D1016">
        <v>95.459998999999996</v>
      </c>
      <c r="E1016">
        <v>96.669998000000007</v>
      </c>
      <c r="F1016">
        <v>5127800</v>
      </c>
      <c r="G1016">
        <v>93.265548999999993</v>
      </c>
    </row>
    <row r="1017" spans="1:7" x14ac:dyDescent="0.25">
      <c r="A1017" s="1">
        <v>42019</v>
      </c>
      <c r="B1017">
        <v>96.669998000000007</v>
      </c>
      <c r="C1017">
        <v>97.32</v>
      </c>
      <c r="D1017">
        <v>96.379997000000003</v>
      </c>
      <c r="E1017">
        <v>96.669998000000007</v>
      </c>
      <c r="F1017">
        <v>4416800</v>
      </c>
      <c r="G1017">
        <v>93.265548999999993</v>
      </c>
    </row>
    <row r="1018" spans="1:7" x14ac:dyDescent="0.25">
      <c r="A1018" s="1">
        <v>42020</v>
      </c>
      <c r="B1018">
        <v>96.660004000000001</v>
      </c>
      <c r="C1018">
        <v>97.43</v>
      </c>
      <c r="D1018">
        <v>96.339995999999999</v>
      </c>
      <c r="E1018">
        <v>97.290001000000004</v>
      </c>
      <c r="F1018">
        <v>4404400</v>
      </c>
      <c r="G1018">
        <v>93.863716999999994</v>
      </c>
    </row>
    <row r="1019" spans="1:7" x14ac:dyDescent="0.25">
      <c r="A1019" s="1">
        <v>42024</v>
      </c>
      <c r="B1019">
        <v>98.330001999999993</v>
      </c>
      <c r="C1019">
        <v>98.330001999999993</v>
      </c>
      <c r="D1019">
        <v>96.830001999999993</v>
      </c>
      <c r="E1019">
        <v>97.510002</v>
      </c>
      <c r="F1019">
        <v>7029500</v>
      </c>
      <c r="G1019">
        <v>94.075969999999998</v>
      </c>
    </row>
    <row r="1020" spans="1:7" x14ac:dyDescent="0.25">
      <c r="A1020" s="1">
        <v>42025</v>
      </c>
      <c r="B1020">
        <v>97.019997000000004</v>
      </c>
      <c r="C1020">
        <v>98.220000999999996</v>
      </c>
      <c r="D1020">
        <v>96.599997999999999</v>
      </c>
      <c r="E1020">
        <v>97.400002000000001</v>
      </c>
      <c r="F1020">
        <v>5031100</v>
      </c>
      <c r="G1020">
        <v>93.969843999999995</v>
      </c>
    </row>
    <row r="1021" spans="1:7" x14ac:dyDescent="0.25">
      <c r="A1021" s="1">
        <v>42026</v>
      </c>
      <c r="B1021">
        <v>97.480002999999996</v>
      </c>
      <c r="C1021">
        <v>99</v>
      </c>
      <c r="D1021">
        <v>97.040001000000004</v>
      </c>
      <c r="E1021">
        <v>98.900002000000001</v>
      </c>
      <c r="F1021">
        <v>7620400</v>
      </c>
      <c r="G1021">
        <v>95.417017999999999</v>
      </c>
    </row>
    <row r="1022" spans="1:7" x14ac:dyDescent="0.25">
      <c r="A1022" s="1">
        <v>42027</v>
      </c>
      <c r="B1022">
        <v>98.360000999999997</v>
      </c>
      <c r="C1022">
        <v>98.989998</v>
      </c>
      <c r="D1022">
        <v>98.099997999999999</v>
      </c>
      <c r="E1022">
        <v>98.529999000000004</v>
      </c>
      <c r="F1022">
        <v>4857700</v>
      </c>
      <c r="G1022">
        <v>95.060046</v>
      </c>
    </row>
    <row r="1023" spans="1:7" x14ac:dyDescent="0.25">
      <c r="A1023" s="1">
        <v>42030</v>
      </c>
      <c r="B1023">
        <v>98.190002000000007</v>
      </c>
      <c r="C1023">
        <v>98.949996999999996</v>
      </c>
      <c r="D1023">
        <v>97.669998000000007</v>
      </c>
      <c r="E1023">
        <v>98.690002000000007</v>
      </c>
      <c r="F1023">
        <v>4298700</v>
      </c>
      <c r="G1023">
        <v>95.214414000000005</v>
      </c>
    </row>
    <row r="1024" spans="1:7" x14ac:dyDescent="0.25">
      <c r="A1024" s="1">
        <v>42031</v>
      </c>
      <c r="B1024">
        <v>97.650002000000001</v>
      </c>
      <c r="C1024">
        <v>98.050003000000004</v>
      </c>
      <c r="D1024">
        <v>95.25</v>
      </c>
      <c r="E1024">
        <v>96.720000999999996</v>
      </c>
      <c r="F1024">
        <v>7365300</v>
      </c>
      <c r="G1024">
        <v>93.313790999999995</v>
      </c>
    </row>
    <row r="1025" spans="1:7" x14ac:dyDescent="0.25">
      <c r="A1025" s="1">
        <v>42032</v>
      </c>
      <c r="B1025">
        <v>97.209998999999996</v>
      </c>
      <c r="C1025">
        <v>97.769997000000004</v>
      </c>
      <c r="D1025">
        <v>95.660004000000001</v>
      </c>
      <c r="E1025">
        <v>95.720000999999996</v>
      </c>
      <c r="F1025">
        <v>6280100</v>
      </c>
      <c r="G1025">
        <v>92.349007999999998</v>
      </c>
    </row>
    <row r="1026" spans="1:7" x14ac:dyDescent="0.25">
      <c r="A1026" s="1">
        <v>42033</v>
      </c>
      <c r="B1026">
        <v>95.720000999999996</v>
      </c>
      <c r="C1026">
        <v>96.480002999999996</v>
      </c>
      <c r="D1026">
        <v>94.870002999999997</v>
      </c>
      <c r="E1026">
        <v>96.029999000000004</v>
      </c>
      <c r="F1026">
        <v>4600300</v>
      </c>
      <c r="G1026">
        <v>92.648088999999999</v>
      </c>
    </row>
    <row r="1027" spans="1:7" x14ac:dyDescent="0.25">
      <c r="A1027" s="1">
        <v>42034</v>
      </c>
      <c r="B1027">
        <v>95.110000999999997</v>
      </c>
      <c r="C1027">
        <v>95.330001999999993</v>
      </c>
      <c r="D1027">
        <v>93.559997999999993</v>
      </c>
      <c r="E1027">
        <v>93.779999000000004</v>
      </c>
      <c r="F1027">
        <v>7741500</v>
      </c>
      <c r="G1027">
        <v>90.477327000000002</v>
      </c>
    </row>
    <row r="1028" spans="1:7" x14ac:dyDescent="0.25">
      <c r="A1028" s="1">
        <v>42037</v>
      </c>
      <c r="B1028">
        <v>93.860000999999997</v>
      </c>
      <c r="C1028">
        <v>95.440002000000007</v>
      </c>
      <c r="D1028">
        <v>93.599997999999999</v>
      </c>
      <c r="E1028">
        <v>95.330001999999993</v>
      </c>
      <c r="F1028">
        <v>6889500</v>
      </c>
      <c r="G1028">
        <v>91.972744000000006</v>
      </c>
    </row>
    <row r="1029" spans="1:7" x14ac:dyDescent="0.25">
      <c r="A1029" s="1">
        <v>42038</v>
      </c>
      <c r="B1029">
        <v>96.019997000000004</v>
      </c>
      <c r="C1029">
        <v>96.559997999999993</v>
      </c>
      <c r="D1029">
        <v>95.580001999999993</v>
      </c>
      <c r="E1029">
        <v>96.199996999999996</v>
      </c>
      <c r="F1029">
        <v>5090400</v>
      </c>
      <c r="G1029">
        <v>92.812100000000001</v>
      </c>
    </row>
    <row r="1030" spans="1:7" x14ac:dyDescent="0.25">
      <c r="A1030" s="1">
        <v>42039</v>
      </c>
      <c r="B1030">
        <v>96.029999000000004</v>
      </c>
      <c r="C1030">
        <v>97.269997000000004</v>
      </c>
      <c r="D1030">
        <v>96.029999000000004</v>
      </c>
      <c r="E1030">
        <v>96.599997999999999</v>
      </c>
      <c r="F1030">
        <v>5064700</v>
      </c>
      <c r="G1030">
        <v>93.198014999999998</v>
      </c>
    </row>
    <row r="1031" spans="1:7" x14ac:dyDescent="0.25">
      <c r="A1031" s="1">
        <v>42040</v>
      </c>
      <c r="B1031">
        <v>97.230002999999996</v>
      </c>
      <c r="C1031">
        <v>97.230002999999996</v>
      </c>
      <c r="D1031">
        <v>96.410004000000001</v>
      </c>
      <c r="E1031">
        <v>96.610000999999997</v>
      </c>
      <c r="F1031">
        <v>4466200</v>
      </c>
      <c r="G1031">
        <v>93.207663999999994</v>
      </c>
    </row>
    <row r="1032" spans="1:7" x14ac:dyDescent="0.25">
      <c r="A1032" s="1">
        <v>42041</v>
      </c>
      <c r="B1032">
        <v>96.68</v>
      </c>
      <c r="C1032">
        <v>97.059997999999993</v>
      </c>
      <c r="D1032">
        <v>96.349997999999999</v>
      </c>
      <c r="E1032">
        <v>96.709998999999996</v>
      </c>
      <c r="F1032">
        <v>4572000</v>
      </c>
      <c r="G1032">
        <v>93.304141000000001</v>
      </c>
    </row>
    <row r="1033" spans="1:7" x14ac:dyDescent="0.25">
      <c r="A1033" s="1">
        <v>42044</v>
      </c>
      <c r="B1033">
        <v>96.580001999999993</v>
      </c>
      <c r="C1033">
        <v>96.910004000000001</v>
      </c>
      <c r="D1033">
        <v>95.589995999999999</v>
      </c>
      <c r="E1033">
        <v>95.970000999999996</v>
      </c>
      <c r="F1033">
        <v>4217100</v>
      </c>
      <c r="G1033">
        <v>92.590204</v>
      </c>
    </row>
    <row r="1034" spans="1:7" x14ac:dyDescent="0.25">
      <c r="A1034" s="1">
        <v>42045</v>
      </c>
      <c r="B1034">
        <v>96.730002999999996</v>
      </c>
      <c r="C1034">
        <v>98.099997999999999</v>
      </c>
      <c r="D1034">
        <v>96.379997000000003</v>
      </c>
      <c r="E1034">
        <v>97.989998</v>
      </c>
      <c r="F1034">
        <v>6797400</v>
      </c>
      <c r="G1034">
        <v>94.539062000000001</v>
      </c>
    </row>
    <row r="1035" spans="1:7" x14ac:dyDescent="0.25">
      <c r="A1035" s="1">
        <v>42046</v>
      </c>
      <c r="B1035">
        <v>100.050003</v>
      </c>
      <c r="C1035">
        <v>100.760002</v>
      </c>
      <c r="D1035">
        <v>99.199996999999996</v>
      </c>
      <c r="E1035">
        <v>100.400002</v>
      </c>
      <c r="F1035">
        <v>9736400</v>
      </c>
      <c r="G1035">
        <v>96.864192000000003</v>
      </c>
    </row>
    <row r="1036" spans="1:7" x14ac:dyDescent="0.25">
      <c r="A1036" s="1">
        <v>42047</v>
      </c>
      <c r="B1036">
        <v>100.050003</v>
      </c>
      <c r="C1036">
        <v>100.5</v>
      </c>
      <c r="D1036">
        <v>99.379997000000003</v>
      </c>
      <c r="E1036">
        <v>100.269997</v>
      </c>
      <c r="F1036">
        <v>9062300</v>
      </c>
      <c r="G1036">
        <v>96.738765999999998</v>
      </c>
    </row>
    <row r="1037" spans="1:7" x14ac:dyDescent="0.25">
      <c r="A1037" s="1">
        <v>42048</v>
      </c>
      <c r="B1037">
        <v>100.150002</v>
      </c>
      <c r="C1037">
        <v>100.150002</v>
      </c>
      <c r="D1037">
        <v>98.940002000000007</v>
      </c>
      <c r="E1037">
        <v>99.129997000000003</v>
      </c>
      <c r="F1037">
        <v>5643000</v>
      </c>
      <c r="G1037">
        <v>95.638914</v>
      </c>
    </row>
    <row r="1038" spans="1:7" x14ac:dyDescent="0.25">
      <c r="A1038" s="1">
        <v>42052</v>
      </c>
      <c r="B1038">
        <v>98.449996999999996</v>
      </c>
      <c r="C1038">
        <v>98.709998999999996</v>
      </c>
      <c r="D1038">
        <v>98</v>
      </c>
      <c r="E1038">
        <v>98.360000999999997</v>
      </c>
      <c r="F1038">
        <v>5877800</v>
      </c>
      <c r="G1038">
        <v>94.896034</v>
      </c>
    </row>
    <row r="1039" spans="1:7" x14ac:dyDescent="0.25">
      <c r="A1039" s="1">
        <v>42053</v>
      </c>
      <c r="B1039">
        <v>98.239998</v>
      </c>
      <c r="C1039">
        <v>99.489998</v>
      </c>
      <c r="D1039">
        <v>98.160004000000001</v>
      </c>
      <c r="E1039">
        <v>99.330001999999993</v>
      </c>
      <c r="F1039">
        <v>3472500</v>
      </c>
      <c r="G1039">
        <v>95.831874999999997</v>
      </c>
    </row>
    <row r="1040" spans="1:7" x14ac:dyDescent="0.25">
      <c r="A1040" s="1">
        <v>42054</v>
      </c>
      <c r="B1040">
        <v>99.300003000000004</v>
      </c>
      <c r="C1040">
        <v>99.599997999999999</v>
      </c>
      <c r="D1040">
        <v>98.529999000000004</v>
      </c>
      <c r="E1040">
        <v>98.720000999999996</v>
      </c>
      <c r="F1040">
        <v>4186300</v>
      </c>
      <c r="G1040">
        <v>95.243357000000003</v>
      </c>
    </row>
    <row r="1041" spans="1:7" x14ac:dyDescent="0.25">
      <c r="A1041" s="1">
        <v>42055</v>
      </c>
      <c r="B1041">
        <v>98.220000999999996</v>
      </c>
      <c r="C1041">
        <v>99.07</v>
      </c>
      <c r="D1041">
        <v>97.830001999999993</v>
      </c>
      <c r="E1041">
        <v>99.059997999999993</v>
      </c>
      <c r="F1041">
        <v>3945500</v>
      </c>
      <c r="G1041">
        <v>95.571378999999993</v>
      </c>
    </row>
    <row r="1042" spans="1:7" x14ac:dyDescent="0.25">
      <c r="A1042" s="1">
        <v>42058</v>
      </c>
      <c r="B1042">
        <v>99.160004000000001</v>
      </c>
      <c r="C1042">
        <v>99.480002999999996</v>
      </c>
      <c r="D1042">
        <v>98.739998</v>
      </c>
      <c r="E1042">
        <v>99.449996999999996</v>
      </c>
      <c r="F1042">
        <v>3075700</v>
      </c>
      <c r="G1042">
        <v>95.947643999999997</v>
      </c>
    </row>
    <row r="1043" spans="1:7" x14ac:dyDescent="0.25">
      <c r="A1043" s="1">
        <v>42059</v>
      </c>
      <c r="B1043">
        <v>99.449996999999996</v>
      </c>
      <c r="C1043">
        <v>99.970000999999996</v>
      </c>
      <c r="D1043">
        <v>99.139999000000003</v>
      </c>
      <c r="E1043">
        <v>99.580001999999993</v>
      </c>
      <c r="F1043">
        <v>3389900</v>
      </c>
      <c r="G1043">
        <v>96.073070000000001</v>
      </c>
    </row>
    <row r="1044" spans="1:7" x14ac:dyDescent="0.25">
      <c r="A1044" s="1">
        <v>42060</v>
      </c>
      <c r="B1044">
        <v>99.68</v>
      </c>
      <c r="C1044">
        <v>99.82</v>
      </c>
      <c r="D1044">
        <v>98.910004000000001</v>
      </c>
      <c r="E1044">
        <v>99.5</v>
      </c>
      <c r="F1044">
        <v>3366100</v>
      </c>
      <c r="G1044">
        <v>95.995885999999999</v>
      </c>
    </row>
    <row r="1045" spans="1:7" x14ac:dyDescent="0.25">
      <c r="A1045" s="1">
        <v>42061</v>
      </c>
      <c r="B1045">
        <v>99.150002000000001</v>
      </c>
      <c r="C1045">
        <v>99.360000999999997</v>
      </c>
      <c r="D1045">
        <v>98.980002999999996</v>
      </c>
      <c r="E1045">
        <v>99.07</v>
      </c>
      <c r="F1045">
        <v>5722000</v>
      </c>
      <c r="G1045">
        <v>95.581029000000001</v>
      </c>
    </row>
    <row r="1046" spans="1:7" x14ac:dyDescent="0.25">
      <c r="A1046" s="1">
        <v>42062</v>
      </c>
      <c r="B1046">
        <v>99.220000999999996</v>
      </c>
      <c r="C1046">
        <v>99.370002999999997</v>
      </c>
      <c r="D1046">
        <v>98.970000999999996</v>
      </c>
      <c r="E1046">
        <v>98.980002999999996</v>
      </c>
      <c r="F1046">
        <v>6461700</v>
      </c>
      <c r="G1046">
        <v>95.494202000000001</v>
      </c>
    </row>
    <row r="1047" spans="1:7" x14ac:dyDescent="0.25">
      <c r="A1047" s="1">
        <v>42065</v>
      </c>
      <c r="B1047">
        <v>98.980002999999996</v>
      </c>
      <c r="C1047">
        <v>99.300003000000004</v>
      </c>
      <c r="D1047">
        <v>98.730002999999996</v>
      </c>
      <c r="E1047">
        <v>99</v>
      </c>
      <c r="F1047">
        <v>3613600</v>
      </c>
      <c r="G1047">
        <v>95.513495000000006</v>
      </c>
    </row>
    <row r="1048" spans="1:7" x14ac:dyDescent="0.25">
      <c r="A1048" s="1">
        <v>42066</v>
      </c>
      <c r="B1048">
        <v>98.82</v>
      </c>
      <c r="C1048">
        <v>98.949996999999996</v>
      </c>
      <c r="D1048">
        <v>98.120002999999997</v>
      </c>
      <c r="E1048">
        <v>98.400002000000001</v>
      </c>
      <c r="F1048">
        <v>4148100</v>
      </c>
      <c r="G1048">
        <v>94.934625999999994</v>
      </c>
    </row>
    <row r="1049" spans="1:7" x14ac:dyDescent="0.25">
      <c r="A1049" s="1">
        <v>42067</v>
      </c>
      <c r="B1049">
        <v>97.720000999999996</v>
      </c>
      <c r="C1049">
        <v>97.849997999999999</v>
      </c>
      <c r="D1049">
        <v>97.120002999999997</v>
      </c>
      <c r="E1049">
        <v>97.360000999999997</v>
      </c>
      <c r="F1049">
        <v>3884200</v>
      </c>
      <c r="G1049">
        <v>94.560691000000006</v>
      </c>
    </row>
    <row r="1050" spans="1:7" x14ac:dyDescent="0.25">
      <c r="A1050" s="1">
        <v>42068</v>
      </c>
      <c r="B1050">
        <v>97.699996999999996</v>
      </c>
      <c r="C1050">
        <v>97.830001999999993</v>
      </c>
      <c r="D1050">
        <v>97.209998999999996</v>
      </c>
      <c r="E1050">
        <v>97.230002999999996</v>
      </c>
      <c r="F1050">
        <v>3537200</v>
      </c>
      <c r="G1050">
        <v>94.434432000000001</v>
      </c>
    </row>
    <row r="1051" spans="1:7" x14ac:dyDescent="0.25">
      <c r="A1051" s="1">
        <v>42069</v>
      </c>
      <c r="B1051">
        <v>97</v>
      </c>
      <c r="C1051">
        <v>97.150002000000001</v>
      </c>
      <c r="D1051">
        <v>95.940002000000007</v>
      </c>
      <c r="E1051">
        <v>96.169998000000007</v>
      </c>
      <c r="F1051">
        <v>6466100</v>
      </c>
      <c r="G1051">
        <v>93.404904000000002</v>
      </c>
    </row>
    <row r="1052" spans="1:7" x14ac:dyDescent="0.25">
      <c r="A1052" s="1">
        <v>42072</v>
      </c>
      <c r="B1052">
        <v>96</v>
      </c>
      <c r="C1052">
        <v>96.5</v>
      </c>
      <c r="D1052">
        <v>95.970000999999996</v>
      </c>
      <c r="E1052">
        <v>96.040001000000004</v>
      </c>
      <c r="F1052">
        <v>4810500</v>
      </c>
      <c r="G1052">
        <v>93.278644999999997</v>
      </c>
    </row>
    <row r="1053" spans="1:7" x14ac:dyDescent="0.25">
      <c r="A1053" s="1">
        <v>42073</v>
      </c>
      <c r="B1053">
        <v>95.379997000000003</v>
      </c>
      <c r="C1053">
        <v>95.599997999999999</v>
      </c>
      <c r="D1053">
        <v>94.43</v>
      </c>
      <c r="E1053">
        <v>94.43</v>
      </c>
      <c r="F1053">
        <v>5390300</v>
      </c>
      <c r="G1053">
        <v>91.714934999999997</v>
      </c>
    </row>
    <row r="1054" spans="1:7" x14ac:dyDescent="0.25">
      <c r="A1054" s="1">
        <v>42074</v>
      </c>
      <c r="B1054">
        <v>94.459998999999996</v>
      </c>
      <c r="C1054">
        <v>94.629997000000003</v>
      </c>
      <c r="D1054">
        <v>93.449996999999996</v>
      </c>
      <c r="E1054">
        <v>93.629997000000003</v>
      </c>
      <c r="F1054">
        <v>4637300</v>
      </c>
      <c r="G1054">
        <v>90.937933999999998</v>
      </c>
    </row>
    <row r="1055" spans="1:7" x14ac:dyDescent="0.25">
      <c r="A1055" s="1">
        <v>42075</v>
      </c>
      <c r="B1055">
        <v>93.959998999999996</v>
      </c>
      <c r="C1055">
        <v>95.760002</v>
      </c>
      <c r="D1055">
        <v>93.839995999999999</v>
      </c>
      <c r="E1055">
        <v>95.709998999999996</v>
      </c>
      <c r="F1055">
        <v>4455000</v>
      </c>
      <c r="G1055">
        <v>92.958130999999995</v>
      </c>
    </row>
    <row r="1056" spans="1:7" x14ac:dyDescent="0.25">
      <c r="A1056" s="1">
        <v>42076</v>
      </c>
      <c r="B1056">
        <v>94.889999000000003</v>
      </c>
      <c r="C1056">
        <v>95.589995999999999</v>
      </c>
      <c r="D1056">
        <v>93.940002000000007</v>
      </c>
      <c r="E1056">
        <v>94.32</v>
      </c>
      <c r="F1056">
        <v>4703800</v>
      </c>
      <c r="G1056">
        <v>91.608097000000001</v>
      </c>
    </row>
    <row r="1057" spans="1:7" x14ac:dyDescent="0.25">
      <c r="A1057" s="1">
        <v>42079</v>
      </c>
      <c r="B1057">
        <v>94.559997999999993</v>
      </c>
      <c r="C1057">
        <v>95.529999000000004</v>
      </c>
      <c r="D1057">
        <v>94.480002999999996</v>
      </c>
      <c r="E1057">
        <v>95.449996999999996</v>
      </c>
      <c r="F1057">
        <v>4687400</v>
      </c>
      <c r="G1057">
        <v>92.705603999999994</v>
      </c>
    </row>
    <row r="1058" spans="1:7" x14ac:dyDescent="0.25">
      <c r="A1058" s="1">
        <v>42080</v>
      </c>
      <c r="B1058">
        <v>94.940002000000007</v>
      </c>
      <c r="C1058">
        <v>95.290001000000004</v>
      </c>
      <c r="D1058">
        <v>94.059997999999993</v>
      </c>
      <c r="E1058">
        <v>94.129997000000003</v>
      </c>
      <c r="F1058">
        <v>4507400</v>
      </c>
      <c r="G1058">
        <v>91.423558</v>
      </c>
    </row>
    <row r="1059" spans="1:7" x14ac:dyDescent="0.25">
      <c r="A1059" s="1">
        <v>42081</v>
      </c>
      <c r="B1059">
        <v>93.989998</v>
      </c>
      <c r="C1059">
        <v>95.050003000000004</v>
      </c>
      <c r="D1059">
        <v>92.239998</v>
      </c>
      <c r="E1059">
        <v>94.639999000000003</v>
      </c>
      <c r="F1059">
        <v>7692100</v>
      </c>
      <c r="G1059">
        <v>91.918896000000004</v>
      </c>
    </row>
    <row r="1060" spans="1:7" x14ac:dyDescent="0.25">
      <c r="A1060" s="1">
        <v>42082</v>
      </c>
      <c r="B1060">
        <v>94.43</v>
      </c>
      <c r="C1060">
        <v>94.580001999999993</v>
      </c>
      <c r="D1060">
        <v>93.699996999999996</v>
      </c>
      <c r="E1060">
        <v>94.099997999999999</v>
      </c>
      <c r="F1060">
        <v>4386400</v>
      </c>
      <c r="G1060">
        <v>91.394420999999994</v>
      </c>
    </row>
    <row r="1061" spans="1:7" x14ac:dyDescent="0.25">
      <c r="A1061" s="1">
        <v>42083</v>
      </c>
      <c r="B1061">
        <v>94.199996999999996</v>
      </c>
      <c r="C1061">
        <v>95.480002999999996</v>
      </c>
      <c r="D1061">
        <v>94.099997999999999</v>
      </c>
      <c r="E1061">
        <v>95.339995999999999</v>
      </c>
      <c r="F1061">
        <v>8810400</v>
      </c>
      <c r="G1061">
        <v>92.598766999999995</v>
      </c>
    </row>
    <row r="1062" spans="1:7" x14ac:dyDescent="0.25">
      <c r="A1062" s="1">
        <v>42086</v>
      </c>
      <c r="B1062">
        <v>95.470000999999996</v>
      </c>
      <c r="C1062">
        <v>96.120002999999997</v>
      </c>
      <c r="D1062">
        <v>95.339995999999999</v>
      </c>
      <c r="E1062">
        <v>95.849997999999999</v>
      </c>
      <c r="F1062">
        <v>4739400</v>
      </c>
      <c r="G1062">
        <v>93.094104999999999</v>
      </c>
    </row>
    <row r="1063" spans="1:7" x14ac:dyDescent="0.25">
      <c r="A1063" s="1">
        <v>42087</v>
      </c>
      <c r="B1063">
        <v>96.709998999999996</v>
      </c>
      <c r="C1063">
        <v>97.160004000000001</v>
      </c>
      <c r="D1063">
        <v>95.809997999999993</v>
      </c>
      <c r="E1063">
        <v>95.860000999999997</v>
      </c>
      <c r="F1063">
        <v>7118600</v>
      </c>
      <c r="G1063">
        <v>93.103819999999999</v>
      </c>
    </row>
    <row r="1064" spans="1:7" x14ac:dyDescent="0.25">
      <c r="A1064" s="1">
        <v>42088</v>
      </c>
      <c r="B1064">
        <v>96.43</v>
      </c>
      <c r="C1064">
        <v>96.440002000000007</v>
      </c>
      <c r="D1064">
        <v>95.230002999999996</v>
      </c>
      <c r="E1064">
        <v>95.260002</v>
      </c>
      <c r="F1064">
        <v>4965600</v>
      </c>
      <c r="G1064">
        <v>92.521072000000004</v>
      </c>
    </row>
    <row r="1065" spans="1:7" x14ac:dyDescent="0.25">
      <c r="A1065" s="1">
        <v>42089</v>
      </c>
      <c r="B1065">
        <v>95.25</v>
      </c>
      <c r="C1065">
        <v>95.980002999999996</v>
      </c>
      <c r="D1065">
        <v>94.790001000000004</v>
      </c>
      <c r="E1065">
        <v>95.629997000000003</v>
      </c>
      <c r="F1065">
        <v>5077700</v>
      </c>
      <c r="G1065">
        <v>92.880429000000007</v>
      </c>
    </row>
    <row r="1066" spans="1:7" x14ac:dyDescent="0.25">
      <c r="A1066" s="1">
        <v>42090</v>
      </c>
      <c r="B1066">
        <v>95.279999000000004</v>
      </c>
      <c r="C1066">
        <v>96.160004000000001</v>
      </c>
      <c r="D1066">
        <v>95.18</v>
      </c>
      <c r="E1066">
        <v>95.949996999999996</v>
      </c>
      <c r="F1066">
        <v>4245600</v>
      </c>
      <c r="G1066">
        <v>93.191227999999995</v>
      </c>
    </row>
    <row r="1067" spans="1:7" x14ac:dyDescent="0.25">
      <c r="A1067" s="1">
        <v>42093</v>
      </c>
      <c r="B1067">
        <v>96.279999000000004</v>
      </c>
      <c r="C1067">
        <v>96.68</v>
      </c>
      <c r="D1067">
        <v>95.550003000000004</v>
      </c>
      <c r="E1067">
        <v>96.519997000000004</v>
      </c>
      <c r="F1067">
        <v>5021200</v>
      </c>
      <c r="G1067">
        <v>93.744838999999999</v>
      </c>
    </row>
    <row r="1068" spans="1:7" x14ac:dyDescent="0.25">
      <c r="A1068" s="1">
        <v>42094</v>
      </c>
      <c r="B1068">
        <v>96.220000999999996</v>
      </c>
      <c r="C1068">
        <v>96.589995999999999</v>
      </c>
      <c r="D1068">
        <v>95.620002999999997</v>
      </c>
      <c r="E1068">
        <v>95.620002999999997</v>
      </c>
      <c r="F1068">
        <v>4397600</v>
      </c>
      <c r="G1068">
        <v>92.870722000000001</v>
      </c>
    </row>
    <row r="1069" spans="1:7" x14ac:dyDescent="0.25">
      <c r="A1069" s="1">
        <v>42095</v>
      </c>
      <c r="B1069">
        <v>95.160004000000001</v>
      </c>
      <c r="C1069">
        <v>95.279999000000004</v>
      </c>
      <c r="D1069">
        <v>94.169998000000007</v>
      </c>
      <c r="E1069">
        <v>95.089995999999999</v>
      </c>
      <c r="F1069">
        <v>4241200</v>
      </c>
      <c r="G1069">
        <v>92.355954999999994</v>
      </c>
    </row>
    <row r="1070" spans="1:7" x14ac:dyDescent="0.25">
      <c r="A1070" s="1">
        <v>42096</v>
      </c>
      <c r="B1070">
        <v>94.779999000000004</v>
      </c>
      <c r="C1070">
        <v>95.93</v>
      </c>
      <c r="D1070">
        <v>94.779999000000004</v>
      </c>
      <c r="E1070">
        <v>95.690002000000007</v>
      </c>
      <c r="F1070">
        <v>3586200</v>
      </c>
      <c r="G1070">
        <v>92.938709000000003</v>
      </c>
    </row>
    <row r="1071" spans="1:7" x14ac:dyDescent="0.25">
      <c r="A1071" s="1">
        <v>42100</v>
      </c>
      <c r="B1071">
        <v>95.529999000000004</v>
      </c>
      <c r="C1071">
        <v>97.089995999999999</v>
      </c>
      <c r="D1071">
        <v>95.529999000000004</v>
      </c>
      <c r="E1071">
        <v>96.480002999999996</v>
      </c>
      <c r="F1071">
        <v>4861800</v>
      </c>
      <c r="G1071">
        <v>93.705995999999999</v>
      </c>
    </row>
    <row r="1072" spans="1:7" x14ac:dyDescent="0.25">
      <c r="A1072" s="1">
        <v>42101</v>
      </c>
      <c r="B1072">
        <v>96.669998000000007</v>
      </c>
      <c r="C1072">
        <v>96.870002999999997</v>
      </c>
      <c r="D1072">
        <v>96.190002000000007</v>
      </c>
      <c r="E1072">
        <v>96.209998999999996</v>
      </c>
      <c r="F1072">
        <v>3376600</v>
      </c>
      <c r="G1072">
        <v>93.443754999999996</v>
      </c>
    </row>
    <row r="1073" spans="1:7" x14ac:dyDescent="0.25">
      <c r="A1073" s="1">
        <v>42102</v>
      </c>
      <c r="B1073">
        <v>96.099997999999999</v>
      </c>
      <c r="C1073">
        <v>96.599997999999999</v>
      </c>
      <c r="D1073">
        <v>95.690002000000007</v>
      </c>
      <c r="E1073">
        <v>96.029999000000004</v>
      </c>
      <c r="F1073">
        <v>3879100</v>
      </c>
      <c r="G1073">
        <v>93.268929999999997</v>
      </c>
    </row>
    <row r="1074" spans="1:7" x14ac:dyDescent="0.25">
      <c r="A1074" s="1">
        <v>42103</v>
      </c>
      <c r="B1074">
        <v>95.830001999999993</v>
      </c>
      <c r="C1074">
        <v>96.629997000000003</v>
      </c>
      <c r="D1074">
        <v>95.639999000000003</v>
      </c>
      <c r="E1074">
        <v>96.349997999999999</v>
      </c>
      <c r="F1074">
        <v>3487000</v>
      </c>
      <c r="G1074">
        <v>93.579729</v>
      </c>
    </row>
    <row r="1075" spans="1:7" x14ac:dyDescent="0.25">
      <c r="A1075" s="1">
        <v>42104</v>
      </c>
      <c r="B1075">
        <v>96.279999000000004</v>
      </c>
      <c r="C1075">
        <v>96.519997000000004</v>
      </c>
      <c r="D1075">
        <v>96.150002000000001</v>
      </c>
      <c r="E1075">
        <v>96.199996999999996</v>
      </c>
      <c r="F1075">
        <v>2704900</v>
      </c>
      <c r="G1075">
        <v>93.434039999999996</v>
      </c>
    </row>
    <row r="1076" spans="1:7" x14ac:dyDescent="0.25">
      <c r="A1076" s="1">
        <v>42107</v>
      </c>
      <c r="B1076">
        <v>96.010002</v>
      </c>
      <c r="C1076">
        <v>96.279999000000004</v>
      </c>
      <c r="D1076">
        <v>95.480002999999996</v>
      </c>
      <c r="E1076">
        <v>95.529999000000004</v>
      </c>
      <c r="F1076">
        <v>3772900</v>
      </c>
      <c r="G1076">
        <v>92.783305999999996</v>
      </c>
    </row>
    <row r="1077" spans="1:7" x14ac:dyDescent="0.25">
      <c r="A1077" s="1">
        <v>42108</v>
      </c>
      <c r="B1077">
        <v>95.669998000000007</v>
      </c>
      <c r="C1077">
        <v>96.800003000000004</v>
      </c>
      <c r="D1077">
        <v>95.389999000000003</v>
      </c>
      <c r="E1077">
        <v>96.489998</v>
      </c>
      <c r="F1077">
        <v>4501700</v>
      </c>
      <c r="G1077">
        <v>93.715703000000005</v>
      </c>
    </row>
    <row r="1078" spans="1:7" x14ac:dyDescent="0.25">
      <c r="A1078" s="1">
        <v>42109</v>
      </c>
      <c r="B1078">
        <v>96.739998</v>
      </c>
      <c r="C1078">
        <v>97.300003000000004</v>
      </c>
      <c r="D1078">
        <v>96.5</v>
      </c>
      <c r="E1078">
        <v>96.629997000000003</v>
      </c>
      <c r="F1078">
        <v>3508700</v>
      </c>
      <c r="G1078">
        <v>93.851676999999995</v>
      </c>
    </row>
    <row r="1079" spans="1:7" x14ac:dyDescent="0.25">
      <c r="A1079" s="1">
        <v>42110</v>
      </c>
      <c r="B1079">
        <v>96.529999000000004</v>
      </c>
      <c r="C1079">
        <v>96.919998000000007</v>
      </c>
      <c r="D1079">
        <v>96.209998999999996</v>
      </c>
      <c r="E1079">
        <v>96.449996999999996</v>
      </c>
      <c r="F1079">
        <v>3699000</v>
      </c>
      <c r="G1079">
        <v>93.676851999999997</v>
      </c>
    </row>
    <row r="1080" spans="1:7" x14ac:dyDescent="0.25">
      <c r="A1080" s="1">
        <v>42111</v>
      </c>
      <c r="B1080">
        <v>95.839995999999999</v>
      </c>
      <c r="C1080">
        <v>96.120002999999997</v>
      </c>
      <c r="D1080">
        <v>95.360000999999997</v>
      </c>
      <c r="E1080">
        <v>95.809997999999993</v>
      </c>
      <c r="F1080">
        <v>4991600</v>
      </c>
      <c r="G1080">
        <v>93.055254000000005</v>
      </c>
    </row>
    <row r="1081" spans="1:7" x14ac:dyDescent="0.25">
      <c r="A1081" s="1">
        <v>42114</v>
      </c>
      <c r="B1081">
        <v>96.260002</v>
      </c>
      <c r="C1081">
        <v>96.940002000000007</v>
      </c>
      <c r="D1081">
        <v>96.239998</v>
      </c>
      <c r="E1081">
        <v>96.5</v>
      </c>
      <c r="F1081">
        <v>4468600</v>
      </c>
      <c r="G1081">
        <v>93.725418000000005</v>
      </c>
    </row>
    <row r="1082" spans="1:7" x14ac:dyDescent="0.25">
      <c r="A1082" s="1">
        <v>42115</v>
      </c>
      <c r="B1082">
        <v>97.199996999999996</v>
      </c>
      <c r="C1082">
        <v>97.559997999999993</v>
      </c>
      <c r="D1082">
        <v>96.540001000000004</v>
      </c>
      <c r="E1082">
        <v>96.779999000000004</v>
      </c>
      <c r="F1082">
        <v>4184300</v>
      </c>
      <c r="G1082">
        <v>93.997366</v>
      </c>
    </row>
    <row r="1083" spans="1:7" x14ac:dyDescent="0.25">
      <c r="A1083" s="1">
        <v>42116</v>
      </c>
      <c r="B1083">
        <v>97.25</v>
      </c>
      <c r="C1083">
        <v>97.639999000000003</v>
      </c>
      <c r="D1083">
        <v>96.68</v>
      </c>
      <c r="E1083">
        <v>97.279999000000004</v>
      </c>
      <c r="F1083">
        <v>5293600</v>
      </c>
      <c r="G1083">
        <v>94.482990000000001</v>
      </c>
    </row>
    <row r="1084" spans="1:7" x14ac:dyDescent="0.25">
      <c r="A1084" s="1">
        <v>42117</v>
      </c>
      <c r="B1084">
        <v>96.669998000000007</v>
      </c>
      <c r="C1084">
        <v>97.440002000000007</v>
      </c>
      <c r="D1084">
        <v>95.449996999999996</v>
      </c>
      <c r="E1084">
        <v>95.730002999999996</v>
      </c>
      <c r="F1084">
        <v>7827700</v>
      </c>
      <c r="G1084">
        <v>92.977559999999997</v>
      </c>
    </row>
    <row r="1085" spans="1:7" x14ac:dyDescent="0.25">
      <c r="A1085" s="1">
        <v>42118</v>
      </c>
      <c r="B1085">
        <v>95.709998999999996</v>
      </c>
      <c r="C1085">
        <v>95.709998999999996</v>
      </c>
      <c r="D1085">
        <v>94.510002</v>
      </c>
      <c r="E1085">
        <v>95.169998000000007</v>
      </c>
      <c r="F1085">
        <v>5381700</v>
      </c>
      <c r="G1085">
        <v>92.433655999999999</v>
      </c>
    </row>
    <row r="1086" spans="1:7" x14ac:dyDescent="0.25">
      <c r="A1086" s="1">
        <v>42121</v>
      </c>
      <c r="B1086">
        <v>95.169998000000007</v>
      </c>
      <c r="C1086">
        <v>95.269997000000004</v>
      </c>
      <c r="D1086">
        <v>94.459998999999996</v>
      </c>
      <c r="E1086">
        <v>94.489998</v>
      </c>
      <c r="F1086">
        <v>5348500</v>
      </c>
      <c r="G1086">
        <v>91.773206999999999</v>
      </c>
    </row>
    <row r="1087" spans="1:7" x14ac:dyDescent="0.25">
      <c r="A1087" s="1">
        <v>42122</v>
      </c>
      <c r="B1087">
        <v>94.739998</v>
      </c>
      <c r="C1087">
        <v>94.769997000000004</v>
      </c>
      <c r="D1087">
        <v>94.019997000000004</v>
      </c>
      <c r="E1087">
        <v>94.419998000000007</v>
      </c>
      <c r="F1087">
        <v>5065900</v>
      </c>
      <c r="G1087">
        <v>91.705219999999997</v>
      </c>
    </row>
    <row r="1088" spans="1:7" x14ac:dyDescent="0.25">
      <c r="A1088" s="1">
        <v>42123</v>
      </c>
      <c r="B1088">
        <v>94.220000999999996</v>
      </c>
      <c r="C1088">
        <v>94.470000999999996</v>
      </c>
      <c r="D1088">
        <v>93.260002</v>
      </c>
      <c r="E1088">
        <v>94.379997000000003</v>
      </c>
      <c r="F1088">
        <v>4963600</v>
      </c>
      <c r="G1088">
        <v>91.666370000000001</v>
      </c>
    </row>
    <row r="1089" spans="1:7" x14ac:dyDescent="0.25">
      <c r="A1089" s="1">
        <v>42124</v>
      </c>
      <c r="B1089">
        <v>94.160004000000001</v>
      </c>
      <c r="C1089">
        <v>95.330001999999993</v>
      </c>
      <c r="D1089">
        <v>93.760002</v>
      </c>
      <c r="E1089">
        <v>95.120002999999997</v>
      </c>
      <c r="F1089">
        <v>6714400</v>
      </c>
      <c r="G1089">
        <v>92.385097999999999</v>
      </c>
    </row>
    <row r="1090" spans="1:7" x14ac:dyDescent="0.25">
      <c r="A1090" s="1">
        <v>42125</v>
      </c>
      <c r="B1090">
        <v>95.160004000000001</v>
      </c>
      <c r="C1090">
        <v>95.620002999999997</v>
      </c>
      <c r="D1090">
        <v>94.760002</v>
      </c>
      <c r="E1090">
        <v>95.559997999999993</v>
      </c>
      <c r="F1090">
        <v>4622300</v>
      </c>
      <c r="G1090">
        <v>92.812442000000004</v>
      </c>
    </row>
    <row r="1091" spans="1:7" x14ac:dyDescent="0.25">
      <c r="A1091" s="1">
        <v>42128</v>
      </c>
      <c r="B1091">
        <v>95.449996999999996</v>
      </c>
      <c r="C1091">
        <v>96.25</v>
      </c>
      <c r="D1091">
        <v>95.260002</v>
      </c>
      <c r="E1091">
        <v>95.949996999999996</v>
      </c>
      <c r="F1091">
        <v>3729400</v>
      </c>
      <c r="G1091">
        <v>93.191227999999995</v>
      </c>
    </row>
    <row r="1092" spans="1:7" x14ac:dyDescent="0.25">
      <c r="A1092" s="1">
        <v>42129</v>
      </c>
      <c r="B1092">
        <v>96.019997000000004</v>
      </c>
      <c r="C1092">
        <v>96.169998000000007</v>
      </c>
      <c r="D1092">
        <v>95.239998</v>
      </c>
      <c r="E1092">
        <v>95.419998000000007</v>
      </c>
      <c r="F1092">
        <v>3502800</v>
      </c>
      <c r="G1092">
        <v>92.676468</v>
      </c>
    </row>
    <row r="1093" spans="1:7" x14ac:dyDescent="0.25">
      <c r="A1093" s="1">
        <v>42130</v>
      </c>
      <c r="B1093">
        <v>95.919998000000007</v>
      </c>
      <c r="C1093">
        <v>95.970000999999996</v>
      </c>
      <c r="D1093">
        <v>94.949996999999996</v>
      </c>
      <c r="E1093">
        <v>95.480002999999996</v>
      </c>
      <c r="F1093">
        <v>3376400</v>
      </c>
      <c r="G1093">
        <v>92.734747999999996</v>
      </c>
    </row>
    <row r="1094" spans="1:7" x14ac:dyDescent="0.25">
      <c r="A1094" s="1">
        <v>42131</v>
      </c>
      <c r="B1094">
        <v>95.150002000000001</v>
      </c>
      <c r="C1094">
        <v>95.669998000000007</v>
      </c>
      <c r="D1094">
        <v>94.949996999999996</v>
      </c>
      <c r="E1094">
        <v>95.150002000000001</v>
      </c>
      <c r="F1094">
        <v>3157400</v>
      </c>
      <c r="G1094">
        <v>92.414235000000005</v>
      </c>
    </row>
    <row r="1095" spans="1:7" x14ac:dyDescent="0.25">
      <c r="A1095" s="1">
        <v>42132</v>
      </c>
      <c r="B1095">
        <v>95.910004000000001</v>
      </c>
      <c r="C1095">
        <v>96.610000999999997</v>
      </c>
      <c r="D1095">
        <v>95.550003000000004</v>
      </c>
      <c r="E1095">
        <v>96.550003000000004</v>
      </c>
      <c r="F1095">
        <v>5231600</v>
      </c>
      <c r="G1095">
        <v>93.773983000000001</v>
      </c>
    </row>
    <row r="1096" spans="1:7" x14ac:dyDescent="0.25">
      <c r="A1096" s="1">
        <v>42135</v>
      </c>
      <c r="B1096">
        <v>96.269997000000004</v>
      </c>
      <c r="C1096">
        <v>97.099997999999999</v>
      </c>
      <c r="D1096">
        <v>96.120002999999997</v>
      </c>
      <c r="E1096">
        <v>96.349997999999999</v>
      </c>
      <c r="F1096">
        <v>3070300</v>
      </c>
      <c r="G1096">
        <v>93.579729</v>
      </c>
    </row>
    <row r="1097" spans="1:7" x14ac:dyDescent="0.25">
      <c r="A1097" s="1">
        <v>42136</v>
      </c>
      <c r="B1097">
        <v>96</v>
      </c>
      <c r="C1097">
        <v>96.379997000000003</v>
      </c>
      <c r="D1097">
        <v>95</v>
      </c>
      <c r="E1097">
        <v>96.199996999999996</v>
      </c>
      <c r="F1097">
        <v>4229900</v>
      </c>
      <c r="G1097">
        <v>93.434039999999996</v>
      </c>
    </row>
    <row r="1098" spans="1:7" x14ac:dyDescent="0.25">
      <c r="A1098" s="1">
        <v>42137</v>
      </c>
      <c r="B1098">
        <v>96.269997000000004</v>
      </c>
      <c r="C1098">
        <v>96.959998999999996</v>
      </c>
      <c r="D1098">
        <v>96.169998000000007</v>
      </c>
      <c r="E1098">
        <v>96.410004000000001</v>
      </c>
      <c r="F1098">
        <v>3739800</v>
      </c>
      <c r="G1098">
        <v>93.638008999999997</v>
      </c>
    </row>
    <row r="1099" spans="1:7" x14ac:dyDescent="0.25">
      <c r="A1099" s="1">
        <v>42138</v>
      </c>
      <c r="B1099">
        <v>96.839995999999999</v>
      </c>
      <c r="C1099">
        <v>98</v>
      </c>
      <c r="D1099">
        <v>96.739998</v>
      </c>
      <c r="E1099">
        <v>98</v>
      </c>
      <c r="F1099">
        <v>4018500</v>
      </c>
      <c r="G1099">
        <v>95.182288999999997</v>
      </c>
    </row>
    <row r="1100" spans="1:7" x14ac:dyDescent="0.25">
      <c r="A1100" s="1">
        <v>42139</v>
      </c>
      <c r="B1100">
        <v>97.830001999999993</v>
      </c>
      <c r="C1100">
        <v>98.440002000000007</v>
      </c>
      <c r="D1100">
        <v>97.75</v>
      </c>
      <c r="E1100">
        <v>98.220000999999996</v>
      </c>
      <c r="F1100">
        <v>3809500</v>
      </c>
      <c r="G1100">
        <v>95.395965000000004</v>
      </c>
    </row>
    <row r="1101" spans="1:7" x14ac:dyDescent="0.25">
      <c r="A1101" s="1">
        <v>42142</v>
      </c>
      <c r="B1101">
        <v>98.010002</v>
      </c>
      <c r="C1101">
        <v>98.330001999999993</v>
      </c>
      <c r="D1101">
        <v>97.669998000000007</v>
      </c>
      <c r="E1101">
        <v>98.050003000000004</v>
      </c>
      <c r="F1101">
        <v>3328300</v>
      </c>
      <c r="G1101">
        <v>95.230855000000005</v>
      </c>
    </row>
    <row r="1102" spans="1:7" x14ac:dyDescent="0.25">
      <c r="A1102" s="1">
        <v>42143</v>
      </c>
      <c r="B1102">
        <v>97.940002000000007</v>
      </c>
      <c r="C1102">
        <v>98.339995999999999</v>
      </c>
      <c r="D1102">
        <v>97.57</v>
      </c>
      <c r="E1102">
        <v>97.949996999999996</v>
      </c>
      <c r="F1102">
        <v>3323900</v>
      </c>
      <c r="G1102">
        <v>95.133724000000001</v>
      </c>
    </row>
    <row r="1103" spans="1:7" x14ac:dyDescent="0.25">
      <c r="A1103" s="1">
        <v>42144</v>
      </c>
      <c r="B1103">
        <v>98</v>
      </c>
      <c r="C1103">
        <v>98.330001999999993</v>
      </c>
      <c r="D1103">
        <v>97.68</v>
      </c>
      <c r="E1103">
        <v>97.690002000000007</v>
      </c>
      <c r="F1103">
        <v>2789800</v>
      </c>
      <c r="G1103">
        <v>94.881204999999994</v>
      </c>
    </row>
    <row r="1104" spans="1:7" x14ac:dyDescent="0.25">
      <c r="A1104" s="1">
        <v>42145</v>
      </c>
      <c r="B1104">
        <v>97.400002000000001</v>
      </c>
      <c r="C1104">
        <v>97.790001000000004</v>
      </c>
      <c r="D1104">
        <v>96.900002000000001</v>
      </c>
      <c r="E1104">
        <v>97.199996999999996</v>
      </c>
      <c r="F1104">
        <v>3406100</v>
      </c>
      <c r="G1104">
        <v>94.405287999999999</v>
      </c>
    </row>
    <row r="1105" spans="1:7" x14ac:dyDescent="0.25">
      <c r="A1105" s="1">
        <v>42146</v>
      </c>
      <c r="B1105">
        <v>97.209998999999996</v>
      </c>
      <c r="C1105">
        <v>97.209998999999996</v>
      </c>
      <c r="D1105">
        <v>96.230002999999996</v>
      </c>
      <c r="E1105">
        <v>96.260002</v>
      </c>
      <c r="F1105">
        <v>3311100</v>
      </c>
      <c r="G1105">
        <v>93.492320000000007</v>
      </c>
    </row>
    <row r="1106" spans="1:7" x14ac:dyDescent="0.25">
      <c r="A1106" s="1">
        <v>42150</v>
      </c>
      <c r="B1106">
        <v>96.059997999999993</v>
      </c>
      <c r="C1106">
        <v>96.279999000000004</v>
      </c>
      <c r="D1106">
        <v>95.5</v>
      </c>
      <c r="E1106">
        <v>95.790001000000004</v>
      </c>
      <c r="F1106">
        <v>3806200</v>
      </c>
      <c r="G1106">
        <v>93.035832999999997</v>
      </c>
    </row>
    <row r="1107" spans="1:7" x14ac:dyDescent="0.25">
      <c r="A1107" s="1">
        <v>42151</v>
      </c>
      <c r="B1107">
        <v>95.989998</v>
      </c>
      <c r="C1107">
        <v>96.580001999999993</v>
      </c>
      <c r="D1107">
        <v>95.709998999999996</v>
      </c>
      <c r="E1107">
        <v>96.379997000000003</v>
      </c>
      <c r="F1107">
        <v>4028200</v>
      </c>
      <c r="G1107">
        <v>93.608864999999994</v>
      </c>
    </row>
    <row r="1108" spans="1:7" x14ac:dyDescent="0.25">
      <c r="A1108" s="1">
        <v>42152</v>
      </c>
      <c r="B1108">
        <v>96.550003000000004</v>
      </c>
      <c r="C1108">
        <v>97.389999000000003</v>
      </c>
      <c r="D1108">
        <v>95.93</v>
      </c>
      <c r="E1108">
        <v>97.059997999999993</v>
      </c>
      <c r="F1108">
        <v>5321700</v>
      </c>
      <c r="G1108">
        <v>94.269313999999994</v>
      </c>
    </row>
    <row r="1109" spans="1:7" x14ac:dyDescent="0.25">
      <c r="A1109" s="1">
        <v>42153</v>
      </c>
      <c r="B1109">
        <v>97.209998999999996</v>
      </c>
      <c r="C1109">
        <v>97.239998</v>
      </c>
      <c r="D1109">
        <v>95.940002000000007</v>
      </c>
      <c r="E1109">
        <v>96.43</v>
      </c>
      <c r="F1109">
        <v>5731700</v>
      </c>
      <c r="G1109">
        <v>93.657431000000003</v>
      </c>
    </row>
    <row r="1110" spans="1:7" x14ac:dyDescent="0.25">
      <c r="A1110" s="1">
        <v>42156</v>
      </c>
      <c r="B1110">
        <v>96.589995999999999</v>
      </c>
      <c r="C1110">
        <v>96.589995999999999</v>
      </c>
      <c r="D1110">
        <v>95.639999000000003</v>
      </c>
      <c r="E1110">
        <v>95.970000999999996</v>
      </c>
      <c r="F1110">
        <v>4407000</v>
      </c>
      <c r="G1110">
        <v>93.210657999999995</v>
      </c>
    </row>
    <row r="1111" spans="1:7" x14ac:dyDescent="0.25">
      <c r="A1111" s="1">
        <v>42157</v>
      </c>
      <c r="B1111">
        <v>95.629997000000003</v>
      </c>
      <c r="C1111">
        <v>96.349997999999999</v>
      </c>
      <c r="D1111">
        <v>95.370002999999997</v>
      </c>
      <c r="E1111">
        <v>96.050003000000004</v>
      </c>
      <c r="F1111">
        <v>3959800</v>
      </c>
      <c r="G1111">
        <v>93.288359</v>
      </c>
    </row>
    <row r="1112" spans="1:7" x14ac:dyDescent="0.25">
      <c r="A1112" s="1">
        <v>42158</v>
      </c>
      <c r="B1112">
        <v>95.82</v>
      </c>
      <c r="C1112">
        <v>96</v>
      </c>
      <c r="D1112">
        <v>95.150002000000001</v>
      </c>
      <c r="E1112">
        <v>95.300003000000004</v>
      </c>
      <c r="F1112">
        <v>3248800</v>
      </c>
      <c r="G1112">
        <v>93.242373999999998</v>
      </c>
    </row>
    <row r="1113" spans="1:7" x14ac:dyDescent="0.25">
      <c r="A1113" s="1">
        <v>42159</v>
      </c>
      <c r="B1113">
        <v>95.010002</v>
      </c>
      <c r="C1113">
        <v>95.620002999999997</v>
      </c>
      <c r="D1113">
        <v>94.120002999999997</v>
      </c>
      <c r="E1113">
        <v>94.139999000000003</v>
      </c>
      <c r="F1113">
        <v>4793700</v>
      </c>
      <c r="G1113">
        <v>92.107416000000001</v>
      </c>
    </row>
    <row r="1114" spans="1:7" x14ac:dyDescent="0.25">
      <c r="A1114" s="1">
        <v>42160</v>
      </c>
      <c r="B1114">
        <v>93.870002999999997</v>
      </c>
      <c r="C1114">
        <v>93.980002999999996</v>
      </c>
      <c r="D1114">
        <v>92.900002000000001</v>
      </c>
      <c r="E1114">
        <v>93.050003000000004</v>
      </c>
      <c r="F1114">
        <v>4741200</v>
      </c>
      <c r="G1114">
        <v>91.040953999999999</v>
      </c>
    </row>
    <row r="1115" spans="1:7" x14ac:dyDescent="0.25">
      <c r="A1115" s="1">
        <v>42163</v>
      </c>
      <c r="B1115">
        <v>93.300003000000004</v>
      </c>
      <c r="C1115">
        <v>93.410004000000001</v>
      </c>
      <c r="D1115">
        <v>92.739998</v>
      </c>
      <c r="E1115">
        <v>92.839995999999999</v>
      </c>
      <c r="F1115">
        <v>4466600</v>
      </c>
      <c r="G1115">
        <v>90.835481999999999</v>
      </c>
    </row>
    <row r="1116" spans="1:7" x14ac:dyDescent="0.25">
      <c r="A1116" s="1">
        <v>42164</v>
      </c>
      <c r="B1116">
        <v>92.800003000000004</v>
      </c>
      <c r="C1116">
        <v>93.32</v>
      </c>
      <c r="D1116">
        <v>92.720000999999996</v>
      </c>
      <c r="E1116">
        <v>93.07</v>
      </c>
      <c r="F1116">
        <v>3411900</v>
      </c>
      <c r="G1116">
        <v>91.060518999999999</v>
      </c>
    </row>
    <row r="1117" spans="1:7" x14ac:dyDescent="0.25">
      <c r="A1117" s="1">
        <v>42165</v>
      </c>
      <c r="B1117">
        <v>93.370002999999997</v>
      </c>
      <c r="C1117">
        <v>94.080001999999993</v>
      </c>
      <c r="D1117">
        <v>93.129997000000003</v>
      </c>
      <c r="E1117">
        <v>93.690002000000007</v>
      </c>
      <c r="F1117">
        <v>3892000</v>
      </c>
      <c r="G1117">
        <v>91.667135000000002</v>
      </c>
    </row>
    <row r="1118" spans="1:7" x14ac:dyDescent="0.25">
      <c r="A1118" s="1">
        <v>42166</v>
      </c>
      <c r="B1118">
        <v>94</v>
      </c>
      <c r="C1118">
        <v>94.290001000000004</v>
      </c>
      <c r="D1118">
        <v>93.889999000000003</v>
      </c>
      <c r="E1118">
        <v>94.089995999999999</v>
      </c>
      <c r="F1118">
        <v>3020100</v>
      </c>
      <c r="G1118">
        <v>92.058492999999999</v>
      </c>
    </row>
    <row r="1119" spans="1:7" x14ac:dyDescent="0.25">
      <c r="A1119" s="1">
        <v>42167</v>
      </c>
      <c r="B1119">
        <v>93.959998999999996</v>
      </c>
      <c r="C1119">
        <v>94.07</v>
      </c>
      <c r="D1119">
        <v>93.440002000000007</v>
      </c>
      <c r="E1119">
        <v>93.739998</v>
      </c>
      <c r="F1119">
        <v>3748500</v>
      </c>
      <c r="G1119">
        <v>91.716050999999993</v>
      </c>
    </row>
    <row r="1120" spans="1:7" x14ac:dyDescent="0.25">
      <c r="A1120" s="1">
        <v>42170</v>
      </c>
      <c r="B1120">
        <v>93.269997000000004</v>
      </c>
      <c r="C1120">
        <v>93.419998000000007</v>
      </c>
      <c r="D1120">
        <v>92.540001000000004</v>
      </c>
      <c r="E1120">
        <v>92.639999000000003</v>
      </c>
      <c r="F1120">
        <v>7203000</v>
      </c>
      <c r="G1120">
        <v>90.639803000000001</v>
      </c>
    </row>
    <row r="1121" spans="1:7" x14ac:dyDescent="0.25">
      <c r="A1121" s="1">
        <v>42171</v>
      </c>
      <c r="B1121">
        <v>92.769997000000004</v>
      </c>
      <c r="C1121">
        <v>93.709998999999996</v>
      </c>
      <c r="D1121">
        <v>92.580001999999993</v>
      </c>
      <c r="E1121">
        <v>93.550003000000004</v>
      </c>
      <c r="F1121">
        <v>2728700</v>
      </c>
      <c r="G1121">
        <v>91.530158999999998</v>
      </c>
    </row>
    <row r="1122" spans="1:7" x14ac:dyDescent="0.25">
      <c r="A1122" s="1">
        <v>42172</v>
      </c>
      <c r="B1122">
        <v>93.57</v>
      </c>
      <c r="C1122">
        <v>94.269997000000004</v>
      </c>
      <c r="D1122">
        <v>93.25</v>
      </c>
      <c r="E1122">
        <v>94.050003000000004</v>
      </c>
      <c r="F1122">
        <v>3108900</v>
      </c>
      <c r="G1122">
        <v>92.019362999999998</v>
      </c>
    </row>
    <row r="1123" spans="1:7" x14ac:dyDescent="0.25">
      <c r="A1123" s="1">
        <v>42173</v>
      </c>
      <c r="B1123">
        <v>94.330001999999993</v>
      </c>
      <c r="C1123">
        <v>95.519997000000004</v>
      </c>
      <c r="D1123">
        <v>94.120002999999997</v>
      </c>
      <c r="E1123">
        <v>95.230002999999996</v>
      </c>
      <c r="F1123">
        <v>4035400</v>
      </c>
      <c r="G1123">
        <v>93.173885999999996</v>
      </c>
    </row>
    <row r="1124" spans="1:7" x14ac:dyDescent="0.25">
      <c r="A1124" s="1">
        <v>42174</v>
      </c>
      <c r="B1124">
        <v>94.879997000000003</v>
      </c>
      <c r="C1124">
        <v>95.309997999999993</v>
      </c>
      <c r="D1124">
        <v>94.720000999999996</v>
      </c>
      <c r="E1124">
        <v>94.860000999999997</v>
      </c>
      <c r="F1124">
        <v>5463300</v>
      </c>
      <c r="G1124">
        <v>92.811871999999994</v>
      </c>
    </row>
    <row r="1125" spans="1:7" x14ac:dyDescent="0.25">
      <c r="A1125" s="1">
        <v>42177</v>
      </c>
      <c r="B1125">
        <v>95</v>
      </c>
      <c r="C1125">
        <v>95.879997000000003</v>
      </c>
      <c r="D1125">
        <v>95</v>
      </c>
      <c r="E1125">
        <v>95.599997999999999</v>
      </c>
      <c r="F1125">
        <v>3626700</v>
      </c>
      <c r="G1125">
        <v>93.535892000000004</v>
      </c>
    </row>
    <row r="1126" spans="1:7" x14ac:dyDescent="0.25">
      <c r="A1126" s="1">
        <v>42178</v>
      </c>
      <c r="B1126">
        <v>95.610000999999997</v>
      </c>
      <c r="C1126">
        <v>95.739998</v>
      </c>
      <c r="D1126">
        <v>95.139999000000003</v>
      </c>
      <c r="E1126">
        <v>95.599997999999999</v>
      </c>
      <c r="F1126">
        <v>3679900</v>
      </c>
      <c r="G1126">
        <v>93.535892000000004</v>
      </c>
    </row>
    <row r="1127" spans="1:7" x14ac:dyDescent="0.25">
      <c r="A1127" s="1">
        <v>42179</v>
      </c>
      <c r="B1127">
        <v>95.260002</v>
      </c>
      <c r="C1127">
        <v>95.769997000000004</v>
      </c>
      <c r="D1127">
        <v>95.260002</v>
      </c>
      <c r="E1127">
        <v>95.290001000000004</v>
      </c>
      <c r="F1127">
        <v>4742000</v>
      </c>
      <c r="G1127">
        <v>93.232588000000007</v>
      </c>
    </row>
    <row r="1128" spans="1:7" x14ac:dyDescent="0.25">
      <c r="A1128" s="1">
        <v>42180</v>
      </c>
      <c r="B1128">
        <v>95.75</v>
      </c>
      <c r="C1128">
        <v>95.989998</v>
      </c>
      <c r="D1128">
        <v>94.830001999999993</v>
      </c>
      <c r="E1128">
        <v>94.830001999999993</v>
      </c>
      <c r="F1128">
        <v>4426400</v>
      </c>
      <c r="G1128">
        <v>92.782521000000003</v>
      </c>
    </row>
    <row r="1129" spans="1:7" x14ac:dyDescent="0.25">
      <c r="A1129" s="1">
        <v>42181</v>
      </c>
      <c r="B1129">
        <v>95.099997999999999</v>
      </c>
      <c r="C1129">
        <v>95.449996999999996</v>
      </c>
      <c r="D1129">
        <v>94.830001999999993</v>
      </c>
      <c r="E1129">
        <v>94.910004000000001</v>
      </c>
      <c r="F1129">
        <v>5119600</v>
      </c>
      <c r="G1129">
        <v>92.860794999999996</v>
      </c>
    </row>
    <row r="1130" spans="1:7" x14ac:dyDescent="0.25">
      <c r="A1130" s="1">
        <v>42184</v>
      </c>
      <c r="B1130">
        <v>94.400002000000001</v>
      </c>
      <c r="C1130">
        <v>94.760002</v>
      </c>
      <c r="D1130">
        <v>93.620002999999997</v>
      </c>
      <c r="E1130">
        <v>93.690002000000007</v>
      </c>
      <c r="F1130">
        <v>3625600</v>
      </c>
      <c r="G1130">
        <v>91.667135000000002</v>
      </c>
    </row>
    <row r="1131" spans="1:7" x14ac:dyDescent="0.25">
      <c r="A1131" s="1">
        <v>42185</v>
      </c>
      <c r="B1131">
        <v>94.510002</v>
      </c>
      <c r="C1131">
        <v>94.699996999999996</v>
      </c>
      <c r="D1131">
        <v>93.260002</v>
      </c>
      <c r="E1131">
        <v>93.339995999999999</v>
      </c>
      <c r="F1131">
        <v>4188500</v>
      </c>
      <c r="G1131">
        <v>91.324686</v>
      </c>
    </row>
    <row r="1132" spans="1:7" x14ac:dyDescent="0.25">
      <c r="A1132" s="1">
        <v>42186</v>
      </c>
      <c r="B1132">
        <v>93.800003000000004</v>
      </c>
      <c r="C1132">
        <v>94.57</v>
      </c>
      <c r="D1132">
        <v>93.550003000000004</v>
      </c>
      <c r="E1132">
        <v>94.519997000000004</v>
      </c>
      <c r="F1132">
        <v>4808600</v>
      </c>
      <c r="G1132">
        <v>92.479208999999997</v>
      </c>
    </row>
    <row r="1133" spans="1:7" x14ac:dyDescent="0.25">
      <c r="A1133" s="1">
        <v>42187</v>
      </c>
      <c r="B1133">
        <v>94.599997999999999</v>
      </c>
      <c r="C1133">
        <v>94.980002999999996</v>
      </c>
      <c r="D1133">
        <v>94.209998999999996</v>
      </c>
      <c r="E1133">
        <v>94.660004000000001</v>
      </c>
      <c r="F1133">
        <v>3209600</v>
      </c>
      <c r="G1133">
        <v>92.616192999999996</v>
      </c>
    </row>
    <row r="1134" spans="1:7" x14ac:dyDescent="0.25">
      <c r="A1134" s="1">
        <v>42191</v>
      </c>
      <c r="B1134">
        <v>94.040001000000004</v>
      </c>
      <c r="C1134">
        <v>94.919998000000007</v>
      </c>
      <c r="D1134">
        <v>94.010002</v>
      </c>
      <c r="E1134">
        <v>94.400002000000001</v>
      </c>
      <c r="F1134">
        <v>4952400</v>
      </c>
      <c r="G1134">
        <v>92.361805000000004</v>
      </c>
    </row>
    <row r="1135" spans="1:7" x14ac:dyDescent="0.25">
      <c r="A1135" s="1">
        <v>42192</v>
      </c>
      <c r="B1135">
        <v>94.779999000000004</v>
      </c>
      <c r="C1135">
        <v>96.660004000000001</v>
      </c>
      <c r="D1135">
        <v>94.540001000000004</v>
      </c>
      <c r="E1135">
        <v>96.400002000000001</v>
      </c>
      <c r="F1135">
        <v>7724800</v>
      </c>
      <c r="G1135">
        <v>94.318623000000002</v>
      </c>
    </row>
    <row r="1136" spans="1:7" x14ac:dyDescent="0.25">
      <c r="A1136" s="1">
        <v>42193</v>
      </c>
      <c r="B1136">
        <v>95.709998999999996</v>
      </c>
      <c r="C1136">
        <v>96.279999000000004</v>
      </c>
      <c r="D1136">
        <v>95.510002</v>
      </c>
      <c r="E1136">
        <v>95.610000999999997</v>
      </c>
      <c r="F1136">
        <v>6055100</v>
      </c>
      <c r="G1136">
        <v>93.545679000000007</v>
      </c>
    </row>
    <row r="1137" spans="1:7" x14ac:dyDescent="0.25">
      <c r="A1137" s="1">
        <v>42194</v>
      </c>
      <c r="B1137">
        <v>97.339995999999999</v>
      </c>
      <c r="C1137">
        <v>97.349997999999999</v>
      </c>
      <c r="D1137">
        <v>94.080001999999993</v>
      </c>
      <c r="E1137">
        <v>94.589995999999999</v>
      </c>
      <c r="F1137">
        <v>9932300</v>
      </c>
      <c r="G1137">
        <v>92.547696999999999</v>
      </c>
    </row>
    <row r="1138" spans="1:7" x14ac:dyDescent="0.25">
      <c r="A1138" s="1">
        <v>42195</v>
      </c>
      <c r="B1138">
        <v>95.419998000000007</v>
      </c>
      <c r="C1138">
        <v>96.269997000000004</v>
      </c>
      <c r="D1138">
        <v>95.010002</v>
      </c>
      <c r="E1138">
        <v>95.550003000000004</v>
      </c>
      <c r="F1138">
        <v>7233600</v>
      </c>
      <c r="G1138">
        <v>93.486976999999996</v>
      </c>
    </row>
    <row r="1139" spans="1:7" x14ac:dyDescent="0.25">
      <c r="A1139" s="1">
        <v>42198</v>
      </c>
      <c r="B1139">
        <v>96.300003000000004</v>
      </c>
      <c r="C1139">
        <v>97.489998</v>
      </c>
      <c r="D1139">
        <v>96.160004000000001</v>
      </c>
      <c r="E1139">
        <v>97.220000999999996</v>
      </c>
      <c r="F1139">
        <v>7263800</v>
      </c>
      <c r="G1139">
        <v>95.120918000000003</v>
      </c>
    </row>
    <row r="1140" spans="1:7" x14ac:dyDescent="0.25">
      <c r="A1140" s="1">
        <v>42199</v>
      </c>
      <c r="B1140">
        <v>97.400002000000001</v>
      </c>
      <c r="C1140">
        <v>97.480002999999996</v>
      </c>
      <c r="D1140">
        <v>96.730002999999996</v>
      </c>
      <c r="E1140">
        <v>97.129997000000003</v>
      </c>
      <c r="F1140">
        <v>4479400</v>
      </c>
      <c r="G1140">
        <v>95.032857000000007</v>
      </c>
    </row>
    <row r="1141" spans="1:7" x14ac:dyDescent="0.25">
      <c r="A1141" s="1">
        <v>42200</v>
      </c>
      <c r="B1141">
        <v>97.07</v>
      </c>
      <c r="C1141">
        <v>97.339995999999999</v>
      </c>
      <c r="D1141">
        <v>96.32</v>
      </c>
      <c r="E1141">
        <v>96.349997999999999</v>
      </c>
      <c r="F1141">
        <v>5464700</v>
      </c>
      <c r="G1141">
        <v>94.269699000000003</v>
      </c>
    </row>
    <row r="1142" spans="1:7" x14ac:dyDescent="0.25">
      <c r="A1142" s="1">
        <v>42201</v>
      </c>
      <c r="B1142">
        <v>97.089995999999999</v>
      </c>
      <c r="C1142">
        <v>97.339995999999999</v>
      </c>
      <c r="D1142">
        <v>96.870002999999997</v>
      </c>
      <c r="E1142">
        <v>96.900002000000001</v>
      </c>
      <c r="F1142">
        <v>4253000</v>
      </c>
      <c r="G1142">
        <v>94.807827000000003</v>
      </c>
    </row>
    <row r="1143" spans="1:7" x14ac:dyDescent="0.25">
      <c r="A1143" s="1">
        <v>42202</v>
      </c>
      <c r="B1143">
        <v>96.540001000000004</v>
      </c>
      <c r="C1143">
        <v>96.82</v>
      </c>
      <c r="D1143">
        <v>96.050003000000004</v>
      </c>
      <c r="E1143">
        <v>96.779999000000004</v>
      </c>
      <c r="F1143">
        <v>3573300</v>
      </c>
      <c r="G1143">
        <v>94.690415000000002</v>
      </c>
    </row>
    <row r="1144" spans="1:7" x14ac:dyDescent="0.25">
      <c r="A1144" s="1">
        <v>42205</v>
      </c>
      <c r="B1144">
        <v>97.080001999999993</v>
      </c>
      <c r="C1144">
        <v>97.480002999999996</v>
      </c>
      <c r="D1144">
        <v>96.800003000000004</v>
      </c>
      <c r="E1144">
        <v>97.309997999999993</v>
      </c>
      <c r="F1144">
        <v>3391800</v>
      </c>
      <c r="G1144">
        <v>95.208971000000005</v>
      </c>
    </row>
    <row r="1145" spans="1:7" x14ac:dyDescent="0.25">
      <c r="A1145" s="1">
        <v>42206</v>
      </c>
      <c r="B1145">
        <v>97.480002999999996</v>
      </c>
      <c r="C1145">
        <v>97.480002999999996</v>
      </c>
      <c r="D1145">
        <v>96.839995999999999</v>
      </c>
      <c r="E1145">
        <v>96.93</v>
      </c>
      <c r="F1145">
        <v>3065400</v>
      </c>
      <c r="G1145">
        <v>94.837177999999994</v>
      </c>
    </row>
    <row r="1146" spans="1:7" x14ac:dyDescent="0.25">
      <c r="A1146" s="1">
        <v>42207</v>
      </c>
      <c r="B1146">
        <v>97.019997000000004</v>
      </c>
      <c r="C1146">
        <v>97.480002999999996</v>
      </c>
      <c r="D1146">
        <v>96.800003000000004</v>
      </c>
      <c r="E1146">
        <v>97.169998000000007</v>
      </c>
      <c r="F1146">
        <v>3371300</v>
      </c>
      <c r="G1146">
        <v>95.071994000000004</v>
      </c>
    </row>
    <row r="1147" spans="1:7" x14ac:dyDescent="0.25">
      <c r="A1147" s="1">
        <v>42208</v>
      </c>
      <c r="B1147">
        <v>97</v>
      </c>
      <c r="C1147">
        <v>97.370002999999997</v>
      </c>
      <c r="D1147">
        <v>96.459998999999996</v>
      </c>
      <c r="E1147">
        <v>96.870002999999997</v>
      </c>
      <c r="F1147">
        <v>2742900</v>
      </c>
      <c r="G1147">
        <v>94.778475999999998</v>
      </c>
    </row>
    <row r="1148" spans="1:7" x14ac:dyDescent="0.25">
      <c r="A1148" s="1">
        <v>42209</v>
      </c>
      <c r="B1148">
        <v>96.669998000000007</v>
      </c>
      <c r="C1148">
        <v>96.889999000000003</v>
      </c>
      <c r="D1148">
        <v>96.089995999999999</v>
      </c>
      <c r="E1148">
        <v>96.18</v>
      </c>
      <c r="F1148">
        <v>3631700</v>
      </c>
      <c r="G1148">
        <v>94.103370999999996</v>
      </c>
    </row>
    <row r="1149" spans="1:7" x14ac:dyDescent="0.25">
      <c r="A1149" s="1">
        <v>42212</v>
      </c>
      <c r="B1149">
        <v>96.029999000000004</v>
      </c>
      <c r="C1149">
        <v>96.419998000000007</v>
      </c>
      <c r="D1149">
        <v>95.330001999999993</v>
      </c>
      <c r="E1149">
        <v>95.660004000000001</v>
      </c>
      <c r="F1149">
        <v>4783400</v>
      </c>
      <c r="G1149">
        <v>93.594601999999995</v>
      </c>
    </row>
    <row r="1150" spans="1:7" x14ac:dyDescent="0.25">
      <c r="A1150" s="1">
        <v>42213</v>
      </c>
      <c r="B1150">
        <v>96.230002999999996</v>
      </c>
      <c r="C1150">
        <v>96.230002999999996</v>
      </c>
      <c r="D1150">
        <v>95.639999000000003</v>
      </c>
      <c r="E1150">
        <v>96.110000999999997</v>
      </c>
      <c r="F1150">
        <v>4937100</v>
      </c>
      <c r="G1150">
        <v>94.034882999999994</v>
      </c>
    </row>
    <row r="1151" spans="1:7" x14ac:dyDescent="0.25">
      <c r="A1151" s="1">
        <v>42214</v>
      </c>
      <c r="B1151">
        <v>96.18</v>
      </c>
      <c r="C1151">
        <v>96.769997000000004</v>
      </c>
      <c r="D1151">
        <v>96.050003000000004</v>
      </c>
      <c r="E1151">
        <v>96.529999000000004</v>
      </c>
      <c r="F1151">
        <v>3851100</v>
      </c>
      <c r="G1151">
        <v>94.445813000000001</v>
      </c>
    </row>
    <row r="1152" spans="1:7" x14ac:dyDescent="0.25">
      <c r="A1152" s="1">
        <v>42215</v>
      </c>
      <c r="B1152">
        <v>96.18</v>
      </c>
      <c r="C1152">
        <v>96.879997000000003</v>
      </c>
      <c r="D1152">
        <v>96.150002000000001</v>
      </c>
      <c r="E1152">
        <v>96.629997000000003</v>
      </c>
      <c r="F1152">
        <v>3380700</v>
      </c>
      <c r="G1152">
        <v>94.543651999999994</v>
      </c>
    </row>
    <row r="1153" spans="1:7" x14ac:dyDescent="0.25">
      <c r="A1153" s="1">
        <v>42216</v>
      </c>
      <c r="B1153">
        <v>97.169998000000007</v>
      </c>
      <c r="C1153">
        <v>97.169998000000007</v>
      </c>
      <c r="D1153">
        <v>96.199996999999996</v>
      </c>
      <c r="E1153">
        <v>96.349997999999999</v>
      </c>
      <c r="F1153">
        <v>5049600</v>
      </c>
      <c r="G1153">
        <v>94.269699000000003</v>
      </c>
    </row>
    <row r="1154" spans="1:7" x14ac:dyDescent="0.25">
      <c r="A1154" s="1">
        <v>42219</v>
      </c>
      <c r="B1154">
        <v>96.190002000000007</v>
      </c>
      <c r="C1154">
        <v>97.480002999999996</v>
      </c>
      <c r="D1154">
        <v>96.169998000000007</v>
      </c>
      <c r="E1154">
        <v>97.449996999999996</v>
      </c>
      <c r="F1154">
        <v>3711100</v>
      </c>
      <c r="G1154">
        <v>95.345948000000007</v>
      </c>
    </row>
    <row r="1155" spans="1:7" x14ac:dyDescent="0.25">
      <c r="A1155" s="1">
        <v>42220</v>
      </c>
      <c r="B1155">
        <v>97.300003000000004</v>
      </c>
      <c r="C1155">
        <v>98</v>
      </c>
      <c r="D1155">
        <v>97.18</v>
      </c>
      <c r="E1155">
        <v>97.809997999999993</v>
      </c>
      <c r="F1155">
        <v>3955000</v>
      </c>
      <c r="G1155">
        <v>95.698175000000006</v>
      </c>
    </row>
    <row r="1156" spans="1:7" x14ac:dyDescent="0.25">
      <c r="A1156" s="1">
        <v>42221</v>
      </c>
      <c r="B1156">
        <v>98.019997000000004</v>
      </c>
      <c r="C1156">
        <v>99.349997999999999</v>
      </c>
      <c r="D1156">
        <v>97.889999000000003</v>
      </c>
      <c r="E1156">
        <v>99.190002000000007</v>
      </c>
      <c r="F1156">
        <v>4320400</v>
      </c>
      <c r="G1156">
        <v>97.048383999999999</v>
      </c>
    </row>
    <row r="1157" spans="1:7" x14ac:dyDescent="0.25">
      <c r="A1157" s="1">
        <v>42222</v>
      </c>
      <c r="B1157">
        <v>99.660004000000001</v>
      </c>
      <c r="C1157">
        <v>100.610001</v>
      </c>
      <c r="D1157">
        <v>99.099997999999999</v>
      </c>
      <c r="E1157">
        <v>99.150002000000001</v>
      </c>
      <c r="F1157">
        <v>6224000</v>
      </c>
      <c r="G1157">
        <v>97.009247000000002</v>
      </c>
    </row>
    <row r="1158" spans="1:7" x14ac:dyDescent="0.25">
      <c r="A1158" s="1">
        <v>42223</v>
      </c>
      <c r="B1158">
        <v>99.010002</v>
      </c>
      <c r="C1158">
        <v>99.449996999999996</v>
      </c>
      <c r="D1158">
        <v>98.720000999999996</v>
      </c>
      <c r="E1158">
        <v>99.099997999999999</v>
      </c>
      <c r="F1158">
        <v>4608300</v>
      </c>
      <c r="G1158">
        <v>96.960324</v>
      </c>
    </row>
    <row r="1159" spans="1:7" x14ac:dyDescent="0.25">
      <c r="A1159" s="1">
        <v>42226</v>
      </c>
      <c r="B1159">
        <v>99.519997000000004</v>
      </c>
      <c r="C1159">
        <v>99.699996999999996</v>
      </c>
      <c r="D1159">
        <v>98.889999000000003</v>
      </c>
      <c r="E1159">
        <v>99.089995999999999</v>
      </c>
      <c r="F1159">
        <v>4753700</v>
      </c>
      <c r="G1159">
        <v>96.950537999999995</v>
      </c>
    </row>
    <row r="1160" spans="1:7" x14ac:dyDescent="0.25">
      <c r="A1160" s="1">
        <v>42227</v>
      </c>
      <c r="B1160">
        <v>98.599997999999999</v>
      </c>
      <c r="C1160">
        <v>98.75</v>
      </c>
      <c r="D1160">
        <v>98.150002000000001</v>
      </c>
      <c r="E1160">
        <v>98.620002999999997</v>
      </c>
      <c r="F1160">
        <v>3581300</v>
      </c>
      <c r="G1160">
        <v>96.490691999999996</v>
      </c>
    </row>
    <row r="1161" spans="1:7" x14ac:dyDescent="0.25">
      <c r="A1161" s="1">
        <v>42228</v>
      </c>
      <c r="B1161">
        <v>98.040001000000004</v>
      </c>
      <c r="C1161">
        <v>98.43</v>
      </c>
      <c r="D1161">
        <v>97</v>
      </c>
      <c r="E1161">
        <v>98.379997000000003</v>
      </c>
      <c r="F1161">
        <v>3743300</v>
      </c>
      <c r="G1161">
        <v>96.255868000000007</v>
      </c>
    </row>
    <row r="1162" spans="1:7" x14ac:dyDescent="0.25">
      <c r="A1162" s="1">
        <v>42229</v>
      </c>
      <c r="B1162">
        <v>98.400002000000001</v>
      </c>
      <c r="C1162">
        <v>99.230002999999996</v>
      </c>
      <c r="D1162">
        <v>98.029999000000004</v>
      </c>
      <c r="E1162">
        <v>98.790001000000004</v>
      </c>
      <c r="F1162">
        <v>4190600</v>
      </c>
      <c r="G1162">
        <v>96.657019000000005</v>
      </c>
    </row>
    <row r="1163" spans="1:7" x14ac:dyDescent="0.25">
      <c r="A1163" s="1">
        <v>42230</v>
      </c>
      <c r="B1163">
        <v>98.830001999999993</v>
      </c>
      <c r="C1163">
        <v>99.269997000000004</v>
      </c>
      <c r="D1163">
        <v>98.699996999999996</v>
      </c>
      <c r="E1163">
        <v>99.230002999999996</v>
      </c>
      <c r="F1163">
        <v>3375600</v>
      </c>
      <c r="G1163">
        <v>97.087522000000007</v>
      </c>
    </row>
    <row r="1164" spans="1:7" x14ac:dyDescent="0.25">
      <c r="A1164" s="1">
        <v>42233</v>
      </c>
      <c r="B1164">
        <v>98.82</v>
      </c>
      <c r="C1164">
        <v>100.089996</v>
      </c>
      <c r="D1164">
        <v>98.75</v>
      </c>
      <c r="E1164">
        <v>99.860000999999997</v>
      </c>
      <c r="F1164">
        <v>3253100</v>
      </c>
      <c r="G1164">
        <v>97.703917000000004</v>
      </c>
    </row>
    <row r="1165" spans="1:7" x14ac:dyDescent="0.25">
      <c r="A1165" s="1">
        <v>42234</v>
      </c>
      <c r="B1165">
        <v>99.5</v>
      </c>
      <c r="C1165">
        <v>100.41999800000001</v>
      </c>
      <c r="D1165">
        <v>99.5</v>
      </c>
      <c r="E1165">
        <v>99.769997000000004</v>
      </c>
      <c r="F1165">
        <v>4578500</v>
      </c>
      <c r="G1165">
        <v>97.615855999999994</v>
      </c>
    </row>
    <row r="1166" spans="1:7" x14ac:dyDescent="0.25">
      <c r="A1166" s="1">
        <v>42235</v>
      </c>
      <c r="B1166">
        <v>99.379997000000003</v>
      </c>
      <c r="C1166">
        <v>99.68</v>
      </c>
      <c r="D1166">
        <v>98.639999000000003</v>
      </c>
      <c r="E1166">
        <v>98.989998</v>
      </c>
      <c r="F1166">
        <v>3903500</v>
      </c>
      <c r="G1166">
        <v>96.852698000000004</v>
      </c>
    </row>
    <row r="1167" spans="1:7" x14ac:dyDescent="0.25">
      <c r="A1167" s="1">
        <v>42236</v>
      </c>
      <c r="B1167">
        <v>98.309997999999993</v>
      </c>
      <c r="C1167">
        <v>98.599997999999999</v>
      </c>
      <c r="D1167">
        <v>97.980002999999996</v>
      </c>
      <c r="E1167">
        <v>97.980002999999996</v>
      </c>
      <c r="F1167">
        <v>3956800</v>
      </c>
      <c r="G1167">
        <v>95.864510999999993</v>
      </c>
    </row>
    <row r="1168" spans="1:7" x14ac:dyDescent="0.25">
      <c r="A1168" s="1">
        <v>42237</v>
      </c>
      <c r="B1168">
        <v>97.199996999999996</v>
      </c>
      <c r="C1168">
        <v>97.599997999999999</v>
      </c>
      <c r="D1168">
        <v>96.099997999999999</v>
      </c>
      <c r="E1168">
        <v>96.25</v>
      </c>
      <c r="F1168">
        <v>7514400</v>
      </c>
      <c r="G1168">
        <v>94.171859999999995</v>
      </c>
    </row>
    <row r="1169" spans="1:7" x14ac:dyDescent="0.25">
      <c r="A1169" s="1">
        <v>42240</v>
      </c>
      <c r="B1169">
        <v>91.580001999999993</v>
      </c>
      <c r="C1169">
        <v>92.330001999999993</v>
      </c>
      <c r="D1169">
        <v>76.480002999999996</v>
      </c>
      <c r="E1169">
        <v>91.830001999999993</v>
      </c>
      <c r="F1169">
        <v>13366900</v>
      </c>
      <c r="G1169">
        <v>89.847294000000005</v>
      </c>
    </row>
    <row r="1170" spans="1:7" x14ac:dyDescent="0.25">
      <c r="A1170" s="1">
        <v>42241</v>
      </c>
      <c r="B1170">
        <v>94.139999000000003</v>
      </c>
      <c r="C1170">
        <v>94.139999000000003</v>
      </c>
      <c r="D1170">
        <v>89.550003000000004</v>
      </c>
      <c r="E1170">
        <v>89.639999000000003</v>
      </c>
      <c r="F1170">
        <v>8258100</v>
      </c>
      <c r="G1170">
        <v>87.704576000000003</v>
      </c>
    </row>
    <row r="1171" spans="1:7" x14ac:dyDescent="0.25">
      <c r="A1171" s="1">
        <v>42242</v>
      </c>
      <c r="B1171">
        <v>91.720000999999996</v>
      </c>
      <c r="C1171">
        <v>92.629997000000003</v>
      </c>
      <c r="D1171">
        <v>89.690002000000007</v>
      </c>
      <c r="E1171">
        <v>92.489998</v>
      </c>
      <c r="F1171">
        <v>7614100</v>
      </c>
      <c r="G1171">
        <v>90.493039999999993</v>
      </c>
    </row>
    <row r="1172" spans="1:7" x14ac:dyDescent="0.25">
      <c r="A1172" s="1">
        <v>42243</v>
      </c>
      <c r="B1172">
        <v>93.5</v>
      </c>
      <c r="C1172">
        <v>93.989998</v>
      </c>
      <c r="D1172">
        <v>91.860000999999997</v>
      </c>
      <c r="E1172">
        <v>93.599997999999999</v>
      </c>
      <c r="F1172">
        <v>6690000</v>
      </c>
      <c r="G1172">
        <v>91.579075000000003</v>
      </c>
    </row>
    <row r="1173" spans="1:7" x14ac:dyDescent="0.25">
      <c r="A1173" s="1">
        <v>42244</v>
      </c>
      <c r="B1173">
        <v>93</v>
      </c>
      <c r="C1173">
        <v>93.839995999999999</v>
      </c>
      <c r="D1173">
        <v>92.779999000000004</v>
      </c>
      <c r="E1173">
        <v>93.529999000000004</v>
      </c>
      <c r="F1173">
        <v>6002300</v>
      </c>
      <c r="G1173">
        <v>91.510586000000004</v>
      </c>
    </row>
    <row r="1174" spans="1:7" x14ac:dyDescent="0.25">
      <c r="A1174" s="1">
        <v>42247</v>
      </c>
      <c r="B1174">
        <v>92.940002000000007</v>
      </c>
      <c r="C1174">
        <v>93.330001999999993</v>
      </c>
      <c r="D1174">
        <v>92.639999000000003</v>
      </c>
      <c r="E1174">
        <v>92.93</v>
      </c>
      <c r="F1174">
        <v>5328000</v>
      </c>
      <c r="G1174">
        <v>90.923541999999998</v>
      </c>
    </row>
    <row r="1175" spans="1:7" x14ac:dyDescent="0.25">
      <c r="A1175" s="1">
        <v>42248</v>
      </c>
      <c r="B1175">
        <v>91.120002999999997</v>
      </c>
      <c r="C1175">
        <v>92.160004000000001</v>
      </c>
      <c r="D1175">
        <v>90.879997000000003</v>
      </c>
      <c r="E1175">
        <v>91.330001999999993</v>
      </c>
      <c r="F1175">
        <v>8367800</v>
      </c>
      <c r="G1175">
        <v>89.358090000000004</v>
      </c>
    </row>
    <row r="1176" spans="1:7" x14ac:dyDescent="0.25">
      <c r="A1176" s="1">
        <v>42249</v>
      </c>
      <c r="B1176">
        <v>91.379997000000003</v>
      </c>
      <c r="C1176">
        <v>92.160004000000001</v>
      </c>
      <c r="D1176">
        <v>90.870002999999997</v>
      </c>
      <c r="E1176">
        <v>91.639999000000003</v>
      </c>
      <c r="F1176">
        <v>5935400</v>
      </c>
      <c r="G1176">
        <v>90.356903000000003</v>
      </c>
    </row>
    <row r="1177" spans="1:7" x14ac:dyDescent="0.25">
      <c r="A1177" s="1">
        <v>42250</v>
      </c>
      <c r="B1177">
        <v>92</v>
      </c>
      <c r="C1177">
        <v>92.75</v>
      </c>
      <c r="D1177">
        <v>91.879997000000003</v>
      </c>
      <c r="E1177">
        <v>92.129997000000003</v>
      </c>
      <c r="F1177">
        <v>3774100</v>
      </c>
      <c r="G1177">
        <v>90.840040000000002</v>
      </c>
    </row>
    <row r="1178" spans="1:7" x14ac:dyDescent="0.25">
      <c r="A1178" s="1">
        <v>42251</v>
      </c>
      <c r="B1178">
        <v>91</v>
      </c>
      <c r="C1178">
        <v>91.540001000000004</v>
      </c>
      <c r="D1178">
        <v>90.639999000000003</v>
      </c>
      <c r="E1178">
        <v>90.919998000000007</v>
      </c>
      <c r="F1178">
        <v>5653600</v>
      </c>
      <c r="G1178">
        <v>89.646983000000006</v>
      </c>
    </row>
    <row r="1179" spans="1:7" x14ac:dyDescent="0.25">
      <c r="A1179" s="1">
        <v>42255</v>
      </c>
      <c r="B1179">
        <v>91.93</v>
      </c>
      <c r="C1179">
        <v>92.400002000000001</v>
      </c>
      <c r="D1179">
        <v>91.580001999999993</v>
      </c>
      <c r="E1179">
        <v>92.370002999999997</v>
      </c>
      <c r="F1179">
        <v>3638200</v>
      </c>
      <c r="G1179">
        <v>91.076684999999998</v>
      </c>
    </row>
    <row r="1180" spans="1:7" x14ac:dyDescent="0.25">
      <c r="A1180" s="1">
        <v>42256</v>
      </c>
      <c r="B1180">
        <v>93.040001000000004</v>
      </c>
      <c r="C1180">
        <v>93.080001999999993</v>
      </c>
      <c r="D1180">
        <v>90.5</v>
      </c>
      <c r="E1180">
        <v>90.830001999999993</v>
      </c>
      <c r="F1180">
        <v>4474400</v>
      </c>
      <c r="G1180">
        <v>89.558246999999994</v>
      </c>
    </row>
    <row r="1181" spans="1:7" x14ac:dyDescent="0.25">
      <c r="A1181" s="1">
        <v>42257</v>
      </c>
      <c r="B1181">
        <v>90.5</v>
      </c>
      <c r="C1181">
        <v>91.699996999999996</v>
      </c>
      <c r="D1181">
        <v>90.43</v>
      </c>
      <c r="E1181">
        <v>91.059997999999993</v>
      </c>
      <c r="F1181">
        <v>3928100</v>
      </c>
      <c r="G1181">
        <v>89.785021999999998</v>
      </c>
    </row>
    <row r="1182" spans="1:7" x14ac:dyDescent="0.25">
      <c r="A1182" s="1">
        <v>42258</v>
      </c>
      <c r="B1182">
        <v>90.919998000000007</v>
      </c>
      <c r="C1182">
        <v>91.639999000000003</v>
      </c>
      <c r="D1182">
        <v>90.690002000000007</v>
      </c>
      <c r="E1182">
        <v>91.620002999999997</v>
      </c>
      <c r="F1182">
        <v>4062600</v>
      </c>
      <c r="G1182">
        <v>90.337186000000003</v>
      </c>
    </row>
    <row r="1183" spans="1:7" x14ac:dyDescent="0.25">
      <c r="A1183" s="1">
        <v>42261</v>
      </c>
      <c r="B1183">
        <v>91.620002999999997</v>
      </c>
      <c r="C1183">
        <v>91.639999000000003</v>
      </c>
      <c r="D1183">
        <v>90.989998</v>
      </c>
      <c r="E1183">
        <v>91.199996999999996</v>
      </c>
      <c r="F1183">
        <v>4383600</v>
      </c>
      <c r="G1183">
        <v>89.923061000000004</v>
      </c>
    </row>
    <row r="1184" spans="1:7" x14ac:dyDescent="0.25">
      <c r="A1184" s="1">
        <v>42262</v>
      </c>
      <c r="B1184">
        <v>91.669998000000007</v>
      </c>
      <c r="C1184">
        <v>92.339995999999999</v>
      </c>
      <c r="D1184">
        <v>91.150002000000001</v>
      </c>
      <c r="E1184">
        <v>92.059997999999993</v>
      </c>
      <c r="F1184">
        <v>3725100</v>
      </c>
      <c r="G1184">
        <v>90.771021000000005</v>
      </c>
    </row>
    <row r="1185" spans="1:7" x14ac:dyDescent="0.25">
      <c r="A1185" s="1">
        <v>42263</v>
      </c>
      <c r="B1185">
        <v>92.349997999999999</v>
      </c>
      <c r="C1185">
        <v>93.32</v>
      </c>
      <c r="D1185">
        <v>92.150002000000001</v>
      </c>
      <c r="E1185">
        <v>93.07</v>
      </c>
      <c r="F1185">
        <v>4152000</v>
      </c>
      <c r="G1185">
        <v>91.766880999999998</v>
      </c>
    </row>
    <row r="1186" spans="1:7" x14ac:dyDescent="0.25">
      <c r="A1186" s="1">
        <v>42264</v>
      </c>
      <c r="B1186">
        <v>93.309997999999993</v>
      </c>
      <c r="C1186">
        <v>94.370002999999997</v>
      </c>
      <c r="D1186">
        <v>92.610000999999997</v>
      </c>
      <c r="E1186">
        <v>93.370002999999997</v>
      </c>
      <c r="F1186">
        <v>5300800</v>
      </c>
      <c r="G1186">
        <v>92.062684000000004</v>
      </c>
    </row>
    <row r="1187" spans="1:7" x14ac:dyDescent="0.25">
      <c r="A1187" s="1">
        <v>42265</v>
      </c>
      <c r="B1187">
        <v>92.190002000000007</v>
      </c>
      <c r="C1187">
        <v>93.629997000000003</v>
      </c>
      <c r="D1187">
        <v>91.790001000000004</v>
      </c>
      <c r="E1187">
        <v>93.050003000000004</v>
      </c>
      <c r="F1187">
        <v>9622400</v>
      </c>
      <c r="G1187">
        <v>91.747163999999998</v>
      </c>
    </row>
    <row r="1188" spans="1:7" x14ac:dyDescent="0.25">
      <c r="A1188" s="1">
        <v>42268</v>
      </c>
      <c r="B1188">
        <v>93.32</v>
      </c>
      <c r="C1188">
        <v>94.269997000000004</v>
      </c>
      <c r="D1188">
        <v>93.230002999999996</v>
      </c>
      <c r="E1188">
        <v>93.709998999999996</v>
      </c>
      <c r="F1188">
        <v>3654000</v>
      </c>
      <c r="G1188">
        <v>92.397919999999999</v>
      </c>
    </row>
    <row r="1189" spans="1:7" x14ac:dyDescent="0.25">
      <c r="A1189" s="1">
        <v>42269</v>
      </c>
      <c r="B1189">
        <v>92.989998</v>
      </c>
      <c r="C1189">
        <v>93.080001999999993</v>
      </c>
      <c r="D1189">
        <v>91.949996999999996</v>
      </c>
      <c r="E1189">
        <v>92.370002999999997</v>
      </c>
      <c r="F1189">
        <v>4547900</v>
      </c>
      <c r="G1189">
        <v>91.076684999999998</v>
      </c>
    </row>
    <row r="1190" spans="1:7" x14ac:dyDescent="0.25">
      <c r="A1190" s="1">
        <v>42270</v>
      </c>
      <c r="B1190">
        <v>92.269997000000004</v>
      </c>
      <c r="C1190">
        <v>92.699996999999996</v>
      </c>
      <c r="D1190">
        <v>91.860000999999997</v>
      </c>
      <c r="E1190">
        <v>92.400002000000001</v>
      </c>
      <c r="F1190">
        <v>3401600</v>
      </c>
      <c r="G1190">
        <v>91.106263999999996</v>
      </c>
    </row>
    <row r="1191" spans="1:7" x14ac:dyDescent="0.25">
      <c r="A1191" s="1">
        <v>42271</v>
      </c>
      <c r="B1191">
        <v>91.889999000000003</v>
      </c>
      <c r="C1191">
        <v>92.860000999999997</v>
      </c>
      <c r="D1191">
        <v>91.449996999999996</v>
      </c>
      <c r="E1191">
        <v>92.470000999999996</v>
      </c>
      <c r="F1191">
        <v>4064000</v>
      </c>
      <c r="G1191">
        <v>91.175284000000005</v>
      </c>
    </row>
    <row r="1192" spans="1:7" x14ac:dyDescent="0.25">
      <c r="A1192" s="1">
        <v>42272</v>
      </c>
      <c r="B1192">
        <v>92.940002000000007</v>
      </c>
      <c r="C1192">
        <v>94.18</v>
      </c>
      <c r="D1192">
        <v>92.669998000000007</v>
      </c>
      <c r="E1192">
        <v>93.470000999999996</v>
      </c>
      <c r="F1192">
        <v>4897200</v>
      </c>
      <c r="G1192">
        <v>92.161282</v>
      </c>
    </row>
    <row r="1193" spans="1:7" x14ac:dyDescent="0.25">
      <c r="A1193" s="1">
        <v>42275</v>
      </c>
      <c r="B1193">
        <v>92.970000999999996</v>
      </c>
      <c r="C1193">
        <v>93.650002000000001</v>
      </c>
      <c r="D1193">
        <v>92.199996999999996</v>
      </c>
      <c r="E1193">
        <v>92.470000999999996</v>
      </c>
      <c r="F1193">
        <v>4659200</v>
      </c>
      <c r="G1193">
        <v>91.175284000000005</v>
      </c>
    </row>
    <row r="1194" spans="1:7" x14ac:dyDescent="0.25">
      <c r="A1194" s="1">
        <v>42276</v>
      </c>
      <c r="B1194">
        <v>92.550003000000004</v>
      </c>
      <c r="C1194">
        <v>93.360000999999997</v>
      </c>
      <c r="D1194">
        <v>92.309997999999993</v>
      </c>
      <c r="E1194">
        <v>93.040001000000004</v>
      </c>
      <c r="F1194">
        <v>5632200</v>
      </c>
      <c r="G1194">
        <v>91.737302</v>
      </c>
    </row>
    <row r="1195" spans="1:7" x14ac:dyDescent="0.25">
      <c r="A1195" s="1">
        <v>42277</v>
      </c>
      <c r="B1195">
        <v>94.059997999999993</v>
      </c>
      <c r="C1195">
        <v>94.400002000000001</v>
      </c>
      <c r="D1195">
        <v>93.529999000000004</v>
      </c>
      <c r="E1195">
        <v>94.300003000000004</v>
      </c>
      <c r="F1195">
        <v>5873600</v>
      </c>
      <c r="G1195">
        <v>92.979663000000002</v>
      </c>
    </row>
    <row r="1196" spans="1:7" x14ac:dyDescent="0.25">
      <c r="A1196" s="1">
        <v>42278</v>
      </c>
      <c r="B1196">
        <v>94.199996999999996</v>
      </c>
      <c r="C1196">
        <v>94.5</v>
      </c>
      <c r="D1196">
        <v>93.129997000000003</v>
      </c>
      <c r="E1196">
        <v>93.849997999999999</v>
      </c>
      <c r="F1196">
        <v>5061800</v>
      </c>
      <c r="G1196">
        <v>92.535959000000005</v>
      </c>
    </row>
    <row r="1197" spans="1:7" x14ac:dyDescent="0.25">
      <c r="A1197" s="1">
        <v>42279</v>
      </c>
      <c r="B1197">
        <v>93.169998000000007</v>
      </c>
      <c r="C1197">
        <v>94.220000999999996</v>
      </c>
      <c r="D1197">
        <v>92.529999000000004</v>
      </c>
      <c r="E1197">
        <v>94.160004000000001</v>
      </c>
      <c r="F1197">
        <v>5163700</v>
      </c>
      <c r="G1197">
        <v>92.841622999999998</v>
      </c>
    </row>
    <row r="1198" spans="1:7" x14ac:dyDescent="0.25">
      <c r="A1198" s="1">
        <v>42282</v>
      </c>
      <c r="B1198">
        <v>94.910004000000001</v>
      </c>
      <c r="C1198">
        <v>95.980002999999996</v>
      </c>
      <c r="D1198">
        <v>94.589995999999999</v>
      </c>
      <c r="E1198">
        <v>95.809997999999993</v>
      </c>
      <c r="F1198">
        <v>5700200</v>
      </c>
      <c r="G1198">
        <v>94.468514999999996</v>
      </c>
    </row>
    <row r="1199" spans="1:7" x14ac:dyDescent="0.25">
      <c r="A1199" s="1">
        <v>42283</v>
      </c>
      <c r="B1199">
        <v>97.959998999999996</v>
      </c>
      <c r="C1199">
        <v>98</v>
      </c>
      <c r="D1199">
        <v>96.730002999999996</v>
      </c>
      <c r="E1199">
        <v>97.07</v>
      </c>
      <c r="F1199">
        <v>7094300</v>
      </c>
      <c r="G1199">
        <v>95.710875000000001</v>
      </c>
    </row>
    <row r="1200" spans="1:7" x14ac:dyDescent="0.25">
      <c r="A1200" s="1">
        <v>42284</v>
      </c>
      <c r="B1200">
        <v>97.190002000000007</v>
      </c>
      <c r="C1200">
        <v>98.989998</v>
      </c>
      <c r="D1200">
        <v>97.080001999999993</v>
      </c>
      <c r="E1200">
        <v>98.519997000000004</v>
      </c>
      <c r="F1200">
        <v>6528200</v>
      </c>
      <c r="G1200">
        <v>97.140569999999997</v>
      </c>
    </row>
    <row r="1201" spans="1:7" x14ac:dyDescent="0.25">
      <c r="A1201" s="1">
        <v>42285</v>
      </c>
      <c r="B1201">
        <v>97.599997999999999</v>
      </c>
      <c r="C1201">
        <v>99.010002</v>
      </c>
      <c r="D1201">
        <v>97.599997999999999</v>
      </c>
      <c r="E1201">
        <v>98.970000999999996</v>
      </c>
      <c r="F1201">
        <v>4683300</v>
      </c>
      <c r="G1201">
        <v>97.584273999999994</v>
      </c>
    </row>
    <row r="1202" spans="1:7" x14ac:dyDescent="0.25">
      <c r="A1202" s="1">
        <v>42286</v>
      </c>
      <c r="B1202">
        <v>98.900002000000001</v>
      </c>
      <c r="C1202">
        <v>99.620002999999997</v>
      </c>
      <c r="D1202">
        <v>98.809997999999993</v>
      </c>
      <c r="E1202">
        <v>99.470000999999996</v>
      </c>
      <c r="F1202">
        <v>5607000</v>
      </c>
      <c r="G1202">
        <v>98.077273000000005</v>
      </c>
    </row>
    <row r="1203" spans="1:7" x14ac:dyDescent="0.25">
      <c r="A1203" s="1">
        <v>42289</v>
      </c>
      <c r="B1203">
        <v>98.949996999999996</v>
      </c>
      <c r="C1203">
        <v>100.099998</v>
      </c>
      <c r="D1203">
        <v>98.690002000000007</v>
      </c>
      <c r="E1203">
        <v>99.139999000000003</v>
      </c>
      <c r="F1203">
        <v>4581300</v>
      </c>
      <c r="G1203">
        <v>97.751891999999998</v>
      </c>
    </row>
    <row r="1204" spans="1:7" x14ac:dyDescent="0.25">
      <c r="A1204" s="1">
        <v>42290</v>
      </c>
      <c r="B1204">
        <v>98.959998999999996</v>
      </c>
      <c r="C1204">
        <v>99.160004000000001</v>
      </c>
      <c r="D1204">
        <v>97.889999000000003</v>
      </c>
      <c r="E1204">
        <v>97.919998000000007</v>
      </c>
      <c r="F1204">
        <v>5989400</v>
      </c>
      <c r="G1204">
        <v>96.548972000000006</v>
      </c>
    </row>
    <row r="1205" spans="1:7" x14ac:dyDescent="0.25">
      <c r="A1205" s="1">
        <v>42291</v>
      </c>
      <c r="B1205">
        <v>97.769997000000004</v>
      </c>
      <c r="C1205">
        <v>98.209998999999996</v>
      </c>
      <c r="D1205">
        <v>97.410004000000001</v>
      </c>
      <c r="E1205">
        <v>97.489998</v>
      </c>
      <c r="F1205">
        <v>4238400</v>
      </c>
      <c r="G1205">
        <v>96.124993000000003</v>
      </c>
    </row>
    <row r="1206" spans="1:7" x14ac:dyDescent="0.25">
      <c r="A1206" s="1">
        <v>42292</v>
      </c>
      <c r="B1206">
        <v>98.110000999999997</v>
      </c>
      <c r="C1206">
        <v>98.489998</v>
      </c>
      <c r="D1206">
        <v>97.43</v>
      </c>
      <c r="E1206">
        <v>98.279999000000004</v>
      </c>
      <c r="F1206">
        <v>5763900</v>
      </c>
      <c r="G1206">
        <v>96.903931999999998</v>
      </c>
    </row>
    <row r="1207" spans="1:7" x14ac:dyDescent="0.25">
      <c r="A1207" s="1">
        <v>42293</v>
      </c>
      <c r="B1207">
        <v>98.849997999999999</v>
      </c>
      <c r="C1207">
        <v>99.809997999999993</v>
      </c>
      <c r="D1207">
        <v>98.300003000000004</v>
      </c>
      <c r="E1207">
        <v>99.699996999999996</v>
      </c>
      <c r="F1207">
        <v>5529400</v>
      </c>
      <c r="G1207">
        <v>98.304049000000006</v>
      </c>
    </row>
    <row r="1208" spans="1:7" x14ac:dyDescent="0.25">
      <c r="A1208" s="1">
        <v>42296</v>
      </c>
      <c r="B1208">
        <v>99.699996999999996</v>
      </c>
      <c r="C1208">
        <v>100.269997</v>
      </c>
      <c r="D1208">
        <v>99.519997000000004</v>
      </c>
      <c r="E1208">
        <v>100.18</v>
      </c>
      <c r="F1208">
        <v>4902700</v>
      </c>
      <c r="G1208">
        <v>98.777331000000004</v>
      </c>
    </row>
    <row r="1209" spans="1:7" x14ac:dyDescent="0.25">
      <c r="A1209" s="1">
        <v>42297</v>
      </c>
      <c r="B1209">
        <v>99.949996999999996</v>
      </c>
      <c r="C1209">
        <v>100.389999</v>
      </c>
      <c r="D1209">
        <v>99.669998000000007</v>
      </c>
      <c r="E1209">
        <v>100.269997</v>
      </c>
      <c r="F1209">
        <v>3613600</v>
      </c>
      <c r="G1209">
        <v>98.866067000000001</v>
      </c>
    </row>
    <row r="1210" spans="1:7" x14ac:dyDescent="0.25">
      <c r="A1210" s="1">
        <v>42298</v>
      </c>
      <c r="B1210">
        <v>99.900002000000001</v>
      </c>
      <c r="C1210">
        <v>100.900002</v>
      </c>
      <c r="D1210">
        <v>99.739998</v>
      </c>
      <c r="E1210">
        <v>100.25</v>
      </c>
      <c r="F1210">
        <v>4332000</v>
      </c>
      <c r="G1210">
        <v>98.846350999999999</v>
      </c>
    </row>
    <row r="1211" spans="1:7" x14ac:dyDescent="0.25">
      <c r="A1211" s="1">
        <v>42299</v>
      </c>
      <c r="B1211">
        <v>100.66999800000001</v>
      </c>
      <c r="C1211">
        <v>103.379997</v>
      </c>
      <c r="D1211">
        <v>100.33000199999999</v>
      </c>
      <c r="E1211">
        <v>103.08000199999999</v>
      </c>
      <c r="F1211">
        <v>5934800</v>
      </c>
      <c r="G1211">
        <v>101.63672800000001</v>
      </c>
    </row>
    <row r="1212" spans="1:7" x14ac:dyDescent="0.25">
      <c r="A1212" s="1">
        <v>42300</v>
      </c>
      <c r="B1212">
        <v>103.32</v>
      </c>
      <c r="C1212">
        <v>103.44000200000001</v>
      </c>
      <c r="D1212">
        <v>101.93</v>
      </c>
      <c r="E1212">
        <v>102.43</v>
      </c>
      <c r="F1212">
        <v>5015800</v>
      </c>
      <c r="G1212">
        <v>100.995828</v>
      </c>
    </row>
    <row r="1213" spans="1:7" x14ac:dyDescent="0.25">
      <c r="A1213" s="1">
        <v>42303</v>
      </c>
      <c r="B1213">
        <v>102.389999</v>
      </c>
      <c r="C1213">
        <v>102.80999799999999</v>
      </c>
      <c r="D1213">
        <v>101.849998</v>
      </c>
      <c r="E1213">
        <v>102.540001</v>
      </c>
      <c r="F1213">
        <v>3770700</v>
      </c>
      <c r="G1213">
        <v>101.104288</v>
      </c>
    </row>
    <row r="1214" spans="1:7" x14ac:dyDescent="0.25">
      <c r="A1214" s="1">
        <v>42304</v>
      </c>
      <c r="B1214">
        <v>102.129997</v>
      </c>
      <c r="C1214">
        <v>103.199997</v>
      </c>
      <c r="D1214">
        <v>102.010002</v>
      </c>
      <c r="E1214">
        <v>102.94000200000001</v>
      </c>
      <c r="F1214">
        <v>3995700</v>
      </c>
      <c r="G1214">
        <v>101.498689</v>
      </c>
    </row>
    <row r="1215" spans="1:7" x14ac:dyDescent="0.25">
      <c r="A1215" s="1">
        <v>42305</v>
      </c>
      <c r="B1215">
        <v>103.110001</v>
      </c>
      <c r="C1215">
        <v>103.199997</v>
      </c>
      <c r="D1215">
        <v>101.480003</v>
      </c>
      <c r="E1215">
        <v>102.739998</v>
      </c>
      <c r="F1215">
        <v>5164800</v>
      </c>
      <c r="G1215">
        <v>101.301485</v>
      </c>
    </row>
    <row r="1216" spans="1:7" x14ac:dyDescent="0.25">
      <c r="A1216" s="1">
        <v>42306</v>
      </c>
      <c r="B1216">
        <v>102.089996</v>
      </c>
      <c r="C1216">
        <v>103.099998</v>
      </c>
      <c r="D1216">
        <v>101.900002</v>
      </c>
      <c r="E1216">
        <v>102.800003</v>
      </c>
      <c r="F1216">
        <v>3008100</v>
      </c>
      <c r="G1216">
        <v>101.36065000000001</v>
      </c>
    </row>
    <row r="1217" spans="1:7" x14ac:dyDescent="0.25">
      <c r="A1217" s="1">
        <v>42307</v>
      </c>
      <c r="B1217">
        <v>102.629997</v>
      </c>
      <c r="C1217">
        <v>103.239998</v>
      </c>
      <c r="D1217">
        <v>102.19000200000001</v>
      </c>
      <c r="E1217">
        <v>102.19000200000001</v>
      </c>
      <c r="F1217">
        <v>5425800</v>
      </c>
      <c r="G1217">
        <v>100.75919</v>
      </c>
    </row>
    <row r="1218" spans="1:7" x14ac:dyDescent="0.25">
      <c r="A1218" s="1">
        <v>42310</v>
      </c>
      <c r="B1218">
        <v>102.139999</v>
      </c>
      <c r="C1218">
        <v>102.58000199999999</v>
      </c>
      <c r="D1218">
        <v>101.099998</v>
      </c>
      <c r="E1218">
        <v>101.400002</v>
      </c>
      <c r="F1218">
        <v>5007300</v>
      </c>
      <c r="G1218">
        <v>99.980250999999996</v>
      </c>
    </row>
    <row r="1219" spans="1:7" x14ac:dyDescent="0.25">
      <c r="A1219" s="1">
        <v>42311</v>
      </c>
      <c r="B1219">
        <v>101.160004</v>
      </c>
      <c r="C1219">
        <v>101.209999</v>
      </c>
      <c r="D1219">
        <v>99.830001999999993</v>
      </c>
      <c r="E1219">
        <v>100.91999800000001</v>
      </c>
      <c r="F1219">
        <v>4174900</v>
      </c>
      <c r="G1219">
        <v>99.506968000000001</v>
      </c>
    </row>
    <row r="1220" spans="1:7" x14ac:dyDescent="0.25">
      <c r="A1220" s="1">
        <v>42312</v>
      </c>
      <c r="B1220">
        <v>100.889999</v>
      </c>
      <c r="C1220">
        <v>101.339996</v>
      </c>
      <c r="D1220">
        <v>100.400002</v>
      </c>
      <c r="E1220">
        <v>100.620003</v>
      </c>
      <c r="F1220">
        <v>3345600</v>
      </c>
      <c r="G1220">
        <v>99.211173000000002</v>
      </c>
    </row>
    <row r="1221" spans="1:7" x14ac:dyDescent="0.25">
      <c r="A1221" s="1">
        <v>42313</v>
      </c>
      <c r="B1221">
        <v>100.620003</v>
      </c>
      <c r="C1221">
        <v>100.94000200000001</v>
      </c>
      <c r="D1221">
        <v>100.19000200000001</v>
      </c>
      <c r="E1221">
        <v>100.610001</v>
      </c>
      <c r="F1221">
        <v>2834100</v>
      </c>
      <c r="G1221">
        <v>99.201311000000004</v>
      </c>
    </row>
    <row r="1222" spans="1:7" x14ac:dyDescent="0.25">
      <c r="A1222" s="1">
        <v>42314</v>
      </c>
      <c r="B1222">
        <v>100.07</v>
      </c>
      <c r="C1222">
        <v>100.290001</v>
      </c>
      <c r="D1222">
        <v>99.150002000000001</v>
      </c>
      <c r="E1222">
        <v>99.720000999999996</v>
      </c>
      <c r="F1222">
        <v>4660400</v>
      </c>
      <c r="G1222">
        <v>98.323773000000003</v>
      </c>
    </row>
    <row r="1223" spans="1:7" x14ac:dyDescent="0.25">
      <c r="A1223" s="1">
        <v>42317</v>
      </c>
      <c r="B1223">
        <v>99.480002999999996</v>
      </c>
      <c r="C1223">
        <v>99.599997999999999</v>
      </c>
      <c r="D1223">
        <v>98.230002999999996</v>
      </c>
      <c r="E1223">
        <v>98.879997000000003</v>
      </c>
      <c r="F1223">
        <v>3959900</v>
      </c>
      <c r="G1223">
        <v>97.495530000000002</v>
      </c>
    </row>
    <row r="1224" spans="1:7" x14ac:dyDescent="0.25">
      <c r="A1224" s="1">
        <v>42318</v>
      </c>
      <c r="B1224">
        <v>98.5</v>
      </c>
      <c r="C1224">
        <v>99.220000999999996</v>
      </c>
      <c r="D1224">
        <v>98.379997000000003</v>
      </c>
      <c r="E1224">
        <v>98.830001999999993</v>
      </c>
      <c r="F1224">
        <v>3367800</v>
      </c>
      <c r="G1224">
        <v>97.446235000000001</v>
      </c>
    </row>
    <row r="1225" spans="1:7" x14ac:dyDescent="0.25">
      <c r="A1225" s="1">
        <v>42319</v>
      </c>
      <c r="B1225">
        <v>99.279999000000004</v>
      </c>
      <c r="C1225">
        <v>99.959998999999996</v>
      </c>
      <c r="D1225">
        <v>99.089995999999999</v>
      </c>
      <c r="E1225">
        <v>99.43</v>
      </c>
      <c r="F1225">
        <v>3147300</v>
      </c>
      <c r="G1225">
        <v>98.037831999999995</v>
      </c>
    </row>
    <row r="1226" spans="1:7" x14ac:dyDescent="0.25">
      <c r="A1226" s="1">
        <v>42320</v>
      </c>
      <c r="B1226">
        <v>98.900002000000001</v>
      </c>
      <c r="C1226">
        <v>99.330001999999993</v>
      </c>
      <c r="D1226">
        <v>98.339995999999999</v>
      </c>
      <c r="E1226">
        <v>98.370002999999997</v>
      </c>
      <c r="F1226">
        <v>3892800</v>
      </c>
      <c r="G1226">
        <v>96.992676000000003</v>
      </c>
    </row>
    <row r="1227" spans="1:7" x14ac:dyDescent="0.25">
      <c r="A1227" s="1">
        <v>42321</v>
      </c>
      <c r="B1227">
        <v>98.190002000000007</v>
      </c>
      <c r="C1227">
        <v>98.949996999999996</v>
      </c>
      <c r="D1227">
        <v>97.809997999999993</v>
      </c>
      <c r="E1227">
        <v>98.040001000000004</v>
      </c>
      <c r="F1227">
        <v>4001000</v>
      </c>
      <c r="G1227">
        <v>96.667294999999996</v>
      </c>
    </row>
    <row r="1228" spans="1:7" x14ac:dyDescent="0.25">
      <c r="A1228" s="1">
        <v>42324</v>
      </c>
      <c r="B1228">
        <v>97.75</v>
      </c>
      <c r="C1228">
        <v>99.660004000000001</v>
      </c>
      <c r="D1228">
        <v>97.650002000000001</v>
      </c>
      <c r="E1228">
        <v>99.559997999999993</v>
      </c>
      <c r="F1228">
        <v>3446600</v>
      </c>
      <c r="G1228">
        <v>98.166009000000003</v>
      </c>
    </row>
    <row r="1229" spans="1:7" x14ac:dyDescent="0.25">
      <c r="A1229" s="1">
        <v>42325</v>
      </c>
      <c r="B1229">
        <v>99.540001000000004</v>
      </c>
      <c r="C1229">
        <v>99.879997000000003</v>
      </c>
      <c r="D1229">
        <v>98.559997999999993</v>
      </c>
      <c r="E1229">
        <v>98.830001999999993</v>
      </c>
      <c r="F1229">
        <v>3446500</v>
      </c>
      <c r="G1229">
        <v>97.446235000000001</v>
      </c>
    </row>
    <row r="1230" spans="1:7" x14ac:dyDescent="0.25">
      <c r="A1230" s="1">
        <v>42326</v>
      </c>
      <c r="B1230">
        <v>99.07</v>
      </c>
      <c r="C1230">
        <v>100.379997</v>
      </c>
      <c r="D1230">
        <v>98.910004000000001</v>
      </c>
      <c r="E1230">
        <v>100.269997</v>
      </c>
      <c r="F1230">
        <v>4074200</v>
      </c>
      <c r="G1230">
        <v>98.866067000000001</v>
      </c>
    </row>
    <row r="1231" spans="1:7" x14ac:dyDescent="0.25">
      <c r="A1231" s="1">
        <v>42327</v>
      </c>
      <c r="B1231">
        <v>100.519997</v>
      </c>
      <c r="C1231">
        <v>101.370003</v>
      </c>
      <c r="D1231">
        <v>100.5</v>
      </c>
      <c r="E1231">
        <v>100.93</v>
      </c>
      <c r="F1231">
        <v>3496000</v>
      </c>
      <c r="G1231">
        <v>99.516829999999999</v>
      </c>
    </row>
    <row r="1232" spans="1:7" x14ac:dyDescent="0.25">
      <c r="A1232" s="1">
        <v>42328</v>
      </c>
      <c r="B1232">
        <v>101.519997</v>
      </c>
      <c r="C1232">
        <v>102.150002</v>
      </c>
      <c r="D1232">
        <v>100</v>
      </c>
      <c r="E1232">
        <v>100.099998</v>
      </c>
      <c r="F1232">
        <v>4800600</v>
      </c>
      <c r="G1232">
        <v>98.698448999999997</v>
      </c>
    </row>
    <row r="1233" spans="1:7" x14ac:dyDescent="0.25">
      <c r="A1233" s="1">
        <v>42331</v>
      </c>
      <c r="B1233">
        <v>100.480003</v>
      </c>
      <c r="C1233">
        <v>101.69000200000001</v>
      </c>
      <c r="D1233">
        <v>100.239998</v>
      </c>
      <c r="E1233">
        <v>100.849998</v>
      </c>
      <c r="F1233">
        <v>4604000</v>
      </c>
      <c r="G1233">
        <v>99.437948000000006</v>
      </c>
    </row>
    <row r="1234" spans="1:7" x14ac:dyDescent="0.25">
      <c r="A1234" s="1">
        <v>42332</v>
      </c>
      <c r="B1234">
        <v>100.33000199999999</v>
      </c>
      <c r="C1234">
        <v>101</v>
      </c>
      <c r="D1234">
        <v>100</v>
      </c>
      <c r="E1234">
        <v>100.629997</v>
      </c>
      <c r="F1234">
        <v>3405400</v>
      </c>
      <c r="G1234">
        <v>99.221027000000007</v>
      </c>
    </row>
    <row r="1235" spans="1:7" x14ac:dyDescent="0.25">
      <c r="A1235" s="1">
        <v>42333</v>
      </c>
      <c r="B1235">
        <v>100.529999</v>
      </c>
      <c r="C1235">
        <v>100.94000200000001</v>
      </c>
      <c r="D1235">
        <v>100.449997</v>
      </c>
      <c r="E1235">
        <v>100.5</v>
      </c>
      <c r="F1235">
        <v>2906000</v>
      </c>
      <c r="G1235">
        <v>99.092849999999999</v>
      </c>
    </row>
    <row r="1236" spans="1:7" x14ac:dyDescent="0.25">
      <c r="A1236" s="1">
        <v>42335</v>
      </c>
      <c r="B1236">
        <v>100.089996</v>
      </c>
      <c r="C1236">
        <v>100.989998</v>
      </c>
      <c r="D1236">
        <v>100.089996</v>
      </c>
      <c r="E1236">
        <v>100.739998</v>
      </c>
      <c r="F1236">
        <v>1463400</v>
      </c>
      <c r="G1236">
        <v>99.329487999999998</v>
      </c>
    </row>
    <row r="1237" spans="1:7" x14ac:dyDescent="0.25">
      <c r="A1237" s="1">
        <v>42338</v>
      </c>
      <c r="B1237">
        <v>100.739998</v>
      </c>
      <c r="C1237">
        <v>100.970001</v>
      </c>
      <c r="D1237">
        <v>100.129997</v>
      </c>
      <c r="E1237">
        <v>100.160004</v>
      </c>
      <c r="F1237">
        <v>6083300</v>
      </c>
      <c r="G1237">
        <v>98.757615000000001</v>
      </c>
    </row>
    <row r="1238" spans="1:7" x14ac:dyDescent="0.25">
      <c r="A1238" s="1">
        <v>42339</v>
      </c>
      <c r="B1238">
        <v>100.110001</v>
      </c>
      <c r="C1238">
        <v>101.120003</v>
      </c>
      <c r="D1238">
        <v>100.110001</v>
      </c>
      <c r="E1238">
        <v>101.05999799999999</v>
      </c>
      <c r="F1238">
        <v>4473200</v>
      </c>
      <c r="G1238">
        <v>99.645007000000007</v>
      </c>
    </row>
    <row r="1239" spans="1:7" x14ac:dyDescent="0.25">
      <c r="A1239" s="1">
        <v>42340</v>
      </c>
      <c r="B1239">
        <v>100.360001</v>
      </c>
      <c r="C1239">
        <v>100.379997</v>
      </c>
      <c r="D1239">
        <v>99.360000999999997</v>
      </c>
      <c r="E1239">
        <v>99.480002999999996</v>
      </c>
      <c r="F1239">
        <v>4361600</v>
      </c>
      <c r="G1239">
        <v>98.774236000000002</v>
      </c>
    </row>
    <row r="1240" spans="1:7" x14ac:dyDescent="0.25">
      <c r="A1240" s="1">
        <v>42341</v>
      </c>
      <c r="B1240">
        <v>99.620002999999997</v>
      </c>
      <c r="C1240">
        <v>99.989998</v>
      </c>
      <c r="D1240">
        <v>98.760002</v>
      </c>
      <c r="E1240">
        <v>99.089995999999999</v>
      </c>
      <c r="F1240">
        <v>5661000</v>
      </c>
      <c r="G1240">
        <v>98.386995999999996</v>
      </c>
    </row>
    <row r="1241" spans="1:7" x14ac:dyDescent="0.25">
      <c r="A1241" s="1">
        <v>42342</v>
      </c>
      <c r="B1241">
        <v>99.199996999999996</v>
      </c>
      <c r="C1241">
        <v>101.370003</v>
      </c>
      <c r="D1241">
        <v>98.540001000000004</v>
      </c>
      <c r="E1241">
        <v>101.05999799999999</v>
      </c>
      <c r="F1241">
        <v>6422700</v>
      </c>
      <c r="G1241">
        <v>100.34302099999999</v>
      </c>
    </row>
    <row r="1242" spans="1:7" x14ac:dyDescent="0.25">
      <c r="A1242" s="1">
        <v>42345</v>
      </c>
      <c r="B1242">
        <v>101.029999</v>
      </c>
      <c r="C1242">
        <v>101.510002</v>
      </c>
      <c r="D1242">
        <v>100.120003</v>
      </c>
      <c r="E1242">
        <v>100.66999800000001</v>
      </c>
      <c r="F1242">
        <v>3408000</v>
      </c>
      <c r="G1242">
        <v>99.955788999999996</v>
      </c>
    </row>
    <row r="1243" spans="1:7" x14ac:dyDescent="0.25">
      <c r="A1243" s="1">
        <v>42346</v>
      </c>
      <c r="B1243">
        <v>100.400002</v>
      </c>
      <c r="C1243">
        <v>100.80999799999999</v>
      </c>
      <c r="D1243">
        <v>99.629997000000003</v>
      </c>
      <c r="E1243">
        <v>100.16999800000001</v>
      </c>
      <c r="F1243">
        <v>3385200</v>
      </c>
      <c r="G1243">
        <v>99.459335999999993</v>
      </c>
    </row>
    <row r="1244" spans="1:7" x14ac:dyDescent="0.25">
      <c r="A1244" s="1">
        <v>42347</v>
      </c>
      <c r="B1244">
        <v>99.529999000000004</v>
      </c>
      <c r="C1244">
        <v>100.959999</v>
      </c>
      <c r="D1244">
        <v>98.989998</v>
      </c>
      <c r="E1244">
        <v>99.129997000000003</v>
      </c>
      <c r="F1244">
        <v>4195100</v>
      </c>
      <c r="G1244">
        <v>98.426713000000007</v>
      </c>
    </row>
    <row r="1245" spans="1:7" x14ac:dyDescent="0.25">
      <c r="A1245" s="1">
        <v>42348</v>
      </c>
      <c r="B1245">
        <v>99.309997999999993</v>
      </c>
      <c r="C1245">
        <v>99.599997999999999</v>
      </c>
      <c r="D1245">
        <v>98.449996999999996</v>
      </c>
      <c r="E1245">
        <v>98.900002000000001</v>
      </c>
      <c r="F1245">
        <v>3926600</v>
      </c>
      <c r="G1245">
        <v>98.198348999999993</v>
      </c>
    </row>
    <row r="1246" spans="1:7" x14ac:dyDescent="0.25">
      <c r="A1246" s="1">
        <v>42349</v>
      </c>
      <c r="B1246">
        <v>97.93</v>
      </c>
      <c r="C1246">
        <v>98.790001000000004</v>
      </c>
      <c r="D1246">
        <v>97.540001000000004</v>
      </c>
      <c r="E1246">
        <v>97.779999000000004</v>
      </c>
      <c r="F1246">
        <v>5429700</v>
      </c>
      <c r="G1246">
        <v>97.086292999999998</v>
      </c>
    </row>
    <row r="1247" spans="1:7" x14ac:dyDescent="0.25">
      <c r="A1247" s="1">
        <v>42352</v>
      </c>
      <c r="B1247">
        <v>98.089995999999999</v>
      </c>
      <c r="C1247">
        <v>98.620002999999997</v>
      </c>
      <c r="D1247">
        <v>96.809997999999993</v>
      </c>
      <c r="E1247">
        <v>97.949996999999996</v>
      </c>
      <c r="F1247">
        <v>6633900</v>
      </c>
      <c r="G1247">
        <v>97.255084999999994</v>
      </c>
    </row>
    <row r="1248" spans="1:7" x14ac:dyDescent="0.25">
      <c r="A1248" s="1">
        <v>42353</v>
      </c>
      <c r="B1248">
        <v>98.529999000000004</v>
      </c>
      <c r="C1248">
        <v>99.669998000000007</v>
      </c>
      <c r="D1248">
        <v>98.199996999999996</v>
      </c>
      <c r="E1248">
        <v>99.389999000000003</v>
      </c>
      <c r="F1248">
        <v>5546600</v>
      </c>
      <c r="G1248">
        <v>98.684871000000001</v>
      </c>
    </row>
    <row r="1249" spans="1:7" x14ac:dyDescent="0.25">
      <c r="A1249" s="1">
        <v>42354</v>
      </c>
      <c r="B1249">
        <v>99.839995999999999</v>
      </c>
      <c r="C1249">
        <v>101.33000199999999</v>
      </c>
      <c r="D1249">
        <v>99.650002000000001</v>
      </c>
      <c r="E1249">
        <v>101.08000199999999</v>
      </c>
      <c r="F1249">
        <v>4994500</v>
      </c>
      <c r="G1249">
        <v>100.362883</v>
      </c>
    </row>
    <row r="1250" spans="1:7" x14ac:dyDescent="0.25">
      <c r="A1250" s="1">
        <v>42355</v>
      </c>
      <c r="B1250">
        <v>101</v>
      </c>
      <c r="C1250">
        <v>101.110001</v>
      </c>
      <c r="D1250">
        <v>100.16999800000001</v>
      </c>
      <c r="E1250">
        <v>100.199997</v>
      </c>
      <c r="F1250">
        <v>4303600</v>
      </c>
      <c r="G1250">
        <v>99.489121999999995</v>
      </c>
    </row>
    <row r="1251" spans="1:7" x14ac:dyDescent="0.25">
      <c r="A1251" s="1">
        <v>42356</v>
      </c>
      <c r="B1251">
        <v>99.75</v>
      </c>
      <c r="C1251">
        <v>99.760002</v>
      </c>
      <c r="D1251">
        <v>97.879997000000003</v>
      </c>
      <c r="E1251">
        <v>97.900002000000001</v>
      </c>
      <c r="F1251">
        <v>6926800</v>
      </c>
      <c r="G1251">
        <v>97.205444</v>
      </c>
    </row>
    <row r="1252" spans="1:7" x14ac:dyDescent="0.25">
      <c r="A1252" s="1">
        <v>42359</v>
      </c>
      <c r="B1252">
        <v>98.389999000000003</v>
      </c>
      <c r="C1252">
        <v>98.639999000000003</v>
      </c>
      <c r="D1252">
        <v>97.769997000000004</v>
      </c>
      <c r="E1252">
        <v>98.620002999999997</v>
      </c>
      <c r="F1252">
        <v>3089100</v>
      </c>
      <c r="G1252">
        <v>97.920337000000004</v>
      </c>
    </row>
    <row r="1253" spans="1:7" x14ac:dyDescent="0.25">
      <c r="A1253" s="1">
        <v>42360</v>
      </c>
      <c r="B1253">
        <v>98.910004000000001</v>
      </c>
      <c r="C1253">
        <v>100.07</v>
      </c>
      <c r="D1253">
        <v>98.629997000000003</v>
      </c>
      <c r="E1253">
        <v>99.800003000000004</v>
      </c>
      <c r="F1253">
        <v>3882100</v>
      </c>
      <c r="G1253">
        <v>99.091965999999999</v>
      </c>
    </row>
    <row r="1254" spans="1:7" x14ac:dyDescent="0.25">
      <c r="A1254" s="1">
        <v>42361</v>
      </c>
      <c r="B1254">
        <v>100.199997</v>
      </c>
      <c r="C1254">
        <v>100.760002</v>
      </c>
      <c r="D1254">
        <v>100.019997</v>
      </c>
      <c r="E1254">
        <v>100.639999</v>
      </c>
      <c r="F1254">
        <v>2929600</v>
      </c>
      <c r="G1254">
        <v>99.926002999999994</v>
      </c>
    </row>
    <row r="1255" spans="1:7" x14ac:dyDescent="0.25">
      <c r="A1255" s="1">
        <v>42362</v>
      </c>
      <c r="B1255">
        <v>100.510002</v>
      </c>
      <c r="C1255">
        <v>100.970001</v>
      </c>
      <c r="D1255">
        <v>100.110001</v>
      </c>
      <c r="E1255">
        <v>100.540001</v>
      </c>
      <c r="F1255">
        <v>1044300</v>
      </c>
      <c r="G1255">
        <v>99.826713999999996</v>
      </c>
    </row>
    <row r="1256" spans="1:7" x14ac:dyDescent="0.25">
      <c r="A1256" s="1">
        <v>42366</v>
      </c>
      <c r="B1256">
        <v>100.389999</v>
      </c>
      <c r="C1256">
        <v>100.790001</v>
      </c>
      <c r="D1256">
        <v>100.139999</v>
      </c>
      <c r="E1256">
        <v>100.68</v>
      </c>
      <c r="F1256">
        <v>4017700</v>
      </c>
      <c r="G1256">
        <v>99.965720000000005</v>
      </c>
    </row>
    <row r="1257" spans="1:7" x14ac:dyDescent="0.25">
      <c r="A1257" s="1">
        <v>42367</v>
      </c>
      <c r="B1257">
        <v>101.110001</v>
      </c>
      <c r="C1257">
        <v>101.699997</v>
      </c>
      <c r="D1257">
        <v>100.769997</v>
      </c>
      <c r="E1257">
        <v>101.449997</v>
      </c>
      <c r="F1257">
        <v>2362200</v>
      </c>
      <c r="G1257">
        <v>100.730254</v>
      </c>
    </row>
    <row r="1258" spans="1:7" x14ac:dyDescent="0.25">
      <c r="A1258" s="1">
        <v>42368</v>
      </c>
      <c r="B1258">
        <v>101.510002</v>
      </c>
      <c r="C1258">
        <v>101.540001</v>
      </c>
      <c r="D1258">
        <v>100.980003</v>
      </c>
      <c r="E1258">
        <v>101.150002</v>
      </c>
      <c r="F1258">
        <v>2333000</v>
      </c>
      <c r="G1258">
        <v>100.43238700000001</v>
      </c>
    </row>
    <row r="1259" spans="1:7" x14ac:dyDescent="0.25">
      <c r="A1259" s="1">
        <v>42369</v>
      </c>
      <c r="B1259">
        <v>100.529999</v>
      </c>
      <c r="C1259">
        <v>100.910004</v>
      </c>
      <c r="D1259">
        <v>99.809997999999993</v>
      </c>
      <c r="E1259">
        <v>99.919998000000007</v>
      </c>
      <c r="F1259">
        <v>3041500</v>
      </c>
      <c r="G1259">
        <v>99.211110000000005</v>
      </c>
    </row>
  </sheetData>
  <sortState ref="A2:G1259">
    <sortCondition ref="A2:A125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1"/>
  <sheetViews>
    <sheetView workbookViewId="0">
      <selection activeCell="A4" sqref="A4:F1261"/>
    </sheetView>
  </sheetViews>
  <sheetFormatPr defaultRowHeight="15" x14ac:dyDescent="0.25"/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</v>
      </c>
      <c r="H1" s="2" t="s">
        <v>7</v>
      </c>
      <c r="I1" s="2" t="s">
        <v>3</v>
      </c>
      <c r="J1" s="2" t="s">
        <v>8</v>
      </c>
      <c r="K1" s="2" t="s">
        <v>9</v>
      </c>
      <c r="L1" s="2" t="s">
        <v>10</v>
      </c>
      <c r="M1" s="2"/>
    </row>
    <row r="3" spans="1:13" s="3" customFormat="1" x14ac:dyDescent="0.25">
      <c r="H3" s="3">
        <v>25</v>
      </c>
      <c r="J3" s="3">
        <v>25</v>
      </c>
    </row>
    <row r="4" spans="1:13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</row>
    <row r="5" spans="1:13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</row>
    <row r="6" spans="1:13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</row>
    <row r="7" spans="1:13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</row>
    <row r="8" spans="1:13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</row>
    <row r="9" spans="1:13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</row>
    <row r="10" spans="1:13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</row>
    <row r="11" spans="1:13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</row>
    <row r="12" spans="1:13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</row>
    <row r="13" spans="1:13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</row>
    <row r="14" spans="1:13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</row>
    <row r="15" spans="1:13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</row>
    <row r="16" spans="1:13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</row>
    <row r="17" spans="1:12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</row>
    <row r="18" spans="1:12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</row>
    <row r="19" spans="1:12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</row>
    <row r="20" spans="1:12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</row>
    <row r="21" spans="1:12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</row>
    <row r="22" spans="1:12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</row>
    <row r="23" spans="1:12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</row>
    <row r="24" spans="1:12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</row>
    <row r="25" spans="1:12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</row>
    <row r="26" spans="1:12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</row>
    <row r="27" spans="1:12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</row>
    <row r="28" spans="1:12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G28">
        <v>36.72</v>
      </c>
      <c r="H28">
        <v>21</v>
      </c>
      <c r="I28">
        <v>34.75</v>
      </c>
      <c r="J28">
        <v>6</v>
      </c>
      <c r="K28">
        <v>16</v>
      </c>
      <c r="L28">
        <v>76</v>
      </c>
    </row>
    <row r="29" spans="1:12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  <c r="G29">
        <v>36.72</v>
      </c>
      <c r="H29">
        <v>22</v>
      </c>
      <c r="I29">
        <v>34.75</v>
      </c>
      <c r="J29">
        <v>7</v>
      </c>
      <c r="K29">
        <v>12</v>
      </c>
      <c r="L29">
        <v>72</v>
      </c>
    </row>
    <row r="30" spans="1:12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  <c r="G30">
        <v>36.72</v>
      </c>
      <c r="H30">
        <v>23</v>
      </c>
      <c r="I30">
        <v>34.75</v>
      </c>
      <c r="J30">
        <v>8</v>
      </c>
      <c r="K30">
        <v>8</v>
      </c>
      <c r="L30">
        <v>68</v>
      </c>
    </row>
    <row r="31" spans="1:12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  <c r="G31">
        <v>36.72</v>
      </c>
      <c r="H31">
        <v>24</v>
      </c>
      <c r="I31">
        <v>33.78</v>
      </c>
      <c r="J31">
        <v>0</v>
      </c>
      <c r="K31">
        <v>4</v>
      </c>
      <c r="L31">
        <v>100</v>
      </c>
    </row>
    <row r="32" spans="1:12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  <c r="G32">
        <v>36.53</v>
      </c>
      <c r="H32">
        <v>25</v>
      </c>
      <c r="I32">
        <v>33.69</v>
      </c>
      <c r="J32">
        <v>0</v>
      </c>
      <c r="K32">
        <v>0</v>
      </c>
      <c r="L32">
        <v>100</v>
      </c>
    </row>
    <row r="33" spans="1:12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  <c r="G33">
        <v>36.200000000000003</v>
      </c>
      <c r="H33">
        <v>22</v>
      </c>
      <c r="I33">
        <v>33.69</v>
      </c>
      <c r="J33">
        <v>1</v>
      </c>
      <c r="K33">
        <v>12</v>
      </c>
      <c r="L33">
        <v>96</v>
      </c>
    </row>
    <row r="34" spans="1:12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>
        <v>36.200000000000003</v>
      </c>
      <c r="H34">
        <v>23</v>
      </c>
      <c r="I34">
        <v>33.68</v>
      </c>
      <c r="J34">
        <v>0</v>
      </c>
      <c r="K34">
        <v>8</v>
      </c>
      <c r="L34">
        <v>100</v>
      </c>
    </row>
    <row r="35" spans="1:12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  <c r="G35">
        <v>36.200000000000003</v>
      </c>
      <c r="H35">
        <v>24</v>
      </c>
      <c r="I35">
        <v>33.68</v>
      </c>
      <c r="J35">
        <v>1</v>
      </c>
      <c r="K35">
        <v>4</v>
      </c>
      <c r="L35">
        <v>96</v>
      </c>
    </row>
    <row r="36" spans="1:12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  <c r="G36">
        <v>36.299999999999997</v>
      </c>
      <c r="H36">
        <v>0</v>
      </c>
      <c r="I36">
        <v>33.68</v>
      </c>
      <c r="J36">
        <v>2</v>
      </c>
      <c r="K36">
        <v>100</v>
      </c>
      <c r="L36">
        <v>92</v>
      </c>
    </row>
    <row r="37" spans="1:12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G37">
        <v>36.590000000000003</v>
      </c>
      <c r="H37">
        <v>0</v>
      </c>
      <c r="I37">
        <v>33.68</v>
      </c>
      <c r="J37">
        <v>3</v>
      </c>
      <c r="K37">
        <v>100</v>
      </c>
      <c r="L37">
        <v>88</v>
      </c>
    </row>
    <row r="38" spans="1:12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  <c r="G38">
        <v>36.590000000000003</v>
      </c>
      <c r="H38">
        <v>1</v>
      </c>
      <c r="I38">
        <v>33.68</v>
      </c>
      <c r="J38">
        <v>4</v>
      </c>
      <c r="K38">
        <v>96</v>
      </c>
      <c r="L38">
        <v>84</v>
      </c>
    </row>
    <row r="39" spans="1:12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>
        <v>36.590000000000003</v>
      </c>
      <c r="H39">
        <v>2</v>
      </c>
      <c r="I39">
        <v>33.68</v>
      </c>
      <c r="J39">
        <v>5</v>
      </c>
      <c r="K39">
        <v>92</v>
      </c>
      <c r="L39">
        <v>80</v>
      </c>
    </row>
    <row r="40" spans="1:12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  <c r="G40">
        <v>36.590000000000003</v>
      </c>
      <c r="H40">
        <v>3</v>
      </c>
      <c r="I40">
        <v>33.68</v>
      </c>
      <c r="J40">
        <v>6</v>
      </c>
      <c r="K40">
        <v>88</v>
      </c>
      <c r="L40">
        <v>76</v>
      </c>
    </row>
    <row r="41" spans="1:12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  <c r="G41">
        <v>36.590000000000003</v>
      </c>
      <c r="H41">
        <v>4</v>
      </c>
      <c r="I41">
        <v>33.68</v>
      </c>
      <c r="J41">
        <v>7</v>
      </c>
      <c r="K41">
        <v>84</v>
      </c>
      <c r="L41">
        <v>72</v>
      </c>
    </row>
    <row r="42" spans="1:12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  <c r="G42">
        <v>36.590000000000003</v>
      </c>
      <c r="H42">
        <v>5</v>
      </c>
      <c r="I42">
        <v>33.68</v>
      </c>
      <c r="J42">
        <v>8</v>
      </c>
      <c r="K42">
        <v>80</v>
      </c>
      <c r="L42">
        <v>68</v>
      </c>
    </row>
    <row r="43" spans="1:12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  <c r="G43">
        <v>36.64</v>
      </c>
      <c r="H43">
        <v>0</v>
      </c>
      <c r="I43">
        <v>33.68</v>
      </c>
      <c r="J43">
        <v>9</v>
      </c>
      <c r="K43">
        <v>100</v>
      </c>
      <c r="L43">
        <v>64</v>
      </c>
    </row>
    <row r="44" spans="1:12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  <c r="G44">
        <v>36.799999999999997</v>
      </c>
      <c r="H44">
        <v>0</v>
      </c>
      <c r="I44">
        <v>33.68</v>
      </c>
      <c r="J44">
        <v>10</v>
      </c>
      <c r="K44">
        <v>100</v>
      </c>
      <c r="L44">
        <v>60</v>
      </c>
    </row>
    <row r="45" spans="1:12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  <c r="G45">
        <v>37.36</v>
      </c>
      <c r="H45">
        <v>0</v>
      </c>
      <c r="I45">
        <v>33.68</v>
      </c>
      <c r="J45">
        <v>11</v>
      </c>
      <c r="K45">
        <v>100</v>
      </c>
      <c r="L45">
        <v>56</v>
      </c>
    </row>
    <row r="46" spans="1:12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  <c r="G46">
        <v>37.46</v>
      </c>
      <c r="H46">
        <v>0</v>
      </c>
      <c r="I46">
        <v>33.68</v>
      </c>
      <c r="J46">
        <v>12</v>
      </c>
      <c r="K46">
        <v>100</v>
      </c>
      <c r="L46">
        <v>52</v>
      </c>
    </row>
    <row r="47" spans="1:12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  <c r="G47">
        <v>37.78</v>
      </c>
      <c r="H47">
        <v>0</v>
      </c>
      <c r="I47">
        <v>33.68</v>
      </c>
      <c r="J47">
        <v>13</v>
      </c>
      <c r="K47">
        <v>100</v>
      </c>
      <c r="L47">
        <v>48</v>
      </c>
    </row>
    <row r="48" spans="1:12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  <c r="G48">
        <v>37.909999999999997</v>
      </c>
      <c r="H48">
        <v>0</v>
      </c>
      <c r="I48">
        <v>33.68</v>
      </c>
      <c r="J48">
        <v>14</v>
      </c>
      <c r="K48">
        <v>100</v>
      </c>
      <c r="L48">
        <v>44</v>
      </c>
    </row>
    <row r="49" spans="1:12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G49">
        <v>38.04</v>
      </c>
      <c r="H49">
        <v>0</v>
      </c>
      <c r="I49">
        <v>33.68</v>
      </c>
      <c r="J49">
        <v>15</v>
      </c>
      <c r="K49">
        <v>100</v>
      </c>
      <c r="L49">
        <v>40</v>
      </c>
    </row>
    <row r="50" spans="1:12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>
        <v>38.04</v>
      </c>
      <c r="H50">
        <v>1</v>
      </c>
      <c r="I50">
        <v>33.68</v>
      </c>
      <c r="J50">
        <v>16</v>
      </c>
      <c r="K50">
        <v>96</v>
      </c>
      <c r="L50">
        <v>36</v>
      </c>
    </row>
    <row r="51" spans="1:12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  <c r="G51">
        <v>38.04</v>
      </c>
      <c r="H51">
        <v>2</v>
      </c>
      <c r="I51">
        <v>33.68</v>
      </c>
      <c r="J51">
        <v>17</v>
      </c>
      <c r="K51">
        <v>92</v>
      </c>
      <c r="L51">
        <v>32</v>
      </c>
    </row>
    <row r="52" spans="1:12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G52">
        <v>38.04</v>
      </c>
      <c r="H52">
        <v>3</v>
      </c>
      <c r="I52">
        <v>33.68</v>
      </c>
      <c r="J52">
        <v>18</v>
      </c>
      <c r="K52">
        <v>88</v>
      </c>
      <c r="L52">
        <v>28</v>
      </c>
    </row>
    <row r="53" spans="1:12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>
        <v>38.04</v>
      </c>
      <c r="H53">
        <v>4</v>
      </c>
      <c r="I53">
        <v>33.68</v>
      </c>
      <c r="J53">
        <v>19</v>
      </c>
      <c r="K53">
        <v>84</v>
      </c>
      <c r="L53">
        <v>24</v>
      </c>
    </row>
    <row r="54" spans="1:12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  <c r="G54">
        <v>38.04</v>
      </c>
      <c r="H54">
        <v>5</v>
      </c>
      <c r="I54">
        <v>33.68</v>
      </c>
      <c r="J54">
        <v>20</v>
      </c>
      <c r="K54">
        <v>80</v>
      </c>
      <c r="L54">
        <v>20</v>
      </c>
    </row>
    <row r="55" spans="1:12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  <c r="G55">
        <v>38.04</v>
      </c>
      <c r="H55">
        <v>6</v>
      </c>
      <c r="I55">
        <v>33.68</v>
      </c>
      <c r="J55">
        <v>21</v>
      </c>
      <c r="K55">
        <v>76</v>
      </c>
      <c r="L55">
        <v>16</v>
      </c>
    </row>
    <row r="56" spans="1:12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G56">
        <v>38.04</v>
      </c>
      <c r="H56">
        <v>7</v>
      </c>
      <c r="I56">
        <v>33.68</v>
      </c>
      <c r="J56">
        <v>22</v>
      </c>
      <c r="K56">
        <v>72</v>
      </c>
      <c r="L56">
        <v>12</v>
      </c>
    </row>
    <row r="57" spans="1:12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  <c r="G57">
        <v>38.15</v>
      </c>
      <c r="H57">
        <v>0</v>
      </c>
      <c r="I57">
        <v>33.68</v>
      </c>
      <c r="J57">
        <v>23</v>
      </c>
      <c r="K57">
        <v>100</v>
      </c>
      <c r="L57">
        <v>8</v>
      </c>
    </row>
    <row r="58" spans="1:12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>
        <v>38.15</v>
      </c>
      <c r="H58">
        <v>1</v>
      </c>
      <c r="I58">
        <v>33.68</v>
      </c>
      <c r="J58">
        <v>24</v>
      </c>
      <c r="K58">
        <v>96</v>
      </c>
      <c r="L58">
        <v>4</v>
      </c>
    </row>
    <row r="59" spans="1:12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  <c r="G59">
        <v>38.15</v>
      </c>
      <c r="H59">
        <v>2</v>
      </c>
      <c r="I59">
        <v>33.83</v>
      </c>
      <c r="J59">
        <v>25</v>
      </c>
      <c r="K59">
        <v>92</v>
      </c>
      <c r="L59">
        <v>0</v>
      </c>
    </row>
    <row r="60" spans="1:12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  <c r="G60">
        <v>38.25</v>
      </c>
      <c r="H60">
        <v>0</v>
      </c>
      <c r="I60">
        <v>35.01</v>
      </c>
      <c r="J60">
        <v>25</v>
      </c>
      <c r="K60">
        <v>100</v>
      </c>
      <c r="L60">
        <v>0</v>
      </c>
    </row>
    <row r="61" spans="1:12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G61">
        <v>38.25</v>
      </c>
      <c r="H61">
        <v>1</v>
      </c>
      <c r="I61">
        <v>35.36</v>
      </c>
      <c r="J61">
        <v>22</v>
      </c>
      <c r="K61">
        <v>96</v>
      </c>
      <c r="L61">
        <v>12</v>
      </c>
    </row>
    <row r="62" spans="1:12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  <c r="G62">
        <v>38.25</v>
      </c>
      <c r="H62">
        <v>2</v>
      </c>
      <c r="I62">
        <v>35.36</v>
      </c>
      <c r="J62">
        <v>23</v>
      </c>
      <c r="K62">
        <v>92</v>
      </c>
      <c r="L62">
        <v>8</v>
      </c>
    </row>
    <row r="63" spans="1:12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  <c r="G63">
        <v>38.25</v>
      </c>
      <c r="H63">
        <v>3</v>
      </c>
      <c r="I63">
        <v>35.36</v>
      </c>
      <c r="J63">
        <v>24</v>
      </c>
      <c r="K63">
        <v>88</v>
      </c>
      <c r="L63">
        <v>4</v>
      </c>
    </row>
    <row r="64" spans="1:12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>
        <v>38.25</v>
      </c>
      <c r="H64">
        <v>4</v>
      </c>
      <c r="I64">
        <v>35.549999999999997</v>
      </c>
      <c r="J64">
        <v>25</v>
      </c>
      <c r="K64">
        <v>84</v>
      </c>
      <c r="L64">
        <v>0</v>
      </c>
    </row>
    <row r="65" spans="1:12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  <c r="G65">
        <v>38.25</v>
      </c>
      <c r="H65">
        <v>5</v>
      </c>
      <c r="I65">
        <v>35.81</v>
      </c>
      <c r="J65">
        <v>25</v>
      </c>
      <c r="K65">
        <v>80</v>
      </c>
      <c r="L65">
        <v>0</v>
      </c>
    </row>
    <row r="66" spans="1:12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  <c r="G66">
        <v>38.25</v>
      </c>
      <c r="H66">
        <v>6</v>
      </c>
      <c r="I66">
        <v>36.01</v>
      </c>
      <c r="J66">
        <v>25</v>
      </c>
      <c r="K66">
        <v>76</v>
      </c>
      <c r="L66">
        <v>0</v>
      </c>
    </row>
    <row r="67" spans="1:12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G67">
        <v>38.25</v>
      </c>
      <c r="H67">
        <v>7</v>
      </c>
      <c r="I67">
        <v>36.090000000000003</v>
      </c>
      <c r="J67">
        <v>25</v>
      </c>
      <c r="K67">
        <v>72</v>
      </c>
      <c r="L67">
        <v>0</v>
      </c>
    </row>
    <row r="68" spans="1:12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  <c r="G68">
        <v>38.25</v>
      </c>
      <c r="H68">
        <v>8</v>
      </c>
      <c r="I68">
        <v>36.25</v>
      </c>
      <c r="J68">
        <v>25</v>
      </c>
      <c r="K68">
        <v>68</v>
      </c>
      <c r="L68">
        <v>0</v>
      </c>
    </row>
    <row r="69" spans="1:12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  <c r="G69">
        <v>38.25</v>
      </c>
      <c r="H69">
        <v>9</v>
      </c>
      <c r="I69">
        <v>36.65</v>
      </c>
      <c r="J69">
        <v>25</v>
      </c>
      <c r="K69">
        <v>64</v>
      </c>
      <c r="L69">
        <v>0</v>
      </c>
    </row>
    <row r="70" spans="1:12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G70">
        <v>38.25</v>
      </c>
      <c r="H70">
        <v>10</v>
      </c>
      <c r="I70">
        <v>36.72</v>
      </c>
      <c r="J70">
        <v>17</v>
      </c>
      <c r="K70">
        <v>60</v>
      </c>
      <c r="L70">
        <v>32</v>
      </c>
    </row>
    <row r="71" spans="1:12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  <c r="G71">
        <v>38.25</v>
      </c>
      <c r="H71">
        <v>11</v>
      </c>
      <c r="I71">
        <v>36.72</v>
      </c>
      <c r="J71">
        <v>18</v>
      </c>
      <c r="K71">
        <v>56</v>
      </c>
      <c r="L71">
        <v>28</v>
      </c>
    </row>
    <row r="72" spans="1:12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>
        <v>38.25</v>
      </c>
      <c r="H72">
        <v>12</v>
      </c>
      <c r="I72">
        <v>36.200000000000003</v>
      </c>
      <c r="J72">
        <v>0</v>
      </c>
      <c r="K72">
        <v>52</v>
      </c>
      <c r="L72">
        <v>100</v>
      </c>
    </row>
    <row r="73" spans="1:12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  <c r="G73">
        <v>39.89</v>
      </c>
      <c r="H73">
        <v>0</v>
      </c>
      <c r="I73">
        <v>36.200000000000003</v>
      </c>
      <c r="J73">
        <v>1</v>
      </c>
      <c r="K73">
        <v>100</v>
      </c>
      <c r="L73">
        <v>96</v>
      </c>
    </row>
    <row r="74" spans="1:12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  <c r="G74">
        <v>39.89</v>
      </c>
      <c r="H74">
        <v>1</v>
      </c>
      <c r="I74">
        <v>36.200000000000003</v>
      </c>
      <c r="J74">
        <v>2</v>
      </c>
      <c r="K74">
        <v>96</v>
      </c>
      <c r="L74">
        <v>92</v>
      </c>
    </row>
    <row r="75" spans="1:12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  <c r="G75">
        <v>39.89</v>
      </c>
      <c r="H75">
        <v>2</v>
      </c>
      <c r="I75">
        <v>36.200000000000003</v>
      </c>
      <c r="J75">
        <v>3</v>
      </c>
      <c r="K75">
        <v>92</v>
      </c>
      <c r="L75">
        <v>88</v>
      </c>
    </row>
    <row r="76" spans="1:12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  <c r="G76">
        <v>39.89</v>
      </c>
      <c r="H76">
        <v>3</v>
      </c>
      <c r="I76">
        <v>36.200000000000003</v>
      </c>
      <c r="J76">
        <v>4</v>
      </c>
      <c r="K76">
        <v>88</v>
      </c>
      <c r="L76">
        <v>84</v>
      </c>
    </row>
    <row r="77" spans="1:12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>
        <v>39.89</v>
      </c>
      <c r="H77">
        <v>4</v>
      </c>
      <c r="I77">
        <v>36.200000000000003</v>
      </c>
      <c r="J77">
        <v>5</v>
      </c>
      <c r="K77">
        <v>84</v>
      </c>
      <c r="L77">
        <v>80</v>
      </c>
    </row>
    <row r="78" spans="1:12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  <c r="G78">
        <v>39.89</v>
      </c>
      <c r="H78">
        <v>5</v>
      </c>
      <c r="I78">
        <v>36.200000000000003</v>
      </c>
      <c r="J78">
        <v>6</v>
      </c>
      <c r="K78">
        <v>80</v>
      </c>
      <c r="L78">
        <v>76</v>
      </c>
    </row>
    <row r="79" spans="1:12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G79">
        <v>39.89</v>
      </c>
      <c r="H79">
        <v>6</v>
      </c>
      <c r="I79">
        <v>36.200000000000003</v>
      </c>
      <c r="J79">
        <v>7</v>
      </c>
      <c r="K79">
        <v>76</v>
      </c>
      <c r="L79">
        <v>72</v>
      </c>
    </row>
    <row r="80" spans="1:12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  <c r="G80">
        <v>39.89</v>
      </c>
      <c r="H80">
        <v>7</v>
      </c>
      <c r="I80">
        <v>36.200000000000003</v>
      </c>
      <c r="J80">
        <v>8</v>
      </c>
      <c r="K80">
        <v>72</v>
      </c>
      <c r="L80">
        <v>68</v>
      </c>
    </row>
    <row r="81" spans="1:12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  <c r="G81">
        <v>39.89</v>
      </c>
      <c r="H81">
        <v>8</v>
      </c>
      <c r="I81">
        <v>36.200000000000003</v>
      </c>
      <c r="J81">
        <v>9</v>
      </c>
      <c r="K81">
        <v>68</v>
      </c>
      <c r="L81">
        <v>64</v>
      </c>
    </row>
    <row r="82" spans="1:12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>
        <v>39.89</v>
      </c>
      <c r="H82">
        <v>9</v>
      </c>
      <c r="I82">
        <v>36.200000000000003</v>
      </c>
      <c r="J82">
        <v>10</v>
      </c>
      <c r="K82">
        <v>64</v>
      </c>
      <c r="L82">
        <v>60</v>
      </c>
    </row>
    <row r="83" spans="1:12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G83">
        <v>40.43</v>
      </c>
      <c r="H83">
        <v>0</v>
      </c>
      <c r="I83">
        <v>36.200000000000003</v>
      </c>
      <c r="J83">
        <v>11</v>
      </c>
      <c r="K83">
        <v>100</v>
      </c>
      <c r="L83">
        <v>56</v>
      </c>
    </row>
    <row r="84" spans="1:12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  <c r="G84">
        <v>40.43</v>
      </c>
      <c r="H84">
        <v>1</v>
      </c>
      <c r="I84">
        <v>36.200000000000003</v>
      </c>
      <c r="J84">
        <v>12</v>
      </c>
      <c r="K84">
        <v>96</v>
      </c>
      <c r="L84">
        <v>52</v>
      </c>
    </row>
    <row r="85" spans="1:12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  <c r="G85">
        <v>40.43</v>
      </c>
      <c r="H85">
        <v>2</v>
      </c>
      <c r="I85">
        <v>36.200000000000003</v>
      </c>
      <c r="J85">
        <v>13</v>
      </c>
      <c r="K85">
        <v>92</v>
      </c>
      <c r="L85">
        <v>48</v>
      </c>
    </row>
    <row r="86" spans="1:12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  <c r="G86">
        <v>40.43</v>
      </c>
      <c r="H86">
        <v>3</v>
      </c>
      <c r="I86">
        <v>36.200000000000003</v>
      </c>
      <c r="J86">
        <v>14</v>
      </c>
      <c r="K86">
        <v>88</v>
      </c>
      <c r="L86">
        <v>44</v>
      </c>
    </row>
    <row r="87" spans="1:12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G87">
        <v>40.43</v>
      </c>
      <c r="H87">
        <v>4</v>
      </c>
      <c r="I87">
        <v>36.200000000000003</v>
      </c>
      <c r="J87">
        <v>15</v>
      </c>
      <c r="K87">
        <v>84</v>
      </c>
      <c r="L87">
        <v>40</v>
      </c>
    </row>
    <row r="88" spans="1:12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  <c r="G88">
        <v>40.43</v>
      </c>
      <c r="H88">
        <v>5</v>
      </c>
      <c r="I88">
        <v>36.200000000000003</v>
      </c>
      <c r="J88">
        <v>16</v>
      </c>
      <c r="K88">
        <v>80</v>
      </c>
      <c r="L88">
        <v>36</v>
      </c>
    </row>
    <row r="89" spans="1:12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>
        <v>40.43</v>
      </c>
      <c r="H89">
        <v>6</v>
      </c>
      <c r="I89">
        <v>36.200000000000003</v>
      </c>
      <c r="J89">
        <v>17</v>
      </c>
      <c r="K89">
        <v>76</v>
      </c>
      <c r="L89">
        <v>32</v>
      </c>
    </row>
    <row r="90" spans="1:12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  <c r="G90">
        <v>40.43</v>
      </c>
      <c r="H90">
        <v>7</v>
      </c>
      <c r="I90">
        <v>36.200000000000003</v>
      </c>
      <c r="J90">
        <v>18</v>
      </c>
      <c r="K90">
        <v>72</v>
      </c>
      <c r="L90">
        <v>28</v>
      </c>
    </row>
    <row r="91" spans="1:12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  <c r="G91">
        <v>40.43</v>
      </c>
      <c r="H91">
        <v>8</v>
      </c>
      <c r="I91">
        <v>36.200000000000003</v>
      </c>
      <c r="J91">
        <v>19</v>
      </c>
      <c r="K91">
        <v>68</v>
      </c>
      <c r="L91">
        <v>24</v>
      </c>
    </row>
    <row r="92" spans="1:12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  <c r="G92">
        <v>40.43</v>
      </c>
      <c r="H92">
        <v>9</v>
      </c>
      <c r="I92">
        <v>36.200000000000003</v>
      </c>
      <c r="J92">
        <v>20</v>
      </c>
      <c r="K92">
        <v>64</v>
      </c>
      <c r="L92">
        <v>20</v>
      </c>
    </row>
    <row r="93" spans="1:12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  <c r="G93">
        <v>40.79</v>
      </c>
      <c r="H93">
        <v>0</v>
      </c>
      <c r="I93">
        <v>36.200000000000003</v>
      </c>
      <c r="J93">
        <v>21</v>
      </c>
      <c r="K93">
        <v>100</v>
      </c>
      <c r="L93">
        <v>16</v>
      </c>
    </row>
    <row r="94" spans="1:12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  <c r="G94">
        <v>41.51</v>
      </c>
      <c r="H94">
        <v>0</v>
      </c>
      <c r="I94">
        <v>36.200000000000003</v>
      </c>
      <c r="J94">
        <v>22</v>
      </c>
      <c r="K94">
        <v>100</v>
      </c>
      <c r="L94">
        <v>12</v>
      </c>
    </row>
    <row r="95" spans="1:12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  <c r="G95">
        <v>42.07</v>
      </c>
      <c r="H95">
        <v>0</v>
      </c>
      <c r="I95">
        <v>36.200000000000003</v>
      </c>
      <c r="J95">
        <v>23</v>
      </c>
      <c r="K95">
        <v>100</v>
      </c>
      <c r="L95">
        <v>8</v>
      </c>
    </row>
    <row r="96" spans="1:12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  <c r="G96">
        <v>42.07</v>
      </c>
      <c r="H96">
        <v>1</v>
      </c>
      <c r="I96">
        <v>36.200000000000003</v>
      </c>
      <c r="J96">
        <v>24</v>
      </c>
      <c r="K96">
        <v>96</v>
      </c>
      <c r="L96">
        <v>4</v>
      </c>
    </row>
    <row r="97" spans="1:12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  <c r="G97">
        <v>42.27</v>
      </c>
      <c r="H97">
        <v>0</v>
      </c>
      <c r="I97">
        <v>37.840000000000003</v>
      </c>
      <c r="J97">
        <v>20</v>
      </c>
      <c r="K97">
        <v>100</v>
      </c>
      <c r="L97">
        <v>20</v>
      </c>
    </row>
    <row r="98" spans="1:12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>
        <v>42.27</v>
      </c>
      <c r="H98">
        <v>1</v>
      </c>
      <c r="I98">
        <v>37.840000000000003</v>
      </c>
      <c r="J98">
        <v>21</v>
      </c>
      <c r="K98">
        <v>96</v>
      </c>
      <c r="L98">
        <v>16</v>
      </c>
    </row>
    <row r="99" spans="1:12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G99">
        <v>42.37</v>
      </c>
      <c r="H99">
        <v>0</v>
      </c>
      <c r="I99">
        <v>37.840000000000003</v>
      </c>
      <c r="J99">
        <v>22</v>
      </c>
      <c r="K99">
        <v>100</v>
      </c>
      <c r="L99">
        <v>12</v>
      </c>
    </row>
    <row r="100" spans="1:12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  <c r="G100">
        <v>42.44</v>
      </c>
      <c r="H100">
        <v>0</v>
      </c>
      <c r="I100">
        <v>37.840000000000003</v>
      </c>
      <c r="J100">
        <v>23</v>
      </c>
      <c r="K100">
        <v>100</v>
      </c>
      <c r="L100">
        <v>8</v>
      </c>
    </row>
    <row r="101" spans="1:12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  <c r="G101">
        <v>42.44</v>
      </c>
      <c r="H101">
        <v>1</v>
      </c>
      <c r="I101">
        <v>37.840000000000003</v>
      </c>
      <c r="J101">
        <v>24</v>
      </c>
      <c r="K101">
        <v>96</v>
      </c>
      <c r="L101">
        <v>4</v>
      </c>
    </row>
    <row r="102" spans="1:12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  <c r="G102">
        <v>42.44</v>
      </c>
      <c r="H102">
        <v>2</v>
      </c>
      <c r="I102">
        <v>38.28</v>
      </c>
      <c r="J102">
        <v>25</v>
      </c>
      <c r="K102">
        <v>92</v>
      </c>
      <c r="L102">
        <v>0</v>
      </c>
    </row>
    <row r="103" spans="1:12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  <c r="G103">
        <v>42.44</v>
      </c>
      <c r="H103">
        <v>3</v>
      </c>
      <c r="I103">
        <v>38.4</v>
      </c>
      <c r="J103">
        <v>21</v>
      </c>
      <c r="K103">
        <v>88</v>
      </c>
      <c r="L103">
        <v>16</v>
      </c>
    </row>
    <row r="104" spans="1:12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  <c r="G104">
        <v>42.44</v>
      </c>
      <c r="H104">
        <v>4</v>
      </c>
      <c r="I104">
        <v>38.4</v>
      </c>
      <c r="J104">
        <v>22</v>
      </c>
      <c r="K104">
        <v>84</v>
      </c>
      <c r="L104">
        <v>12</v>
      </c>
    </row>
    <row r="105" spans="1:12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  <c r="G105">
        <v>42.44</v>
      </c>
      <c r="H105">
        <v>5</v>
      </c>
      <c r="I105">
        <v>38.4</v>
      </c>
      <c r="J105">
        <v>23</v>
      </c>
      <c r="K105">
        <v>80</v>
      </c>
      <c r="L105">
        <v>8</v>
      </c>
    </row>
    <row r="106" spans="1:12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  <c r="G106">
        <v>42.44</v>
      </c>
      <c r="H106">
        <v>6</v>
      </c>
      <c r="I106">
        <v>38.4</v>
      </c>
      <c r="J106">
        <v>24</v>
      </c>
      <c r="K106">
        <v>76</v>
      </c>
      <c r="L106">
        <v>4</v>
      </c>
    </row>
    <row r="107" spans="1:12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  <c r="G107">
        <v>42.44</v>
      </c>
      <c r="H107">
        <v>7</v>
      </c>
      <c r="I107">
        <v>38.909999999999997</v>
      </c>
      <c r="J107">
        <v>18</v>
      </c>
      <c r="K107">
        <v>72</v>
      </c>
      <c r="L107">
        <v>28</v>
      </c>
    </row>
    <row r="108" spans="1:12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  <c r="G108">
        <v>42.44</v>
      </c>
      <c r="H108">
        <v>8</v>
      </c>
      <c r="I108">
        <v>38.909999999999997</v>
      </c>
      <c r="J108">
        <v>19</v>
      </c>
      <c r="K108">
        <v>68</v>
      </c>
      <c r="L108">
        <v>24</v>
      </c>
    </row>
    <row r="109" spans="1:12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  <c r="G109">
        <v>42.44</v>
      </c>
      <c r="H109">
        <v>9</v>
      </c>
      <c r="I109">
        <v>38.909999999999997</v>
      </c>
      <c r="J109">
        <v>20</v>
      </c>
      <c r="K109">
        <v>64</v>
      </c>
      <c r="L109">
        <v>20</v>
      </c>
    </row>
    <row r="110" spans="1:12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  <c r="G110">
        <v>42.44</v>
      </c>
      <c r="H110">
        <v>10</v>
      </c>
      <c r="I110">
        <v>38.909999999999997</v>
      </c>
      <c r="J110">
        <v>21</v>
      </c>
      <c r="K110">
        <v>60</v>
      </c>
      <c r="L110">
        <v>16</v>
      </c>
    </row>
    <row r="111" spans="1:12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  <c r="G111">
        <v>42.44</v>
      </c>
      <c r="H111">
        <v>11</v>
      </c>
      <c r="I111">
        <v>38.909999999999997</v>
      </c>
      <c r="J111">
        <v>22</v>
      </c>
      <c r="K111">
        <v>56</v>
      </c>
      <c r="L111">
        <v>12</v>
      </c>
    </row>
    <row r="112" spans="1:12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>
        <v>42.44</v>
      </c>
      <c r="H112">
        <v>12</v>
      </c>
      <c r="I112">
        <v>38.909999999999997</v>
      </c>
      <c r="J112">
        <v>23</v>
      </c>
      <c r="K112">
        <v>52</v>
      </c>
      <c r="L112">
        <v>8</v>
      </c>
    </row>
    <row r="113" spans="1:12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  <c r="G113">
        <v>42.44</v>
      </c>
      <c r="H113">
        <v>13</v>
      </c>
      <c r="I113">
        <v>38.909999999999997</v>
      </c>
      <c r="J113">
        <v>24</v>
      </c>
      <c r="K113">
        <v>48</v>
      </c>
      <c r="L113">
        <v>4</v>
      </c>
    </row>
    <row r="114" spans="1:12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  <c r="G114">
        <v>42.44</v>
      </c>
      <c r="H114">
        <v>14</v>
      </c>
      <c r="I114">
        <v>39.119999999999997</v>
      </c>
      <c r="J114">
        <v>25</v>
      </c>
      <c r="K114">
        <v>44</v>
      </c>
      <c r="L114">
        <v>0</v>
      </c>
    </row>
    <row r="115" spans="1:12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  <c r="G115">
        <v>42.44</v>
      </c>
      <c r="H115">
        <v>15</v>
      </c>
      <c r="I115">
        <v>39.130000000000003</v>
      </c>
      <c r="J115">
        <v>25</v>
      </c>
      <c r="K115">
        <v>40</v>
      </c>
      <c r="L115">
        <v>0</v>
      </c>
    </row>
    <row r="116" spans="1:12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G116">
        <v>42.44</v>
      </c>
      <c r="H116">
        <v>16</v>
      </c>
      <c r="I116">
        <v>39.270000000000003</v>
      </c>
      <c r="J116">
        <v>25</v>
      </c>
      <c r="K116">
        <v>36</v>
      </c>
      <c r="L116">
        <v>0</v>
      </c>
    </row>
    <row r="117" spans="1:12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  <c r="G117">
        <v>42.44</v>
      </c>
      <c r="H117">
        <v>17</v>
      </c>
      <c r="I117">
        <v>39.58</v>
      </c>
      <c r="J117">
        <v>23</v>
      </c>
      <c r="K117">
        <v>32</v>
      </c>
      <c r="L117">
        <v>8</v>
      </c>
    </row>
    <row r="118" spans="1:12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>
        <v>42.44</v>
      </c>
      <c r="H118">
        <v>18</v>
      </c>
      <c r="I118">
        <v>39.58</v>
      </c>
      <c r="J118">
        <v>24</v>
      </c>
      <c r="K118">
        <v>28</v>
      </c>
      <c r="L118">
        <v>4</v>
      </c>
    </row>
    <row r="119" spans="1:12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  <c r="G119">
        <v>42.44</v>
      </c>
      <c r="H119">
        <v>19</v>
      </c>
      <c r="I119">
        <v>39.69</v>
      </c>
      <c r="J119">
        <v>7</v>
      </c>
      <c r="K119">
        <v>24</v>
      </c>
      <c r="L119">
        <v>72</v>
      </c>
    </row>
    <row r="120" spans="1:12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  <c r="G120">
        <v>42.44</v>
      </c>
      <c r="H120">
        <v>20</v>
      </c>
      <c r="I120">
        <v>39.69</v>
      </c>
      <c r="J120">
        <v>8</v>
      </c>
      <c r="K120">
        <v>20</v>
      </c>
      <c r="L120">
        <v>68</v>
      </c>
    </row>
    <row r="121" spans="1:12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G121">
        <v>42.44</v>
      </c>
      <c r="H121">
        <v>21</v>
      </c>
      <c r="I121">
        <v>39.69</v>
      </c>
      <c r="J121">
        <v>9</v>
      </c>
      <c r="K121">
        <v>16</v>
      </c>
      <c r="L121">
        <v>64</v>
      </c>
    </row>
    <row r="122" spans="1:12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  <c r="G122">
        <v>42.44</v>
      </c>
      <c r="H122">
        <v>22</v>
      </c>
      <c r="I122">
        <v>39.69</v>
      </c>
      <c r="J122">
        <v>10</v>
      </c>
      <c r="K122">
        <v>12</v>
      </c>
      <c r="L122">
        <v>60</v>
      </c>
    </row>
    <row r="123" spans="1:12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>
        <v>42.44</v>
      </c>
      <c r="H123">
        <v>23</v>
      </c>
      <c r="I123">
        <v>39.549999999999997</v>
      </c>
      <c r="J123">
        <v>0</v>
      </c>
      <c r="K123">
        <v>8</v>
      </c>
      <c r="L123">
        <v>100</v>
      </c>
    </row>
    <row r="124" spans="1:12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  <c r="G124">
        <v>42.44</v>
      </c>
      <c r="H124">
        <v>24</v>
      </c>
      <c r="I124">
        <v>39.549999999999997</v>
      </c>
      <c r="J124">
        <v>1</v>
      </c>
      <c r="K124">
        <v>4</v>
      </c>
      <c r="L124">
        <v>96</v>
      </c>
    </row>
    <row r="125" spans="1:12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  <c r="G125">
        <v>42.12</v>
      </c>
      <c r="H125">
        <v>23</v>
      </c>
      <c r="I125">
        <v>39.549999999999997</v>
      </c>
      <c r="J125">
        <v>2</v>
      </c>
      <c r="K125">
        <v>8</v>
      </c>
      <c r="L125">
        <v>92</v>
      </c>
    </row>
    <row r="126" spans="1:12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  <c r="G126">
        <v>42.12</v>
      </c>
      <c r="H126">
        <v>24</v>
      </c>
      <c r="I126">
        <v>39.549999999999997</v>
      </c>
      <c r="J126">
        <v>3</v>
      </c>
      <c r="K126">
        <v>4</v>
      </c>
      <c r="L126">
        <v>88</v>
      </c>
    </row>
    <row r="127" spans="1:12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  <c r="G127">
        <v>41.91</v>
      </c>
      <c r="H127">
        <v>22</v>
      </c>
      <c r="I127">
        <v>39.549999999999997</v>
      </c>
      <c r="J127">
        <v>4</v>
      </c>
      <c r="K127">
        <v>12</v>
      </c>
      <c r="L127">
        <v>84</v>
      </c>
    </row>
    <row r="128" spans="1:12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  <c r="G128">
        <v>42.42</v>
      </c>
      <c r="H128">
        <v>0</v>
      </c>
      <c r="I128">
        <v>39.549999999999997</v>
      </c>
      <c r="J128">
        <v>5</v>
      </c>
      <c r="K128">
        <v>100</v>
      </c>
      <c r="L128">
        <v>80</v>
      </c>
    </row>
    <row r="129" spans="1:12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  <c r="G129">
        <v>42.42</v>
      </c>
      <c r="H129">
        <v>1</v>
      </c>
      <c r="I129">
        <v>39.549999999999997</v>
      </c>
      <c r="J129">
        <v>6</v>
      </c>
      <c r="K129">
        <v>96</v>
      </c>
      <c r="L129">
        <v>76</v>
      </c>
    </row>
    <row r="130" spans="1:12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  <c r="G130">
        <v>43.13</v>
      </c>
      <c r="H130">
        <v>0</v>
      </c>
      <c r="I130">
        <v>39.549999999999997</v>
      </c>
      <c r="J130">
        <v>7</v>
      </c>
      <c r="K130">
        <v>100</v>
      </c>
      <c r="L130">
        <v>72</v>
      </c>
    </row>
    <row r="131" spans="1:12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G131">
        <v>43.13</v>
      </c>
      <c r="H131">
        <v>1</v>
      </c>
      <c r="I131">
        <v>39.549999999999997</v>
      </c>
      <c r="J131">
        <v>8</v>
      </c>
      <c r="K131">
        <v>96</v>
      </c>
      <c r="L131">
        <v>68</v>
      </c>
    </row>
    <row r="132" spans="1:12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  <c r="G132">
        <v>43.13</v>
      </c>
      <c r="H132">
        <v>2</v>
      </c>
      <c r="I132">
        <v>39.549999999999997</v>
      </c>
      <c r="J132">
        <v>9</v>
      </c>
      <c r="K132">
        <v>92</v>
      </c>
      <c r="L132">
        <v>64</v>
      </c>
    </row>
    <row r="133" spans="1:12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  <c r="G133">
        <v>43.13</v>
      </c>
      <c r="H133">
        <v>3</v>
      </c>
      <c r="I133">
        <v>39.549999999999997</v>
      </c>
      <c r="J133">
        <v>10</v>
      </c>
      <c r="K133">
        <v>88</v>
      </c>
      <c r="L133">
        <v>60</v>
      </c>
    </row>
    <row r="134" spans="1:12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>
        <v>43.13</v>
      </c>
      <c r="H134">
        <v>4</v>
      </c>
      <c r="I134">
        <v>39.549999999999997</v>
      </c>
      <c r="J134">
        <v>11</v>
      </c>
      <c r="K134">
        <v>84</v>
      </c>
      <c r="L134">
        <v>56</v>
      </c>
    </row>
    <row r="135" spans="1:12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  <c r="G135">
        <v>43.13</v>
      </c>
      <c r="H135">
        <v>5</v>
      </c>
      <c r="I135">
        <v>39.549999999999997</v>
      </c>
      <c r="J135">
        <v>12</v>
      </c>
      <c r="K135">
        <v>80</v>
      </c>
      <c r="L135">
        <v>52</v>
      </c>
    </row>
    <row r="136" spans="1:12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G136">
        <v>43.13</v>
      </c>
      <c r="H136">
        <v>6</v>
      </c>
      <c r="I136">
        <v>39.549999999999997</v>
      </c>
      <c r="J136">
        <v>13</v>
      </c>
      <c r="K136">
        <v>76</v>
      </c>
      <c r="L136">
        <v>48</v>
      </c>
    </row>
    <row r="137" spans="1:12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  <c r="G137">
        <v>43.13</v>
      </c>
      <c r="H137">
        <v>7</v>
      </c>
      <c r="I137">
        <v>39.549999999999997</v>
      </c>
      <c r="J137">
        <v>14</v>
      </c>
      <c r="K137">
        <v>72</v>
      </c>
      <c r="L137">
        <v>44</v>
      </c>
    </row>
    <row r="138" spans="1:12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  <c r="G138">
        <v>43.13</v>
      </c>
      <c r="H138">
        <v>8</v>
      </c>
      <c r="I138">
        <v>39.549999999999997</v>
      </c>
      <c r="J138">
        <v>15</v>
      </c>
      <c r="K138">
        <v>68</v>
      </c>
      <c r="L138">
        <v>40</v>
      </c>
    </row>
    <row r="139" spans="1:12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>
        <v>43.13</v>
      </c>
      <c r="H139">
        <v>9</v>
      </c>
      <c r="I139">
        <v>39.549999999999997</v>
      </c>
      <c r="J139">
        <v>16</v>
      </c>
      <c r="K139">
        <v>64</v>
      </c>
      <c r="L139">
        <v>36</v>
      </c>
    </row>
    <row r="140" spans="1:12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  <c r="G140">
        <v>43.13</v>
      </c>
      <c r="H140">
        <v>10</v>
      </c>
      <c r="I140">
        <v>39.549999999999997</v>
      </c>
      <c r="J140">
        <v>17</v>
      </c>
      <c r="K140">
        <v>60</v>
      </c>
      <c r="L140">
        <v>32</v>
      </c>
    </row>
    <row r="141" spans="1:12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G141">
        <v>43.13</v>
      </c>
      <c r="H141">
        <v>11</v>
      </c>
      <c r="I141">
        <v>39.549999999999997</v>
      </c>
      <c r="J141">
        <v>18</v>
      </c>
      <c r="K141">
        <v>56</v>
      </c>
      <c r="L141">
        <v>28</v>
      </c>
    </row>
    <row r="142" spans="1:12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  <c r="G142">
        <v>43.13</v>
      </c>
      <c r="H142">
        <v>12</v>
      </c>
      <c r="I142">
        <v>39.549999999999997</v>
      </c>
      <c r="J142">
        <v>19</v>
      </c>
      <c r="K142">
        <v>52</v>
      </c>
      <c r="L142">
        <v>24</v>
      </c>
    </row>
    <row r="143" spans="1:12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  <c r="G143">
        <v>43.13</v>
      </c>
      <c r="H143">
        <v>13</v>
      </c>
      <c r="I143">
        <v>39.549999999999997</v>
      </c>
      <c r="J143">
        <v>20</v>
      </c>
      <c r="K143">
        <v>48</v>
      </c>
      <c r="L143">
        <v>20</v>
      </c>
    </row>
    <row r="144" spans="1:12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  <c r="G144">
        <v>43.13</v>
      </c>
      <c r="H144">
        <v>14</v>
      </c>
      <c r="I144">
        <v>39.549999999999997</v>
      </c>
      <c r="J144">
        <v>21</v>
      </c>
      <c r="K144">
        <v>44</v>
      </c>
      <c r="L144">
        <v>16</v>
      </c>
    </row>
    <row r="145" spans="1:12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  <c r="G145">
        <v>43.13</v>
      </c>
      <c r="H145">
        <v>15</v>
      </c>
      <c r="I145">
        <v>39.549999999999997</v>
      </c>
      <c r="J145">
        <v>22</v>
      </c>
      <c r="K145">
        <v>40</v>
      </c>
      <c r="L145">
        <v>12</v>
      </c>
    </row>
    <row r="146" spans="1:12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  <c r="G146">
        <v>43.13</v>
      </c>
      <c r="H146">
        <v>16</v>
      </c>
      <c r="I146">
        <v>38.299999999999997</v>
      </c>
      <c r="J146">
        <v>0</v>
      </c>
      <c r="K146">
        <v>36</v>
      </c>
      <c r="L146">
        <v>100</v>
      </c>
    </row>
    <row r="147" spans="1:12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  <c r="G147">
        <v>43.13</v>
      </c>
      <c r="H147">
        <v>17</v>
      </c>
      <c r="I147">
        <v>37.979999999999997</v>
      </c>
      <c r="J147">
        <v>0</v>
      </c>
      <c r="K147">
        <v>32</v>
      </c>
      <c r="L147">
        <v>100</v>
      </c>
    </row>
    <row r="148" spans="1:12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  <c r="G148">
        <v>43.13</v>
      </c>
      <c r="H148">
        <v>18</v>
      </c>
      <c r="I148">
        <v>37.57</v>
      </c>
      <c r="J148">
        <v>0</v>
      </c>
      <c r="K148">
        <v>28</v>
      </c>
      <c r="L148">
        <v>100</v>
      </c>
    </row>
    <row r="149" spans="1:12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  <c r="G149">
        <v>43.13</v>
      </c>
      <c r="H149">
        <v>19</v>
      </c>
      <c r="I149">
        <v>37.39</v>
      </c>
      <c r="J149">
        <v>0</v>
      </c>
      <c r="K149">
        <v>24</v>
      </c>
      <c r="L149">
        <v>100</v>
      </c>
    </row>
    <row r="150" spans="1:12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  <c r="G150">
        <v>43.13</v>
      </c>
      <c r="H150">
        <v>20</v>
      </c>
      <c r="I150">
        <v>37.270000000000003</v>
      </c>
      <c r="J150">
        <v>0</v>
      </c>
      <c r="K150">
        <v>20</v>
      </c>
      <c r="L150">
        <v>100</v>
      </c>
    </row>
    <row r="151" spans="1:12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  <c r="G151">
        <v>43.13</v>
      </c>
      <c r="H151">
        <v>21</v>
      </c>
      <c r="I151">
        <v>37.14</v>
      </c>
      <c r="J151">
        <v>0</v>
      </c>
      <c r="K151">
        <v>16</v>
      </c>
      <c r="L151">
        <v>100</v>
      </c>
    </row>
    <row r="152" spans="1:12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  <c r="G152">
        <v>43.13</v>
      </c>
      <c r="H152">
        <v>22</v>
      </c>
      <c r="I152">
        <v>36.479999999999997</v>
      </c>
      <c r="J152">
        <v>0</v>
      </c>
      <c r="K152">
        <v>12</v>
      </c>
      <c r="L152">
        <v>100</v>
      </c>
    </row>
    <row r="153" spans="1:12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  <c r="G153">
        <v>43.13</v>
      </c>
      <c r="H153">
        <v>23</v>
      </c>
      <c r="I153">
        <v>36.479999999999997</v>
      </c>
      <c r="J153">
        <v>1</v>
      </c>
      <c r="K153">
        <v>8</v>
      </c>
      <c r="L153">
        <v>96</v>
      </c>
    </row>
    <row r="154" spans="1:12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  <c r="G154">
        <v>43.13</v>
      </c>
      <c r="H154">
        <v>24</v>
      </c>
      <c r="I154">
        <v>35.56</v>
      </c>
      <c r="J154">
        <v>0</v>
      </c>
      <c r="K154">
        <v>4</v>
      </c>
      <c r="L154">
        <v>100</v>
      </c>
    </row>
    <row r="155" spans="1:12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>
        <v>43.1</v>
      </c>
      <c r="H155">
        <v>25</v>
      </c>
      <c r="I155">
        <v>34.369999999999997</v>
      </c>
      <c r="J155">
        <v>0</v>
      </c>
      <c r="K155">
        <v>0</v>
      </c>
      <c r="L155">
        <v>100</v>
      </c>
    </row>
    <row r="156" spans="1:12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  <c r="G156">
        <v>42.96</v>
      </c>
      <c r="H156">
        <v>25</v>
      </c>
      <c r="I156">
        <v>34.369999999999997</v>
      </c>
      <c r="J156">
        <v>1</v>
      </c>
      <c r="K156">
        <v>0</v>
      </c>
      <c r="L156">
        <v>96</v>
      </c>
    </row>
    <row r="157" spans="1:12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  <c r="G157">
        <v>42.1</v>
      </c>
      <c r="H157">
        <v>25</v>
      </c>
      <c r="I157">
        <v>34.369999999999997</v>
      </c>
      <c r="J157">
        <v>2</v>
      </c>
      <c r="K157">
        <v>0</v>
      </c>
      <c r="L157">
        <v>92</v>
      </c>
    </row>
    <row r="158" spans="1:12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  <c r="G158">
        <v>41.73</v>
      </c>
      <c r="H158">
        <v>25</v>
      </c>
      <c r="I158">
        <v>34.369999999999997</v>
      </c>
      <c r="J158">
        <v>3</v>
      </c>
      <c r="K158">
        <v>0</v>
      </c>
      <c r="L158">
        <v>88</v>
      </c>
    </row>
    <row r="159" spans="1:12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  <c r="G159">
        <v>41.72</v>
      </c>
      <c r="H159">
        <v>23</v>
      </c>
      <c r="I159">
        <v>34.369999999999997</v>
      </c>
      <c r="J159">
        <v>4</v>
      </c>
      <c r="K159">
        <v>8</v>
      </c>
      <c r="L159">
        <v>84</v>
      </c>
    </row>
    <row r="160" spans="1:12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  <c r="G160">
        <v>41.72</v>
      </c>
      <c r="H160">
        <v>24</v>
      </c>
      <c r="I160">
        <v>34.369999999999997</v>
      </c>
      <c r="J160">
        <v>5</v>
      </c>
      <c r="K160">
        <v>4</v>
      </c>
      <c r="L160">
        <v>80</v>
      </c>
    </row>
    <row r="161" spans="1:12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G161">
        <v>41.46</v>
      </c>
      <c r="H161">
        <v>25</v>
      </c>
      <c r="I161">
        <v>34.369999999999997</v>
      </c>
      <c r="J161">
        <v>6</v>
      </c>
      <c r="K161">
        <v>0</v>
      </c>
      <c r="L161">
        <v>76</v>
      </c>
    </row>
    <row r="162" spans="1:12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  <c r="G162">
        <v>41.05</v>
      </c>
      <c r="H162">
        <v>25</v>
      </c>
      <c r="I162">
        <v>34.369999999999997</v>
      </c>
      <c r="J162">
        <v>7</v>
      </c>
      <c r="K162">
        <v>0</v>
      </c>
      <c r="L162">
        <v>72</v>
      </c>
    </row>
    <row r="163" spans="1:12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>
        <v>41</v>
      </c>
      <c r="H163">
        <v>21</v>
      </c>
      <c r="I163">
        <v>34.369999999999997</v>
      </c>
      <c r="J163">
        <v>8</v>
      </c>
      <c r="K163">
        <v>16</v>
      </c>
      <c r="L163">
        <v>68</v>
      </c>
    </row>
    <row r="164" spans="1:12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  <c r="G164">
        <v>41</v>
      </c>
      <c r="H164">
        <v>22</v>
      </c>
      <c r="I164">
        <v>34.369999999999997</v>
      </c>
      <c r="J164">
        <v>9</v>
      </c>
      <c r="K164">
        <v>12</v>
      </c>
      <c r="L164">
        <v>64</v>
      </c>
    </row>
    <row r="165" spans="1:12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  <c r="G165">
        <v>41</v>
      </c>
      <c r="H165">
        <v>23</v>
      </c>
      <c r="I165">
        <v>34.369999999999997</v>
      </c>
      <c r="J165">
        <v>10</v>
      </c>
      <c r="K165">
        <v>8</v>
      </c>
      <c r="L165">
        <v>60</v>
      </c>
    </row>
    <row r="166" spans="1:12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G166">
        <v>41</v>
      </c>
      <c r="H166">
        <v>24</v>
      </c>
      <c r="I166">
        <v>34.369999999999997</v>
      </c>
      <c r="J166">
        <v>11</v>
      </c>
      <c r="K166">
        <v>4</v>
      </c>
      <c r="L166">
        <v>56</v>
      </c>
    </row>
    <row r="167" spans="1:12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  <c r="G167">
        <v>40.71</v>
      </c>
      <c r="H167">
        <v>25</v>
      </c>
      <c r="I167">
        <v>34.369999999999997</v>
      </c>
      <c r="J167">
        <v>12</v>
      </c>
      <c r="K167">
        <v>0</v>
      </c>
      <c r="L167">
        <v>52</v>
      </c>
    </row>
    <row r="168" spans="1:12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>
        <v>40.03</v>
      </c>
      <c r="H168">
        <v>25</v>
      </c>
      <c r="I168">
        <v>34.369999999999997</v>
      </c>
      <c r="J168">
        <v>13</v>
      </c>
      <c r="K168">
        <v>0</v>
      </c>
      <c r="L168">
        <v>48</v>
      </c>
    </row>
    <row r="169" spans="1:12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  <c r="G169">
        <v>39.909999999999997</v>
      </c>
      <c r="H169">
        <v>25</v>
      </c>
      <c r="I169">
        <v>34.369999999999997</v>
      </c>
      <c r="J169">
        <v>14</v>
      </c>
      <c r="K169">
        <v>0</v>
      </c>
      <c r="L169">
        <v>44</v>
      </c>
    </row>
    <row r="170" spans="1:12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  <c r="G170">
        <v>39.75</v>
      </c>
      <c r="H170">
        <v>25</v>
      </c>
      <c r="I170">
        <v>34.369999999999997</v>
      </c>
      <c r="J170">
        <v>15</v>
      </c>
      <c r="K170">
        <v>0</v>
      </c>
      <c r="L170">
        <v>40</v>
      </c>
    </row>
    <row r="171" spans="1:12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G171">
        <v>38.659999999999997</v>
      </c>
      <c r="H171">
        <v>25</v>
      </c>
      <c r="I171">
        <v>34.369999999999997</v>
      </c>
      <c r="J171">
        <v>16</v>
      </c>
      <c r="K171">
        <v>0</v>
      </c>
      <c r="L171">
        <v>36</v>
      </c>
    </row>
    <row r="172" spans="1:12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  <c r="G172">
        <v>38.590000000000003</v>
      </c>
      <c r="H172">
        <v>1</v>
      </c>
      <c r="I172">
        <v>34.369999999999997</v>
      </c>
      <c r="J172">
        <v>17</v>
      </c>
      <c r="K172">
        <v>96</v>
      </c>
      <c r="L172">
        <v>32</v>
      </c>
    </row>
    <row r="173" spans="1:12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  <c r="G173">
        <v>38.590000000000003</v>
      </c>
      <c r="H173">
        <v>2</v>
      </c>
      <c r="I173">
        <v>34.369999999999997</v>
      </c>
      <c r="J173">
        <v>18</v>
      </c>
      <c r="K173">
        <v>92</v>
      </c>
      <c r="L173">
        <v>28</v>
      </c>
    </row>
    <row r="174" spans="1:12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>
        <v>38.590000000000003</v>
      </c>
      <c r="H174">
        <v>3</v>
      </c>
      <c r="I174">
        <v>34.369999999999997</v>
      </c>
      <c r="J174">
        <v>19</v>
      </c>
      <c r="K174">
        <v>88</v>
      </c>
      <c r="L174">
        <v>24</v>
      </c>
    </row>
    <row r="175" spans="1:12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  <c r="G175">
        <v>38.590000000000003</v>
      </c>
      <c r="H175">
        <v>4</v>
      </c>
      <c r="I175">
        <v>34.369999999999997</v>
      </c>
      <c r="J175">
        <v>20</v>
      </c>
      <c r="K175">
        <v>84</v>
      </c>
      <c r="L175">
        <v>20</v>
      </c>
    </row>
    <row r="176" spans="1:12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  <c r="G176">
        <v>38.590000000000003</v>
      </c>
      <c r="H176">
        <v>5</v>
      </c>
      <c r="I176">
        <v>34.369999999999997</v>
      </c>
      <c r="J176">
        <v>21</v>
      </c>
      <c r="K176">
        <v>80</v>
      </c>
      <c r="L176">
        <v>16</v>
      </c>
    </row>
    <row r="177" spans="1:12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  <c r="G177">
        <v>38.590000000000003</v>
      </c>
      <c r="H177">
        <v>6</v>
      </c>
      <c r="I177">
        <v>34.369999999999997</v>
      </c>
      <c r="J177">
        <v>22</v>
      </c>
      <c r="K177">
        <v>76</v>
      </c>
      <c r="L177">
        <v>12</v>
      </c>
    </row>
    <row r="178" spans="1:12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>
        <v>38.590000000000003</v>
      </c>
      <c r="H178">
        <v>7</v>
      </c>
      <c r="I178">
        <v>34.369999999999997</v>
      </c>
      <c r="J178">
        <v>23</v>
      </c>
      <c r="K178">
        <v>72</v>
      </c>
      <c r="L178">
        <v>8</v>
      </c>
    </row>
    <row r="179" spans="1:12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  <c r="G179">
        <v>38.590000000000003</v>
      </c>
      <c r="H179">
        <v>8</v>
      </c>
      <c r="I179">
        <v>34.369999999999997</v>
      </c>
      <c r="J179">
        <v>24</v>
      </c>
      <c r="K179">
        <v>68</v>
      </c>
      <c r="L179">
        <v>4</v>
      </c>
    </row>
    <row r="180" spans="1:12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  <c r="G180">
        <v>38.590000000000003</v>
      </c>
      <c r="H180">
        <v>9</v>
      </c>
      <c r="I180">
        <v>34.92</v>
      </c>
      <c r="J180">
        <v>25</v>
      </c>
      <c r="K180">
        <v>64</v>
      </c>
      <c r="L180">
        <v>0</v>
      </c>
    </row>
    <row r="181" spans="1:12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  <c r="G181">
        <v>38.590000000000003</v>
      </c>
      <c r="H181">
        <v>10</v>
      </c>
      <c r="I181">
        <v>34.92</v>
      </c>
      <c r="J181">
        <v>25</v>
      </c>
      <c r="K181">
        <v>60</v>
      </c>
      <c r="L181">
        <v>0</v>
      </c>
    </row>
    <row r="182" spans="1:12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G182">
        <v>38.590000000000003</v>
      </c>
      <c r="H182">
        <v>11</v>
      </c>
      <c r="I182">
        <v>34.93</v>
      </c>
      <c r="J182">
        <v>14</v>
      </c>
      <c r="K182">
        <v>56</v>
      </c>
      <c r="L182">
        <v>44</v>
      </c>
    </row>
    <row r="183" spans="1:12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  <c r="G183">
        <v>38.590000000000003</v>
      </c>
      <c r="H183">
        <v>12</v>
      </c>
      <c r="I183">
        <v>34.93</v>
      </c>
      <c r="J183">
        <v>15</v>
      </c>
      <c r="K183">
        <v>52</v>
      </c>
      <c r="L183">
        <v>40</v>
      </c>
    </row>
    <row r="184" spans="1:12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  <c r="G184">
        <v>38.659999999999997</v>
      </c>
      <c r="H184">
        <v>0</v>
      </c>
      <c r="I184">
        <v>34.93</v>
      </c>
      <c r="J184">
        <v>16</v>
      </c>
      <c r="K184">
        <v>100</v>
      </c>
      <c r="L184">
        <v>36</v>
      </c>
    </row>
    <row r="185" spans="1:12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  <c r="G185">
        <v>38.659999999999997</v>
      </c>
      <c r="H185">
        <v>1</v>
      </c>
      <c r="I185">
        <v>34.93</v>
      </c>
      <c r="J185">
        <v>17</v>
      </c>
      <c r="K185">
        <v>96</v>
      </c>
      <c r="L185">
        <v>32</v>
      </c>
    </row>
    <row r="186" spans="1:12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>
        <v>38.659999999999997</v>
      </c>
      <c r="H186">
        <v>2</v>
      </c>
      <c r="I186">
        <v>34.93</v>
      </c>
      <c r="J186">
        <v>18</v>
      </c>
      <c r="K186">
        <v>92</v>
      </c>
      <c r="L186">
        <v>28</v>
      </c>
    </row>
    <row r="187" spans="1:12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  <c r="G187">
        <v>38.659999999999997</v>
      </c>
      <c r="H187">
        <v>3</v>
      </c>
      <c r="I187">
        <v>34.93</v>
      </c>
      <c r="J187">
        <v>19</v>
      </c>
      <c r="K187">
        <v>88</v>
      </c>
      <c r="L187">
        <v>24</v>
      </c>
    </row>
    <row r="188" spans="1:12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  <c r="G188">
        <v>38.659999999999997</v>
      </c>
      <c r="H188">
        <v>4</v>
      </c>
      <c r="I188">
        <v>34.93</v>
      </c>
      <c r="J188">
        <v>20</v>
      </c>
      <c r="K188">
        <v>84</v>
      </c>
      <c r="L188">
        <v>20</v>
      </c>
    </row>
    <row r="189" spans="1:12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G189">
        <v>38.659999999999997</v>
      </c>
      <c r="H189">
        <v>5</v>
      </c>
      <c r="I189">
        <v>34.93</v>
      </c>
      <c r="J189">
        <v>21</v>
      </c>
      <c r="K189">
        <v>80</v>
      </c>
      <c r="L189">
        <v>16</v>
      </c>
    </row>
    <row r="190" spans="1:12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>
        <v>38.659999999999997</v>
      </c>
      <c r="H190">
        <v>6</v>
      </c>
      <c r="I190">
        <v>34.93</v>
      </c>
      <c r="J190">
        <v>22</v>
      </c>
      <c r="K190">
        <v>76</v>
      </c>
      <c r="L190">
        <v>12</v>
      </c>
    </row>
    <row r="191" spans="1:12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  <c r="G191">
        <v>38.659999999999997</v>
      </c>
      <c r="H191">
        <v>7</v>
      </c>
      <c r="I191">
        <v>34.93</v>
      </c>
      <c r="J191">
        <v>23</v>
      </c>
      <c r="K191">
        <v>72</v>
      </c>
      <c r="L191">
        <v>8</v>
      </c>
    </row>
    <row r="192" spans="1:12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G192">
        <v>39.04</v>
      </c>
      <c r="H192">
        <v>0</v>
      </c>
      <c r="I192">
        <v>34.93</v>
      </c>
      <c r="J192">
        <v>24</v>
      </c>
      <c r="K192">
        <v>100</v>
      </c>
      <c r="L192">
        <v>4</v>
      </c>
    </row>
    <row r="193" spans="1:12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  <c r="G193">
        <v>39.04</v>
      </c>
      <c r="H193">
        <v>1</v>
      </c>
      <c r="I193">
        <v>36.35</v>
      </c>
      <c r="J193">
        <v>15</v>
      </c>
      <c r="K193">
        <v>96</v>
      </c>
      <c r="L193">
        <v>40</v>
      </c>
    </row>
    <row r="194" spans="1:12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>
        <v>39.04</v>
      </c>
      <c r="H194">
        <v>2</v>
      </c>
      <c r="I194">
        <v>36.340000000000003</v>
      </c>
      <c r="J194">
        <v>0</v>
      </c>
      <c r="K194">
        <v>92</v>
      </c>
      <c r="L194">
        <v>100</v>
      </c>
    </row>
    <row r="195" spans="1:12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  <c r="G195">
        <v>39.04</v>
      </c>
      <c r="H195">
        <v>3</v>
      </c>
      <c r="I195">
        <v>36.340000000000003</v>
      </c>
      <c r="J195">
        <v>1</v>
      </c>
      <c r="K195">
        <v>88</v>
      </c>
      <c r="L195">
        <v>96</v>
      </c>
    </row>
    <row r="196" spans="1:12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  <c r="G196">
        <v>39.04</v>
      </c>
      <c r="H196">
        <v>4</v>
      </c>
      <c r="I196">
        <v>36.340000000000003</v>
      </c>
      <c r="J196">
        <v>2</v>
      </c>
      <c r="K196">
        <v>84</v>
      </c>
      <c r="L196">
        <v>92</v>
      </c>
    </row>
    <row r="197" spans="1:12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  <c r="G197">
        <v>39.04</v>
      </c>
      <c r="H197">
        <v>5</v>
      </c>
      <c r="I197">
        <v>36.340000000000003</v>
      </c>
      <c r="J197">
        <v>3</v>
      </c>
      <c r="K197">
        <v>80</v>
      </c>
      <c r="L197">
        <v>88</v>
      </c>
    </row>
    <row r="198" spans="1:12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  <c r="G198">
        <v>39.25</v>
      </c>
      <c r="H198">
        <v>0</v>
      </c>
      <c r="I198">
        <v>36.340000000000003</v>
      </c>
      <c r="J198">
        <v>4</v>
      </c>
      <c r="K198">
        <v>100</v>
      </c>
      <c r="L198">
        <v>84</v>
      </c>
    </row>
    <row r="199" spans="1:12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  <c r="G199">
        <v>39.25</v>
      </c>
      <c r="H199">
        <v>1</v>
      </c>
      <c r="I199">
        <v>36.340000000000003</v>
      </c>
      <c r="J199">
        <v>5</v>
      </c>
      <c r="K199">
        <v>96</v>
      </c>
      <c r="L199">
        <v>80</v>
      </c>
    </row>
    <row r="200" spans="1:12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  <c r="G200">
        <v>39.81</v>
      </c>
      <c r="H200">
        <v>0</v>
      </c>
      <c r="I200">
        <v>36.340000000000003</v>
      </c>
      <c r="J200">
        <v>6</v>
      </c>
      <c r="K200">
        <v>100</v>
      </c>
      <c r="L200">
        <v>76</v>
      </c>
    </row>
    <row r="201" spans="1:12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  <c r="G201">
        <v>39.93</v>
      </c>
      <c r="H201">
        <v>0</v>
      </c>
      <c r="I201">
        <v>36.340000000000003</v>
      </c>
      <c r="J201">
        <v>7</v>
      </c>
      <c r="K201">
        <v>100</v>
      </c>
      <c r="L201">
        <v>72</v>
      </c>
    </row>
    <row r="202" spans="1:12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G202">
        <v>40.020000000000003</v>
      </c>
      <c r="H202">
        <v>0</v>
      </c>
      <c r="I202">
        <v>36.340000000000003</v>
      </c>
      <c r="J202">
        <v>8</v>
      </c>
      <c r="K202">
        <v>100</v>
      </c>
      <c r="L202">
        <v>68</v>
      </c>
    </row>
    <row r="203" spans="1:12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  <c r="G203">
        <v>40.020000000000003</v>
      </c>
      <c r="H203">
        <v>1</v>
      </c>
      <c r="I203">
        <v>36.340000000000003</v>
      </c>
      <c r="J203">
        <v>9</v>
      </c>
      <c r="K203">
        <v>96</v>
      </c>
      <c r="L203">
        <v>64</v>
      </c>
    </row>
    <row r="204" spans="1:12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>
        <v>40.020000000000003</v>
      </c>
      <c r="H204">
        <v>2</v>
      </c>
      <c r="I204">
        <v>36.340000000000003</v>
      </c>
      <c r="J204">
        <v>10</v>
      </c>
      <c r="K204">
        <v>92</v>
      </c>
      <c r="L204">
        <v>60</v>
      </c>
    </row>
    <row r="205" spans="1:12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  <c r="G205">
        <v>40.020000000000003</v>
      </c>
      <c r="H205">
        <v>3</v>
      </c>
      <c r="I205">
        <v>36.340000000000003</v>
      </c>
      <c r="J205">
        <v>11</v>
      </c>
      <c r="K205">
        <v>88</v>
      </c>
      <c r="L205">
        <v>56</v>
      </c>
    </row>
    <row r="206" spans="1:12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  <c r="G206">
        <v>40.020000000000003</v>
      </c>
      <c r="H206">
        <v>4</v>
      </c>
      <c r="I206">
        <v>36.340000000000003</v>
      </c>
      <c r="J206">
        <v>12</v>
      </c>
      <c r="K206">
        <v>84</v>
      </c>
      <c r="L206">
        <v>52</v>
      </c>
    </row>
    <row r="207" spans="1:12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  <c r="G207">
        <v>40.119999999999997</v>
      </c>
      <c r="H207">
        <v>0</v>
      </c>
      <c r="I207">
        <v>36.340000000000003</v>
      </c>
      <c r="J207">
        <v>13</v>
      </c>
      <c r="K207">
        <v>100</v>
      </c>
      <c r="L207">
        <v>48</v>
      </c>
    </row>
    <row r="208" spans="1:12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G208">
        <v>40.25</v>
      </c>
      <c r="H208">
        <v>0</v>
      </c>
      <c r="I208">
        <v>36.340000000000003</v>
      </c>
      <c r="J208">
        <v>14</v>
      </c>
      <c r="K208">
        <v>100</v>
      </c>
      <c r="L208">
        <v>44</v>
      </c>
    </row>
    <row r="209" spans="1:12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  <c r="G209">
        <v>40.25</v>
      </c>
      <c r="H209">
        <v>1</v>
      </c>
      <c r="I209">
        <v>36.340000000000003</v>
      </c>
      <c r="J209">
        <v>15</v>
      </c>
      <c r="K209">
        <v>96</v>
      </c>
      <c r="L209">
        <v>40</v>
      </c>
    </row>
    <row r="210" spans="1:12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  <c r="G210">
        <v>40.25</v>
      </c>
      <c r="H210">
        <v>2</v>
      </c>
      <c r="I210">
        <v>36.340000000000003</v>
      </c>
      <c r="J210">
        <v>16</v>
      </c>
      <c r="K210">
        <v>92</v>
      </c>
      <c r="L210">
        <v>36</v>
      </c>
    </row>
    <row r="211" spans="1:12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>
        <v>40.25</v>
      </c>
      <c r="H211">
        <v>3</v>
      </c>
      <c r="I211">
        <v>36.340000000000003</v>
      </c>
      <c r="J211">
        <v>17</v>
      </c>
      <c r="K211">
        <v>88</v>
      </c>
      <c r="L211">
        <v>32</v>
      </c>
    </row>
    <row r="212" spans="1:12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  <c r="G212">
        <v>40.25</v>
      </c>
      <c r="H212">
        <v>4</v>
      </c>
      <c r="I212">
        <v>36.340000000000003</v>
      </c>
      <c r="J212">
        <v>18</v>
      </c>
      <c r="K212">
        <v>84</v>
      </c>
      <c r="L212">
        <v>28</v>
      </c>
    </row>
    <row r="213" spans="1:12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G213">
        <v>40.25</v>
      </c>
      <c r="H213">
        <v>5</v>
      </c>
      <c r="I213">
        <v>36.340000000000003</v>
      </c>
      <c r="J213">
        <v>19</v>
      </c>
      <c r="K213">
        <v>80</v>
      </c>
      <c r="L213">
        <v>24</v>
      </c>
    </row>
    <row r="214" spans="1:12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>
        <v>40.25</v>
      </c>
      <c r="H214">
        <v>6</v>
      </c>
      <c r="I214">
        <v>36.340000000000003</v>
      </c>
      <c r="J214">
        <v>20</v>
      </c>
      <c r="K214">
        <v>76</v>
      </c>
      <c r="L214">
        <v>20</v>
      </c>
    </row>
    <row r="215" spans="1:12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  <c r="G215">
        <v>40.25</v>
      </c>
      <c r="H215">
        <v>7</v>
      </c>
      <c r="I215">
        <v>36.340000000000003</v>
      </c>
      <c r="J215">
        <v>21</v>
      </c>
      <c r="K215">
        <v>72</v>
      </c>
      <c r="L215">
        <v>16</v>
      </c>
    </row>
    <row r="216" spans="1:12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G216">
        <v>40.25</v>
      </c>
      <c r="H216">
        <v>8</v>
      </c>
      <c r="I216">
        <v>36.340000000000003</v>
      </c>
      <c r="J216">
        <v>22</v>
      </c>
      <c r="K216">
        <v>68</v>
      </c>
      <c r="L216">
        <v>12</v>
      </c>
    </row>
    <row r="217" spans="1:12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  <c r="G217">
        <v>40.25</v>
      </c>
      <c r="H217">
        <v>9</v>
      </c>
      <c r="I217">
        <v>36.340000000000003</v>
      </c>
      <c r="J217">
        <v>23</v>
      </c>
      <c r="K217">
        <v>64</v>
      </c>
      <c r="L217">
        <v>8</v>
      </c>
    </row>
    <row r="218" spans="1:12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  <c r="G218">
        <v>40.25</v>
      </c>
      <c r="H218">
        <v>10</v>
      </c>
      <c r="I218">
        <v>36.340000000000003</v>
      </c>
      <c r="J218">
        <v>24</v>
      </c>
      <c r="K218">
        <v>60</v>
      </c>
      <c r="L218">
        <v>4</v>
      </c>
    </row>
    <row r="219" spans="1:12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  <c r="G219">
        <v>40.25</v>
      </c>
      <c r="H219">
        <v>11</v>
      </c>
      <c r="I219">
        <v>36.44</v>
      </c>
      <c r="J219">
        <v>5</v>
      </c>
      <c r="K219">
        <v>56</v>
      </c>
      <c r="L219">
        <v>80</v>
      </c>
    </row>
    <row r="220" spans="1:12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>
        <v>40.25</v>
      </c>
      <c r="H220">
        <v>12</v>
      </c>
      <c r="I220">
        <v>36.200000000000003</v>
      </c>
      <c r="J220">
        <v>0</v>
      </c>
      <c r="K220">
        <v>52</v>
      </c>
      <c r="L220">
        <v>100</v>
      </c>
    </row>
    <row r="221" spans="1:12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  <c r="G221">
        <v>40.25</v>
      </c>
      <c r="H221">
        <v>13</v>
      </c>
      <c r="I221">
        <v>36.200000000000003</v>
      </c>
      <c r="J221">
        <v>1</v>
      </c>
      <c r="K221">
        <v>48</v>
      </c>
      <c r="L221">
        <v>96</v>
      </c>
    </row>
    <row r="222" spans="1:12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G222">
        <v>40.25</v>
      </c>
      <c r="H222">
        <v>14</v>
      </c>
      <c r="I222">
        <v>36.200000000000003</v>
      </c>
      <c r="J222">
        <v>2</v>
      </c>
      <c r="K222">
        <v>44</v>
      </c>
      <c r="L222">
        <v>92</v>
      </c>
    </row>
    <row r="223" spans="1:12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  <c r="G223">
        <v>40.25</v>
      </c>
      <c r="H223">
        <v>15</v>
      </c>
      <c r="I223">
        <v>36.200000000000003</v>
      </c>
      <c r="J223">
        <v>3</v>
      </c>
      <c r="K223">
        <v>40</v>
      </c>
      <c r="L223">
        <v>88</v>
      </c>
    </row>
    <row r="224" spans="1:12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  <c r="G224">
        <v>40.25</v>
      </c>
      <c r="H224">
        <v>16</v>
      </c>
      <c r="I224">
        <v>36.200000000000003</v>
      </c>
      <c r="J224">
        <v>4</v>
      </c>
      <c r="K224">
        <v>36</v>
      </c>
      <c r="L224">
        <v>84</v>
      </c>
    </row>
    <row r="225" spans="1:12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  <c r="G225">
        <v>40.25</v>
      </c>
      <c r="H225">
        <v>17</v>
      </c>
      <c r="I225">
        <v>36</v>
      </c>
      <c r="J225">
        <v>0</v>
      </c>
      <c r="K225">
        <v>32</v>
      </c>
      <c r="L225">
        <v>100</v>
      </c>
    </row>
    <row r="226" spans="1:12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>
        <v>40.25</v>
      </c>
      <c r="H226">
        <v>18</v>
      </c>
      <c r="I226">
        <v>35.549999999999997</v>
      </c>
      <c r="J226">
        <v>0</v>
      </c>
      <c r="K226">
        <v>28</v>
      </c>
      <c r="L226">
        <v>100</v>
      </c>
    </row>
    <row r="227" spans="1:12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G227">
        <v>40.25</v>
      </c>
      <c r="H227">
        <v>19</v>
      </c>
      <c r="I227">
        <v>35.549999999999997</v>
      </c>
      <c r="J227">
        <v>1</v>
      </c>
      <c r="K227">
        <v>24</v>
      </c>
      <c r="L227">
        <v>96</v>
      </c>
    </row>
    <row r="228" spans="1:12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  <c r="G228">
        <v>40.25</v>
      </c>
      <c r="H228">
        <v>20</v>
      </c>
      <c r="I228">
        <v>35.549999999999997</v>
      </c>
      <c r="J228">
        <v>2</v>
      </c>
      <c r="K228">
        <v>20</v>
      </c>
      <c r="L228">
        <v>92</v>
      </c>
    </row>
    <row r="229" spans="1:12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  <c r="G229">
        <v>40.25</v>
      </c>
      <c r="H229">
        <v>21</v>
      </c>
      <c r="I229">
        <v>35.479999999999997</v>
      </c>
      <c r="J229">
        <v>0</v>
      </c>
      <c r="K229">
        <v>16</v>
      </c>
      <c r="L229">
        <v>100</v>
      </c>
    </row>
    <row r="230" spans="1:12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  <c r="G230">
        <v>40.25</v>
      </c>
      <c r="H230">
        <v>22</v>
      </c>
      <c r="I230">
        <v>34.72</v>
      </c>
      <c r="J230">
        <v>0</v>
      </c>
      <c r="K230">
        <v>12</v>
      </c>
      <c r="L230">
        <v>100</v>
      </c>
    </row>
    <row r="231" spans="1:12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>
        <v>40.25</v>
      </c>
      <c r="H231">
        <v>23</v>
      </c>
      <c r="I231">
        <v>34.65</v>
      </c>
      <c r="J231">
        <v>0</v>
      </c>
      <c r="K231">
        <v>8</v>
      </c>
      <c r="L231">
        <v>100</v>
      </c>
    </row>
    <row r="232" spans="1:12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  <c r="G232">
        <v>40.25</v>
      </c>
      <c r="H232">
        <v>24</v>
      </c>
      <c r="I232">
        <v>34.65</v>
      </c>
      <c r="J232">
        <v>1</v>
      </c>
      <c r="K232">
        <v>4</v>
      </c>
      <c r="L232">
        <v>96</v>
      </c>
    </row>
    <row r="233" spans="1:12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  <c r="G233">
        <v>40.24</v>
      </c>
      <c r="H233">
        <v>25</v>
      </c>
      <c r="I233">
        <v>34.65</v>
      </c>
      <c r="J233">
        <v>2</v>
      </c>
      <c r="K233">
        <v>0</v>
      </c>
      <c r="L233">
        <v>92</v>
      </c>
    </row>
    <row r="234" spans="1:12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  <c r="G234">
        <v>40.049999999999997</v>
      </c>
      <c r="H234">
        <v>25</v>
      </c>
      <c r="I234">
        <v>34.65</v>
      </c>
      <c r="J234">
        <v>3</v>
      </c>
      <c r="K234">
        <v>0</v>
      </c>
      <c r="L234">
        <v>88</v>
      </c>
    </row>
    <row r="235" spans="1:12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  <c r="G235">
        <v>38.659999999999997</v>
      </c>
      <c r="H235">
        <v>25</v>
      </c>
      <c r="I235">
        <v>34.65</v>
      </c>
      <c r="J235">
        <v>4</v>
      </c>
      <c r="K235">
        <v>0</v>
      </c>
      <c r="L235">
        <v>84</v>
      </c>
    </row>
    <row r="236" spans="1:12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  <c r="G236">
        <v>38.17</v>
      </c>
      <c r="H236">
        <v>23</v>
      </c>
      <c r="I236">
        <v>34.65</v>
      </c>
      <c r="J236">
        <v>5</v>
      </c>
      <c r="K236">
        <v>8</v>
      </c>
      <c r="L236">
        <v>80</v>
      </c>
    </row>
    <row r="237" spans="1:12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  <c r="G237">
        <v>38.17</v>
      </c>
      <c r="H237">
        <v>24</v>
      </c>
      <c r="I237">
        <v>34.65</v>
      </c>
      <c r="J237">
        <v>6</v>
      </c>
      <c r="K237">
        <v>4</v>
      </c>
      <c r="L237">
        <v>76</v>
      </c>
    </row>
    <row r="238" spans="1:12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  <c r="G238">
        <v>37.9</v>
      </c>
      <c r="H238">
        <v>0</v>
      </c>
      <c r="I238">
        <v>34.65</v>
      </c>
      <c r="J238">
        <v>7</v>
      </c>
      <c r="K238">
        <v>100</v>
      </c>
      <c r="L238">
        <v>72</v>
      </c>
    </row>
    <row r="239" spans="1:12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  <c r="G239">
        <v>37.9</v>
      </c>
      <c r="H239">
        <v>1</v>
      </c>
      <c r="I239">
        <v>34.65</v>
      </c>
      <c r="J239">
        <v>8</v>
      </c>
      <c r="K239">
        <v>96</v>
      </c>
      <c r="L239">
        <v>68</v>
      </c>
    </row>
    <row r="240" spans="1:12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  <c r="G240">
        <v>38.130000000000003</v>
      </c>
      <c r="H240">
        <v>0</v>
      </c>
      <c r="I240">
        <v>34.65</v>
      </c>
      <c r="J240">
        <v>9</v>
      </c>
      <c r="K240">
        <v>100</v>
      </c>
      <c r="L240">
        <v>64</v>
      </c>
    </row>
    <row r="241" spans="1:12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G241">
        <v>38.130000000000003</v>
      </c>
      <c r="H241">
        <v>1</v>
      </c>
      <c r="I241">
        <v>34.65</v>
      </c>
      <c r="J241">
        <v>10</v>
      </c>
      <c r="K241">
        <v>96</v>
      </c>
      <c r="L241">
        <v>60</v>
      </c>
    </row>
    <row r="242" spans="1:12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>
        <v>38.130000000000003</v>
      </c>
      <c r="H242">
        <v>2</v>
      </c>
      <c r="I242">
        <v>34.65</v>
      </c>
      <c r="J242">
        <v>11</v>
      </c>
      <c r="K242">
        <v>92</v>
      </c>
      <c r="L242">
        <v>56</v>
      </c>
    </row>
    <row r="243" spans="1:12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  <c r="G243">
        <v>38.49</v>
      </c>
      <c r="H243">
        <v>0</v>
      </c>
      <c r="I243">
        <v>34.65</v>
      </c>
      <c r="J243">
        <v>12</v>
      </c>
      <c r="K243">
        <v>100</v>
      </c>
      <c r="L243">
        <v>52</v>
      </c>
    </row>
    <row r="244" spans="1:12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  <c r="G244">
        <v>38.49</v>
      </c>
      <c r="H244">
        <v>1</v>
      </c>
      <c r="I244">
        <v>34.65</v>
      </c>
      <c r="J244">
        <v>13</v>
      </c>
      <c r="K244">
        <v>96</v>
      </c>
      <c r="L244">
        <v>48</v>
      </c>
    </row>
    <row r="245" spans="1:12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>
        <v>38.49</v>
      </c>
      <c r="H245">
        <v>2</v>
      </c>
      <c r="I245">
        <v>34.65</v>
      </c>
      <c r="J245">
        <v>14</v>
      </c>
      <c r="K245">
        <v>92</v>
      </c>
      <c r="L245">
        <v>44</v>
      </c>
    </row>
    <row r="246" spans="1:12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  <c r="G246">
        <v>39.03</v>
      </c>
      <c r="H246">
        <v>0</v>
      </c>
      <c r="I246">
        <v>34.65</v>
      </c>
      <c r="J246">
        <v>15</v>
      </c>
      <c r="K246">
        <v>100</v>
      </c>
      <c r="L246">
        <v>40</v>
      </c>
    </row>
    <row r="247" spans="1:12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  <c r="G247">
        <v>39.15</v>
      </c>
      <c r="H247">
        <v>0</v>
      </c>
      <c r="I247">
        <v>34.65</v>
      </c>
      <c r="J247">
        <v>16</v>
      </c>
      <c r="K247">
        <v>100</v>
      </c>
      <c r="L247">
        <v>36</v>
      </c>
    </row>
    <row r="248" spans="1:12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  <c r="G248">
        <v>39.53</v>
      </c>
      <c r="H248">
        <v>0</v>
      </c>
      <c r="I248">
        <v>34.65</v>
      </c>
      <c r="J248">
        <v>17</v>
      </c>
      <c r="K248">
        <v>100</v>
      </c>
      <c r="L248">
        <v>32</v>
      </c>
    </row>
    <row r="249" spans="1:12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  <c r="G249">
        <v>39.72</v>
      </c>
      <c r="H249">
        <v>0</v>
      </c>
      <c r="I249">
        <v>34.65</v>
      </c>
      <c r="J249">
        <v>18</v>
      </c>
      <c r="K249">
        <v>100</v>
      </c>
      <c r="L249">
        <v>28</v>
      </c>
    </row>
    <row r="250" spans="1:12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  <c r="G250">
        <v>39.72</v>
      </c>
      <c r="H250">
        <v>1</v>
      </c>
      <c r="I250">
        <v>34.65</v>
      </c>
      <c r="J250">
        <v>19</v>
      </c>
      <c r="K250">
        <v>96</v>
      </c>
      <c r="L250">
        <v>24</v>
      </c>
    </row>
    <row r="251" spans="1:12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  <c r="G251">
        <v>39.880000000000003</v>
      </c>
      <c r="H251">
        <v>0</v>
      </c>
      <c r="I251">
        <v>34.65</v>
      </c>
      <c r="J251">
        <v>20</v>
      </c>
      <c r="K251">
        <v>100</v>
      </c>
      <c r="L251">
        <v>20</v>
      </c>
    </row>
    <row r="252" spans="1:12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G252">
        <v>40.06</v>
      </c>
      <c r="H252">
        <v>0</v>
      </c>
      <c r="I252">
        <v>34.65</v>
      </c>
      <c r="J252">
        <v>21</v>
      </c>
      <c r="K252">
        <v>100</v>
      </c>
      <c r="L252">
        <v>16</v>
      </c>
    </row>
    <row r="253" spans="1:12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  <c r="G253">
        <v>40.06</v>
      </c>
      <c r="H253">
        <v>1</v>
      </c>
      <c r="I253">
        <v>34.65</v>
      </c>
      <c r="J253">
        <v>22</v>
      </c>
      <c r="K253">
        <v>96</v>
      </c>
      <c r="L253">
        <v>12</v>
      </c>
    </row>
    <row r="254" spans="1:12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  <c r="G254">
        <v>40.06</v>
      </c>
      <c r="H254">
        <v>2</v>
      </c>
      <c r="I254">
        <v>34.65</v>
      </c>
      <c r="J254">
        <v>23</v>
      </c>
      <c r="K254">
        <v>92</v>
      </c>
      <c r="L254">
        <v>8</v>
      </c>
    </row>
    <row r="255" spans="1:12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  <c r="G255">
        <v>40.06</v>
      </c>
      <c r="H255">
        <v>3</v>
      </c>
      <c r="I255">
        <v>34.65</v>
      </c>
      <c r="J255">
        <v>24</v>
      </c>
      <c r="K255">
        <v>88</v>
      </c>
      <c r="L255">
        <v>4</v>
      </c>
    </row>
    <row r="256" spans="1:12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>
        <v>40.06</v>
      </c>
      <c r="H256">
        <v>4</v>
      </c>
      <c r="I256">
        <v>35.33</v>
      </c>
      <c r="J256">
        <v>25</v>
      </c>
      <c r="K256">
        <v>84</v>
      </c>
      <c r="L256">
        <v>0</v>
      </c>
    </row>
    <row r="257" spans="1:12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  <c r="G257">
        <v>40.06</v>
      </c>
      <c r="H257">
        <v>5</v>
      </c>
      <c r="I257">
        <v>35.479999999999997</v>
      </c>
      <c r="J257">
        <v>25</v>
      </c>
      <c r="K257">
        <v>80</v>
      </c>
      <c r="L257">
        <v>0</v>
      </c>
    </row>
    <row r="258" spans="1:12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  <c r="G258">
        <v>40.06</v>
      </c>
      <c r="H258">
        <v>6</v>
      </c>
      <c r="I258">
        <v>36.22</v>
      </c>
      <c r="J258">
        <v>25</v>
      </c>
      <c r="K258">
        <v>76</v>
      </c>
      <c r="L258">
        <v>0</v>
      </c>
    </row>
    <row r="259" spans="1:12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  <c r="G259">
        <v>40.06</v>
      </c>
      <c r="H259">
        <v>7</v>
      </c>
      <c r="I259">
        <v>36.54</v>
      </c>
      <c r="J259">
        <v>25</v>
      </c>
      <c r="K259">
        <v>72</v>
      </c>
      <c r="L259">
        <v>0</v>
      </c>
    </row>
    <row r="260" spans="1:12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G260">
        <v>40.06</v>
      </c>
      <c r="H260">
        <v>8</v>
      </c>
      <c r="I260">
        <v>36.6</v>
      </c>
      <c r="J260">
        <v>25</v>
      </c>
      <c r="K260">
        <v>68</v>
      </c>
      <c r="L260">
        <v>0</v>
      </c>
    </row>
    <row r="261" spans="1:12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  <c r="G261">
        <v>40.06</v>
      </c>
      <c r="H261">
        <v>9</v>
      </c>
      <c r="I261">
        <v>37.08</v>
      </c>
      <c r="J261">
        <v>25</v>
      </c>
      <c r="K261">
        <v>64</v>
      </c>
      <c r="L261">
        <v>0</v>
      </c>
    </row>
    <row r="262" spans="1:12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  <c r="G262">
        <v>40.06</v>
      </c>
      <c r="H262">
        <v>10</v>
      </c>
      <c r="I262">
        <v>37.26</v>
      </c>
      <c r="J262">
        <v>20</v>
      </c>
      <c r="K262">
        <v>60</v>
      </c>
      <c r="L262">
        <v>20</v>
      </c>
    </row>
    <row r="263" spans="1:12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  <c r="G263">
        <v>40.06</v>
      </c>
      <c r="H263">
        <v>11</v>
      </c>
      <c r="I263">
        <v>37.26</v>
      </c>
      <c r="J263">
        <v>21</v>
      </c>
      <c r="K263">
        <v>56</v>
      </c>
      <c r="L263">
        <v>16</v>
      </c>
    </row>
    <row r="264" spans="1:12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>
        <v>40.06</v>
      </c>
      <c r="H264">
        <v>12</v>
      </c>
      <c r="I264">
        <v>36.51</v>
      </c>
      <c r="J264">
        <v>0</v>
      </c>
      <c r="K264">
        <v>52</v>
      </c>
      <c r="L264">
        <v>100</v>
      </c>
    </row>
    <row r="265" spans="1:12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  <c r="G265">
        <v>40.06</v>
      </c>
      <c r="H265">
        <v>13</v>
      </c>
      <c r="I265">
        <v>36.51</v>
      </c>
      <c r="J265">
        <v>1</v>
      </c>
      <c r="K265">
        <v>48</v>
      </c>
      <c r="L265">
        <v>96</v>
      </c>
    </row>
    <row r="266" spans="1:12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  <c r="G266">
        <v>40.06</v>
      </c>
      <c r="H266">
        <v>14</v>
      </c>
      <c r="I266">
        <v>36.51</v>
      </c>
      <c r="J266">
        <v>2</v>
      </c>
      <c r="K266">
        <v>44</v>
      </c>
      <c r="L266">
        <v>92</v>
      </c>
    </row>
    <row r="267" spans="1:12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  <c r="G267">
        <v>40.06</v>
      </c>
      <c r="H267">
        <v>15</v>
      </c>
      <c r="I267">
        <v>36.51</v>
      </c>
      <c r="J267">
        <v>3</v>
      </c>
      <c r="K267">
        <v>40</v>
      </c>
      <c r="L267">
        <v>88</v>
      </c>
    </row>
    <row r="268" spans="1:12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>
        <v>40.06</v>
      </c>
      <c r="H268">
        <v>16</v>
      </c>
      <c r="I268">
        <v>36.51</v>
      </c>
      <c r="J268">
        <v>4</v>
      </c>
      <c r="K268">
        <v>36</v>
      </c>
      <c r="L268">
        <v>84</v>
      </c>
    </row>
    <row r="269" spans="1:12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  <c r="G269">
        <v>40.06</v>
      </c>
      <c r="H269">
        <v>17</v>
      </c>
      <c r="I269">
        <v>36.51</v>
      </c>
      <c r="J269">
        <v>5</v>
      </c>
      <c r="K269">
        <v>32</v>
      </c>
      <c r="L269">
        <v>80</v>
      </c>
    </row>
    <row r="270" spans="1:12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  <c r="G270">
        <v>40.06</v>
      </c>
      <c r="H270">
        <v>18</v>
      </c>
      <c r="I270">
        <v>36.51</v>
      </c>
      <c r="J270">
        <v>6</v>
      </c>
      <c r="K270">
        <v>28</v>
      </c>
      <c r="L270">
        <v>76</v>
      </c>
    </row>
    <row r="271" spans="1:12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  <c r="G271">
        <v>40.06</v>
      </c>
      <c r="H271">
        <v>19</v>
      </c>
      <c r="I271">
        <v>36.51</v>
      </c>
      <c r="J271">
        <v>7</v>
      </c>
      <c r="K271">
        <v>24</v>
      </c>
      <c r="L271">
        <v>72</v>
      </c>
    </row>
    <row r="272" spans="1:12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G272">
        <v>40.06</v>
      </c>
      <c r="H272">
        <v>20</v>
      </c>
      <c r="I272">
        <v>36.51</v>
      </c>
      <c r="J272">
        <v>8</v>
      </c>
      <c r="K272">
        <v>20</v>
      </c>
      <c r="L272">
        <v>68</v>
      </c>
    </row>
    <row r="273" spans="1:12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  <c r="G273">
        <v>40.06</v>
      </c>
      <c r="H273">
        <v>21</v>
      </c>
      <c r="I273">
        <v>36.51</v>
      </c>
      <c r="J273">
        <v>9</v>
      </c>
      <c r="K273">
        <v>16</v>
      </c>
      <c r="L273">
        <v>64</v>
      </c>
    </row>
    <row r="274" spans="1:12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>
        <v>40.06</v>
      </c>
      <c r="H274">
        <v>22</v>
      </c>
      <c r="I274">
        <v>36.51</v>
      </c>
      <c r="J274">
        <v>10</v>
      </c>
      <c r="K274">
        <v>12</v>
      </c>
      <c r="L274">
        <v>60</v>
      </c>
    </row>
    <row r="275" spans="1:12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  <c r="G275">
        <v>40.06</v>
      </c>
      <c r="H275">
        <v>23</v>
      </c>
      <c r="I275">
        <v>36.51</v>
      </c>
      <c r="J275">
        <v>11</v>
      </c>
      <c r="K275">
        <v>8</v>
      </c>
      <c r="L275">
        <v>56</v>
      </c>
    </row>
    <row r="276" spans="1:12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  <c r="G276">
        <v>40.06</v>
      </c>
      <c r="H276">
        <v>24</v>
      </c>
      <c r="I276">
        <v>36.51</v>
      </c>
      <c r="J276">
        <v>12</v>
      </c>
      <c r="K276">
        <v>4</v>
      </c>
      <c r="L276">
        <v>52</v>
      </c>
    </row>
    <row r="277" spans="1:12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G277">
        <v>40.06</v>
      </c>
      <c r="H277">
        <v>23</v>
      </c>
      <c r="I277">
        <v>36.51</v>
      </c>
      <c r="J277">
        <v>13</v>
      </c>
      <c r="K277">
        <v>8</v>
      </c>
      <c r="L277">
        <v>48</v>
      </c>
    </row>
    <row r="278" spans="1:12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  <c r="G278">
        <v>40.06</v>
      </c>
      <c r="H278">
        <v>24</v>
      </c>
      <c r="I278">
        <v>36.51</v>
      </c>
      <c r="J278">
        <v>14</v>
      </c>
      <c r="K278">
        <v>4</v>
      </c>
      <c r="L278">
        <v>44</v>
      </c>
    </row>
    <row r="279" spans="1:12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  <c r="G279">
        <v>39.979999999999997</v>
      </c>
      <c r="H279">
        <v>25</v>
      </c>
      <c r="I279">
        <v>36.51</v>
      </c>
      <c r="J279">
        <v>15</v>
      </c>
      <c r="K279">
        <v>0</v>
      </c>
      <c r="L279">
        <v>40</v>
      </c>
    </row>
    <row r="280" spans="1:12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G280">
        <v>39.979999999999997</v>
      </c>
      <c r="H280">
        <v>25</v>
      </c>
      <c r="I280">
        <v>36.51</v>
      </c>
      <c r="J280">
        <v>16</v>
      </c>
      <c r="K280">
        <v>0</v>
      </c>
      <c r="L280">
        <v>36</v>
      </c>
    </row>
    <row r="281" spans="1:12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  <c r="G281">
        <v>39.67</v>
      </c>
      <c r="H281">
        <v>9</v>
      </c>
      <c r="I281">
        <v>36.51</v>
      </c>
      <c r="J281">
        <v>17</v>
      </c>
      <c r="K281">
        <v>64</v>
      </c>
      <c r="L281">
        <v>32</v>
      </c>
    </row>
    <row r="282" spans="1:12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  <c r="G282">
        <v>39.67</v>
      </c>
      <c r="H282">
        <v>10</v>
      </c>
      <c r="I282">
        <v>36.51</v>
      </c>
      <c r="J282">
        <v>18</v>
      </c>
      <c r="K282">
        <v>60</v>
      </c>
      <c r="L282">
        <v>28</v>
      </c>
    </row>
    <row r="283" spans="1:12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>
        <v>39.67</v>
      </c>
      <c r="H283">
        <v>11</v>
      </c>
      <c r="I283">
        <v>36.51</v>
      </c>
      <c r="J283">
        <v>19</v>
      </c>
      <c r="K283">
        <v>56</v>
      </c>
      <c r="L283">
        <v>24</v>
      </c>
    </row>
    <row r="284" spans="1:12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  <c r="G284">
        <v>39.67</v>
      </c>
      <c r="H284">
        <v>12</v>
      </c>
      <c r="I284">
        <v>36.51</v>
      </c>
      <c r="J284">
        <v>20</v>
      </c>
      <c r="K284">
        <v>52</v>
      </c>
      <c r="L284">
        <v>20</v>
      </c>
    </row>
    <row r="285" spans="1:12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  <c r="G285">
        <v>39.67</v>
      </c>
      <c r="H285">
        <v>13</v>
      </c>
      <c r="I285">
        <v>36.51</v>
      </c>
      <c r="J285">
        <v>21</v>
      </c>
      <c r="K285">
        <v>48</v>
      </c>
      <c r="L285">
        <v>16</v>
      </c>
    </row>
    <row r="286" spans="1:12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  <c r="G286">
        <v>41.77</v>
      </c>
      <c r="H286">
        <v>0</v>
      </c>
      <c r="I286">
        <v>36.51</v>
      </c>
      <c r="J286">
        <v>22</v>
      </c>
      <c r="K286">
        <v>100</v>
      </c>
      <c r="L286">
        <v>12</v>
      </c>
    </row>
    <row r="287" spans="1:12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G287">
        <v>41.77</v>
      </c>
      <c r="H287">
        <v>1</v>
      </c>
      <c r="I287">
        <v>36.51</v>
      </c>
      <c r="J287">
        <v>23</v>
      </c>
      <c r="K287">
        <v>96</v>
      </c>
      <c r="L287">
        <v>8</v>
      </c>
    </row>
    <row r="288" spans="1:12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  <c r="G288">
        <v>41.77</v>
      </c>
      <c r="H288">
        <v>2</v>
      </c>
      <c r="I288">
        <v>36.51</v>
      </c>
      <c r="J288">
        <v>24</v>
      </c>
      <c r="K288">
        <v>92</v>
      </c>
      <c r="L288">
        <v>4</v>
      </c>
    </row>
    <row r="289" spans="1:12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  <c r="G289">
        <v>41.77</v>
      </c>
      <c r="H289">
        <v>3</v>
      </c>
      <c r="I289">
        <v>37.03</v>
      </c>
      <c r="J289">
        <v>21</v>
      </c>
      <c r="K289">
        <v>88</v>
      </c>
      <c r="L289">
        <v>16</v>
      </c>
    </row>
    <row r="290" spans="1:12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  <c r="G290">
        <v>41.77</v>
      </c>
      <c r="H290">
        <v>4</v>
      </c>
      <c r="I290">
        <v>37.03</v>
      </c>
      <c r="J290">
        <v>22</v>
      </c>
      <c r="K290">
        <v>84</v>
      </c>
      <c r="L290">
        <v>12</v>
      </c>
    </row>
    <row r="291" spans="1:12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  <c r="G291">
        <v>41.77</v>
      </c>
      <c r="H291">
        <v>5</v>
      </c>
      <c r="I291">
        <v>37.03</v>
      </c>
      <c r="J291">
        <v>23</v>
      </c>
      <c r="K291">
        <v>80</v>
      </c>
      <c r="L291">
        <v>8</v>
      </c>
    </row>
    <row r="292" spans="1:12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  <c r="G292">
        <v>41.77</v>
      </c>
      <c r="H292">
        <v>6</v>
      </c>
      <c r="I292">
        <v>37.03</v>
      </c>
      <c r="J292">
        <v>24</v>
      </c>
      <c r="K292">
        <v>76</v>
      </c>
      <c r="L292">
        <v>4</v>
      </c>
    </row>
    <row r="293" spans="1:12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  <c r="G293">
        <v>41.77</v>
      </c>
      <c r="H293">
        <v>7</v>
      </c>
      <c r="I293">
        <v>37.619999999999997</v>
      </c>
      <c r="J293">
        <v>25</v>
      </c>
      <c r="K293">
        <v>72</v>
      </c>
      <c r="L293">
        <v>0</v>
      </c>
    </row>
    <row r="294" spans="1:12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  <c r="G294">
        <v>41.77</v>
      </c>
      <c r="H294">
        <v>8</v>
      </c>
      <c r="I294">
        <v>37.619999999999997</v>
      </c>
      <c r="J294">
        <v>23</v>
      </c>
      <c r="K294">
        <v>68</v>
      </c>
      <c r="L294">
        <v>8</v>
      </c>
    </row>
    <row r="295" spans="1:12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  <c r="G295">
        <v>41.77</v>
      </c>
      <c r="H295">
        <v>9</v>
      </c>
      <c r="I295">
        <v>37.619999999999997</v>
      </c>
      <c r="J295">
        <v>24</v>
      </c>
      <c r="K295">
        <v>64</v>
      </c>
      <c r="L295">
        <v>4</v>
      </c>
    </row>
    <row r="296" spans="1:12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  <c r="G296">
        <v>41.77</v>
      </c>
      <c r="H296">
        <v>10</v>
      </c>
      <c r="I296">
        <v>37.729999999999997</v>
      </c>
      <c r="J296">
        <v>13</v>
      </c>
      <c r="K296">
        <v>60</v>
      </c>
      <c r="L296">
        <v>48</v>
      </c>
    </row>
    <row r="297" spans="1:12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  <c r="G297">
        <v>41.77</v>
      </c>
      <c r="H297">
        <v>11</v>
      </c>
      <c r="I297">
        <v>37.57</v>
      </c>
      <c r="J297">
        <v>0</v>
      </c>
      <c r="K297">
        <v>56</v>
      </c>
      <c r="L297">
        <v>100</v>
      </c>
    </row>
    <row r="298" spans="1:12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>
        <v>41.77</v>
      </c>
      <c r="H298">
        <v>12</v>
      </c>
      <c r="I298">
        <v>37.36</v>
      </c>
      <c r="J298">
        <v>0</v>
      </c>
      <c r="K298">
        <v>52</v>
      </c>
      <c r="L298">
        <v>100</v>
      </c>
    </row>
    <row r="299" spans="1:12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G299">
        <v>41.77</v>
      </c>
      <c r="H299">
        <v>13</v>
      </c>
      <c r="I299">
        <v>37.36</v>
      </c>
      <c r="J299">
        <v>1</v>
      </c>
      <c r="K299">
        <v>48</v>
      </c>
      <c r="L299">
        <v>96</v>
      </c>
    </row>
    <row r="300" spans="1:12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  <c r="G300">
        <v>41.77</v>
      </c>
      <c r="H300">
        <v>14</v>
      </c>
      <c r="I300">
        <v>37.36</v>
      </c>
      <c r="J300">
        <v>2</v>
      </c>
      <c r="K300">
        <v>44</v>
      </c>
      <c r="L300">
        <v>92</v>
      </c>
    </row>
    <row r="301" spans="1:12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  <c r="G301">
        <v>41.77</v>
      </c>
      <c r="H301">
        <v>15</v>
      </c>
      <c r="I301">
        <v>37.36</v>
      </c>
      <c r="J301">
        <v>3</v>
      </c>
      <c r="K301">
        <v>40</v>
      </c>
      <c r="L301">
        <v>88</v>
      </c>
    </row>
    <row r="302" spans="1:12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  <c r="G302">
        <v>41.77</v>
      </c>
      <c r="H302">
        <v>16</v>
      </c>
      <c r="I302">
        <v>37.36</v>
      </c>
      <c r="J302">
        <v>4</v>
      </c>
      <c r="K302">
        <v>36</v>
      </c>
      <c r="L302">
        <v>84</v>
      </c>
    </row>
    <row r="303" spans="1:12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  <c r="G303">
        <v>41.77</v>
      </c>
      <c r="H303">
        <v>17</v>
      </c>
      <c r="I303">
        <v>37.36</v>
      </c>
      <c r="J303">
        <v>5</v>
      </c>
      <c r="K303">
        <v>32</v>
      </c>
      <c r="L303">
        <v>80</v>
      </c>
    </row>
    <row r="304" spans="1:12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G304">
        <v>41.77</v>
      </c>
      <c r="H304">
        <v>18</v>
      </c>
      <c r="I304">
        <v>37.36</v>
      </c>
      <c r="J304">
        <v>6</v>
      </c>
      <c r="K304">
        <v>28</v>
      </c>
      <c r="L304">
        <v>76</v>
      </c>
    </row>
    <row r="305" spans="1:12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  <c r="G305">
        <v>41.77</v>
      </c>
      <c r="H305">
        <v>19</v>
      </c>
      <c r="I305">
        <v>37.36</v>
      </c>
      <c r="J305">
        <v>7</v>
      </c>
      <c r="K305">
        <v>24</v>
      </c>
      <c r="L305">
        <v>72</v>
      </c>
    </row>
    <row r="306" spans="1:12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>
        <v>41.77</v>
      </c>
      <c r="H306">
        <v>20</v>
      </c>
      <c r="I306">
        <v>37.36</v>
      </c>
      <c r="J306">
        <v>8</v>
      </c>
      <c r="K306">
        <v>20</v>
      </c>
      <c r="L306">
        <v>68</v>
      </c>
    </row>
    <row r="307" spans="1:12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  <c r="G307">
        <v>41.77</v>
      </c>
      <c r="H307">
        <v>21</v>
      </c>
      <c r="I307">
        <v>37.36</v>
      </c>
      <c r="J307">
        <v>9</v>
      </c>
      <c r="K307">
        <v>16</v>
      </c>
      <c r="L307">
        <v>64</v>
      </c>
    </row>
    <row r="308" spans="1:12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  <c r="G308">
        <v>41.77</v>
      </c>
      <c r="H308">
        <v>22</v>
      </c>
      <c r="I308">
        <v>37.36</v>
      </c>
      <c r="J308">
        <v>10</v>
      </c>
      <c r="K308">
        <v>12</v>
      </c>
      <c r="L308">
        <v>60</v>
      </c>
    </row>
    <row r="309" spans="1:12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  <c r="G309">
        <v>41.77</v>
      </c>
      <c r="H309">
        <v>23</v>
      </c>
      <c r="I309">
        <v>37.36</v>
      </c>
      <c r="J309">
        <v>11</v>
      </c>
      <c r="K309">
        <v>8</v>
      </c>
      <c r="L309">
        <v>56</v>
      </c>
    </row>
    <row r="310" spans="1:12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  <c r="G310">
        <v>41.77</v>
      </c>
      <c r="H310">
        <v>24</v>
      </c>
      <c r="I310">
        <v>37.36</v>
      </c>
      <c r="J310">
        <v>12</v>
      </c>
      <c r="K310">
        <v>4</v>
      </c>
      <c r="L310">
        <v>52</v>
      </c>
    </row>
    <row r="311" spans="1:12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>
        <v>40.340000000000003</v>
      </c>
      <c r="H311">
        <v>25</v>
      </c>
      <c r="I311">
        <v>37.36</v>
      </c>
      <c r="J311">
        <v>13</v>
      </c>
      <c r="K311">
        <v>0</v>
      </c>
      <c r="L311">
        <v>48</v>
      </c>
    </row>
    <row r="312" spans="1:12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  <c r="G312">
        <v>40.18</v>
      </c>
      <c r="H312">
        <v>25</v>
      </c>
      <c r="I312">
        <v>37.36</v>
      </c>
      <c r="J312">
        <v>14</v>
      </c>
      <c r="K312">
        <v>0</v>
      </c>
      <c r="L312">
        <v>44</v>
      </c>
    </row>
    <row r="313" spans="1:12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G313">
        <v>39.549999999999997</v>
      </c>
      <c r="H313">
        <v>25</v>
      </c>
      <c r="I313">
        <v>37.36</v>
      </c>
      <c r="J313">
        <v>15</v>
      </c>
      <c r="K313">
        <v>0</v>
      </c>
      <c r="L313">
        <v>40</v>
      </c>
    </row>
    <row r="314" spans="1:12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  <c r="G314">
        <v>39.369999999999997</v>
      </c>
      <c r="H314">
        <v>1</v>
      </c>
      <c r="I314">
        <v>37.36</v>
      </c>
      <c r="J314">
        <v>16</v>
      </c>
      <c r="K314">
        <v>96</v>
      </c>
      <c r="L314">
        <v>36</v>
      </c>
    </row>
    <row r="315" spans="1:12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>
        <v>39.369999999999997</v>
      </c>
      <c r="H315">
        <v>2</v>
      </c>
      <c r="I315">
        <v>37.36</v>
      </c>
      <c r="J315">
        <v>17</v>
      </c>
      <c r="K315">
        <v>92</v>
      </c>
      <c r="L315">
        <v>32</v>
      </c>
    </row>
    <row r="316" spans="1:12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  <c r="G316">
        <v>39.75</v>
      </c>
      <c r="H316">
        <v>0</v>
      </c>
      <c r="I316">
        <v>37.36</v>
      </c>
      <c r="J316">
        <v>18</v>
      </c>
      <c r="K316">
        <v>100</v>
      </c>
      <c r="L316">
        <v>28</v>
      </c>
    </row>
    <row r="317" spans="1:12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  <c r="G317">
        <v>40.26</v>
      </c>
      <c r="H317">
        <v>0</v>
      </c>
      <c r="I317">
        <v>37.36</v>
      </c>
      <c r="J317">
        <v>19</v>
      </c>
      <c r="K317">
        <v>100</v>
      </c>
      <c r="L317">
        <v>24</v>
      </c>
    </row>
    <row r="318" spans="1:12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  <c r="G318">
        <v>40.630000000000003</v>
      </c>
      <c r="H318">
        <v>0</v>
      </c>
      <c r="I318">
        <v>37.36</v>
      </c>
      <c r="J318">
        <v>20</v>
      </c>
      <c r="K318">
        <v>100</v>
      </c>
      <c r="L318">
        <v>20</v>
      </c>
    </row>
    <row r="319" spans="1:12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G319">
        <v>40.64</v>
      </c>
      <c r="H319">
        <v>0</v>
      </c>
      <c r="I319">
        <v>37.36</v>
      </c>
      <c r="J319">
        <v>21</v>
      </c>
      <c r="K319">
        <v>100</v>
      </c>
      <c r="L319">
        <v>16</v>
      </c>
    </row>
    <row r="320" spans="1:12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  <c r="G320">
        <v>40.64</v>
      </c>
      <c r="H320">
        <v>1</v>
      </c>
      <c r="I320">
        <v>37.36</v>
      </c>
      <c r="J320">
        <v>22</v>
      </c>
      <c r="K320">
        <v>96</v>
      </c>
      <c r="L320">
        <v>12</v>
      </c>
    </row>
    <row r="321" spans="1:12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  <c r="G321">
        <v>40.64</v>
      </c>
      <c r="H321">
        <v>2</v>
      </c>
      <c r="I321">
        <v>37.36</v>
      </c>
      <c r="J321">
        <v>23</v>
      </c>
      <c r="K321">
        <v>92</v>
      </c>
      <c r="L321">
        <v>8</v>
      </c>
    </row>
    <row r="322" spans="1:12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  <c r="G322">
        <v>40.64</v>
      </c>
      <c r="H322">
        <v>3</v>
      </c>
      <c r="I322">
        <v>37.36</v>
      </c>
      <c r="J322">
        <v>24</v>
      </c>
      <c r="K322">
        <v>88</v>
      </c>
      <c r="L322">
        <v>4</v>
      </c>
    </row>
    <row r="323" spans="1:12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  <c r="G323">
        <v>40.64</v>
      </c>
      <c r="H323">
        <v>4</v>
      </c>
      <c r="I323">
        <v>37.44</v>
      </c>
      <c r="J323">
        <v>23</v>
      </c>
      <c r="K323">
        <v>84</v>
      </c>
      <c r="L323">
        <v>8</v>
      </c>
    </row>
    <row r="324" spans="1:12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  <c r="G324">
        <v>40.64</v>
      </c>
      <c r="H324">
        <v>5</v>
      </c>
      <c r="I324">
        <v>37.44</v>
      </c>
      <c r="J324">
        <v>24</v>
      </c>
      <c r="K324">
        <v>80</v>
      </c>
      <c r="L324">
        <v>4</v>
      </c>
    </row>
    <row r="325" spans="1:12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>
        <v>40.64</v>
      </c>
      <c r="H325">
        <v>6</v>
      </c>
      <c r="I325">
        <v>37.6</v>
      </c>
      <c r="J325">
        <v>25</v>
      </c>
      <c r="K325">
        <v>76</v>
      </c>
      <c r="L325">
        <v>0</v>
      </c>
    </row>
    <row r="326" spans="1:12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  <c r="G326">
        <v>40.64</v>
      </c>
      <c r="H326">
        <v>7</v>
      </c>
      <c r="I326">
        <v>37.619999999999997</v>
      </c>
      <c r="J326">
        <v>25</v>
      </c>
      <c r="K326">
        <v>72</v>
      </c>
      <c r="L326">
        <v>0</v>
      </c>
    </row>
    <row r="327" spans="1:12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  <c r="G327">
        <v>40.64</v>
      </c>
      <c r="H327">
        <v>8</v>
      </c>
      <c r="I327">
        <v>37.92</v>
      </c>
      <c r="J327">
        <v>25</v>
      </c>
      <c r="K327">
        <v>68</v>
      </c>
      <c r="L327">
        <v>0</v>
      </c>
    </row>
    <row r="328" spans="1:12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  <c r="G328">
        <v>40.64</v>
      </c>
      <c r="H328">
        <v>9</v>
      </c>
      <c r="I328">
        <v>38</v>
      </c>
      <c r="J328">
        <v>22</v>
      </c>
      <c r="K328">
        <v>64</v>
      </c>
      <c r="L328">
        <v>12</v>
      </c>
    </row>
    <row r="329" spans="1:12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  <c r="G329">
        <v>40.64</v>
      </c>
      <c r="H329">
        <v>10</v>
      </c>
      <c r="I329">
        <v>38</v>
      </c>
      <c r="J329">
        <v>23</v>
      </c>
      <c r="K329">
        <v>60</v>
      </c>
      <c r="L329">
        <v>8</v>
      </c>
    </row>
    <row r="330" spans="1:12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  <c r="G330">
        <v>40.700000000000003</v>
      </c>
      <c r="H330">
        <v>0</v>
      </c>
      <c r="I330">
        <v>38</v>
      </c>
      <c r="J330">
        <v>24</v>
      </c>
      <c r="K330">
        <v>100</v>
      </c>
      <c r="L330">
        <v>4</v>
      </c>
    </row>
    <row r="331" spans="1:12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G331">
        <v>40.700000000000003</v>
      </c>
      <c r="H331">
        <v>1</v>
      </c>
      <c r="I331">
        <v>38.1</v>
      </c>
      <c r="J331">
        <v>25</v>
      </c>
      <c r="K331">
        <v>96</v>
      </c>
      <c r="L331">
        <v>0</v>
      </c>
    </row>
    <row r="332" spans="1:12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  <c r="G332">
        <v>40.700000000000003</v>
      </c>
      <c r="H332">
        <v>2</v>
      </c>
      <c r="I332">
        <v>38.200000000000003</v>
      </c>
      <c r="J332">
        <v>21</v>
      </c>
      <c r="K332">
        <v>92</v>
      </c>
      <c r="L332">
        <v>16</v>
      </c>
    </row>
    <row r="333" spans="1:12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  <c r="G333">
        <v>40.700000000000003</v>
      </c>
      <c r="H333">
        <v>3</v>
      </c>
      <c r="I333">
        <v>38.200000000000003</v>
      </c>
      <c r="J333">
        <v>22</v>
      </c>
      <c r="K333">
        <v>88</v>
      </c>
      <c r="L333">
        <v>12</v>
      </c>
    </row>
    <row r="334" spans="1:12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>
        <v>40.700000000000003</v>
      </c>
      <c r="H334">
        <v>4</v>
      </c>
      <c r="I334">
        <v>38.200000000000003</v>
      </c>
      <c r="J334">
        <v>23</v>
      </c>
      <c r="K334">
        <v>84</v>
      </c>
      <c r="L334">
        <v>8</v>
      </c>
    </row>
    <row r="335" spans="1:12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  <c r="G335">
        <v>40.700000000000003</v>
      </c>
      <c r="H335">
        <v>5</v>
      </c>
      <c r="I335">
        <v>38.200000000000003</v>
      </c>
      <c r="J335">
        <v>24</v>
      </c>
      <c r="K335">
        <v>80</v>
      </c>
      <c r="L335">
        <v>4</v>
      </c>
    </row>
    <row r="336" spans="1:12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  <c r="G336">
        <v>40.700000000000003</v>
      </c>
      <c r="H336">
        <v>6</v>
      </c>
      <c r="I336">
        <v>38.25</v>
      </c>
      <c r="J336">
        <v>2</v>
      </c>
      <c r="K336">
        <v>76</v>
      </c>
      <c r="L336">
        <v>92</v>
      </c>
    </row>
    <row r="337" spans="1:12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  <c r="G337">
        <v>41.03</v>
      </c>
      <c r="H337">
        <v>0</v>
      </c>
      <c r="I337">
        <v>38.25</v>
      </c>
      <c r="J337">
        <v>3</v>
      </c>
      <c r="K337">
        <v>100</v>
      </c>
      <c r="L337">
        <v>88</v>
      </c>
    </row>
    <row r="338" spans="1:12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  <c r="G338">
        <v>41.03</v>
      </c>
      <c r="H338">
        <v>1</v>
      </c>
      <c r="I338">
        <v>38.25</v>
      </c>
      <c r="J338">
        <v>4</v>
      </c>
      <c r="K338">
        <v>96</v>
      </c>
      <c r="L338">
        <v>84</v>
      </c>
    </row>
    <row r="339" spans="1:12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G339">
        <v>42.05</v>
      </c>
      <c r="H339">
        <v>0</v>
      </c>
      <c r="I339">
        <v>38.25</v>
      </c>
      <c r="J339">
        <v>5</v>
      </c>
      <c r="K339">
        <v>100</v>
      </c>
      <c r="L339">
        <v>80</v>
      </c>
    </row>
    <row r="340" spans="1:12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  <c r="G340">
        <v>42.05</v>
      </c>
      <c r="H340">
        <v>1</v>
      </c>
      <c r="I340">
        <v>38.25</v>
      </c>
      <c r="J340">
        <v>6</v>
      </c>
      <c r="K340">
        <v>96</v>
      </c>
      <c r="L340">
        <v>76</v>
      </c>
    </row>
    <row r="341" spans="1:12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  <c r="G341">
        <v>42.05</v>
      </c>
      <c r="H341">
        <v>2</v>
      </c>
      <c r="I341">
        <v>38.25</v>
      </c>
      <c r="J341">
        <v>7</v>
      </c>
      <c r="K341">
        <v>92</v>
      </c>
      <c r="L341">
        <v>72</v>
      </c>
    </row>
    <row r="342" spans="1:12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>
        <v>42.05</v>
      </c>
      <c r="H342">
        <v>3</v>
      </c>
      <c r="I342">
        <v>38.25</v>
      </c>
      <c r="J342">
        <v>8</v>
      </c>
      <c r="K342">
        <v>88</v>
      </c>
      <c r="L342">
        <v>68</v>
      </c>
    </row>
    <row r="343" spans="1:12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  <c r="G343">
        <v>42.05</v>
      </c>
      <c r="H343">
        <v>4</v>
      </c>
      <c r="I343">
        <v>38.25</v>
      </c>
      <c r="J343">
        <v>9</v>
      </c>
      <c r="K343">
        <v>84</v>
      </c>
      <c r="L343">
        <v>64</v>
      </c>
    </row>
    <row r="344" spans="1:12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  <c r="G344">
        <v>42.05</v>
      </c>
      <c r="H344">
        <v>5</v>
      </c>
      <c r="I344">
        <v>38.25</v>
      </c>
      <c r="J344">
        <v>10</v>
      </c>
      <c r="K344">
        <v>80</v>
      </c>
      <c r="L344">
        <v>60</v>
      </c>
    </row>
    <row r="345" spans="1:12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  <c r="G345">
        <v>42.05</v>
      </c>
      <c r="H345">
        <v>6</v>
      </c>
      <c r="I345">
        <v>38.25</v>
      </c>
      <c r="J345">
        <v>11</v>
      </c>
      <c r="K345">
        <v>76</v>
      </c>
      <c r="L345">
        <v>56</v>
      </c>
    </row>
    <row r="346" spans="1:12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G346">
        <v>42.05</v>
      </c>
      <c r="H346">
        <v>7</v>
      </c>
      <c r="I346">
        <v>38.25</v>
      </c>
      <c r="J346">
        <v>12</v>
      </c>
      <c r="K346">
        <v>72</v>
      </c>
      <c r="L346">
        <v>52</v>
      </c>
    </row>
    <row r="347" spans="1:12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  <c r="G347">
        <v>42.05</v>
      </c>
      <c r="H347">
        <v>8</v>
      </c>
      <c r="I347">
        <v>38.25</v>
      </c>
      <c r="J347">
        <v>13</v>
      </c>
      <c r="K347">
        <v>68</v>
      </c>
      <c r="L347">
        <v>48</v>
      </c>
    </row>
    <row r="348" spans="1:12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  <c r="G348">
        <v>42.05</v>
      </c>
      <c r="H348">
        <v>9</v>
      </c>
      <c r="I348">
        <v>38.25</v>
      </c>
      <c r="J348">
        <v>14</v>
      </c>
      <c r="K348">
        <v>64</v>
      </c>
      <c r="L348">
        <v>44</v>
      </c>
    </row>
    <row r="349" spans="1:12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  <c r="G349">
        <v>42.05</v>
      </c>
      <c r="H349">
        <v>10</v>
      </c>
      <c r="I349">
        <v>38.25</v>
      </c>
      <c r="J349">
        <v>15</v>
      </c>
      <c r="K349">
        <v>60</v>
      </c>
      <c r="L349">
        <v>40</v>
      </c>
    </row>
    <row r="350" spans="1:12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G350">
        <v>42.05</v>
      </c>
      <c r="H350">
        <v>11</v>
      </c>
      <c r="I350">
        <v>38.25</v>
      </c>
      <c r="J350">
        <v>16</v>
      </c>
      <c r="K350">
        <v>56</v>
      </c>
      <c r="L350">
        <v>36</v>
      </c>
    </row>
    <row r="351" spans="1:12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>
        <v>42.05</v>
      </c>
      <c r="H351">
        <v>12</v>
      </c>
      <c r="I351">
        <v>38.25</v>
      </c>
      <c r="J351">
        <v>17</v>
      </c>
      <c r="K351">
        <v>52</v>
      </c>
      <c r="L351">
        <v>32</v>
      </c>
    </row>
    <row r="352" spans="1:12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  <c r="G352">
        <v>42.05</v>
      </c>
      <c r="H352">
        <v>13</v>
      </c>
      <c r="I352">
        <v>38.25</v>
      </c>
      <c r="J352">
        <v>18</v>
      </c>
      <c r="K352">
        <v>48</v>
      </c>
      <c r="L352">
        <v>28</v>
      </c>
    </row>
    <row r="353" spans="1:12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  <c r="G353">
        <v>42.05</v>
      </c>
      <c r="H353">
        <v>14</v>
      </c>
      <c r="I353">
        <v>38.25</v>
      </c>
      <c r="J353">
        <v>19</v>
      </c>
      <c r="K353">
        <v>44</v>
      </c>
      <c r="L353">
        <v>24</v>
      </c>
    </row>
    <row r="354" spans="1:12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  <c r="G354">
        <v>42.05</v>
      </c>
      <c r="H354">
        <v>15</v>
      </c>
      <c r="I354">
        <v>38.25</v>
      </c>
      <c r="J354">
        <v>20</v>
      </c>
      <c r="K354">
        <v>40</v>
      </c>
      <c r="L354">
        <v>20</v>
      </c>
    </row>
    <row r="355" spans="1:12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  <c r="G355">
        <v>42.05</v>
      </c>
      <c r="H355">
        <v>16</v>
      </c>
      <c r="I355">
        <v>38.25</v>
      </c>
      <c r="J355">
        <v>21</v>
      </c>
      <c r="K355">
        <v>36</v>
      </c>
      <c r="L355">
        <v>16</v>
      </c>
    </row>
    <row r="356" spans="1:12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  <c r="G356">
        <v>42.05</v>
      </c>
      <c r="H356">
        <v>17</v>
      </c>
      <c r="I356">
        <v>38.25</v>
      </c>
      <c r="J356">
        <v>22</v>
      </c>
      <c r="K356">
        <v>32</v>
      </c>
      <c r="L356">
        <v>12</v>
      </c>
    </row>
    <row r="357" spans="1:12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  <c r="G357">
        <v>42.05</v>
      </c>
      <c r="H357">
        <v>18</v>
      </c>
      <c r="I357">
        <v>38.25</v>
      </c>
      <c r="J357">
        <v>23</v>
      </c>
      <c r="K357">
        <v>28</v>
      </c>
      <c r="L357">
        <v>8</v>
      </c>
    </row>
    <row r="358" spans="1:12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  <c r="G358">
        <v>42.05</v>
      </c>
      <c r="H358">
        <v>19</v>
      </c>
      <c r="I358">
        <v>38.25</v>
      </c>
      <c r="J358">
        <v>24</v>
      </c>
      <c r="K358">
        <v>24</v>
      </c>
      <c r="L358">
        <v>4</v>
      </c>
    </row>
    <row r="359" spans="1:12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G359">
        <v>42.05</v>
      </c>
      <c r="H359">
        <v>20</v>
      </c>
      <c r="I359">
        <v>39.43</v>
      </c>
      <c r="J359">
        <v>23</v>
      </c>
      <c r="K359">
        <v>20</v>
      </c>
      <c r="L359">
        <v>8</v>
      </c>
    </row>
    <row r="360" spans="1:12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  <c r="G360">
        <v>42.05</v>
      </c>
      <c r="H360">
        <v>21</v>
      </c>
      <c r="I360">
        <v>39.43</v>
      </c>
      <c r="J360">
        <v>24</v>
      </c>
      <c r="K360">
        <v>16</v>
      </c>
      <c r="L360">
        <v>4</v>
      </c>
    </row>
    <row r="361" spans="1:12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  <c r="G361">
        <v>42.05</v>
      </c>
      <c r="H361">
        <v>22</v>
      </c>
      <c r="I361">
        <v>39.590000000000003</v>
      </c>
      <c r="J361">
        <v>19</v>
      </c>
      <c r="K361">
        <v>12</v>
      </c>
      <c r="L361">
        <v>24</v>
      </c>
    </row>
    <row r="362" spans="1:12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  <c r="G362">
        <v>42.05</v>
      </c>
      <c r="H362">
        <v>23</v>
      </c>
      <c r="I362">
        <v>39.590000000000003</v>
      </c>
      <c r="J362">
        <v>20</v>
      </c>
      <c r="K362">
        <v>8</v>
      </c>
      <c r="L362">
        <v>20</v>
      </c>
    </row>
    <row r="363" spans="1:12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  <c r="G363">
        <v>42.05</v>
      </c>
      <c r="H363">
        <v>24</v>
      </c>
      <c r="I363">
        <v>39.590000000000003</v>
      </c>
      <c r="J363">
        <v>21</v>
      </c>
      <c r="K363">
        <v>4</v>
      </c>
      <c r="L363">
        <v>16</v>
      </c>
    </row>
    <row r="364" spans="1:12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  <c r="G364">
        <v>42.14</v>
      </c>
      <c r="H364">
        <v>0</v>
      </c>
      <c r="I364">
        <v>39.590000000000003</v>
      </c>
      <c r="J364">
        <v>22</v>
      </c>
      <c r="K364">
        <v>100</v>
      </c>
      <c r="L364">
        <v>12</v>
      </c>
    </row>
    <row r="365" spans="1:12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  <c r="G365">
        <v>42.68</v>
      </c>
      <c r="H365">
        <v>0</v>
      </c>
      <c r="I365">
        <v>39.590000000000003</v>
      </c>
      <c r="J365">
        <v>23</v>
      </c>
      <c r="K365">
        <v>100</v>
      </c>
      <c r="L365">
        <v>8</v>
      </c>
    </row>
    <row r="366" spans="1:12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  <c r="G366">
        <v>42.95</v>
      </c>
      <c r="H366">
        <v>0</v>
      </c>
      <c r="I366">
        <v>39.590000000000003</v>
      </c>
      <c r="J366">
        <v>24</v>
      </c>
      <c r="K366">
        <v>100</v>
      </c>
      <c r="L366">
        <v>4</v>
      </c>
    </row>
    <row r="367" spans="1:12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G367">
        <v>43.76</v>
      </c>
      <c r="H367">
        <v>0</v>
      </c>
      <c r="I367">
        <v>39.65</v>
      </c>
      <c r="J367">
        <v>25</v>
      </c>
      <c r="K367">
        <v>100</v>
      </c>
      <c r="L367">
        <v>0</v>
      </c>
    </row>
    <row r="368" spans="1:12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  <c r="G368">
        <v>43.76</v>
      </c>
      <c r="H368">
        <v>1</v>
      </c>
      <c r="I368">
        <v>40.130000000000003</v>
      </c>
      <c r="J368">
        <v>17</v>
      </c>
      <c r="K368">
        <v>96</v>
      </c>
      <c r="L368">
        <v>32</v>
      </c>
    </row>
    <row r="369" spans="1:12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>
        <v>43.76</v>
      </c>
      <c r="H369">
        <v>2</v>
      </c>
      <c r="I369">
        <v>40.130000000000003</v>
      </c>
      <c r="J369">
        <v>18</v>
      </c>
      <c r="K369">
        <v>92</v>
      </c>
      <c r="L369">
        <v>28</v>
      </c>
    </row>
    <row r="370" spans="1:12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  <c r="G370">
        <v>43.76</v>
      </c>
      <c r="H370">
        <v>3</v>
      </c>
      <c r="I370">
        <v>40.130000000000003</v>
      </c>
      <c r="J370">
        <v>19</v>
      </c>
      <c r="K370">
        <v>88</v>
      </c>
      <c r="L370">
        <v>24</v>
      </c>
    </row>
    <row r="371" spans="1:12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  <c r="G371">
        <v>43.76</v>
      </c>
      <c r="H371">
        <v>4</v>
      </c>
      <c r="I371">
        <v>40.130000000000003</v>
      </c>
      <c r="J371">
        <v>20</v>
      </c>
      <c r="K371">
        <v>84</v>
      </c>
      <c r="L371">
        <v>20</v>
      </c>
    </row>
    <row r="372" spans="1:12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G372">
        <v>43.76</v>
      </c>
      <c r="H372">
        <v>5</v>
      </c>
      <c r="I372">
        <v>40.130000000000003</v>
      </c>
      <c r="J372">
        <v>21</v>
      </c>
      <c r="K372">
        <v>80</v>
      </c>
      <c r="L372">
        <v>16</v>
      </c>
    </row>
    <row r="373" spans="1:12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  <c r="G373">
        <v>43.76</v>
      </c>
      <c r="H373">
        <v>6</v>
      </c>
      <c r="I373">
        <v>40.130000000000003</v>
      </c>
      <c r="J373">
        <v>22</v>
      </c>
      <c r="K373">
        <v>76</v>
      </c>
      <c r="L373">
        <v>12</v>
      </c>
    </row>
    <row r="374" spans="1:12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>
        <v>43.76</v>
      </c>
      <c r="H374">
        <v>7</v>
      </c>
      <c r="I374">
        <v>40.130000000000003</v>
      </c>
      <c r="J374">
        <v>23</v>
      </c>
      <c r="K374">
        <v>72</v>
      </c>
      <c r="L374">
        <v>8</v>
      </c>
    </row>
    <row r="375" spans="1:12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  <c r="G375">
        <v>43.76</v>
      </c>
      <c r="H375">
        <v>8</v>
      </c>
      <c r="I375">
        <v>40.130000000000003</v>
      </c>
      <c r="J375">
        <v>24</v>
      </c>
      <c r="K375">
        <v>68</v>
      </c>
      <c r="L375">
        <v>4</v>
      </c>
    </row>
    <row r="376" spans="1:12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  <c r="G376">
        <v>43.76</v>
      </c>
      <c r="H376">
        <v>9</v>
      </c>
      <c r="I376">
        <v>40.22</v>
      </c>
      <c r="J376">
        <v>25</v>
      </c>
      <c r="K376">
        <v>64</v>
      </c>
      <c r="L376">
        <v>0</v>
      </c>
    </row>
    <row r="377" spans="1:12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>
        <v>43.76</v>
      </c>
      <c r="H377">
        <v>10</v>
      </c>
      <c r="I377">
        <v>40.5</v>
      </c>
      <c r="J377">
        <v>25</v>
      </c>
      <c r="K377">
        <v>60</v>
      </c>
      <c r="L377">
        <v>0</v>
      </c>
    </row>
    <row r="378" spans="1:12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  <c r="G378">
        <v>43.76</v>
      </c>
      <c r="H378">
        <v>11</v>
      </c>
      <c r="I378">
        <v>40.5</v>
      </c>
      <c r="J378">
        <v>18</v>
      </c>
      <c r="K378">
        <v>56</v>
      </c>
      <c r="L378">
        <v>28</v>
      </c>
    </row>
    <row r="379" spans="1:12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  <c r="G379">
        <v>43.76</v>
      </c>
      <c r="H379">
        <v>12</v>
      </c>
      <c r="I379">
        <v>40.5</v>
      </c>
      <c r="J379">
        <v>19</v>
      </c>
      <c r="K379">
        <v>52</v>
      </c>
      <c r="L379">
        <v>24</v>
      </c>
    </row>
    <row r="380" spans="1:12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  <c r="G380">
        <v>43.88</v>
      </c>
      <c r="H380">
        <v>0</v>
      </c>
      <c r="I380">
        <v>40.5</v>
      </c>
      <c r="J380">
        <v>20</v>
      </c>
      <c r="K380">
        <v>100</v>
      </c>
      <c r="L380">
        <v>20</v>
      </c>
    </row>
    <row r="381" spans="1:12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  <c r="G381">
        <v>43.88</v>
      </c>
      <c r="H381">
        <v>1</v>
      </c>
      <c r="I381">
        <v>40.5</v>
      </c>
      <c r="J381">
        <v>21</v>
      </c>
      <c r="K381">
        <v>96</v>
      </c>
      <c r="L381">
        <v>16</v>
      </c>
    </row>
    <row r="382" spans="1:12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  <c r="G382">
        <v>43.95</v>
      </c>
      <c r="H382">
        <v>0</v>
      </c>
      <c r="I382">
        <v>40.5</v>
      </c>
      <c r="J382">
        <v>22</v>
      </c>
      <c r="K382">
        <v>100</v>
      </c>
      <c r="L382">
        <v>12</v>
      </c>
    </row>
    <row r="383" spans="1:12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G383">
        <v>44</v>
      </c>
      <c r="H383">
        <v>0</v>
      </c>
      <c r="I383">
        <v>40.5</v>
      </c>
      <c r="J383">
        <v>23</v>
      </c>
      <c r="K383">
        <v>100</v>
      </c>
      <c r="L383">
        <v>8</v>
      </c>
    </row>
    <row r="384" spans="1:12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  <c r="G384">
        <v>44</v>
      </c>
      <c r="H384">
        <v>1</v>
      </c>
      <c r="I384">
        <v>40.5</v>
      </c>
      <c r="J384">
        <v>24</v>
      </c>
      <c r="K384">
        <v>96</v>
      </c>
      <c r="L384">
        <v>4</v>
      </c>
    </row>
    <row r="385" spans="1:12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>
        <v>44</v>
      </c>
      <c r="H385">
        <v>2</v>
      </c>
      <c r="I385">
        <v>40.5</v>
      </c>
      <c r="J385">
        <v>23</v>
      </c>
      <c r="K385">
        <v>92</v>
      </c>
      <c r="L385">
        <v>8</v>
      </c>
    </row>
    <row r="386" spans="1:12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G386">
        <v>44</v>
      </c>
      <c r="H386">
        <v>3</v>
      </c>
      <c r="I386">
        <v>40.5</v>
      </c>
      <c r="J386">
        <v>24</v>
      </c>
      <c r="K386">
        <v>88</v>
      </c>
      <c r="L386">
        <v>4</v>
      </c>
    </row>
    <row r="387" spans="1:12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  <c r="G387">
        <v>44</v>
      </c>
      <c r="H387">
        <v>4</v>
      </c>
      <c r="I387">
        <v>40.86</v>
      </c>
      <c r="J387">
        <v>25</v>
      </c>
      <c r="K387">
        <v>84</v>
      </c>
      <c r="L387">
        <v>0</v>
      </c>
    </row>
    <row r="388" spans="1:12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>
        <v>44</v>
      </c>
      <c r="H388">
        <v>5</v>
      </c>
      <c r="I388">
        <v>41.43</v>
      </c>
      <c r="J388">
        <v>25</v>
      </c>
      <c r="K388">
        <v>80</v>
      </c>
      <c r="L388">
        <v>0</v>
      </c>
    </row>
    <row r="389" spans="1:12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G389">
        <v>44.19</v>
      </c>
      <c r="H389">
        <v>0</v>
      </c>
      <c r="I389">
        <v>41.79</v>
      </c>
      <c r="J389">
        <v>25</v>
      </c>
      <c r="K389">
        <v>100</v>
      </c>
      <c r="L389">
        <v>0</v>
      </c>
    </row>
    <row r="390" spans="1:12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  <c r="G390">
        <v>44.25</v>
      </c>
      <c r="H390">
        <v>0</v>
      </c>
      <c r="I390">
        <v>41.87</v>
      </c>
      <c r="J390">
        <v>21</v>
      </c>
      <c r="K390">
        <v>100</v>
      </c>
      <c r="L390">
        <v>16</v>
      </c>
    </row>
    <row r="391" spans="1:12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>
        <v>44.25</v>
      </c>
      <c r="H391">
        <v>1</v>
      </c>
      <c r="I391">
        <v>41.87</v>
      </c>
      <c r="J391">
        <v>22</v>
      </c>
      <c r="K391">
        <v>96</v>
      </c>
      <c r="L391">
        <v>12</v>
      </c>
    </row>
    <row r="392" spans="1:12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  <c r="G392">
        <v>44.25</v>
      </c>
      <c r="H392">
        <v>2</v>
      </c>
      <c r="I392">
        <v>41.87</v>
      </c>
      <c r="J392">
        <v>23</v>
      </c>
      <c r="K392">
        <v>92</v>
      </c>
      <c r="L392">
        <v>8</v>
      </c>
    </row>
    <row r="393" spans="1:12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G393">
        <v>44.4</v>
      </c>
      <c r="H393">
        <v>0</v>
      </c>
      <c r="I393">
        <v>41.87</v>
      </c>
      <c r="J393">
        <v>24</v>
      </c>
      <c r="K393">
        <v>100</v>
      </c>
      <c r="L393">
        <v>4</v>
      </c>
    </row>
    <row r="394" spans="1:12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  <c r="G394">
        <v>44.4</v>
      </c>
      <c r="H394">
        <v>1</v>
      </c>
      <c r="I394">
        <v>42.17</v>
      </c>
      <c r="J394">
        <v>17</v>
      </c>
      <c r="K394">
        <v>96</v>
      </c>
      <c r="L394">
        <v>32</v>
      </c>
    </row>
    <row r="395" spans="1:12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  <c r="G395">
        <v>44.4</v>
      </c>
      <c r="H395">
        <v>2</v>
      </c>
      <c r="I395">
        <v>42.17</v>
      </c>
      <c r="J395">
        <v>18</v>
      </c>
      <c r="K395">
        <v>92</v>
      </c>
      <c r="L395">
        <v>28</v>
      </c>
    </row>
    <row r="396" spans="1:12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  <c r="G396">
        <v>44.4</v>
      </c>
      <c r="H396">
        <v>3</v>
      </c>
      <c r="I396">
        <v>42.17</v>
      </c>
      <c r="J396">
        <v>19</v>
      </c>
      <c r="K396">
        <v>88</v>
      </c>
      <c r="L396">
        <v>24</v>
      </c>
    </row>
    <row r="397" spans="1:12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  <c r="G397">
        <v>44.4</v>
      </c>
      <c r="H397">
        <v>4</v>
      </c>
      <c r="I397">
        <v>42.17</v>
      </c>
      <c r="J397">
        <v>20</v>
      </c>
      <c r="K397">
        <v>84</v>
      </c>
      <c r="L397">
        <v>20</v>
      </c>
    </row>
    <row r="398" spans="1:12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>
        <v>44.85</v>
      </c>
      <c r="H398">
        <v>0</v>
      </c>
      <c r="I398">
        <v>42.17</v>
      </c>
      <c r="J398">
        <v>21</v>
      </c>
      <c r="K398">
        <v>100</v>
      </c>
      <c r="L398">
        <v>16</v>
      </c>
    </row>
    <row r="399" spans="1:12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  <c r="G399">
        <v>45.72</v>
      </c>
      <c r="H399">
        <v>0</v>
      </c>
      <c r="I399">
        <v>42.17</v>
      </c>
      <c r="J399">
        <v>22</v>
      </c>
      <c r="K399">
        <v>100</v>
      </c>
      <c r="L399">
        <v>12</v>
      </c>
    </row>
    <row r="400" spans="1:12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G400">
        <v>45.84</v>
      </c>
      <c r="H400">
        <v>0</v>
      </c>
      <c r="I400">
        <v>42.17</v>
      </c>
      <c r="J400">
        <v>23</v>
      </c>
      <c r="K400">
        <v>100</v>
      </c>
      <c r="L400">
        <v>8</v>
      </c>
    </row>
    <row r="401" spans="1:12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  <c r="G401">
        <v>45.84</v>
      </c>
      <c r="H401">
        <v>1</v>
      </c>
      <c r="I401">
        <v>42.17</v>
      </c>
      <c r="J401">
        <v>24</v>
      </c>
      <c r="K401">
        <v>96</v>
      </c>
      <c r="L401">
        <v>4</v>
      </c>
    </row>
    <row r="402" spans="1:12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  <c r="G402">
        <v>45.84</v>
      </c>
      <c r="H402">
        <v>2</v>
      </c>
      <c r="I402">
        <v>42.24</v>
      </c>
      <c r="J402">
        <v>23</v>
      </c>
      <c r="K402">
        <v>92</v>
      </c>
      <c r="L402">
        <v>8</v>
      </c>
    </row>
    <row r="403" spans="1:12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>
        <v>45.84</v>
      </c>
      <c r="H403">
        <v>3</v>
      </c>
      <c r="I403">
        <v>42.24</v>
      </c>
      <c r="J403">
        <v>24</v>
      </c>
      <c r="K403">
        <v>88</v>
      </c>
      <c r="L403">
        <v>4</v>
      </c>
    </row>
    <row r="404" spans="1:12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G404">
        <v>45.84</v>
      </c>
      <c r="H404">
        <v>4</v>
      </c>
      <c r="I404">
        <v>42.34</v>
      </c>
      <c r="J404">
        <v>6</v>
      </c>
      <c r="K404">
        <v>84</v>
      </c>
      <c r="L404">
        <v>76</v>
      </c>
    </row>
    <row r="405" spans="1:12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  <c r="G405">
        <v>45.85</v>
      </c>
      <c r="H405">
        <v>0</v>
      </c>
      <c r="I405">
        <v>42.34</v>
      </c>
      <c r="J405">
        <v>7</v>
      </c>
      <c r="K405">
        <v>100</v>
      </c>
      <c r="L405">
        <v>72</v>
      </c>
    </row>
    <row r="406" spans="1:12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>
        <v>45.85</v>
      </c>
      <c r="H406">
        <v>1</v>
      </c>
      <c r="I406">
        <v>42.34</v>
      </c>
      <c r="J406">
        <v>8</v>
      </c>
      <c r="K406">
        <v>96</v>
      </c>
      <c r="L406">
        <v>68</v>
      </c>
    </row>
    <row r="407" spans="1:12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  <c r="G407">
        <v>45.85</v>
      </c>
      <c r="H407">
        <v>2</v>
      </c>
      <c r="I407">
        <v>42.34</v>
      </c>
      <c r="J407">
        <v>9</v>
      </c>
      <c r="K407">
        <v>92</v>
      </c>
      <c r="L407">
        <v>64</v>
      </c>
    </row>
    <row r="408" spans="1:12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  <c r="G408">
        <v>45.85</v>
      </c>
      <c r="H408">
        <v>3</v>
      </c>
      <c r="I408">
        <v>42.34</v>
      </c>
      <c r="J408">
        <v>10</v>
      </c>
      <c r="K408">
        <v>88</v>
      </c>
      <c r="L408">
        <v>60</v>
      </c>
    </row>
    <row r="409" spans="1:12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>
        <v>45.85</v>
      </c>
      <c r="H409">
        <v>4</v>
      </c>
      <c r="I409">
        <v>42.34</v>
      </c>
      <c r="J409">
        <v>11</v>
      </c>
      <c r="K409">
        <v>84</v>
      </c>
      <c r="L409">
        <v>56</v>
      </c>
    </row>
    <row r="410" spans="1:12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  <c r="G410">
        <v>45.85</v>
      </c>
      <c r="H410">
        <v>5</v>
      </c>
      <c r="I410">
        <v>42.34</v>
      </c>
      <c r="J410">
        <v>12</v>
      </c>
      <c r="K410">
        <v>80</v>
      </c>
      <c r="L410">
        <v>52</v>
      </c>
    </row>
    <row r="411" spans="1:12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  <c r="G411">
        <v>45.85</v>
      </c>
      <c r="H411">
        <v>6</v>
      </c>
      <c r="I411">
        <v>42.34</v>
      </c>
      <c r="J411">
        <v>13</v>
      </c>
      <c r="K411">
        <v>76</v>
      </c>
      <c r="L411">
        <v>48</v>
      </c>
    </row>
    <row r="412" spans="1:12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  <c r="G412">
        <v>45.85</v>
      </c>
      <c r="H412">
        <v>7</v>
      </c>
      <c r="I412">
        <v>42.34</v>
      </c>
      <c r="J412">
        <v>14</v>
      </c>
      <c r="K412">
        <v>72</v>
      </c>
      <c r="L412">
        <v>44</v>
      </c>
    </row>
    <row r="413" spans="1:12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>
        <v>45.85</v>
      </c>
      <c r="H413">
        <v>8</v>
      </c>
      <c r="I413">
        <v>42.34</v>
      </c>
      <c r="J413">
        <v>15</v>
      </c>
      <c r="K413">
        <v>68</v>
      </c>
      <c r="L413">
        <v>40</v>
      </c>
    </row>
    <row r="414" spans="1:12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  <c r="G414">
        <v>45.85</v>
      </c>
      <c r="H414">
        <v>9</v>
      </c>
      <c r="I414">
        <v>42.34</v>
      </c>
      <c r="J414">
        <v>16</v>
      </c>
      <c r="K414">
        <v>64</v>
      </c>
      <c r="L414">
        <v>36</v>
      </c>
    </row>
    <row r="415" spans="1:12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  <c r="G415">
        <v>45.85</v>
      </c>
      <c r="H415">
        <v>10</v>
      </c>
      <c r="I415">
        <v>42.34</v>
      </c>
      <c r="J415">
        <v>17</v>
      </c>
      <c r="K415">
        <v>60</v>
      </c>
      <c r="L415">
        <v>32</v>
      </c>
    </row>
    <row r="416" spans="1:12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G416">
        <v>45.85</v>
      </c>
      <c r="H416">
        <v>11</v>
      </c>
      <c r="I416">
        <v>42.34</v>
      </c>
      <c r="J416">
        <v>18</v>
      </c>
      <c r="K416">
        <v>56</v>
      </c>
      <c r="L416">
        <v>28</v>
      </c>
    </row>
    <row r="417" spans="1:12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  <c r="G417">
        <v>45.85</v>
      </c>
      <c r="H417">
        <v>12</v>
      </c>
      <c r="I417">
        <v>42.34</v>
      </c>
      <c r="J417">
        <v>19</v>
      </c>
      <c r="K417">
        <v>52</v>
      </c>
      <c r="L417">
        <v>24</v>
      </c>
    </row>
    <row r="418" spans="1:12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  <c r="G418">
        <v>45.85</v>
      </c>
      <c r="H418">
        <v>13</v>
      </c>
      <c r="I418">
        <v>42.34</v>
      </c>
      <c r="J418">
        <v>20</v>
      </c>
      <c r="K418">
        <v>48</v>
      </c>
      <c r="L418">
        <v>20</v>
      </c>
    </row>
    <row r="419" spans="1:12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>
        <v>45.85</v>
      </c>
      <c r="H419">
        <v>14</v>
      </c>
      <c r="I419">
        <v>42.34</v>
      </c>
      <c r="J419">
        <v>21</v>
      </c>
      <c r="K419">
        <v>44</v>
      </c>
      <c r="L419">
        <v>16</v>
      </c>
    </row>
    <row r="420" spans="1:12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G420">
        <v>45.85</v>
      </c>
      <c r="H420">
        <v>15</v>
      </c>
      <c r="I420">
        <v>42.34</v>
      </c>
      <c r="J420">
        <v>22</v>
      </c>
      <c r="K420">
        <v>40</v>
      </c>
      <c r="L420">
        <v>12</v>
      </c>
    </row>
    <row r="421" spans="1:12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  <c r="G421">
        <v>45.85</v>
      </c>
      <c r="H421">
        <v>16</v>
      </c>
      <c r="I421">
        <v>42.34</v>
      </c>
      <c r="J421">
        <v>23</v>
      </c>
      <c r="K421">
        <v>36</v>
      </c>
      <c r="L421">
        <v>8</v>
      </c>
    </row>
    <row r="422" spans="1:12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  <c r="G422">
        <v>45.85</v>
      </c>
      <c r="H422">
        <v>17</v>
      </c>
      <c r="I422">
        <v>42.34</v>
      </c>
      <c r="J422">
        <v>24</v>
      </c>
      <c r="K422">
        <v>32</v>
      </c>
      <c r="L422">
        <v>4</v>
      </c>
    </row>
    <row r="423" spans="1:12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>
        <v>45.85</v>
      </c>
      <c r="H423">
        <v>18</v>
      </c>
      <c r="I423">
        <v>44.46</v>
      </c>
      <c r="J423">
        <v>0</v>
      </c>
      <c r="K423">
        <v>28</v>
      </c>
      <c r="L423">
        <v>100</v>
      </c>
    </row>
    <row r="424" spans="1:12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  <c r="G424">
        <v>45.85</v>
      </c>
      <c r="H424">
        <v>19</v>
      </c>
      <c r="I424">
        <v>44.46</v>
      </c>
      <c r="J424">
        <v>1</v>
      </c>
      <c r="K424">
        <v>24</v>
      </c>
      <c r="L424">
        <v>96</v>
      </c>
    </row>
    <row r="425" spans="1:12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  <c r="G425">
        <v>45.85</v>
      </c>
      <c r="H425">
        <v>20</v>
      </c>
      <c r="I425">
        <v>44.46</v>
      </c>
      <c r="J425">
        <v>2</v>
      </c>
      <c r="K425">
        <v>20</v>
      </c>
      <c r="L425">
        <v>92</v>
      </c>
    </row>
    <row r="426" spans="1:12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  <c r="G426">
        <v>45.85</v>
      </c>
      <c r="H426">
        <v>21</v>
      </c>
      <c r="I426">
        <v>44.46</v>
      </c>
      <c r="J426">
        <v>3</v>
      </c>
      <c r="K426">
        <v>16</v>
      </c>
      <c r="L426">
        <v>88</v>
      </c>
    </row>
    <row r="427" spans="1:12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G427">
        <v>45.85</v>
      </c>
      <c r="H427">
        <v>22</v>
      </c>
      <c r="I427">
        <v>44.46</v>
      </c>
      <c r="J427">
        <v>4</v>
      </c>
      <c r="K427">
        <v>12</v>
      </c>
      <c r="L427">
        <v>84</v>
      </c>
    </row>
    <row r="428" spans="1:12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  <c r="G428">
        <v>45.85</v>
      </c>
      <c r="H428">
        <v>23</v>
      </c>
      <c r="I428">
        <v>44.46</v>
      </c>
      <c r="J428">
        <v>5</v>
      </c>
      <c r="K428">
        <v>8</v>
      </c>
      <c r="L428">
        <v>80</v>
      </c>
    </row>
    <row r="429" spans="1:12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>
        <v>45.85</v>
      </c>
      <c r="H429">
        <v>24</v>
      </c>
      <c r="I429">
        <v>44.46</v>
      </c>
      <c r="J429">
        <v>6</v>
      </c>
      <c r="K429">
        <v>4</v>
      </c>
      <c r="L429">
        <v>76</v>
      </c>
    </row>
    <row r="430" spans="1:12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  <c r="G430">
        <v>45.61</v>
      </c>
      <c r="H430">
        <v>23</v>
      </c>
      <c r="I430">
        <v>44.46</v>
      </c>
      <c r="J430">
        <v>7</v>
      </c>
      <c r="K430">
        <v>8</v>
      </c>
      <c r="L430">
        <v>72</v>
      </c>
    </row>
    <row r="431" spans="1:12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G431">
        <v>45.61</v>
      </c>
      <c r="H431">
        <v>24</v>
      </c>
      <c r="I431">
        <v>44.46</v>
      </c>
      <c r="J431">
        <v>8</v>
      </c>
      <c r="K431">
        <v>4</v>
      </c>
      <c r="L431">
        <v>68</v>
      </c>
    </row>
    <row r="432" spans="1:12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  <c r="G432">
        <v>45.54</v>
      </c>
      <c r="H432">
        <v>16</v>
      </c>
      <c r="I432">
        <v>44.46</v>
      </c>
      <c r="J432">
        <v>9</v>
      </c>
      <c r="K432">
        <v>36</v>
      </c>
      <c r="L432">
        <v>64</v>
      </c>
    </row>
    <row r="433" spans="1:12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  <c r="G433">
        <v>45.54</v>
      </c>
      <c r="H433">
        <v>17</v>
      </c>
      <c r="I433">
        <v>43.97</v>
      </c>
      <c r="J433">
        <v>0</v>
      </c>
      <c r="K433">
        <v>32</v>
      </c>
      <c r="L433">
        <v>100</v>
      </c>
    </row>
    <row r="434" spans="1:12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>
        <v>45.54</v>
      </c>
      <c r="H434">
        <v>18</v>
      </c>
      <c r="I434">
        <v>43.56</v>
      </c>
      <c r="J434">
        <v>0</v>
      </c>
      <c r="K434">
        <v>28</v>
      </c>
      <c r="L434">
        <v>100</v>
      </c>
    </row>
    <row r="435" spans="1:12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  <c r="G435">
        <v>45.54</v>
      </c>
      <c r="H435">
        <v>19</v>
      </c>
      <c r="I435">
        <v>43.56</v>
      </c>
      <c r="J435">
        <v>1</v>
      </c>
      <c r="K435">
        <v>24</v>
      </c>
      <c r="L435">
        <v>96</v>
      </c>
    </row>
    <row r="436" spans="1:12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G436">
        <v>45.54</v>
      </c>
      <c r="H436">
        <v>20</v>
      </c>
      <c r="I436">
        <v>43.56</v>
      </c>
      <c r="J436">
        <v>2</v>
      </c>
      <c r="K436">
        <v>20</v>
      </c>
      <c r="L436">
        <v>92</v>
      </c>
    </row>
    <row r="437" spans="1:12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  <c r="G437">
        <v>45.54</v>
      </c>
      <c r="H437">
        <v>21</v>
      </c>
      <c r="I437">
        <v>43.56</v>
      </c>
      <c r="J437">
        <v>3</v>
      </c>
      <c r="K437">
        <v>16</v>
      </c>
      <c r="L437">
        <v>88</v>
      </c>
    </row>
    <row r="438" spans="1:12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  <c r="G438">
        <v>45.54</v>
      </c>
      <c r="H438">
        <v>22</v>
      </c>
      <c r="I438">
        <v>43.56</v>
      </c>
      <c r="J438">
        <v>4</v>
      </c>
      <c r="K438">
        <v>12</v>
      </c>
      <c r="L438">
        <v>84</v>
      </c>
    </row>
    <row r="439" spans="1:12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>
        <v>45.54</v>
      </c>
      <c r="H439">
        <v>23</v>
      </c>
      <c r="I439">
        <v>43.43</v>
      </c>
      <c r="J439">
        <v>0</v>
      </c>
      <c r="K439">
        <v>8</v>
      </c>
      <c r="L439">
        <v>100</v>
      </c>
    </row>
    <row r="440" spans="1:12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  <c r="G440">
        <v>45.54</v>
      </c>
      <c r="H440">
        <v>24</v>
      </c>
      <c r="I440">
        <v>43.43</v>
      </c>
      <c r="J440">
        <v>1</v>
      </c>
      <c r="K440">
        <v>4</v>
      </c>
      <c r="L440">
        <v>96</v>
      </c>
    </row>
    <row r="441" spans="1:12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  <c r="G441">
        <v>45.52</v>
      </c>
      <c r="H441">
        <v>21</v>
      </c>
      <c r="I441">
        <v>43.43</v>
      </c>
      <c r="J441">
        <v>2</v>
      </c>
      <c r="K441">
        <v>16</v>
      </c>
      <c r="L441">
        <v>92</v>
      </c>
    </row>
    <row r="442" spans="1:12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  <c r="G442">
        <v>45.52</v>
      </c>
      <c r="H442">
        <v>22</v>
      </c>
      <c r="I442">
        <v>43.43</v>
      </c>
      <c r="J442">
        <v>3</v>
      </c>
      <c r="K442">
        <v>12</v>
      </c>
      <c r="L442">
        <v>88</v>
      </c>
    </row>
    <row r="443" spans="1:12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  <c r="G443">
        <v>45.52</v>
      </c>
      <c r="H443">
        <v>23</v>
      </c>
      <c r="I443">
        <v>43.43</v>
      </c>
      <c r="J443">
        <v>4</v>
      </c>
      <c r="K443">
        <v>8</v>
      </c>
      <c r="L443">
        <v>84</v>
      </c>
    </row>
    <row r="444" spans="1:12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  <c r="G444">
        <v>45.52</v>
      </c>
      <c r="H444">
        <v>24</v>
      </c>
      <c r="I444">
        <v>43.43</v>
      </c>
      <c r="J444">
        <v>5</v>
      </c>
      <c r="K444">
        <v>4</v>
      </c>
      <c r="L444">
        <v>80</v>
      </c>
    </row>
    <row r="445" spans="1:12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G445">
        <v>45.52</v>
      </c>
      <c r="H445">
        <v>18</v>
      </c>
      <c r="I445">
        <v>43.43</v>
      </c>
      <c r="J445">
        <v>6</v>
      </c>
      <c r="K445">
        <v>28</v>
      </c>
      <c r="L445">
        <v>76</v>
      </c>
    </row>
    <row r="446" spans="1:12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  <c r="G446">
        <v>45.52</v>
      </c>
      <c r="H446">
        <v>19</v>
      </c>
      <c r="I446">
        <v>43.43</v>
      </c>
      <c r="J446">
        <v>7</v>
      </c>
      <c r="K446">
        <v>24</v>
      </c>
      <c r="L446">
        <v>72</v>
      </c>
    </row>
    <row r="447" spans="1:12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>
        <v>45.52</v>
      </c>
      <c r="H447">
        <v>20</v>
      </c>
      <c r="I447">
        <v>43.43</v>
      </c>
      <c r="J447">
        <v>8</v>
      </c>
      <c r="K447">
        <v>20</v>
      </c>
      <c r="L447">
        <v>68</v>
      </c>
    </row>
    <row r="448" spans="1:12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  <c r="G448">
        <v>45.52</v>
      </c>
      <c r="H448">
        <v>21</v>
      </c>
      <c r="I448">
        <v>43.43</v>
      </c>
      <c r="J448">
        <v>9</v>
      </c>
      <c r="K448">
        <v>16</v>
      </c>
      <c r="L448">
        <v>64</v>
      </c>
    </row>
    <row r="449" spans="1:12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  <c r="G449">
        <v>45.52</v>
      </c>
      <c r="H449">
        <v>22</v>
      </c>
      <c r="I449">
        <v>43.43</v>
      </c>
      <c r="J449">
        <v>10</v>
      </c>
      <c r="K449">
        <v>12</v>
      </c>
      <c r="L449">
        <v>60</v>
      </c>
    </row>
    <row r="450" spans="1:12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G450">
        <v>45.52</v>
      </c>
      <c r="H450">
        <v>23</v>
      </c>
      <c r="I450">
        <v>43.43</v>
      </c>
      <c r="J450">
        <v>11</v>
      </c>
      <c r="K450">
        <v>8</v>
      </c>
      <c r="L450">
        <v>56</v>
      </c>
    </row>
    <row r="451" spans="1:12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>
        <v>45.52</v>
      </c>
      <c r="H451">
        <v>24</v>
      </c>
      <c r="I451">
        <v>42.99</v>
      </c>
      <c r="J451">
        <v>0</v>
      </c>
      <c r="K451">
        <v>4</v>
      </c>
      <c r="L451">
        <v>100</v>
      </c>
    </row>
    <row r="452" spans="1:12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  <c r="G452">
        <v>45.52</v>
      </c>
      <c r="H452">
        <v>25</v>
      </c>
      <c r="I452">
        <v>42.99</v>
      </c>
      <c r="J452">
        <v>1</v>
      </c>
      <c r="K452">
        <v>0</v>
      </c>
      <c r="L452">
        <v>96</v>
      </c>
    </row>
    <row r="453" spans="1:12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  <c r="G453">
        <v>45.51</v>
      </c>
      <c r="H453">
        <v>21</v>
      </c>
      <c r="I453">
        <v>42.99</v>
      </c>
      <c r="J453">
        <v>2</v>
      </c>
      <c r="K453">
        <v>16</v>
      </c>
      <c r="L453">
        <v>92</v>
      </c>
    </row>
    <row r="454" spans="1:12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>
        <v>45.51</v>
      </c>
      <c r="H454">
        <v>22</v>
      </c>
      <c r="I454">
        <v>42.99</v>
      </c>
      <c r="J454">
        <v>3</v>
      </c>
      <c r="K454">
        <v>12</v>
      </c>
      <c r="L454">
        <v>88</v>
      </c>
    </row>
    <row r="455" spans="1:12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  <c r="G455">
        <v>45.51</v>
      </c>
      <c r="H455">
        <v>23</v>
      </c>
      <c r="I455">
        <v>42.99</v>
      </c>
      <c r="J455">
        <v>4</v>
      </c>
      <c r="K455">
        <v>8</v>
      </c>
      <c r="L455">
        <v>84</v>
      </c>
    </row>
    <row r="456" spans="1:12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  <c r="G456">
        <v>45.51</v>
      </c>
      <c r="H456">
        <v>24</v>
      </c>
      <c r="I456">
        <v>42.99</v>
      </c>
      <c r="J456">
        <v>5</v>
      </c>
      <c r="K456">
        <v>4</v>
      </c>
      <c r="L456">
        <v>80</v>
      </c>
    </row>
    <row r="457" spans="1:12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G457">
        <v>45.47</v>
      </c>
      <c r="H457">
        <v>25</v>
      </c>
      <c r="I457">
        <v>42.99</v>
      </c>
      <c r="J457">
        <v>6</v>
      </c>
      <c r="K457">
        <v>0</v>
      </c>
      <c r="L457">
        <v>76</v>
      </c>
    </row>
    <row r="458" spans="1:12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  <c r="G458">
        <v>45.3</v>
      </c>
      <c r="H458">
        <v>1</v>
      </c>
      <c r="I458">
        <v>42.99</v>
      </c>
      <c r="J458">
        <v>7</v>
      </c>
      <c r="K458">
        <v>96</v>
      </c>
      <c r="L458">
        <v>72</v>
      </c>
    </row>
    <row r="459" spans="1:12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  <c r="G459">
        <v>45.3</v>
      </c>
      <c r="H459">
        <v>2</v>
      </c>
      <c r="I459">
        <v>42.99</v>
      </c>
      <c r="J459">
        <v>8</v>
      </c>
      <c r="K459">
        <v>92</v>
      </c>
      <c r="L459">
        <v>68</v>
      </c>
    </row>
    <row r="460" spans="1:12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  <c r="G460">
        <v>45.3</v>
      </c>
      <c r="H460">
        <v>3</v>
      </c>
      <c r="I460">
        <v>42.99</v>
      </c>
      <c r="J460">
        <v>9</v>
      </c>
      <c r="K460">
        <v>88</v>
      </c>
      <c r="L460">
        <v>64</v>
      </c>
    </row>
    <row r="461" spans="1:12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>
        <v>45.3</v>
      </c>
      <c r="H461">
        <v>4</v>
      </c>
      <c r="I461">
        <v>42.46</v>
      </c>
      <c r="J461">
        <v>0</v>
      </c>
      <c r="K461">
        <v>84</v>
      </c>
      <c r="L461">
        <v>100</v>
      </c>
    </row>
    <row r="462" spans="1:12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  <c r="G462">
        <v>45.3</v>
      </c>
      <c r="H462">
        <v>5</v>
      </c>
      <c r="I462">
        <v>42.46</v>
      </c>
      <c r="J462">
        <v>1</v>
      </c>
      <c r="K462">
        <v>80</v>
      </c>
      <c r="L462">
        <v>96</v>
      </c>
    </row>
    <row r="463" spans="1:12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  <c r="G463">
        <v>45.3</v>
      </c>
      <c r="H463">
        <v>6</v>
      </c>
      <c r="I463">
        <v>42.46</v>
      </c>
      <c r="J463">
        <v>2</v>
      </c>
      <c r="K463">
        <v>76</v>
      </c>
      <c r="L463">
        <v>92</v>
      </c>
    </row>
    <row r="464" spans="1:12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>
        <v>45.3</v>
      </c>
      <c r="H464">
        <v>7</v>
      </c>
      <c r="I464">
        <v>42.46</v>
      </c>
      <c r="J464">
        <v>3</v>
      </c>
      <c r="K464">
        <v>72</v>
      </c>
      <c r="L464">
        <v>88</v>
      </c>
    </row>
    <row r="465" spans="1:12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  <c r="G465">
        <v>45.3</v>
      </c>
      <c r="H465">
        <v>8</v>
      </c>
      <c r="I465">
        <v>42.46</v>
      </c>
      <c r="J465">
        <v>4</v>
      </c>
      <c r="K465">
        <v>68</v>
      </c>
      <c r="L465">
        <v>84</v>
      </c>
    </row>
    <row r="466" spans="1:12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  <c r="G466">
        <v>45.3</v>
      </c>
      <c r="H466">
        <v>9</v>
      </c>
      <c r="I466">
        <v>42.46</v>
      </c>
      <c r="J466">
        <v>5</v>
      </c>
      <c r="K466">
        <v>64</v>
      </c>
      <c r="L466">
        <v>80</v>
      </c>
    </row>
    <row r="467" spans="1:12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>
        <v>45.3</v>
      </c>
      <c r="H467">
        <v>10</v>
      </c>
      <c r="I467">
        <v>42.46</v>
      </c>
      <c r="J467">
        <v>6</v>
      </c>
      <c r="K467">
        <v>60</v>
      </c>
      <c r="L467">
        <v>76</v>
      </c>
    </row>
    <row r="468" spans="1:12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G468">
        <v>45.3</v>
      </c>
      <c r="H468">
        <v>11</v>
      </c>
      <c r="I468">
        <v>42.46</v>
      </c>
      <c r="J468">
        <v>7</v>
      </c>
      <c r="K468">
        <v>56</v>
      </c>
      <c r="L468">
        <v>72</v>
      </c>
    </row>
    <row r="469" spans="1:12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  <c r="G469">
        <v>45.3</v>
      </c>
      <c r="H469">
        <v>12</v>
      </c>
      <c r="I469">
        <v>42.46</v>
      </c>
      <c r="J469">
        <v>8</v>
      </c>
      <c r="K469">
        <v>52</v>
      </c>
      <c r="L469">
        <v>68</v>
      </c>
    </row>
    <row r="470" spans="1:12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  <c r="G470">
        <v>45.3</v>
      </c>
      <c r="H470">
        <v>13</v>
      </c>
      <c r="I470">
        <v>42.46</v>
      </c>
      <c r="J470">
        <v>9</v>
      </c>
      <c r="K470">
        <v>48</v>
      </c>
      <c r="L470">
        <v>64</v>
      </c>
    </row>
    <row r="471" spans="1:12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  <c r="G471">
        <v>45.3</v>
      </c>
      <c r="H471">
        <v>14</v>
      </c>
      <c r="I471">
        <v>42.46</v>
      </c>
      <c r="J471">
        <v>10</v>
      </c>
      <c r="K471">
        <v>44</v>
      </c>
      <c r="L471">
        <v>60</v>
      </c>
    </row>
    <row r="472" spans="1:12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  <c r="G472">
        <v>45.3</v>
      </c>
      <c r="H472">
        <v>15</v>
      </c>
      <c r="I472">
        <v>42.46</v>
      </c>
      <c r="J472">
        <v>11</v>
      </c>
      <c r="K472">
        <v>40</v>
      </c>
      <c r="L472">
        <v>56</v>
      </c>
    </row>
    <row r="473" spans="1:12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G473">
        <v>45.3</v>
      </c>
      <c r="H473">
        <v>16</v>
      </c>
      <c r="I473">
        <v>42.46</v>
      </c>
      <c r="J473">
        <v>12</v>
      </c>
      <c r="K473">
        <v>36</v>
      </c>
      <c r="L473">
        <v>52</v>
      </c>
    </row>
    <row r="474" spans="1:12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  <c r="G474">
        <v>45.3</v>
      </c>
      <c r="H474">
        <v>17</v>
      </c>
      <c r="I474">
        <v>42.46</v>
      </c>
      <c r="J474">
        <v>13</v>
      </c>
      <c r="K474">
        <v>32</v>
      </c>
      <c r="L474">
        <v>48</v>
      </c>
    </row>
    <row r="475" spans="1:12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  <c r="G475">
        <v>45.3</v>
      </c>
      <c r="H475">
        <v>18</v>
      </c>
      <c r="I475">
        <v>42.46</v>
      </c>
      <c r="J475">
        <v>14</v>
      </c>
      <c r="K475">
        <v>28</v>
      </c>
      <c r="L475">
        <v>44</v>
      </c>
    </row>
    <row r="476" spans="1:12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>
        <v>45.3</v>
      </c>
      <c r="H476">
        <v>19</v>
      </c>
      <c r="I476">
        <v>42.25</v>
      </c>
      <c r="J476">
        <v>0</v>
      </c>
      <c r="K476">
        <v>24</v>
      </c>
      <c r="L476">
        <v>100</v>
      </c>
    </row>
    <row r="477" spans="1:12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  <c r="G477">
        <v>45.3</v>
      </c>
      <c r="H477">
        <v>20</v>
      </c>
      <c r="I477">
        <v>42.25</v>
      </c>
      <c r="J477">
        <v>1</v>
      </c>
      <c r="K477">
        <v>20</v>
      </c>
      <c r="L477">
        <v>96</v>
      </c>
    </row>
    <row r="478" spans="1:12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  <c r="G478">
        <v>45.3</v>
      </c>
      <c r="H478">
        <v>21</v>
      </c>
      <c r="I478">
        <v>42.25</v>
      </c>
      <c r="J478">
        <v>2</v>
      </c>
      <c r="K478">
        <v>16</v>
      </c>
      <c r="L478">
        <v>92</v>
      </c>
    </row>
    <row r="479" spans="1:12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  <c r="G479">
        <v>45.3</v>
      </c>
      <c r="H479">
        <v>22</v>
      </c>
      <c r="I479">
        <v>42.25</v>
      </c>
      <c r="J479">
        <v>3</v>
      </c>
      <c r="K479">
        <v>12</v>
      </c>
      <c r="L479">
        <v>88</v>
      </c>
    </row>
    <row r="480" spans="1:12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  <c r="G480">
        <v>45.3</v>
      </c>
      <c r="H480">
        <v>23</v>
      </c>
      <c r="I480">
        <v>42.25</v>
      </c>
      <c r="J480">
        <v>4</v>
      </c>
      <c r="K480">
        <v>8</v>
      </c>
      <c r="L480">
        <v>84</v>
      </c>
    </row>
    <row r="481" spans="1:12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G481">
        <v>45.3</v>
      </c>
      <c r="H481">
        <v>24</v>
      </c>
      <c r="I481">
        <v>42.25</v>
      </c>
      <c r="J481">
        <v>5</v>
      </c>
      <c r="K481">
        <v>4</v>
      </c>
      <c r="L481">
        <v>80</v>
      </c>
    </row>
    <row r="482" spans="1:12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  <c r="G482">
        <v>45.25</v>
      </c>
      <c r="H482">
        <v>25</v>
      </c>
      <c r="I482">
        <v>42.25</v>
      </c>
      <c r="J482">
        <v>6</v>
      </c>
      <c r="K482">
        <v>0</v>
      </c>
      <c r="L482">
        <v>76</v>
      </c>
    </row>
    <row r="483" spans="1:12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>
        <v>44.9</v>
      </c>
      <c r="H483">
        <v>2</v>
      </c>
      <c r="I483">
        <v>42.25</v>
      </c>
      <c r="J483">
        <v>7</v>
      </c>
      <c r="K483">
        <v>92</v>
      </c>
      <c r="L483">
        <v>72</v>
      </c>
    </row>
    <row r="484" spans="1:12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  <c r="G484">
        <v>44.9</v>
      </c>
      <c r="H484">
        <v>3</v>
      </c>
      <c r="I484">
        <v>42.25</v>
      </c>
      <c r="J484">
        <v>8</v>
      </c>
      <c r="K484">
        <v>88</v>
      </c>
      <c r="L484">
        <v>68</v>
      </c>
    </row>
    <row r="485" spans="1:12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  <c r="G485">
        <v>44.96</v>
      </c>
      <c r="H485">
        <v>0</v>
      </c>
      <c r="I485">
        <v>42.25</v>
      </c>
      <c r="J485">
        <v>9</v>
      </c>
      <c r="K485">
        <v>100</v>
      </c>
      <c r="L485">
        <v>64</v>
      </c>
    </row>
    <row r="486" spans="1:12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  <c r="G486">
        <v>45.19</v>
      </c>
      <c r="H486">
        <v>0</v>
      </c>
      <c r="I486">
        <v>42.25</v>
      </c>
      <c r="J486">
        <v>10</v>
      </c>
      <c r="K486">
        <v>100</v>
      </c>
      <c r="L486">
        <v>60</v>
      </c>
    </row>
    <row r="487" spans="1:12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  <c r="G487">
        <v>45.19</v>
      </c>
      <c r="H487">
        <v>1</v>
      </c>
      <c r="I487">
        <v>42.25</v>
      </c>
      <c r="J487">
        <v>11</v>
      </c>
      <c r="K487">
        <v>96</v>
      </c>
      <c r="L487">
        <v>56</v>
      </c>
    </row>
    <row r="488" spans="1:12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  <c r="G488">
        <v>45.62</v>
      </c>
      <c r="H488">
        <v>0</v>
      </c>
      <c r="I488">
        <v>42.25</v>
      </c>
      <c r="J488">
        <v>12</v>
      </c>
      <c r="K488">
        <v>100</v>
      </c>
      <c r="L488">
        <v>52</v>
      </c>
    </row>
    <row r="489" spans="1:12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  <c r="G489">
        <v>45.72</v>
      </c>
      <c r="H489">
        <v>0</v>
      </c>
      <c r="I489">
        <v>42.25</v>
      </c>
      <c r="J489">
        <v>13</v>
      </c>
      <c r="K489">
        <v>100</v>
      </c>
      <c r="L489">
        <v>48</v>
      </c>
    </row>
    <row r="490" spans="1:12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  <c r="G490">
        <v>45.72</v>
      </c>
      <c r="H490">
        <v>1</v>
      </c>
      <c r="I490">
        <v>42.25</v>
      </c>
      <c r="J490">
        <v>14</v>
      </c>
      <c r="K490">
        <v>96</v>
      </c>
      <c r="L490">
        <v>44</v>
      </c>
    </row>
    <row r="491" spans="1:12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  <c r="G491">
        <v>46.06</v>
      </c>
      <c r="H491">
        <v>0</v>
      </c>
      <c r="I491">
        <v>42.25</v>
      </c>
      <c r="J491">
        <v>15</v>
      </c>
      <c r="K491">
        <v>100</v>
      </c>
      <c r="L491">
        <v>40</v>
      </c>
    </row>
    <row r="492" spans="1:12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G492">
        <v>46.06</v>
      </c>
      <c r="H492">
        <v>1</v>
      </c>
      <c r="I492">
        <v>42.25</v>
      </c>
      <c r="J492">
        <v>16</v>
      </c>
      <c r="K492">
        <v>96</v>
      </c>
      <c r="L492">
        <v>36</v>
      </c>
    </row>
    <row r="493" spans="1:12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  <c r="G493">
        <v>46.06</v>
      </c>
      <c r="H493">
        <v>2</v>
      </c>
      <c r="I493">
        <v>42.25</v>
      </c>
      <c r="J493">
        <v>17</v>
      </c>
      <c r="K493">
        <v>92</v>
      </c>
      <c r="L493">
        <v>32</v>
      </c>
    </row>
    <row r="494" spans="1:12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>
        <v>46.06</v>
      </c>
      <c r="H494">
        <v>3</v>
      </c>
      <c r="I494">
        <v>42.25</v>
      </c>
      <c r="J494">
        <v>18</v>
      </c>
      <c r="K494">
        <v>88</v>
      </c>
      <c r="L494">
        <v>28</v>
      </c>
    </row>
    <row r="495" spans="1:12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  <c r="G495">
        <v>46.06</v>
      </c>
      <c r="H495">
        <v>4</v>
      </c>
      <c r="I495">
        <v>42.25</v>
      </c>
      <c r="J495">
        <v>19</v>
      </c>
      <c r="K495">
        <v>84</v>
      </c>
      <c r="L495">
        <v>24</v>
      </c>
    </row>
    <row r="496" spans="1:12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  <c r="G496">
        <v>46.06</v>
      </c>
      <c r="H496">
        <v>5</v>
      </c>
      <c r="I496">
        <v>42.25</v>
      </c>
      <c r="J496">
        <v>20</v>
      </c>
      <c r="K496">
        <v>80</v>
      </c>
      <c r="L496">
        <v>20</v>
      </c>
    </row>
    <row r="497" spans="1:12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>
        <v>46.06</v>
      </c>
      <c r="H497">
        <v>6</v>
      </c>
      <c r="I497">
        <v>42.25</v>
      </c>
      <c r="J497">
        <v>21</v>
      </c>
      <c r="K497">
        <v>76</v>
      </c>
      <c r="L497">
        <v>16</v>
      </c>
    </row>
    <row r="498" spans="1:12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  <c r="G498">
        <v>46.06</v>
      </c>
      <c r="H498">
        <v>7</v>
      </c>
      <c r="I498">
        <v>42.25</v>
      </c>
      <c r="J498">
        <v>22</v>
      </c>
      <c r="K498">
        <v>72</v>
      </c>
      <c r="L498">
        <v>12</v>
      </c>
    </row>
    <row r="499" spans="1:12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G499">
        <v>46.06</v>
      </c>
      <c r="H499">
        <v>8</v>
      </c>
      <c r="I499">
        <v>42.25</v>
      </c>
      <c r="J499">
        <v>23</v>
      </c>
      <c r="K499">
        <v>68</v>
      </c>
      <c r="L499">
        <v>8</v>
      </c>
    </row>
    <row r="500" spans="1:12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  <c r="G500">
        <v>46.06</v>
      </c>
      <c r="H500">
        <v>9</v>
      </c>
      <c r="I500">
        <v>42.25</v>
      </c>
      <c r="J500">
        <v>24</v>
      </c>
      <c r="K500">
        <v>64</v>
      </c>
      <c r="L500">
        <v>4</v>
      </c>
    </row>
    <row r="501" spans="1:12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  <c r="G501">
        <v>46.06</v>
      </c>
      <c r="H501">
        <v>10</v>
      </c>
      <c r="I501">
        <v>43.07</v>
      </c>
      <c r="J501">
        <v>25</v>
      </c>
      <c r="K501">
        <v>60</v>
      </c>
      <c r="L501">
        <v>0</v>
      </c>
    </row>
    <row r="502" spans="1:12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  <c r="G502">
        <v>46.06</v>
      </c>
      <c r="H502">
        <v>11</v>
      </c>
      <c r="I502">
        <v>43.26</v>
      </c>
      <c r="J502">
        <v>25</v>
      </c>
      <c r="K502">
        <v>56</v>
      </c>
      <c r="L502">
        <v>0</v>
      </c>
    </row>
    <row r="503" spans="1:12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  <c r="G503">
        <v>46.06</v>
      </c>
      <c r="H503">
        <v>12</v>
      </c>
      <c r="I503">
        <v>43.65</v>
      </c>
      <c r="J503">
        <v>25</v>
      </c>
      <c r="K503">
        <v>52</v>
      </c>
      <c r="L503">
        <v>0</v>
      </c>
    </row>
    <row r="504" spans="1:12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  <c r="G504">
        <v>46.06</v>
      </c>
      <c r="H504">
        <v>13</v>
      </c>
      <c r="I504">
        <v>43.81</v>
      </c>
      <c r="J504">
        <v>25</v>
      </c>
      <c r="K504">
        <v>48</v>
      </c>
      <c r="L504">
        <v>0</v>
      </c>
    </row>
    <row r="505" spans="1:12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>
        <v>46.06</v>
      </c>
      <c r="H505">
        <v>14</v>
      </c>
      <c r="I505">
        <v>43.58</v>
      </c>
      <c r="J505">
        <v>0</v>
      </c>
      <c r="K505">
        <v>44</v>
      </c>
      <c r="L505">
        <v>100</v>
      </c>
    </row>
    <row r="506" spans="1:12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  <c r="G506">
        <v>46.06</v>
      </c>
      <c r="H506">
        <v>15</v>
      </c>
      <c r="I506">
        <v>43.58</v>
      </c>
      <c r="J506">
        <v>1</v>
      </c>
      <c r="K506">
        <v>40</v>
      </c>
      <c r="L506">
        <v>96</v>
      </c>
    </row>
    <row r="507" spans="1:12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  <c r="G507">
        <v>46.06</v>
      </c>
      <c r="H507">
        <v>16</v>
      </c>
      <c r="I507">
        <v>43.58</v>
      </c>
      <c r="J507">
        <v>2</v>
      </c>
      <c r="K507">
        <v>36</v>
      </c>
      <c r="L507">
        <v>92</v>
      </c>
    </row>
    <row r="508" spans="1:12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G508">
        <v>46.06</v>
      </c>
      <c r="H508">
        <v>17</v>
      </c>
      <c r="I508">
        <v>43.58</v>
      </c>
      <c r="J508">
        <v>3</v>
      </c>
      <c r="K508">
        <v>32</v>
      </c>
      <c r="L508">
        <v>88</v>
      </c>
    </row>
    <row r="509" spans="1:12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  <c r="G509">
        <v>46.06</v>
      </c>
      <c r="H509">
        <v>18</v>
      </c>
      <c r="I509">
        <v>43.58</v>
      </c>
      <c r="J509">
        <v>4</v>
      </c>
      <c r="K509">
        <v>28</v>
      </c>
      <c r="L509">
        <v>84</v>
      </c>
    </row>
    <row r="510" spans="1:12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>
        <v>46.06</v>
      </c>
      <c r="H510">
        <v>19</v>
      </c>
      <c r="I510">
        <v>43.58</v>
      </c>
      <c r="J510">
        <v>5</v>
      </c>
      <c r="K510">
        <v>24</v>
      </c>
      <c r="L510">
        <v>80</v>
      </c>
    </row>
    <row r="511" spans="1:12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  <c r="G511">
        <v>46.06</v>
      </c>
      <c r="H511">
        <v>20</v>
      </c>
      <c r="I511">
        <v>43.58</v>
      </c>
      <c r="J511">
        <v>6</v>
      </c>
      <c r="K511">
        <v>20</v>
      </c>
      <c r="L511">
        <v>76</v>
      </c>
    </row>
    <row r="512" spans="1:12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G512">
        <v>46.06</v>
      </c>
      <c r="H512">
        <v>21</v>
      </c>
      <c r="I512">
        <v>43.58</v>
      </c>
      <c r="J512">
        <v>7</v>
      </c>
      <c r="K512">
        <v>16</v>
      </c>
      <c r="L512">
        <v>72</v>
      </c>
    </row>
    <row r="513" spans="1:12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>
        <v>46.06</v>
      </c>
      <c r="H513">
        <v>22</v>
      </c>
      <c r="I513">
        <v>43.58</v>
      </c>
      <c r="J513">
        <v>8</v>
      </c>
      <c r="K513">
        <v>12</v>
      </c>
      <c r="L513">
        <v>68</v>
      </c>
    </row>
    <row r="514" spans="1:12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  <c r="G514">
        <v>46.06</v>
      </c>
      <c r="H514">
        <v>23</v>
      </c>
      <c r="I514">
        <v>43.58</v>
      </c>
      <c r="J514">
        <v>9</v>
      </c>
      <c r="K514">
        <v>8</v>
      </c>
      <c r="L514">
        <v>64</v>
      </c>
    </row>
    <row r="515" spans="1:12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G515">
        <v>46.06</v>
      </c>
      <c r="H515">
        <v>24</v>
      </c>
      <c r="I515">
        <v>43.58</v>
      </c>
      <c r="J515">
        <v>10</v>
      </c>
      <c r="K515">
        <v>4</v>
      </c>
      <c r="L515">
        <v>60</v>
      </c>
    </row>
    <row r="516" spans="1:12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  <c r="G516">
        <v>45.99</v>
      </c>
      <c r="H516">
        <v>25</v>
      </c>
      <c r="I516">
        <v>43.58</v>
      </c>
      <c r="J516">
        <v>11</v>
      </c>
      <c r="K516">
        <v>0</v>
      </c>
      <c r="L516">
        <v>56</v>
      </c>
    </row>
    <row r="517" spans="1:12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>
        <v>45.99</v>
      </c>
      <c r="H517">
        <v>5</v>
      </c>
      <c r="I517">
        <v>43.58</v>
      </c>
      <c r="J517">
        <v>12</v>
      </c>
      <c r="K517">
        <v>80</v>
      </c>
      <c r="L517">
        <v>52</v>
      </c>
    </row>
    <row r="518" spans="1:12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  <c r="G518">
        <v>45.99</v>
      </c>
      <c r="H518">
        <v>6</v>
      </c>
      <c r="I518">
        <v>43.58</v>
      </c>
      <c r="J518">
        <v>13</v>
      </c>
      <c r="K518">
        <v>76</v>
      </c>
      <c r="L518">
        <v>48</v>
      </c>
    </row>
    <row r="519" spans="1:12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  <c r="G519">
        <v>45.99</v>
      </c>
      <c r="H519">
        <v>7</v>
      </c>
      <c r="I519">
        <v>43.58</v>
      </c>
      <c r="J519">
        <v>14</v>
      </c>
      <c r="K519">
        <v>72</v>
      </c>
      <c r="L519">
        <v>44</v>
      </c>
    </row>
    <row r="520" spans="1:12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>
        <v>45.99</v>
      </c>
      <c r="H520">
        <v>8</v>
      </c>
      <c r="I520">
        <v>43.58</v>
      </c>
      <c r="J520">
        <v>15</v>
      </c>
      <c r="K520">
        <v>68</v>
      </c>
      <c r="L520">
        <v>40</v>
      </c>
    </row>
    <row r="521" spans="1:12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  <c r="G521">
        <v>45.99</v>
      </c>
      <c r="H521">
        <v>9</v>
      </c>
      <c r="I521">
        <v>43.58</v>
      </c>
      <c r="J521">
        <v>16</v>
      </c>
      <c r="K521">
        <v>64</v>
      </c>
      <c r="L521">
        <v>36</v>
      </c>
    </row>
    <row r="522" spans="1:12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  <c r="G522">
        <v>45.99</v>
      </c>
      <c r="H522">
        <v>10</v>
      </c>
      <c r="I522">
        <v>43.58</v>
      </c>
      <c r="J522">
        <v>17</v>
      </c>
      <c r="K522">
        <v>60</v>
      </c>
      <c r="L522">
        <v>32</v>
      </c>
    </row>
    <row r="523" spans="1:12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  <c r="G523">
        <v>45.99</v>
      </c>
      <c r="H523">
        <v>11</v>
      </c>
      <c r="I523">
        <v>43.58</v>
      </c>
      <c r="J523">
        <v>18</v>
      </c>
      <c r="K523">
        <v>56</v>
      </c>
      <c r="L523">
        <v>28</v>
      </c>
    </row>
    <row r="524" spans="1:12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  <c r="G524">
        <v>45.99</v>
      </c>
      <c r="H524">
        <v>12</v>
      </c>
      <c r="I524">
        <v>43.58</v>
      </c>
      <c r="J524">
        <v>19</v>
      </c>
      <c r="K524">
        <v>52</v>
      </c>
      <c r="L524">
        <v>24</v>
      </c>
    </row>
    <row r="525" spans="1:12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  <c r="G525">
        <v>45.99</v>
      </c>
      <c r="H525">
        <v>13</v>
      </c>
      <c r="I525">
        <v>43.58</v>
      </c>
      <c r="J525">
        <v>20</v>
      </c>
      <c r="K525">
        <v>48</v>
      </c>
      <c r="L525">
        <v>20</v>
      </c>
    </row>
    <row r="526" spans="1:12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  <c r="G526">
        <v>45.99</v>
      </c>
      <c r="H526">
        <v>14</v>
      </c>
      <c r="I526">
        <v>43.58</v>
      </c>
      <c r="J526">
        <v>21</v>
      </c>
      <c r="K526">
        <v>44</v>
      </c>
      <c r="L526">
        <v>16</v>
      </c>
    </row>
    <row r="527" spans="1:12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  <c r="G527">
        <v>45.99</v>
      </c>
      <c r="H527">
        <v>15</v>
      </c>
      <c r="I527">
        <v>43.58</v>
      </c>
      <c r="J527">
        <v>22</v>
      </c>
      <c r="K527">
        <v>40</v>
      </c>
      <c r="L527">
        <v>12</v>
      </c>
    </row>
    <row r="528" spans="1:12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  <c r="G528">
        <v>45.99</v>
      </c>
      <c r="H528">
        <v>16</v>
      </c>
      <c r="I528">
        <v>43.58</v>
      </c>
      <c r="J528">
        <v>23</v>
      </c>
      <c r="K528">
        <v>36</v>
      </c>
      <c r="L528">
        <v>8</v>
      </c>
    </row>
    <row r="529" spans="1:12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  <c r="G529">
        <v>46.16</v>
      </c>
      <c r="H529">
        <v>0</v>
      </c>
      <c r="I529">
        <v>43.58</v>
      </c>
      <c r="J529">
        <v>24</v>
      </c>
      <c r="K529">
        <v>100</v>
      </c>
      <c r="L529">
        <v>4</v>
      </c>
    </row>
    <row r="530" spans="1:12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  <c r="G530">
        <v>46.37</v>
      </c>
      <c r="H530">
        <v>0</v>
      </c>
      <c r="I530">
        <v>44.12</v>
      </c>
      <c r="J530">
        <v>10</v>
      </c>
      <c r="K530">
        <v>100</v>
      </c>
      <c r="L530">
        <v>60</v>
      </c>
    </row>
    <row r="531" spans="1:12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G531">
        <v>46.37</v>
      </c>
      <c r="H531">
        <v>1</v>
      </c>
      <c r="I531">
        <v>44.12</v>
      </c>
      <c r="J531">
        <v>11</v>
      </c>
      <c r="K531">
        <v>96</v>
      </c>
      <c r="L531">
        <v>56</v>
      </c>
    </row>
    <row r="532" spans="1:12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  <c r="G532">
        <v>46.37</v>
      </c>
      <c r="H532">
        <v>2</v>
      </c>
      <c r="I532">
        <v>44.12</v>
      </c>
      <c r="J532">
        <v>12</v>
      </c>
      <c r="K532">
        <v>92</v>
      </c>
      <c r="L532">
        <v>52</v>
      </c>
    </row>
    <row r="533" spans="1:12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  <c r="G533">
        <v>46.37</v>
      </c>
      <c r="H533">
        <v>3</v>
      </c>
      <c r="I533">
        <v>44.12</v>
      </c>
      <c r="J533">
        <v>13</v>
      </c>
      <c r="K533">
        <v>88</v>
      </c>
      <c r="L533">
        <v>48</v>
      </c>
    </row>
    <row r="534" spans="1:12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  <c r="G534">
        <v>46.37</v>
      </c>
      <c r="H534">
        <v>4</v>
      </c>
      <c r="I534">
        <v>44.12</v>
      </c>
      <c r="J534">
        <v>14</v>
      </c>
      <c r="K534">
        <v>84</v>
      </c>
      <c r="L534">
        <v>44</v>
      </c>
    </row>
    <row r="535" spans="1:12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>
        <v>46.37</v>
      </c>
      <c r="H535">
        <v>5</v>
      </c>
      <c r="I535">
        <v>42.1</v>
      </c>
      <c r="J535">
        <v>0</v>
      </c>
      <c r="K535">
        <v>80</v>
      </c>
      <c r="L535">
        <v>100</v>
      </c>
    </row>
    <row r="536" spans="1:12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  <c r="G536">
        <v>46.37</v>
      </c>
      <c r="H536">
        <v>6</v>
      </c>
      <c r="I536">
        <v>42.1</v>
      </c>
      <c r="J536">
        <v>1</v>
      </c>
      <c r="K536">
        <v>76</v>
      </c>
      <c r="L536">
        <v>96</v>
      </c>
    </row>
    <row r="537" spans="1:12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  <c r="G537">
        <v>46.37</v>
      </c>
      <c r="H537">
        <v>7</v>
      </c>
      <c r="I537">
        <v>42.1</v>
      </c>
      <c r="J537">
        <v>2</v>
      </c>
      <c r="K537">
        <v>72</v>
      </c>
      <c r="L537">
        <v>92</v>
      </c>
    </row>
    <row r="538" spans="1:12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G538">
        <v>46.37</v>
      </c>
      <c r="H538">
        <v>8</v>
      </c>
      <c r="I538">
        <v>42.1</v>
      </c>
      <c r="J538">
        <v>3</v>
      </c>
      <c r="K538">
        <v>68</v>
      </c>
      <c r="L538">
        <v>88</v>
      </c>
    </row>
    <row r="539" spans="1:12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  <c r="G539">
        <v>46.37</v>
      </c>
      <c r="H539">
        <v>9</v>
      </c>
      <c r="I539">
        <v>42.1</v>
      </c>
      <c r="J539">
        <v>4</v>
      </c>
      <c r="K539">
        <v>64</v>
      </c>
      <c r="L539">
        <v>84</v>
      </c>
    </row>
    <row r="540" spans="1:12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>
        <v>46.37</v>
      </c>
      <c r="H540">
        <v>10</v>
      </c>
      <c r="I540">
        <v>42.1</v>
      </c>
      <c r="J540">
        <v>5</v>
      </c>
      <c r="K540">
        <v>60</v>
      </c>
      <c r="L540">
        <v>80</v>
      </c>
    </row>
    <row r="541" spans="1:12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  <c r="G541">
        <v>46.37</v>
      </c>
      <c r="H541">
        <v>11</v>
      </c>
      <c r="I541">
        <v>42.1</v>
      </c>
      <c r="J541">
        <v>6</v>
      </c>
      <c r="K541">
        <v>56</v>
      </c>
      <c r="L541">
        <v>76</v>
      </c>
    </row>
    <row r="542" spans="1:12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G542">
        <v>46.37</v>
      </c>
      <c r="H542">
        <v>12</v>
      </c>
      <c r="I542">
        <v>42.1</v>
      </c>
      <c r="J542">
        <v>7</v>
      </c>
      <c r="K542">
        <v>52</v>
      </c>
      <c r="L542">
        <v>72</v>
      </c>
    </row>
    <row r="543" spans="1:12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  <c r="G543">
        <v>46.37</v>
      </c>
      <c r="H543">
        <v>13</v>
      </c>
      <c r="I543">
        <v>42.1</v>
      </c>
      <c r="J543">
        <v>8</v>
      </c>
      <c r="K543">
        <v>48</v>
      </c>
      <c r="L543">
        <v>68</v>
      </c>
    </row>
    <row r="544" spans="1:12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  <c r="G544">
        <v>46.37</v>
      </c>
      <c r="H544">
        <v>14</v>
      </c>
      <c r="I544">
        <v>42.1</v>
      </c>
      <c r="J544">
        <v>9</v>
      </c>
      <c r="K544">
        <v>44</v>
      </c>
      <c r="L544">
        <v>64</v>
      </c>
    </row>
    <row r="545" spans="1:12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  <c r="G545">
        <v>46.37</v>
      </c>
      <c r="H545">
        <v>15</v>
      </c>
      <c r="I545">
        <v>42.1</v>
      </c>
      <c r="J545">
        <v>10</v>
      </c>
      <c r="K545">
        <v>40</v>
      </c>
      <c r="L545">
        <v>60</v>
      </c>
    </row>
    <row r="546" spans="1:12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  <c r="G546">
        <v>46.37</v>
      </c>
      <c r="H546">
        <v>16</v>
      </c>
      <c r="I546">
        <v>42.1</v>
      </c>
      <c r="J546">
        <v>11</v>
      </c>
      <c r="K546">
        <v>36</v>
      </c>
      <c r="L546">
        <v>56</v>
      </c>
    </row>
    <row r="547" spans="1:12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  <c r="G547">
        <v>46.37</v>
      </c>
      <c r="H547">
        <v>17</v>
      </c>
      <c r="I547">
        <v>42.1</v>
      </c>
      <c r="J547">
        <v>12</v>
      </c>
      <c r="K547">
        <v>32</v>
      </c>
      <c r="L547">
        <v>52</v>
      </c>
    </row>
    <row r="548" spans="1:12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  <c r="G548">
        <v>46.37</v>
      </c>
      <c r="H548">
        <v>18</v>
      </c>
      <c r="I548">
        <v>42.1</v>
      </c>
      <c r="J548">
        <v>13</v>
      </c>
      <c r="K548">
        <v>28</v>
      </c>
      <c r="L548">
        <v>48</v>
      </c>
    </row>
    <row r="549" spans="1:12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G549">
        <v>46.37</v>
      </c>
      <c r="H549">
        <v>19</v>
      </c>
      <c r="I549">
        <v>42.1</v>
      </c>
      <c r="J549">
        <v>14</v>
      </c>
      <c r="K549">
        <v>24</v>
      </c>
      <c r="L549">
        <v>44</v>
      </c>
    </row>
    <row r="550" spans="1:12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  <c r="G550">
        <v>46.37</v>
      </c>
      <c r="H550">
        <v>20</v>
      </c>
      <c r="I550">
        <v>42.1</v>
      </c>
      <c r="J550">
        <v>15</v>
      </c>
      <c r="K550">
        <v>20</v>
      </c>
      <c r="L550">
        <v>40</v>
      </c>
    </row>
    <row r="551" spans="1:12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  <c r="G551">
        <v>46.37</v>
      </c>
      <c r="H551">
        <v>21</v>
      </c>
      <c r="I551">
        <v>42.1</v>
      </c>
      <c r="J551">
        <v>16</v>
      </c>
      <c r="K551">
        <v>16</v>
      </c>
      <c r="L551">
        <v>36</v>
      </c>
    </row>
    <row r="552" spans="1:12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>
        <v>46.37</v>
      </c>
      <c r="H552">
        <v>22</v>
      </c>
      <c r="I552">
        <v>42.1</v>
      </c>
      <c r="J552">
        <v>17</v>
      </c>
      <c r="K552">
        <v>12</v>
      </c>
      <c r="L552">
        <v>32</v>
      </c>
    </row>
    <row r="553" spans="1:12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G553">
        <v>46.37</v>
      </c>
      <c r="H553">
        <v>23</v>
      </c>
      <c r="I553">
        <v>42.1</v>
      </c>
      <c r="J553">
        <v>18</v>
      </c>
      <c r="K553">
        <v>8</v>
      </c>
      <c r="L553">
        <v>28</v>
      </c>
    </row>
    <row r="554" spans="1:12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  <c r="G554">
        <v>46.37</v>
      </c>
      <c r="H554">
        <v>24</v>
      </c>
      <c r="I554">
        <v>42.1</v>
      </c>
      <c r="J554">
        <v>19</v>
      </c>
      <c r="K554">
        <v>4</v>
      </c>
      <c r="L554">
        <v>24</v>
      </c>
    </row>
    <row r="555" spans="1:12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  <c r="G555">
        <v>46.26</v>
      </c>
      <c r="H555">
        <v>25</v>
      </c>
      <c r="I555">
        <v>42.1</v>
      </c>
      <c r="J555">
        <v>20</v>
      </c>
      <c r="K555">
        <v>0</v>
      </c>
      <c r="L555">
        <v>20</v>
      </c>
    </row>
    <row r="556" spans="1:12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>
        <v>46.1</v>
      </c>
      <c r="H556">
        <v>25</v>
      </c>
      <c r="I556">
        <v>42.1</v>
      </c>
      <c r="J556">
        <v>21</v>
      </c>
      <c r="K556">
        <v>0</v>
      </c>
      <c r="L556">
        <v>16</v>
      </c>
    </row>
    <row r="557" spans="1:12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  <c r="G557">
        <v>45.83</v>
      </c>
      <c r="H557">
        <v>25</v>
      </c>
      <c r="I557">
        <v>42.1</v>
      </c>
      <c r="J557">
        <v>22</v>
      </c>
      <c r="K557">
        <v>0</v>
      </c>
      <c r="L557">
        <v>12</v>
      </c>
    </row>
    <row r="558" spans="1:12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  <c r="G558">
        <v>45.57</v>
      </c>
      <c r="H558">
        <v>25</v>
      </c>
      <c r="I558">
        <v>42.1</v>
      </c>
      <c r="J558">
        <v>23</v>
      </c>
      <c r="K558">
        <v>0</v>
      </c>
      <c r="L558">
        <v>8</v>
      </c>
    </row>
    <row r="559" spans="1:12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  <c r="G559">
        <v>45.91</v>
      </c>
      <c r="H559">
        <v>0</v>
      </c>
      <c r="I559">
        <v>42.1</v>
      </c>
      <c r="J559">
        <v>24</v>
      </c>
      <c r="K559">
        <v>100</v>
      </c>
      <c r="L559">
        <v>4</v>
      </c>
    </row>
    <row r="560" spans="1:12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  <c r="G560">
        <v>46</v>
      </c>
      <c r="H560">
        <v>0</v>
      </c>
      <c r="I560">
        <v>42.27</v>
      </c>
      <c r="J560">
        <v>20</v>
      </c>
      <c r="K560">
        <v>100</v>
      </c>
      <c r="L560">
        <v>20</v>
      </c>
    </row>
    <row r="561" spans="1:12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  <c r="G561">
        <v>46.45</v>
      </c>
      <c r="H561">
        <v>0</v>
      </c>
      <c r="I561">
        <v>42.27</v>
      </c>
      <c r="J561">
        <v>21</v>
      </c>
      <c r="K561">
        <v>100</v>
      </c>
      <c r="L561">
        <v>16</v>
      </c>
    </row>
    <row r="562" spans="1:12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  <c r="G562">
        <v>46.6</v>
      </c>
      <c r="H562">
        <v>0</v>
      </c>
      <c r="I562">
        <v>42.27</v>
      </c>
      <c r="J562">
        <v>22</v>
      </c>
      <c r="K562">
        <v>100</v>
      </c>
      <c r="L562">
        <v>12</v>
      </c>
    </row>
    <row r="563" spans="1:12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  <c r="G563">
        <v>46.95</v>
      </c>
      <c r="H563">
        <v>0</v>
      </c>
      <c r="I563">
        <v>42.27</v>
      </c>
      <c r="J563">
        <v>23</v>
      </c>
      <c r="K563">
        <v>100</v>
      </c>
      <c r="L563">
        <v>8</v>
      </c>
    </row>
    <row r="564" spans="1:12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  <c r="G564">
        <v>46.95</v>
      </c>
      <c r="H564">
        <v>1</v>
      </c>
      <c r="I564">
        <v>42.27</v>
      </c>
      <c r="J564">
        <v>24</v>
      </c>
      <c r="K564">
        <v>96</v>
      </c>
      <c r="L564">
        <v>4</v>
      </c>
    </row>
    <row r="565" spans="1:12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G565">
        <v>47.03</v>
      </c>
      <c r="H565">
        <v>0</v>
      </c>
      <c r="I565">
        <v>42.56</v>
      </c>
      <c r="J565">
        <v>25</v>
      </c>
      <c r="K565">
        <v>100</v>
      </c>
      <c r="L565">
        <v>0</v>
      </c>
    </row>
    <row r="566" spans="1:12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  <c r="G566">
        <v>47.03</v>
      </c>
      <c r="H566">
        <v>1</v>
      </c>
      <c r="I566">
        <v>42.61</v>
      </c>
      <c r="J566">
        <v>23</v>
      </c>
      <c r="K566">
        <v>96</v>
      </c>
      <c r="L566">
        <v>8</v>
      </c>
    </row>
    <row r="567" spans="1:12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  <c r="G567">
        <v>47.03</v>
      </c>
      <c r="H567">
        <v>2</v>
      </c>
      <c r="I567">
        <v>42.61</v>
      </c>
      <c r="J567">
        <v>24</v>
      </c>
      <c r="K567">
        <v>92</v>
      </c>
      <c r="L567">
        <v>4</v>
      </c>
    </row>
    <row r="568" spans="1:12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  <c r="G568">
        <v>47.03</v>
      </c>
      <c r="H568">
        <v>3</v>
      </c>
      <c r="I568">
        <v>42.71</v>
      </c>
      <c r="J568">
        <v>25</v>
      </c>
      <c r="K568">
        <v>88</v>
      </c>
      <c r="L568">
        <v>0</v>
      </c>
    </row>
    <row r="569" spans="1:12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  <c r="G569">
        <v>47.03</v>
      </c>
      <c r="H569">
        <v>4</v>
      </c>
      <c r="I569">
        <v>43.13</v>
      </c>
      <c r="J569">
        <v>25</v>
      </c>
      <c r="K569">
        <v>84</v>
      </c>
      <c r="L569">
        <v>0</v>
      </c>
    </row>
    <row r="570" spans="1:12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>
        <v>47.03</v>
      </c>
      <c r="H570">
        <v>5</v>
      </c>
      <c r="I570">
        <v>43.29</v>
      </c>
      <c r="J570">
        <v>25</v>
      </c>
      <c r="K570">
        <v>80</v>
      </c>
      <c r="L570">
        <v>0</v>
      </c>
    </row>
    <row r="571" spans="1:12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  <c r="G571">
        <v>47.03</v>
      </c>
      <c r="H571">
        <v>6</v>
      </c>
      <c r="I571">
        <v>43.39</v>
      </c>
      <c r="J571">
        <v>25</v>
      </c>
      <c r="K571">
        <v>76</v>
      </c>
      <c r="L571">
        <v>0</v>
      </c>
    </row>
    <row r="572" spans="1:12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  <c r="G572">
        <v>47.03</v>
      </c>
      <c r="H572">
        <v>7</v>
      </c>
      <c r="I572">
        <v>43.53</v>
      </c>
      <c r="J572">
        <v>16</v>
      </c>
      <c r="K572">
        <v>72</v>
      </c>
      <c r="L572">
        <v>36</v>
      </c>
    </row>
    <row r="573" spans="1:12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  <c r="G573">
        <v>47.52</v>
      </c>
      <c r="H573">
        <v>0</v>
      </c>
      <c r="I573">
        <v>43.53</v>
      </c>
      <c r="J573">
        <v>17</v>
      </c>
      <c r="K573">
        <v>100</v>
      </c>
      <c r="L573">
        <v>32</v>
      </c>
    </row>
    <row r="574" spans="1:12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  <c r="G574">
        <v>47.74</v>
      </c>
      <c r="H574">
        <v>0</v>
      </c>
      <c r="I574">
        <v>43.53</v>
      </c>
      <c r="J574">
        <v>18</v>
      </c>
      <c r="K574">
        <v>100</v>
      </c>
      <c r="L574">
        <v>28</v>
      </c>
    </row>
    <row r="575" spans="1:12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G575">
        <v>47.77</v>
      </c>
      <c r="H575">
        <v>0</v>
      </c>
      <c r="I575">
        <v>43.53</v>
      </c>
      <c r="J575">
        <v>19</v>
      </c>
      <c r="K575">
        <v>100</v>
      </c>
      <c r="L575">
        <v>24</v>
      </c>
    </row>
    <row r="576" spans="1:12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>
        <v>47.77</v>
      </c>
      <c r="H576">
        <v>1</v>
      </c>
      <c r="I576">
        <v>43.53</v>
      </c>
      <c r="J576">
        <v>20</v>
      </c>
      <c r="K576">
        <v>96</v>
      </c>
      <c r="L576">
        <v>20</v>
      </c>
    </row>
    <row r="577" spans="1:12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  <c r="G577">
        <v>47.77</v>
      </c>
      <c r="H577">
        <v>2</v>
      </c>
      <c r="I577">
        <v>43.53</v>
      </c>
      <c r="J577">
        <v>21</v>
      </c>
      <c r="K577">
        <v>92</v>
      </c>
      <c r="L577">
        <v>16</v>
      </c>
    </row>
    <row r="578" spans="1:12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  <c r="G578">
        <v>47.77</v>
      </c>
      <c r="H578">
        <v>3</v>
      </c>
      <c r="I578">
        <v>43.53</v>
      </c>
      <c r="J578">
        <v>22</v>
      </c>
      <c r="K578">
        <v>88</v>
      </c>
      <c r="L578">
        <v>12</v>
      </c>
    </row>
    <row r="579" spans="1:12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  <c r="G579">
        <v>47.77</v>
      </c>
      <c r="H579">
        <v>4</v>
      </c>
      <c r="I579">
        <v>43.53</v>
      </c>
      <c r="J579">
        <v>23</v>
      </c>
      <c r="K579">
        <v>84</v>
      </c>
      <c r="L579">
        <v>8</v>
      </c>
    </row>
    <row r="580" spans="1:12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  <c r="G580">
        <v>48.26</v>
      </c>
      <c r="H580">
        <v>0</v>
      </c>
      <c r="I580">
        <v>43.53</v>
      </c>
      <c r="J580">
        <v>24</v>
      </c>
      <c r="K580">
        <v>100</v>
      </c>
      <c r="L580">
        <v>4</v>
      </c>
    </row>
    <row r="581" spans="1:12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  <c r="G581">
        <v>48.26</v>
      </c>
      <c r="H581">
        <v>1</v>
      </c>
      <c r="I581">
        <v>43.81</v>
      </c>
      <c r="J581">
        <v>25</v>
      </c>
      <c r="K581">
        <v>96</v>
      </c>
      <c r="L581">
        <v>0</v>
      </c>
    </row>
    <row r="582" spans="1:12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  <c r="G582">
        <v>48.26</v>
      </c>
      <c r="H582">
        <v>2</v>
      </c>
      <c r="I582">
        <v>44.42</v>
      </c>
      <c r="J582">
        <v>25</v>
      </c>
      <c r="K582">
        <v>92</v>
      </c>
      <c r="L582">
        <v>0</v>
      </c>
    </row>
    <row r="583" spans="1:12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G583">
        <v>50.29</v>
      </c>
      <c r="H583">
        <v>0</v>
      </c>
      <c r="I583">
        <v>44.83</v>
      </c>
      <c r="J583">
        <v>25</v>
      </c>
      <c r="K583">
        <v>100</v>
      </c>
      <c r="L583">
        <v>0</v>
      </c>
    </row>
    <row r="584" spans="1:12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  <c r="G584">
        <v>50.29</v>
      </c>
      <c r="H584">
        <v>1</v>
      </c>
      <c r="I584">
        <v>45.56</v>
      </c>
      <c r="J584">
        <v>25</v>
      </c>
      <c r="K584">
        <v>96</v>
      </c>
      <c r="L584">
        <v>0</v>
      </c>
    </row>
    <row r="585" spans="1:12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  <c r="G585">
        <v>50.29</v>
      </c>
      <c r="H585">
        <v>2</v>
      </c>
      <c r="I585">
        <v>45.74</v>
      </c>
      <c r="J585">
        <v>15</v>
      </c>
      <c r="K585">
        <v>92</v>
      </c>
      <c r="L585">
        <v>40</v>
      </c>
    </row>
    <row r="586" spans="1:12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G586">
        <v>50.29</v>
      </c>
      <c r="H586">
        <v>3</v>
      </c>
      <c r="I586">
        <v>45.74</v>
      </c>
      <c r="J586">
        <v>16</v>
      </c>
      <c r="K586">
        <v>88</v>
      </c>
      <c r="L586">
        <v>36</v>
      </c>
    </row>
    <row r="587" spans="1:12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>
        <v>50.29</v>
      </c>
      <c r="H587">
        <v>4</v>
      </c>
      <c r="I587">
        <v>45.74</v>
      </c>
      <c r="J587">
        <v>17</v>
      </c>
      <c r="K587">
        <v>84</v>
      </c>
      <c r="L587">
        <v>32</v>
      </c>
    </row>
    <row r="588" spans="1:12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  <c r="G588">
        <v>50.29</v>
      </c>
      <c r="H588">
        <v>5</v>
      </c>
      <c r="I588">
        <v>45.74</v>
      </c>
      <c r="J588">
        <v>18</v>
      </c>
      <c r="K588">
        <v>80</v>
      </c>
      <c r="L588">
        <v>28</v>
      </c>
    </row>
    <row r="589" spans="1:12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  <c r="G589">
        <v>50.29</v>
      </c>
      <c r="H589">
        <v>6</v>
      </c>
      <c r="I589">
        <v>45.74</v>
      </c>
      <c r="J589">
        <v>19</v>
      </c>
      <c r="K589">
        <v>76</v>
      </c>
      <c r="L589">
        <v>24</v>
      </c>
    </row>
    <row r="590" spans="1:12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  <c r="G590">
        <v>50.29</v>
      </c>
      <c r="H590">
        <v>7</v>
      </c>
      <c r="I590">
        <v>45.74</v>
      </c>
      <c r="J590">
        <v>20</v>
      </c>
      <c r="K590">
        <v>72</v>
      </c>
      <c r="L590">
        <v>20</v>
      </c>
    </row>
    <row r="591" spans="1:12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  <c r="G591">
        <v>50.29</v>
      </c>
      <c r="H591">
        <v>8</v>
      </c>
      <c r="I591">
        <v>45.74</v>
      </c>
      <c r="J591">
        <v>21</v>
      </c>
      <c r="K591">
        <v>68</v>
      </c>
      <c r="L591">
        <v>16</v>
      </c>
    </row>
    <row r="592" spans="1:12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G592">
        <v>50.29</v>
      </c>
      <c r="H592">
        <v>9</v>
      </c>
      <c r="I592">
        <v>45.74</v>
      </c>
      <c r="J592">
        <v>22</v>
      </c>
      <c r="K592">
        <v>64</v>
      </c>
      <c r="L592">
        <v>12</v>
      </c>
    </row>
    <row r="593" spans="1:12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  <c r="G593">
        <v>50.29</v>
      </c>
      <c r="H593">
        <v>10</v>
      </c>
      <c r="I593">
        <v>45.74</v>
      </c>
      <c r="J593">
        <v>23</v>
      </c>
      <c r="K593">
        <v>60</v>
      </c>
      <c r="L593">
        <v>8</v>
      </c>
    </row>
    <row r="594" spans="1:12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>
        <v>50.29</v>
      </c>
      <c r="H594">
        <v>11</v>
      </c>
      <c r="I594">
        <v>45.74</v>
      </c>
      <c r="J594">
        <v>24</v>
      </c>
      <c r="K594">
        <v>56</v>
      </c>
      <c r="L594">
        <v>4</v>
      </c>
    </row>
    <row r="595" spans="1:12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  <c r="G595">
        <v>50.29</v>
      </c>
      <c r="H595">
        <v>12</v>
      </c>
      <c r="I595">
        <v>45.89</v>
      </c>
      <c r="J595">
        <v>25</v>
      </c>
      <c r="K595">
        <v>52</v>
      </c>
      <c r="L595">
        <v>0</v>
      </c>
    </row>
    <row r="596" spans="1:12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  <c r="G596">
        <v>50.29</v>
      </c>
      <c r="H596">
        <v>13</v>
      </c>
      <c r="I596">
        <v>46.22</v>
      </c>
      <c r="J596">
        <v>25</v>
      </c>
      <c r="K596">
        <v>48</v>
      </c>
      <c r="L596">
        <v>0</v>
      </c>
    </row>
    <row r="597" spans="1:12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  <c r="G597">
        <v>50.29</v>
      </c>
      <c r="H597">
        <v>14</v>
      </c>
      <c r="I597">
        <v>46.4</v>
      </c>
      <c r="J597">
        <v>25</v>
      </c>
      <c r="K597">
        <v>44</v>
      </c>
      <c r="L597">
        <v>0</v>
      </c>
    </row>
    <row r="598" spans="1:12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  <c r="G598">
        <v>50.37</v>
      </c>
      <c r="H598">
        <v>0</v>
      </c>
      <c r="I598">
        <v>46.73</v>
      </c>
      <c r="J598">
        <v>22</v>
      </c>
      <c r="K598">
        <v>100</v>
      </c>
      <c r="L598">
        <v>12</v>
      </c>
    </row>
    <row r="599" spans="1:12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G599">
        <v>50.37</v>
      </c>
      <c r="H599">
        <v>1</v>
      </c>
      <c r="I599">
        <v>46.73</v>
      </c>
      <c r="J599">
        <v>23</v>
      </c>
      <c r="K599">
        <v>96</v>
      </c>
      <c r="L599">
        <v>8</v>
      </c>
    </row>
    <row r="600" spans="1:12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  <c r="G600">
        <v>50.37</v>
      </c>
      <c r="H600">
        <v>2</v>
      </c>
      <c r="I600">
        <v>46.73</v>
      </c>
      <c r="J600">
        <v>24</v>
      </c>
      <c r="K600">
        <v>92</v>
      </c>
      <c r="L600">
        <v>4</v>
      </c>
    </row>
    <row r="601" spans="1:12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  <c r="G601">
        <v>50.37</v>
      </c>
      <c r="H601">
        <v>3</v>
      </c>
      <c r="I601">
        <v>46.76</v>
      </c>
      <c r="J601">
        <v>23</v>
      </c>
      <c r="K601">
        <v>88</v>
      </c>
      <c r="L601">
        <v>8</v>
      </c>
    </row>
    <row r="602" spans="1:12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  <c r="G602">
        <v>50.37</v>
      </c>
      <c r="H602">
        <v>4</v>
      </c>
      <c r="I602">
        <v>46.76</v>
      </c>
      <c r="J602">
        <v>24</v>
      </c>
      <c r="K602">
        <v>84</v>
      </c>
      <c r="L602">
        <v>4</v>
      </c>
    </row>
    <row r="603" spans="1:12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  <c r="G603">
        <v>50.37</v>
      </c>
      <c r="H603">
        <v>5</v>
      </c>
      <c r="I603">
        <v>47.03</v>
      </c>
      <c r="J603">
        <v>25</v>
      </c>
      <c r="K603">
        <v>80</v>
      </c>
      <c r="L603">
        <v>0</v>
      </c>
    </row>
    <row r="604" spans="1:12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  <c r="G604">
        <v>50.37</v>
      </c>
      <c r="H604">
        <v>6</v>
      </c>
      <c r="I604">
        <v>47.3</v>
      </c>
      <c r="J604">
        <v>25</v>
      </c>
      <c r="K604">
        <v>76</v>
      </c>
      <c r="L604">
        <v>0</v>
      </c>
    </row>
    <row r="605" spans="1:12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  <c r="G605">
        <v>50.37</v>
      </c>
      <c r="H605">
        <v>7</v>
      </c>
      <c r="I605">
        <v>47.4</v>
      </c>
      <c r="J605">
        <v>23</v>
      </c>
      <c r="K605">
        <v>72</v>
      </c>
      <c r="L605">
        <v>8</v>
      </c>
    </row>
    <row r="606" spans="1:12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G606">
        <v>50.37</v>
      </c>
      <c r="H606">
        <v>8</v>
      </c>
      <c r="I606">
        <v>47.4</v>
      </c>
      <c r="J606">
        <v>24</v>
      </c>
      <c r="K606">
        <v>68</v>
      </c>
      <c r="L606">
        <v>4</v>
      </c>
    </row>
    <row r="607" spans="1:12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  <c r="G607">
        <v>50.37</v>
      </c>
      <c r="H607">
        <v>9</v>
      </c>
      <c r="I607">
        <v>47.4</v>
      </c>
      <c r="J607">
        <v>2</v>
      </c>
      <c r="K607">
        <v>64</v>
      </c>
      <c r="L607">
        <v>92</v>
      </c>
    </row>
    <row r="608" spans="1:12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  <c r="G608">
        <v>50.37</v>
      </c>
      <c r="H608">
        <v>10</v>
      </c>
      <c r="I608">
        <v>46.92</v>
      </c>
      <c r="J608">
        <v>0</v>
      </c>
      <c r="K608">
        <v>60</v>
      </c>
      <c r="L608">
        <v>100</v>
      </c>
    </row>
    <row r="609" spans="1:12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  <c r="G609">
        <v>50.37</v>
      </c>
      <c r="H609">
        <v>11</v>
      </c>
      <c r="I609">
        <v>45.97</v>
      </c>
      <c r="J609">
        <v>0</v>
      </c>
      <c r="K609">
        <v>56</v>
      </c>
      <c r="L609">
        <v>100</v>
      </c>
    </row>
    <row r="610" spans="1:12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>
        <v>50.37</v>
      </c>
      <c r="H610">
        <v>12</v>
      </c>
      <c r="I610">
        <v>45.38</v>
      </c>
      <c r="J610">
        <v>0</v>
      </c>
      <c r="K610">
        <v>52</v>
      </c>
      <c r="L610">
        <v>100</v>
      </c>
    </row>
    <row r="611" spans="1:12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  <c r="G611">
        <v>50.37</v>
      </c>
      <c r="H611">
        <v>13</v>
      </c>
      <c r="I611">
        <v>45.38</v>
      </c>
      <c r="J611">
        <v>1</v>
      </c>
      <c r="K611">
        <v>48</v>
      </c>
      <c r="L611">
        <v>96</v>
      </c>
    </row>
    <row r="612" spans="1:12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G612">
        <v>50.37</v>
      </c>
      <c r="H612">
        <v>14</v>
      </c>
      <c r="I612">
        <v>45.38</v>
      </c>
      <c r="J612">
        <v>2</v>
      </c>
      <c r="K612">
        <v>44</v>
      </c>
      <c r="L612">
        <v>92</v>
      </c>
    </row>
    <row r="613" spans="1:12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>
        <v>50.37</v>
      </c>
      <c r="H613">
        <v>15</v>
      </c>
      <c r="I613">
        <v>45.38</v>
      </c>
      <c r="J613">
        <v>3</v>
      </c>
      <c r="K613">
        <v>40</v>
      </c>
      <c r="L613">
        <v>88</v>
      </c>
    </row>
    <row r="614" spans="1:12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  <c r="G614">
        <v>50.37</v>
      </c>
      <c r="H614">
        <v>16</v>
      </c>
      <c r="I614">
        <v>45.38</v>
      </c>
      <c r="J614">
        <v>4</v>
      </c>
      <c r="K614">
        <v>36</v>
      </c>
      <c r="L614">
        <v>84</v>
      </c>
    </row>
    <row r="615" spans="1:12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  <c r="G615">
        <v>50.37</v>
      </c>
      <c r="H615">
        <v>17</v>
      </c>
      <c r="I615">
        <v>45.38</v>
      </c>
      <c r="J615">
        <v>5</v>
      </c>
      <c r="K615">
        <v>32</v>
      </c>
      <c r="L615">
        <v>80</v>
      </c>
    </row>
    <row r="616" spans="1:12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  <c r="G616">
        <v>50.37</v>
      </c>
      <c r="H616">
        <v>18</v>
      </c>
      <c r="I616">
        <v>45.38</v>
      </c>
      <c r="J616">
        <v>6</v>
      </c>
      <c r="K616">
        <v>28</v>
      </c>
      <c r="L616">
        <v>76</v>
      </c>
    </row>
    <row r="617" spans="1:12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  <c r="G617">
        <v>50.37</v>
      </c>
      <c r="H617">
        <v>19</v>
      </c>
      <c r="I617">
        <v>45.38</v>
      </c>
      <c r="J617">
        <v>7</v>
      </c>
      <c r="K617">
        <v>24</v>
      </c>
      <c r="L617">
        <v>72</v>
      </c>
    </row>
    <row r="618" spans="1:12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>
        <v>50.37</v>
      </c>
      <c r="H618">
        <v>20</v>
      </c>
      <c r="I618">
        <v>45.38</v>
      </c>
      <c r="J618">
        <v>8</v>
      </c>
      <c r="K618">
        <v>20</v>
      </c>
      <c r="L618">
        <v>68</v>
      </c>
    </row>
    <row r="619" spans="1:12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  <c r="G619">
        <v>50.37</v>
      </c>
      <c r="H619">
        <v>21</v>
      </c>
      <c r="I619">
        <v>45.38</v>
      </c>
      <c r="J619">
        <v>9</v>
      </c>
      <c r="K619">
        <v>16</v>
      </c>
      <c r="L619">
        <v>64</v>
      </c>
    </row>
    <row r="620" spans="1:12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  <c r="G620">
        <v>50.37</v>
      </c>
      <c r="H620">
        <v>22</v>
      </c>
      <c r="I620">
        <v>45.38</v>
      </c>
      <c r="J620">
        <v>10</v>
      </c>
      <c r="K620">
        <v>12</v>
      </c>
      <c r="L620">
        <v>60</v>
      </c>
    </row>
    <row r="621" spans="1:12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G621">
        <v>50.37</v>
      </c>
      <c r="H621">
        <v>23</v>
      </c>
      <c r="I621">
        <v>45.38</v>
      </c>
      <c r="J621">
        <v>11</v>
      </c>
      <c r="K621">
        <v>8</v>
      </c>
      <c r="L621">
        <v>56</v>
      </c>
    </row>
    <row r="622" spans="1:12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  <c r="G622">
        <v>50.37</v>
      </c>
      <c r="H622">
        <v>24</v>
      </c>
      <c r="I622">
        <v>45.38</v>
      </c>
      <c r="J622">
        <v>12</v>
      </c>
      <c r="K622">
        <v>4</v>
      </c>
      <c r="L622">
        <v>52</v>
      </c>
    </row>
    <row r="623" spans="1:12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  <c r="G623">
        <v>50.19</v>
      </c>
      <c r="H623">
        <v>25</v>
      </c>
      <c r="I623">
        <v>45.36</v>
      </c>
      <c r="J623">
        <v>0</v>
      </c>
      <c r="K623">
        <v>0</v>
      </c>
      <c r="L623">
        <v>100</v>
      </c>
    </row>
    <row r="624" spans="1:12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  <c r="G624">
        <v>49.76</v>
      </c>
      <c r="H624">
        <v>25</v>
      </c>
      <c r="I624">
        <v>45.08</v>
      </c>
      <c r="J624">
        <v>0</v>
      </c>
      <c r="K624">
        <v>0</v>
      </c>
      <c r="L624">
        <v>100</v>
      </c>
    </row>
    <row r="625" spans="1:12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  <c r="G625">
        <v>49.28</v>
      </c>
      <c r="H625">
        <v>25</v>
      </c>
      <c r="I625">
        <v>44.92</v>
      </c>
      <c r="J625">
        <v>0</v>
      </c>
      <c r="K625">
        <v>0</v>
      </c>
      <c r="L625">
        <v>100</v>
      </c>
    </row>
    <row r="626" spans="1:12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>
        <v>49.06</v>
      </c>
      <c r="H626">
        <v>23</v>
      </c>
      <c r="I626">
        <v>44.7</v>
      </c>
      <c r="J626">
        <v>0</v>
      </c>
      <c r="K626">
        <v>8</v>
      </c>
      <c r="L626">
        <v>100</v>
      </c>
    </row>
    <row r="627" spans="1:12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  <c r="G627">
        <v>49.06</v>
      </c>
      <c r="H627">
        <v>24</v>
      </c>
      <c r="I627">
        <v>44.7</v>
      </c>
      <c r="J627">
        <v>1</v>
      </c>
      <c r="K627">
        <v>4</v>
      </c>
      <c r="L627">
        <v>96</v>
      </c>
    </row>
    <row r="628" spans="1:12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  <c r="G628">
        <v>49</v>
      </c>
      <c r="H628">
        <v>22</v>
      </c>
      <c r="I628">
        <v>44.7</v>
      </c>
      <c r="J628">
        <v>2</v>
      </c>
      <c r="K628">
        <v>12</v>
      </c>
      <c r="L628">
        <v>92</v>
      </c>
    </row>
    <row r="629" spans="1:12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  <c r="G629">
        <v>49</v>
      </c>
      <c r="H629">
        <v>23</v>
      </c>
      <c r="I629">
        <v>44.7</v>
      </c>
      <c r="J629">
        <v>3</v>
      </c>
      <c r="K629">
        <v>8</v>
      </c>
      <c r="L629">
        <v>88</v>
      </c>
    </row>
    <row r="630" spans="1:12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  <c r="G630">
        <v>49</v>
      </c>
      <c r="H630">
        <v>24</v>
      </c>
      <c r="I630">
        <v>44.7</v>
      </c>
      <c r="J630">
        <v>4</v>
      </c>
      <c r="K630">
        <v>4</v>
      </c>
      <c r="L630">
        <v>84</v>
      </c>
    </row>
    <row r="631" spans="1:12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G631">
        <v>48.39</v>
      </c>
      <c r="H631">
        <v>25</v>
      </c>
      <c r="I631">
        <v>44.7</v>
      </c>
      <c r="J631">
        <v>5</v>
      </c>
      <c r="K631">
        <v>0</v>
      </c>
      <c r="L631">
        <v>80</v>
      </c>
    </row>
    <row r="632" spans="1:12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  <c r="G632">
        <v>47.74</v>
      </c>
      <c r="H632">
        <v>25</v>
      </c>
      <c r="I632">
        <v>44.7</v>
      </c>
      <c r="J632">
        <v>6</v>
      </c>
      <c r="K632">
        <v>0</v>
      </c>
      <c r="L632">
        <v>76</v>
      </c>
    </row>
    <row r="633" spans="1:12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>
        <v>47.65</v>
      </c>
      <c r="H633">
        <v>11</v>
      </c>
      <c r="I633">
        <v>44.7</v>
      </c>
      <c r="J633">
        <v>7</v>
      </c>
      <c r="K633">
        <v>56</v>
      </c>
      <c r="L633">
        <v>72</v>
      </c>
    </row>
    <row r="634" spans="1:12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  <c r="G634">
        <v>47.65</v>
      </c>
      <c r="H634">
        <v>12</v>
      </c>
      <c r="I634">
        <v>44.7</v>
      </c>
      <c r="J634">
        <v>8</v>
      </c>
      <c r="K634">
        <v>52</v>
      </c>
      <c r="L634">
        <v>68</v>
      </c>
    </row>
    <row r="635" spans="1:12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  <c r="G635">
        <v>47.65</v>
      </c>
      <c r="H635">
        <v>13</v>
      </c>
      <c r="I635">
        <v>44.7</v>
      </c>
      <c r="J635">
        <v>9</v>
      </c>
      <c r="K635">
        <v>48</v>
      </c>
      <c r="L635">
        <v>64</v>
      </c>
    </row>
    <row r="636" spans="1:12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  <c r="G636">
        <v>47.65</v>
      </c>
      <c r="H636">
        <v>14</v>
      </c>
      <c r="I636">
        <v>44.7</v>
      </c>
      <c r="J636">
        <v>10</v>
      </c>
      <c r="K636">
        <v>44</v>
      </c>
      <c r="L636">
        <v>60</v>
      </c>
    </row>
    <row r="637" spans="1:12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G637">
        <v>47.73</v>
      </c>
      <c r="H637">
        <v>0</v>
      </c>
      <c r="I637">
        <v>44.7</v>
      </c>
      <c r="J637">
        <v>11</v>
      </c>
      <c r="K637">
        <v>100</v>
      </c>
      <c r="L637">
        <v>56</v>
      </c>
    </row>
    <row r="638" spans="1:12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  <c r="G638">
        <v>47.79</v>
      </c>
      <c r="H638">
        <v>0</v>
      </c>
      <c r="I638">
        <v>44.7</v>
      </c>
      <c r="J638">
        <v>12</v>
      </c>
      <c r="K638">
        <v>100</v>
      </c>
      <c r="L638">
        <v>52</v>
      </c>
    </row>
    <row r="639" spans="1:12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  <c r="G639">
        <v>47.79</v>
      </c>
      <c r="H639">
        <v>1</v>
      </c>
      <c r="I639">
        <v>44.7</v>
      </c>
      <c r="J639">
        <v>13</v>
      </c>
      <c r="K639">
        <v>96</v>
      </c>
      <c r="L639">
        <v>48</v>
      </c>
    </row>
    <row r="640" spans="1:12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>
        <v>47.79</v>
      </c>
      <c r="H640">
        <v>2</v>
      </c>
      <c r="I640">
        <v>44.7</v>
      </c>
      <c r="J640">
        <v>14</v>
      </c>
      <c r="K640">
        <v>92</v>
      </c>
      <c r="L640">
        <v>44</v>
      </c>
    </row>
    <row r="641" spans="1:12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  <c r="G641">
        <v>47.79</v>
      </c>
      <c r="H641">
        <v>3</v>
      </c>
      <c r="I641">
        <v>44.7</v>
      </c>
      <c r="J641">
        <v>15</v>
      </c>
      <c r="K641">
        <v>88</v>
      </c>
      <c r="L641">
        <v>40</v>
      </c>
    </row>
    <row r="642" spans="1:12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  <c r="G642">
        <v>47.98</v>
      </c>
      <c r="H642">
        <v>0</v>
      </c>
      <c r="I642">
        <v>44.7</v>
      </c>
      <c r="J642">
        <v>16</v>
      </c>
      <c r="K642">
        <v>100</v>
      </c>
      <c r="L642">
        <v>36</v>
      </c>
    </row>
    <row r="643" spans="1:12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G643">
        <v>48.31</v>
      </c>
      <c r="H643">
        <v>0</v>
      </c>
      <c r="I643">
        <v>44.7</v>
      </c>
      <c r="J643">
        <v>17</v>
      </c>
      <c r="K643">
        <v>100</v>
      </c>
      <c r="L643">
        <v>32</v>
      </c>
    </row>
    <row r="644" spans="1:12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  <c r="G644">
        <v>48.31</v>
      </c>
      <c r="H644">
        <v>1</v>
      </c>
      <c r="I644">
        <v>44.7</v>
      </c>
      <c r="J644">
        <v>18</v>
      </c>
      <c r="K644">
        <v>96</v>
      </c>
      <c r="L644">
        <v>28</v>
      </c>
    </row>
    <row r="645" spans="1:12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  <c r="G645">
        <v>48.31</v>
      </c>
      <c r="H645">
        <v>2</v>
      </c>
      <c r="I645">
        <v>44.7</v>
      </c>
      <c r="J645">
        <v>19</v>
      </c>
      <c r="K645">
        <v>92</v>
      </c>
      <c r="L645">
        <v>24</v>
      </c>
    </row>
    <row r="646" spans="1:12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  <c r="G646">
        <v>48.31</v>
      </c>
      <c r="H646">
        <v>3</v>
      </c>
      <c r="I646">
        <v>44.7</v>
      </c>
      <c r="J646">
        <v>20</v>
      </c>
      <c r="K646">
        <v>88</v>
      </c>
      <c r="L646">
        <v>20</v>
      </c>
    </row>
    <row r="647" spans="1:12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  <c r="G647">
        <v>48.31</v>
      </c>
      <c r="H647">
        <v>4</v>
      </c>
      <c r="I647">
        <v>44.7</v>
      </c>
      <c r="J647">
        <v>21</v>
      </c>
      <c r="K647">
        <v>84</v>
      </c>
      <c r="L647">
        <v>16</v>
      </c>
    </row>
    <row r="648" spans="1:12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>
        <v>48.31</v>
      </c>
      <c r="H648">
        <v>5</v>
      </c>
      <c r="I648">
        <v>44.7</v>
      </c>
      <c r="J648">
        <v>22</v>
      </c>
      <c r="K648">
        <v>80</v>
      </c>
      <c r="L648">
        <v>12</v>
      </c>
    </row>
    <row r="649" spans="1:12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G649">
        <v>48.31</v>
      </c>
      <c r="H649">
        <v>6</v>
      </c>
      <c r="I649">
        <v>44.7</v>
      </c>
      <c r="J649">
        <v>23</v>
      </c>
      <c r="K649">
        <v>76</v>
      </c>
      <c r="L649">
        <v>8</v>
      </c>
    </row>
    <row r="650" spans="1:12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  <c r="G650">
        <v>48.31</v>
      </c>
      <c r="H650">
        <v>7</v>
      </c>
      <c r="I650">
        <v>44.7</v>
      </c>
      <c r="J650">
        <v>24</v>
      </c>
      <c r="K650">
        <v>72</v>
      </c>
      <c r="L650">
        <v>4</v>
      </c>
    </row>
    <row r="651" spans="1:12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>
        <v>48.31</v>
      </c>
      <c r="H651">
        <v>8</v>
      </c>
      <c r="I651">
        <v>45.23</v>
      </c>
      <c r="J651">
        <v>25</v>
      </c>
      <c r="K651">
        <v>68</v>
      </c>
      <c r="L651">
        <v>0</v>
      </c>
    </row>
    <row r="652" spans="1:12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  <c r="G652">
        <v>48.31</v>
      </c>
      <c r="H652">
        <v>9</v>
      </c>
      <c r="I652">
        <v>45.73</v>
      </c>
      <c r="J652">
        <v>25</v>
      </c>
      <c r="K652">
        <v>64</v>
      </c>
      <c r="L652">
        <v>0</v>
      </c>
    </row>
    <row r="653" spans="1:12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  <c r="G653">
        <v>48.31</v>
      </c>
      <c r="H653">
        <v>10</v>
      </c>
      <c r="I653">
        <v>45.8</v>
      </c>
      <c r="J653">
        <v>5</v>
      </c>
      <c r="K653">
        <v>60</v>
      </c>
      <c r="L653">
        <v>80</v>
      </c>
    </row>
    <row r="654" spans="1:12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G654">
        <v>48.31</v>
      </c>
      <c r="H654">
        <v>11</v>
      </c>
      <c r="I654">
        <v>45.8</v>
      </c>
      <c r="J654">
        <v>6</v>
      </c>
      <c r="K654">
        <v>56</v>
      </c>
      <c r="L654">
        <v>76</v>
      </c>
    </row>
    <row r="655" spans="1:12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  <c r="G655">
        <v>48.31</v>
      </c>
      <c r="H655">
        <v>12</v>
      </c>
      <c r="I655">
        <v>45.8</v>
      </c>
      <c r="J655">
        <v>7</v>
      </c>
      <c r="K655">
        <v>52</v>
      </c>
      <c r="L655">
        <v>72</v>
      </c>
    </row>
    <row r="656" spans="1:12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  <c r="G656">
        <v>48.31</v>
      </c>
      <c r="H656">
        <v>13</v>
      </c>
      <c r="I656">
        <v>45.8</v>
      </c>
      <c r="J656">
        <v>8</v>
      </c>
      <c r="K656">
        <v>48</v>
      </c>
      <c r="L656">
        <v>68</v>
      </c>
    </row>
    <row r="657" spans="1:12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  <c r="G657">
        <v>48.31</v>
      </c>
      <c r="H657">
        <v>14</v>
      </c>
      <c r="I657">
        <v>45.8</v>
      </c>
      <c r="J657">
        <v>9</v>
      </c>
      <c r="K657">
        <v>44</v>
      </c>
      <c r="L657">
        <v>64</v>
      </c>
    </row>
    <row r="658" spans="1:12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  <c r="G658">
        <v>48.31</v>
      </c>
      <c r="H658">
        <v>15</v>
      </c>
      <c r="I658">
        <v>45.8</v>
      </c>
      <c r="J658">
        <v>10</v>
      </c>
      <c r="K658">
        <v>40</v>
      </c>
      <c r="L658">
        <v>60</v>
      </c>
    </row>
    <row r="659" spans="1:12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  <c r="G659">
        <v>48.31</v>
      </c>
      <c r="H659">
        <v>16</v>
      </c>
      <c r="I659">
        <v>45.8</v>
      </c>
      <c r="J659">
        <v>11</v>
      </c>
      <c r="K659">
        <v>36</v>
      </c>
      <c r="L659">
        <v>56</v>
      </c>
    </row>
    <row r="660" spans="1:12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  <c r="G660">
        <v>48.31</v>
      </c>
      <c r="H660">
        <v>17</v>
      </c>
      <c r="I660">
        <v>45.8</v>
      </c>
      <c r="J660">
        <v>12</v>
      </c>
      <c r="K660">
        <v>32</v>
      </c>
      <c r="L660">
        <v>52</v>
      </c>
    </row>
    <row r="661" spans="1:12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  <c r="G661">
        <v>48.31</v>
      </c>
      <c r="H661">
        <v>18</v>
      </c>
      <c r="I661">
        <v>45.8</v>
      </c>
      <c r="J661">
        <v>13</v>
      </c>
      <c r="K661">
        <v>28</v>
      </c>
      <c r="L661">
        <v>48</v>
      </c>
    </row>
    <row r="662" spans="1:12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  <c r="G662">
        <v>48.31</v>
      </c>
      <c r="H662">
        <v>19</v>
      </c>
      <c r="I662">
        <v>45.13</v>
      </c>
      <c r="J662">
        <v>0</v>
      </c>
      <c r="K662">
        <v>24</v>
      </c>
      <c r="L662">
        <v>100</v>
      </c>
    </row>
    <row r="663" spans="1:12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  <c r="G663">
        <v>48.31</v>
      </c>
      <c r="H663">
        <v>20</v>
      </c>
      <c r="I663">
        <v>44.72</v>
      </c>
      <c r="J663">
        <v>0</v>
      </c>
      <c r="K663">
        <v>20</v>
      </c>
      <c r="L663">
        <v>100</v>
      </c>
    </row>
    <row r="664" spans="1:12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>
        <v>48.31</v>
      </c>
      <c r="H664">
        <v>21</v>
      </c>
      <c r="I664">
        <v>44.53</v>
      </c>
      <c r="J664">
        <v>0</v>
      </c>
      <c r="K664">
        <v>16</v>
      </c>
      <c r="L664">
        <v>100</v>
      </c>
    </row>
    <row r="665" spans="1:12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G665">
        <v>48.31</v>
      </c>
      <c r="H665">
        <v>22</v>
      </c>
      <c r="I665">
        <v>44.53</v>
      </c>
      <c r="J665">
        <v>1</v>
      </c>
      <c r="K665">
        <v>12</v>
      </c>
      <c r="L665">
        <v>96</v>
      </c>
    </row>
    <row r="666" spans="1:12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  <c r="G666">
        <v>48.31</v>
      </c>
      <c r="H666">
        <v>23</v>
      </c>
      <c r="I666">
        <v>44.53</v>
      </c>
      <c r="J666">
        <v>2</v>
      </c>
      <c r="K666">
        <v>8</v>
      </c>
      <c r="L666">
        <v>92</v>
      </c>
    </row>
    <row r="667" spans="1:12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>
        <v>48.31</v>
      </c>
      <c r="H667">
        <v>24</v>
      </c>
      <c r="I667">
        <v>44.53</v>
      </c>
      <c r="J667">
        <v>3</v>
      </c>
      <c r="K667">
        <v>4</v>
      </c>
      <c r="L667">
        <v>88</v>
      </c>
    </row>
    <row r="668" spans="1:12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G668">
        <v>48.19</v>
      </c>
      <c r="H668">
        <v>25</v>
      </c>
      <c r="I668">
        <v>44.53</v>
      </c>
      <c r="J668">
        <v>4</v>
      </c>
      <c r="K668">
        <v>0</v>
      </c>
      <c r="L668">
        <v>84</v>
      </c>
    </row>
    <row r="669" spans="1:12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  <c r="G669">
        <v>47.95</v>
      </c>
      <c r="H669">
        <v>25</v>
      </c>
      <c r="I669">
        <v>44.53</v>
      </c>
      <c r="J669">
        <v>5</v>
      </c>
      <c r="K669">
        <v>0</v>
      </c>
      <c r="L669">
        <v>80</v>
      </c>
    </row>
    <row r="670" spans="1:12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  <c r="G670">
        <v>47.65</v>
      </c>
      <c r="H670">
        <v>16</v>
      </c>
      <c r="I670">
        <v>44.53</v>
      </c>
      <c r="J670">
        <v>6</v>
      </c>
      <c r="K670">
        <v>36</v>
      </c>
      <c r="L670">
        <v>76</v>
      </c>
    </row>
    <row r="671" spans="1:12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  <c r="G671">
        <v>47.65</v>
      </c>
      <c r="H671">
        <v>17</v>
      </c>
      <c r="I671">
        <v>44.53</v>
      </c>
      <c r="J671">
        <v>7</v>
      </c>
      <c r="K671">
        <v>32</v>
      </c>
      <c r="L671">
        <v>72</v>
      </c>
    </row>
    <row r="672" spans="1:12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>
        <v>47.65</v>
      </c>
      <c r="H672">
        <v>18</v>
      </c>
      <c r="I672">
        <v>44.48</v>
      </c>
      <c r="J672">
        <v>0</v>
      </c>
      <c r="K672">
        <v>28</v>
      </c>
      <c r="L672">
        <v>100</v>
      </c>
    </row>
    <row r="673" spans="1:12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  <c r="G673">
        <v>47.65</v>
      </c>
      <c r="H673">
        <v>19</v>
      </c>
      <c r="I673">
        <v>44.48</v>
      </c>
      <c r="J673">
        <v>1</v>
      </c>
      <c r="K673">
        <v>24</v>
      </c>
      <c r="L673">
        <v>96</v>
      </c>
    </row>
    <row r="674" spans="1:12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G674">
        <v>47.65</v>
      </c>
      <c r="H674">
        <v>20</v>
      </c>
      <c r="I674">
        <v>44.48</v>
      </c>
      <c r="J674">
        <v>2</v>
      </c>
      <c r="K674">
        <v>20</v>
      </c>
      <c r="L674">
        <v>92</v>
      </c>
    </row>
    <row r="675" spans="1:12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  <c r="G675">
        <v>47.65</v>
      </c>
      <c r="H675">
        <v>21</v>
      </c>
      <c r="I675">
        <v>44.27</v>
      </c>
      <c r="J675">
        <v>0</v>
      </c>
      <c r="K675">
        <v>16</v>
      </c>
      <c r="L675">
        <v>100</v>
      </c>
    </row>
    <row r="676" spans="1:12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  <c r="G676">
        <v>47.65</v>
      </c>
      <c r="H676">
        <v>22</v>
      </c>
      <c r="I676">
        <v>44.27</v>
      </c>
      <c r="J676">
        <v>1</v>
      </c>
      <c r="K676">
        <v>12</v>
      </c>
      <c r="L676">
        <v>96</v>
      </c>
    </row>
    <row r="677" spans="1:12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>
        <v>47.65</v>
      </c>
      <c r="H677">
        <v>23</v>
      </c>
      <c r="I677">
        <v>44.17</v>
      </c>
      <c r="J677">
        <v>0</v>
      </c>
      <c r="K677">
        <v>8</v>
      </c>
      <c r="L677">
        <v>100</v>
      </c>
    </row>
    <row r="678" spans="1:12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  <c r="G678">
        <v>47.65</v>
      </c>
      <c r="H678">
        <v>24</v>
      </c>
      <c r="I678">
        <v>44.17</v>
      </c>
      <c r="J678">
        <v>1</v>
      </c>
      <c r="K678">
        <v>4</v>
      </c>
      <c r="L678">
        <v>96</v>
      </c>
    </row>
    <row r="679" spans="1:12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G679">
        <v>47.44</v>
      </c>
      <c r="H679">
        <v>25</v>
      </c>
      <c r="I679">
        <v>44.17</v>
      </c>
      <c r="J679">
        <v>2</v>
      </c>
      <c r="K679">
        <v>0</v>
      </c>
      <c r="L679">
        <v>92</v>
      </c>
    </row>
    <row r="680" spans="1:12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  <c r="G680">
        <v>47.35</v>
      </c>
      <c r="H680">
        <v>23</v>
      </c>
      <c r="I680">
        <v>44.16</v>
      </c>
      <c r="J680">
        <v>0</v>
      </c>
      <c r="K680">
        <v>8</v>
      </c>
      <c r="L680">
        <v>100</v>
      </c>
    </row>
    <row r="681" spans="1:12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>
        <v>47.35</v>
      </c>
      <c r="H681">
        <v>24</v>
      </c>
      <c r="I681">
        <v>43.9</v>
      </c>
      <c r="J681">
        <v>0</v>
      </c>
      <c r="K681">
        <v>4</v>
      </c>
      <c r="L681">
        <v>100</v>
      </c>
    </row>
    <row r="682" spans="1:12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  <c r="G682">
        <v>47.09</v>
      </c>
      <c r="H682">
        <v>25</v>
      </c>
      <c r="I682">
        <v>43.9</v>
      </c>
      <c r="J682">
        <v>1</v>
      </c>
      <c r="K682">
        <v>0</v>
      </c>
      <c r="L682">
        <v>96</v>
      </c>
    </row>
    <row r="683" spans="1:12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  <c r="G683">
        <v>46.8</v>
      </c>
      <c r="H683">
        <v>23</v>
      </c>
      <c r="I683">
        <v>43.9</v>
      </c>
      <c r="J683">
        <v>2</v>
      </c>
      <c r="K683">
        <v>8</v>
      </c>
      <c r="L683">
        <v>92</v>
      </c>
    </row>
    <row r="684" spans="1:12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  <c r="G684">
        <v>46.8</v>
      </c>
      <c r="H684">
        <v>24</v>
      </c>
      <c r="I684">
        <v>43.9</v>
      </c>
      <c r="J684">
        <v>3</v>
      </c>
      <c r="K684">
        <v>4</v>
      </c>
      <c r="L684">
        <v>88</v>
      </c>
    </row>
    <row r="685" spans="1:12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  <c r="G685">
        <v>46.68</v>
      </c>
      <c r="H685">
        <v>25</v>
      </c>
      <c r="I685">
        <v>43.9</v>
      </c>
      <c r="J685">
        <v>4</v>
      </c>
      <c r="K685">
        <v>0</v>
      </c>
      <c r="L685">
        <v>84</v>
      </c>
    </row>
    <row r="686" spans="1:12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  <c r="G686">
        <v>46.11</v>
      </c>
      <c r="H686">
        <v>1</v>
      </c>
      <c r="I686">
        <v>43.9</v>
      </c>
      <c r="J686">
        <v>5</v>
      </c>
      <c r="K686">
        <v>96</v>
      </c>
      <c r="L686">
        <v>80</v>
      </c>
    </row>
    <row r="687" spans="1:12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G687">
        <v>46.11</v>
      </c>
      <c r="H687">
        <v>2</v>
      </c>
      <c r="I687">
        <v>43.9</v>
      </c>
      <c r="J687">
        <v>6</v>
      </c>
      <c r="K687">
        <v>92</v>
      </c>
      <c r="L687">
        <v>76</v>
      </c>
    </row>
    <row r="688" spans="1:12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  <c r="G688">
        <v>46.11</v>
      </c>
      <c r="H688">
        <v>3</v>
      </c>
      <c r="I688">
        <v>43.9</v>
      </c>
      <c r="J688">
        <v>7</v>
      </c>
      <c r="K688">
        <v>88</v>
      </c>
      <c r="L688">
        <v>72</v>
      </c>
    </row>
    <row r="689" spans="1:12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  <c r="G689">
        <v>46.11</v>
      </c>
      <c r="H689">
        <v>4</v>
      </c>
      <c r="I689">
        <v>43.9</v>
      </c>
      <c r="J689">
        <v>8</v>
      </c>
      <c r="K689">
        <v>84</v>
      </c>
      <c r="L689">
        <v>68</v>
      </c>
    </row>
    <row r="690" spans="1:12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  <c r="G690">
        <v>46.11</v>
      </c>
      <c r="H690">
        <v>5</v>
      </c>
      <c r="I690">
        <v>43.9</v>
      </c>
      <c r="J690">
        <v>9</v>
      </c>
      <c r="K690">
        <v>80</v>
      </c>
      <c r="L690">
        <v>64</v>
      </c>
    </row>
    <row r="691" spans="1:12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  <c r="G691">
        <v>46.11</v>
      </c>
      <c r="H691">
        <v>6</v>
      </c>
      <c r="I691">
        <v>43.9</v>
      </c>
      <c r="J691">
        <v>10</v>
      </c>
      <c r="K691">
        <v>76</v>
      </c>
      <c r="L691">
        <v>60</v>
      </c>
    </row>
    <row r="692" spans="1:12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  <c r="G692">
        <v>46.11</v>
      </c>
      <c r="H692">
        <v>7</v>
      </c>
      <c r="I692">
        <v>43.9</v>
      </c>
      <c r="J692">
        <v>11</v>
      </c>
      <c r="K692">
        <v>72</v>
      </c>
      <c r="L692">
        <v>56</v>
      </c>
    </row>
    <row r="693" spans="1:12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  <c r="G693">
        <v>46.11</v>
      </c>
      <c r="H693">
        <v>8</v>
      </c>
      <c r="I693">
        <v>43.9</v>
      </c>
      <c r="J693">
        <v>12</v>
      </c>
      <c r="K693">
        <v>68</v>
      </c>
      <c r="L693">
        <v>52</v>
      </c>
    </row>
    <row r="694" spans="1:12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  <c r="G694">
        <v>46.11</v>
      </c>
      <c r="H694">
        <v>9</v>
      </c>
      <c r="I694">
        <v>43.9</v>
      </c>
      <c r="J694">
        <v>13</v>
      </c>
      <c r="K694">
        <v>64</v>
      </c>
      <c r="L694">
        <v>48</v>
      </c>
    </row>
    <row r="695" spans="1:12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  <c r="G695">
        <v>46.11</v>
      </c>
      <c r="H695">
        <v>10</v>
      </c>
      <c r="I695">
        <v>43.71</v>
      </c>
      <c r="J695">
        <v>0</v>
      </c>
      <c r="K695">
        <v>60</v>
      </c>
      <c r="L695">
        <v>100</v>
      </c>
    </row>
    <row r="696" spans="1:12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  <c r="G696">
        <v>46.11</v>
      </c>
      <c r="H696">
        <v>11</v>
      </c>
      <c r="I696">
        <v>43.36</v>
      </c>
      <c r="J696">
        <v>0</v>
      </c>
      <c r="K696">
        <v>56</v>
      </c>
      <c r="L696">
        <v>100</v>
      </c>
    </row>
    <row r="697" spans="1:12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  <c r="G697">
        <v>46.11</v>
      </c>
      <c r="H697">
        <v>12</v>
      </c>
      <c r="I697">
        <v>43.29</v>
      </c>
      <c r="J697">
        <v>0</v>
      </c>
      <c r="K697">
        <v>52</v>
      </c>
      <c r="L697">
        <v>100</v>
      </c>
    </row>
    <row r="698" spans="1:12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  <c r="G698">
        <v>46.11</v>
      </c>
      <c r="H698">
        <v>13</v>
      </c>
      <c r="I698">
        <v>43.29</v>
      </c>
      <c r="J698">
        <v>1</v>
      </c>
      <c r="K698">
        <v>48</v>
      </c>
      <c r="L698">
        <v>96</v>
      </c>
    </row>
    <row r="699" spans="1:12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>
        <v>46.11</v>
      </c>
      <c r="H699">
        <v>14</v>
      </c>
      <c r="I699">
        <v>43.18</v>
      </c>
      <c r="J699">
        <v>0</v>
      </c>
      <c r="K699">
        <v>44</v>
      </c>
      <c r="L699">
        <v>100</v>
      </c>
    </row>
    <row r="700" spans="1:12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  <c r="G700">
        <v>46.11</v>
      </c>
      <c r="H700">
        <v>15</v>
      </c>
      <c r="I700">
        <v>43.18</v>
      </c>
      <c r="J700">
        <v>1</v>
      </c>
      <c r="K700">
        <v>40</v>
      </c>
      <c r="L700">
        <v>96</v>
      </c>
    </row>
    <row r="701" spans="1:12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G701">
        <v>46.11</v>
      </c>
      <c r="H701">
        <v>16</v>
      </c>
      <c r="I701">
        <v>43.18</v>
      </c>
      <c r="J701">
        <v>2</v>
      </c>
      <c r="K701">
        <v>36</v>
      </c>
      <c r="L701">
        <v>92</v>
      </c>
    </row>
    <row r="702" spans="1:12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  <c r="G702">
        <v>46.11</v>
      </c>
      <c r="H702">
        <v>17</v>
      </c>
      <c r="I702">
        <v>43.18</v>
      </c>
      <c r="J702">
        <v>3</v>
      </c>
      <c r="K702">
        <v>32</v>
      </c>
      <c r="L702">
        <v>88</v>
      </c>
    </row>
    <row r="703" spans="1:12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  <c r="G703">
        <v>46.11</v>
      </c>
      <c r="H703">
        <v>18</v>
      </c>
      <c r="I703">
        <v>43.18</v>
      </c>
      <c r="J703">
        <v>4</v>
      </c>
      <c r="K703">
        <v>28</v>
      </c>
      <c r="L703">
        <v>84</v>
      </c>
    </row>
    <row r="704" spans="1:12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  <c r="G704">
        <v>46.11</v>
      </c>
      <c r="H704">
        <v>19</v>
      </c>
      <c r="I704">
        <v>43.18</v>
      </c>
      <c r="J704">
        <v>5</v>
      </c>
      <c r="K704">
        <v>24</v>
      </c>
      <c r="L704">
        <v>80</v>
      </c>
    </row>
    <row r="705" spans="1:12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  <c r="G705">
        <v>46.11</v>
      </c>
      <c r="H705">
        <v>20</v>
      </c>
      <c r="I705">
        <v>43.18</v>
      </c>
      <c r="J705">
        <v>6</v>
      </c>
      <c r="K705">
        <v>20</v>
      </c>
      <c r="L705">
        <v>76</v>
      </c>
    </row>
    <row r="706" spans="1:12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  <c r="G706">
        <v>46.11</v>
      </c>
      <c r="H706">
        <v>21</v>
      </c>
      <c r="I706">
        <v>43.18</v>
      </c>
      <c r="J706">
        <v>7</v>
      </c>
      <c r="K706">
        <v>16</v>
      </c>
      <c r="L706">
        <v>72</v>
      </c>
    </row>
    <row r="707" spans="1:12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  <c r="G707">
        <v>46.11</v>
      </c>
      <c r="H707">
        <v>22</v>
      </c>
      <c r="I707">
        <v>43.18</v>
      </c>
      <c r="J707">
        <v>8</v>
      </c>
      <c r="K707">
        <v>12</v>
      </c>
      <c r="L707">
        <v>68</v>
      </c>
    </row>
    <row r="708" spans="1:12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>
        <v>46.11</v>
      </c>
      <c r="H708">
        <v>23</v>
      </c>
      <c r="I708">
        <v>43.18</v>
      </c>
      <c r="J708">
        <v>9</v>
      </c>
      <c r="K708">
        <v>8</v>
      </c>
      <c r="L708">
        <v>64</v>
      </c>
    </row>
    <row r="709" spans="1:12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  <c r="G709">
        <v>46.11</v>
      </c>
      <c r="H709">
        <v>24</v>
      </c>
      <c r="I709">
        <v>43.18</v>
      </c>
      <c r="J709">
        <v>10</v>
      </c>
      <c r="K709">
        <v>4</v>
      </c>
      <c r="L709">
        <v>60</v>
      </c>
    </row>
    <row r="710" spans="1:12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  <c r="G710">
        <v>46.82</v>
      </c>
      <c r="H710">
        <v>0</v>
      </c>
      <c r="I710">
        <v>43.18</v>
      </c>
      <c r="J710">
        <v>11</v>
      </c>
      <c r="K710">
        <v>100</v>
      </c>
      <c r="L710">
        <v>56</v>
      </c>
    </row>
    <row r="711" spans="1:12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  <c r="G711">
        <v>46.99</v>
      </c>
      <c r="H711">
        <v>0</v>
      </c>
      <c r="I711">
        <v>43.18</v>
      </c>
      <c r="J711">
        <v>12</v>
      </c>
      <c r="K711">
        <v>100</v>
      </c>
      <c r="L711">
        <v>52</v>
      </c>
    </row>
    <row r="712" spans="1:12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  <c r="G712">
        <v>47.14</v>
      </c>
      <c r="H712">
        <v>0</v>
      </c>
      <c r="I712">
        <v>43.18</v>
      </c>
      <c r="J712">
        <v>13</v>
      </c>
      <c r="K712">
        <v>100</v>
      </c>
      <c r="L712">
        <v>48</v>
      </c>
    </row>
    <row r="713" spans="1:12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  <c r="G713">
        <v>47.83</v>
      </c>
      <c r="H713">
        <v>0</v>
      </c>
      <c r="I713">
        <v>43.18</v>
      </c>
      <c r="J713">
        <v>14</v>
      </c>
      <c r="K713">
        <v>100</v>
      </c>
      <c r="L713">
        <v>44</v>
      </c>
    </row>
    <row r="714" spans="1:12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G714">
        <v>47.87</v>
      </c>
      <c r="H714">
        <v>0</v>
      </c>
      <c r="I714">
        <v>43.18</v>
      </c>
      <c r="J714">
        <v>15</v>
      </c>
      <c r="K714">
        <v>100</v>
      </c>
      <c r="L714">
        <v>40</v>
      </c>
    </row>
    <row r="715" spans="1:12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  <c r="G715">
        <v>47.87</v>
      </c>
      <c r="H715">
        <v>1</v>
      </c>
      <c r="I715">
        <v>43.18</v>
      </c>
      <c r="J715">
        <v>16</v>
      </c>
      <c r="K715">
        <v>96</v>
      </c>
      <c r="L715">
        <v>36</v>
      </c>
    </row>
    <row r="716" spans="1:12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  <c r="G716">
        <v>47.87</v>
      </c>
      <c r="H716">
        <v>2</v>
      </c>
      <c r="I716">
        <v>43.18</v>
      </c>
      <c r="J716">
        <v>17</v>
      </c>
      <c r="K716">
        <v>92</v>
      </c>
      <c r="L716">
        <v>32</v>
      </c>
    </row>
    <row r="717" spans="1:12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  <c r="G717">
        <v>47.87</v>
      </c>
      <c r="H717">
        <v>3</v>
      </c>
      <c r="I717">
        <v>43.18</v>
      </c>
      <c r="J717">
        <v>18</v>
      </c>
      <c r="K717">
        <v>88</v>
      </c>
      <c r="L717">
        <v>28</v>
      </c>
    </row>
    <row r="718" spans="1:12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  <c r="G718">
        <v>47.87</v>
      </c>
      <c r="H718">
        <v>4</v>
      </c>
      <c r="I718">
        <v>43.18</v>
      </c>
      <c r="J718">
        <v>19</v>
      </c>
      <c r="K718">
        <v>84</v>
      </c>
      <c r="L718">
        <v>24</v>
      </c>
    </row>
    <row r="719" spans="1:12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  <c r="G719">
        <v>47.87</v>
      </c>
      <c r="H719">
        <v>5</v>
      </c>
      <c r="I719">
        <v>43.18</v>
      </c>
      <c r="J719">
        <v>20</v>
      </c>
      <c r="K719">
        <v>80</v>
      </c>
      <c r="L719">
        <v>20</v>
      </c>
    </row>
    <row r="720" spans="1:12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  <c r="G720">
        <v>47.93</v>
      </c>
      <c r="H720">
        <v>0</v>
      </c>
      <c r="I720">
        <v>43.18</v>
      </c>
      <c r="J720">
        <v>21</v>
      </c>
      <c r="K720">
        <v>100</v>
      </c>
      <c r="L720">
        <v>16</v>
      </c>
    </row>
    <row r="721" spans="1:12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  <c r="G721">
        <v>47.94</v>
      </c>
      <c r="H721">
        <v>0</v>
      </c>
      <c r="I721">
        <v>43.18</v>
      </c>
      <c r="J721">
        <v>22</v>
      </c>
      <c r="K721">
        <v>100</v>
      </c>
      <c r="L721">
        <v>12</v>
      </c>
    </row>
    <row r="722" spans="1:12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>
        <v>47.94</v>
      </c>
      <c r="H722">
        <v>1</v>
      </c>
      <c r="I722">
        <v>43.18</v>
      </c>
      <c r="J722">
        <v>23</v>
      </c>
      <c r="K722">
        <v>96</v>
      </c>
      <c r="L722">
        <v>8</v>
      </c>
    </row>
    <row r="723" spans="1:12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G723">
        <v>47.99</v>
      </c>
      <c r="H723">
        <v>0</v>
      </c>
      <c r="I723">
        <v>43.18</v>
      </c>
      <c r="J723">
        <v>24</v>
      </c>
      <c r="K723">
        <v>100</v>
      </c>
      <c r="L723">
        <v>4</v>
      </c>
    </row>
    <row r="724" spans="1:12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  <c r="G724">
        <v>47.99</v>
      </c>
      <c r="H724">
        <v>1</v>
      </c>
      <c r="I724">
        <v>43.36</v>
      </c>
      <c r="J724">
        <v>25</v>
      </c>
      <c r="K724">
        <v>96</v>
      </c>
      <c r="L724">
        <v>0</v>
      </c>
    </row>
    <row r="725" spans="1:12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  <c r="G725">
        <v>48.2</v>
      </c>
      <c r="H725">
        <v>0</v>
      </c>
      <c r="I725">
        <v>43.45</v>
      </c>
      <c r="J725">
        <v>23</v>
      </c>
      <c r="K725">
        <v>100</v>
      </c>
      <c r="L725">
        <v>8</v>
      </c>
    </row>
    <row r="726" spans="1:12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  <c r="G726">
        <v>48.92</v>
      </c>
      <c r="H726">
        <v>0</v>
      </c>
      <c r="I726">
        <v>43.45</v>
      </c>
      <c r="J726">
        <v>24</v>
      </c>
      <c r="K726">
        <v>100</v>
      </c>
      <c r="L726">
        <v>4</v>
      </c>
    </row>
    <row r="727" spans="1:12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  <c r="G727">
        <v>48.92</v>
      </c>
      <c r="H727">
        <v>1</v>
      </c>
      <c r="I727">
        <v>43.55</v>
      </c>
      <c r="J727">
        <v>25</v>
      </c>
      <c r="K727">
        <v>96</v>
      </c>
      <c r="L727">
        <v>0</v>
      </c>
    </row>
    <row r="728" spans="1:12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  <c r="G728">
        <v>48.92</v>
      </c>
      <c r="H728">
        <v>2</v>
      </c>
      <c r="I728">
        <v>43.71</v>
      </c>
      <c r="J728">
        <v>25</v>
      </c>
      <c r="K728">
        <v>92</v>
      </c>
      <c r="L728">
        <v>0</v>
      </c>
    </row>
    <row r="729" spans="1:12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  <c r="G729">
        <v>48.92</v>
      </c>
      <c r="H729">
        <v>3</v>
      </c>
      <c r="I729">
        <v>44.08</v>
      </c>
      <c r="J729">
        <v>25</v>
      </c>
      <c r="K729">
        <v>88</v>
      </c>
      <c r="L729">
        <v>0</v>
      </c>
    </row>
    <row r="730" spans="1:12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  <c r="G730">
        <v>49.01</v>
      </c>
      <c r="H730">
        <v>0</v>
      </c>
      <c r="I730">
        <v>44.55</v>
      </c>
      <c r="J730">
        <v>22</v>
      </c>
      <c r="K730">
        <v>100</v>
      </c>
      <c r="L730">
        <v>12</v>
      </c>
    </row>
    <row r="731" spans="1:12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  <c r="G731">
        <v>49.22</v>
      </c>
      <c r="H731">
        <v>0</v>
      </c>
      <c r="I731">
        <v>44.55</v>
      </c>
      <c r="J731">
        <v>23</v>
      </c>
      <c r="K731">
        <v>100</v>
      </c>
      <c r="L731">
        <v>8</v>
      </c>
    </row>
    <row r="732" spans="1:12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G732">
        <v>49.23</v>
      </c>
      <c r="H732">
        <v>0</v>
      </c>
      <c r="I732">
        <v>44.55</v>
      </c>
      <c r="J732">
        <v>24</v>
      </c>
      <c r="K732">
        <v>100</v>
      </c>
      <c r="L732">
        <v>4</v>
      </c>
    </row>
    <row r="733" spans="1:12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  <c r="G733">
        <v>49.23</v>
      </c>
      <c r="H733">
        <v>1</v>
      </c>
      <c r="I733">
        <v>45.01</v>
      </c>
      <c r="J733">
        <v>25</v>
      </c>
      <c r="K733">
        <v>96</v>
      </c>
      <c r="L733">
        <v>0</v>
      </c>
    </row>
    <row r="734" spans="1:12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>
        <v>49.23</v>
      </c>
      <c r="H734">
        <v>2</v>
      </c>
      <c r="I734">
        <v>45.24</v>
      </c>
      <c r="J734">
        <v>25</v>
      </c>
      <c r="K734">
        <v>92</v>
      </c>
      <c r="L734">
        <v>0</v>
      </c>
    </row>
    <row r="735" spans="1:12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  <c r="G735">
        <v>49.23</v>
      </c>
      <c r="H735">
        <v>3</v>
      </c>
      <c r="I735">
        <v>46.42</v>
      </c>
      <c r="J735">
        <v>25</v>
      </c>
      <c r="K735">
        <v>88</v>
      </c>
      <c r="L735">
        <v>0</v>
      </c>
    </row>
    <row r="736" spans="1:12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G736">
        <v>49.23</v>
      </c>
      <c r="H736">
        <v>4</v>
      </c>
      <c r="I736">
        <v>46.46</v>
      </c>
      <c r="J736">
        <v>25</v>
      </c>
      <c r="K736">
        <v>84</v>
      </c>
      <c r="L736">
        <v>0</v>
      </c>
    </row>
    <row r="737" spans="1:12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>
        <v>49.23</v>
      </c>
      <c r="H737">
        <v>5</v>
      </c>
      <c r="I737">
        <v>46.72</v>
      </c>
      <c r="J737">
        <v>25</v>
      </c>
      <c r="K737">
        <v>80</v>
      </c>
      <c r="L737">
        <v>0</v>
      </c>
    </row>
    <row r="738" spans="1:12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  <c r="G738">
        <v>49.23</v>
      </c>
      <c r="H738">
        <v>6</v>
      </c>
      <c r="I738">
        <v>46.98</v>
      </c>
      <c r="J738">
        <v>20</v>
      </c>
      <c r="K738">
        <v>76</v>
      </c>
      <c r="L738">
        <v>20</v>
      </c>
    </row>
    <row r="739" spans="1:12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  <c r="G739">
        <v>49.23</v>
      </c>
      <c r="H739">
        <v>7</v>
      </c>
      <c r="I739">
        <v>46.98</v>
      </c>
      <c r="J739">
        <v>21</v>
      </c>
      <c r="K739">
        <v>72</v>
      </c>
      <c r="L739">
        <v>16</v>
      </c>
    </row>
    <row r="740" spans="1:12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  <c r="G740">
        <v>49.23</v>
      </c>
      <c r="H740">
        <v>8</v>
      </c>
      <c r="I740">
        <v>46.98</v>
      </c>
      <c r="J740">
        <v>22</v>
      </c>
      <c r="K740">
        <v>68</v>
      </c>
      <c r="L740">
        <v>12</v>
      </c>
    </row>
    <row r="741" spans="1:12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  <c r="G741">
        <v>49.23</v>
      </c>
      <c r="H741">
        <v>9</v>
      </c>
      <c r="I741">
        <v>46.98</v>
      </c>
      <c r="J741">
        <v>23</v>
      </c>
      <c r="K741">
        <v>64</v>
      </c>
      <c r="L741">
        <v>8</v>
      </c>
    </row>
    <row r="742" spans="1:12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G742">
        <v>49.23</v>
      </c>
      <c r="H742">
        <v>10</v>
      </c>
      <c r="I742">
        <v>46.98</v>
      </c>
      <c r="J742">
        <v>24</v>
      </c>
      <c r="K742">
        <v>60</v>
      </c>
      <c r="L742">
        <v>4</v>
      </c>
    </row>
    <row r="743" spans="1:12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  <c r="G743">
        <v>49.23</v>
      </c>
      <c r="H743">
        <v>11</v>
      </c>
      <c r="I743">
        <v>46.98</v>
      </c>
      <c r="J743">
        <v>25</v>
      </c>
      <c r="K743">
        <v>56</v>
      </c>
      <c r="L743">
        <v>0</v>
      </c>
    </row>
    <row r="744" spans="1:12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  <c r="G744">
        <v>49.23</v>
      </c>
      <c r="H744">
        <v>12</v>
      </c>
      <c r="I744">
        <v>47</v>
      </c>
      <c r="J744">
        <v>22</v>
      </c>
      <c r="K744">
        <v>52</v>
      </c>
      <c r="L744">
        <v>12</v>
      </c>
    </row>
    <row r="745" spans="1:12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>
        <v>49.23</v>
      </c>
      <c r="H745">
        <v>13</v>
      </c>
      <c r="I745">
        <v>47</v>
      </c>
      <c r="J745">
        <v>23</v>
      </c>
      <c r="K745">
        <v>48</v>
      </c>
      <c r="L745">
        <v>8</v>
      </c>
    </row>
    <row r="746" spans="1:12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  <c r="G746">
        <v>49.23</v>
      </c>
      <c r="H746">
        <v>14</v>
      </c>
      <c r="I746">
        <v>47</v>
      </c>
      <c r="J746">
        <v>24</v>
      </c>
      <c r="K746">
        <v>44</v>
      </c>
      <c r="L746">
        <v>4</v>
      </c>
    </row>
    <row r="747" spans="1:12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G747">
        <v>49.23</v>
      </c>
      <c r="H747">
        <v>15</v>
      </c>
      <c r="I747">
        <v>47.17</v>
      </c>
      <c r="J747">
        <v>2</v>
      </c>
      <c r="K747">
        <v>40</v>
      </c>
      <c r="L747">
        <v>92</v>
      </c>
    </row>
    <row r="748" spans="1:12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>
        <v>49.23</v>
      </c>
      <c r="H748">
        <v>16</v>
      </c>
      <c r="I748">
        <v>47.06</v>
      </c>
      <c r="J748">
        <v>0</v>
      </c>
      <c r="K748">
        <v>36</v>
      </c>
      <c r="L748">
        <v>100</v>
      </c>
    </row>
    <row r="749" spans="1:12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  <c r="G749">
        <v>49.23</v>
      </c>
      <c r="H749">
        <v>17</v>
      </c>
      <c r="I749">
        <v>47.06</v>
      </c>
      <c r="J749">
        <v>1</v>
      </c>
      <c r="K749">
        <v>32</v>
      </c>
      <c r="L749">
        <v>96</v>
      </c>
    </row>
    <row r="750" spans="1:12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  <c r="G750">
        <v>49.23</v>
      </c>
      <c r="H750">
        <v>18</v>
      </c>
      <c r="I750">
        <v>47.06</v>
      </c>
      <c r="J750">
        <v>2</v>
      </c>
      <c r="K750">
        <v>28</v>
      </c>
      <c r="L750">
        <v>92</v>
      </c>
    </row>
    <row r="751" spans="1:12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  <c r="G751">
        <v>49.23</v>
      </c>
      <c r="H751">
        <v>19</v>
      </c>
      <c r="I751">
        <v>47.06</v>
      </c>
      <c r="J751">
        <v>3</v>
      </c>
      <c r="K751">
        <v>24</v>
      </c>
      <c r="L751">
        <v>88</v>
      </c>
    </row>
    <row r="752" spans="1:12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  <c r="G752">
        <v>49.23</v>
      </c>
      <c r="H752">
        <v>20</v>
      </c>
      <c r="I752">
        <v>47.06</v>
      </c>
      <c r="J752">
        <v>4</v>
      </c>
      <c r="K752">
        <v>20</v>
      </c>
      <c r="L752">
        <v>84</v>
      </c>
    </row>
    <row r="753" spans="1:12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  <c r="G753">
        <v>49.23</v>
      </c>
      <c r="H753">
        <v>21</v>
      </c>
      <c r="I753">
        <v>47.06</v>
      </c>
      <c r="J753">
        <v>5</v>
      </c>
      <c r="K753">
        <v>16</v>
      </c>
      <c r="L753">
        <v>80</v>
      </c>
    </row>
    <row r="754" spans="1:12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  <c r="G754">
        <v>49.23</v>
      </c>
      <c r="H754">
        <v>22</v>
      </c>
      <c r="I754">
        <v>47.06</v>
      </c>
      <c r="J754">
        <v>6</v>
      </c>
      <c r="K754">
        <v>12</v>
      </c>
      <c r="L754">
        <v>76</v>
      </c>
    </row>
    <row r="755" spans="1:12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  <c r="G755">
        <v>49.23</v>
      </c>
      <c r="H755">
        <v>23</v>
      </c>
      <c r="I755">
        <v>47.06</v>
      </c>
      <c r="J755">
        <v>7</v>
      </c>
      <c r="K755">
        <v>8</v>
      </c>
      <c r="L755">
        <v>72</v>
      </c>
    </row>
    <row r="756" spans="1:12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G756">
        <v>49.23</v>
      </c>
      <c r="H756">
        <v>24</v>
      </c>
      <c r="I756">
        <v>47.06</v>
      </c>
      <c r="J756">
        <v>8</v>
      </c>
      <c r="K756">
        <v>4</v>
      </c>
      <c r="L756">
        <v>68</v>
      </c>
    </row>
    <row r="757" spans="1:12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  <c r="G757">
        <v>49.15</v>
      </c>
      <c r="H757">
        <v>1</v>
      </c>
      <c r="I757">
        <v>47.06</v>
      </c>
      <c r="J757">
        <v>9</v>
      </c>
      <c r="K757">
        <v>96</v>
      </c>
      <c r="L757">
        <v>64</v>
      </c>
    </row>
    <row r="758" spans="1:12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  <c r="G758">
        <v>49.15</v>
      </c>
      <c r="H758">
        <v>2</v>
      </c>
      <c r="I758">
        <v>47.06</v>
      </c>
      <c r="J758">
        <v>10</v>
      </c>
      <c r="K758">
        <v>92</v>
      </c>
      <c r="L758">
        <v>60</v>
      </c>
    </row>
    <row r="759" spans="1:12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>
        <v>49.15</v>
      </c>
      <c r="H759">
        <v>3</v>
      </c>
      <c r="I759">
        <v>47.06</v>
      </c>
      <c r="J759">
        <v>11</v>
      </c>
      <c r="K759">
        <v>88</v>
      </c>
      <c r="L759">
        <v>56</v>
      </c>
    </row>
    <row r="760" spans="1:12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  <c r="G760">
        <v>49.15</v>
      </c>
      <c r="H760">
        <v>4</v>
      </c>
      <c r="I760">
        <v>47.06</v>
      </c>
      <c r="J760">
        <v>12</v>
      </c>
      <c r="K760">
        <v>84</v>
      </c>
      <c r="L760">
        <v>52</v>
      </c>
    </row>
    <row r="761" spans="1:12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G761">
        <v>49.15</v>
      </c>
      <c r="H761">
        <v>5</v>
      </c>
      <c r="I761">
        <v>47.06</v>
      </c>
      <c r="J761">
        <v>13</v>
      </c>
      <c r="K761">
        <v>80</v>
      </c>
      <c r="L761">
        <v>48</v>
      </c>
    </row>
    <row r="762" spans="1:12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>
        <v>49.15</v>
      </c>
      <c r="H762">
        <v>6</v>
      </c>
      <c r="I762">
        <v>47.06</v>
      </c>
      <c r="J762">
        <v>14</v>
      </c>
      <c r="K762">
        <v>76</v>
      </c>
      <c r="L762">
        <v>44</v>
      </c>
    </row>
    <row r="763" spans="1:12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  <c r="G763">
        <v>49.15</v>
      </c>
      <c r="H763">
        <v>7</v>
      </c>
      <c r="I763">
        <v>47.06</v>
      </c>
      <c r="J763">
        <v>15</v>
      </c>
      <c r="K763">
        <v>72</v>
      </c>
      <c r="L763">
        <v>40</v>
      </c>
    </row>
    <row r="764" spans="1:12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G764">
        <v>49.15</v>
      </c>
      <c r="H764">
        <v>8</v>
      </c>
      <c r="I764">
        <v>47.06</v>
      </c>
      <c r="J764">
        <v>16</v>
      </c>
      <c r="K764">
        <v>68</v>
      </c>
      <c r="L764">
        <v>36</v>
      </c>
    </row>
    <row r="765" spans="1:12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>
        <v>49.15</v>
      </c>
      <c r="H765">
        <v>9</v>
      </c>
      <c r="I765">
        <v>47.06</v>
      </c>
      <c r="J765">
        <v>17</v>
      </c>
      <c r="K765">
        <v>64</v>
      </c>
      <c r="L765">
        <v>32</v>
      </c>
    </row>
    <row r="766" spans="1:12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  <c r="G766">
        <v>49.15</v>
      </c>
      <c r="H766">
        <v>10</v>
      </c>
      <c r="I766">
        <v>47.06</v>
      </c>
      <c r="J766">
        <v>18</v>
      </c>
      <c r="K766">
        <v>60</v>
      </c>
      <c r="L766">
        <v>28</v>
      </c>
    </row>
    <row r="767" spans="1:12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  <c r="G767">
        <v>49.15</v>
      </c>
      <c r="H767">
        <v>11</v>
      </c>
      <c r="I767">
        <v>47.06</v>
      </c>
      <c r="J767">
        <v>19</v>
      </c>
      <c r="K767">
        <v>56</v>
      </c>
      <c r="L767">
        <v>24</v>
      </c>
    </row>
    <row r="768" spans="1:12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  <c r="G768">
        <v>49.15</v>
      </c>
      <c r="H768">
        <v>12</v>
      </c>
      <c r="I768">
        <v>47.06</v>
      </c>
      <c r="J768">
        <v>20</v>
      </c>
      <c r="K768">
        <v>52</v>
      </c>
      <c r="L768">
        <v>20</v>
      </c>
    </row>
    <row r="769" spans="1:12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  <c r="G769">
        <v>49.15</v>
      </c>
      <c r="H769">
        <v>13</v>
      </c>
      <c r="I769">
        <v>47.06</v>
      </c>
      <c r="J769">
        <v>21</v>
      </c>
      <c r="K769">
        <v>48</v>
      </c>
      <c r="L769">
        <v>16</v>
      </c>
    </row>
    <row r="770" spans="1:12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  <c r="G770">
        <v>49.66</v>
      </c>
      <c r="H770">
        <v>0</v>
      </c>
      <c r="I770">
        <v>47.06</v>
      </c>
      <c r="J770">
        <v>22</v>
      </c>
      <c r="K770">
        <v>100</v>
      </c>
      <c r="L770">
        <v>12</v>
      </c>
    </row>
    <row r="771" spans="1:12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G771">
        <v>49.86</v>
      </c>
      <c r="H771">
        <v>0</v>
      </c>
      <c r="I771">
        <v>47.06</v>
      </c>
      <c r="J771">
        <v>23</v>
      </c>
      <c r="K771">
        <v>100</v>
      </c>
      <c r="L771">
        <v>8</v>
      </c>
    </row>
    <row r="772" spans="1:12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  <c r="G772">
        <v>49.86</v>
      </c>
      <c r="H772">
        <v>1</v>
      </c>
      <c r="I772">
        <v>47.06</v>
      </c>
      <c r="J772">
        <v>24</v>
      </c>
      <c r="K772">
        <v>96</v>
      </c>
      <c r="L772">
        <v>4</v>
      </c>
    </row>
    <row r="773" spans="1:12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  <c r="G773">
        <v>49.86</v>
      </c>
      <c r="H773">
        <v>2</v>
      </c>
      <c r="I773">
        <v>47.16</v>
      </c>
      <c r="J773">
        <v>25</v>
      </c>
      <c r="K773">
        <v>92</v>
      </c>
      <c r="L773">
        <v>0</v>
      </c>
    </row>
    <row r="774" spans="1:12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  <c r="G774">
        <v>49.86</v>
      </c>
      <c r="H774">
        <v>3</v>
      </c>
      <c r="I774">
        <v>47.28</v>
      </c>
      <c r="J774">
        <v>12</v>
      </c>
      <c r="K774">
        <v>88</v>
      </c>
      <c r="L774">
        <v>52</v>
      </c>
    </row>
    <row r="775" spans="1:12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G775">
        <v>49.86</v>
      </c>
      <c r="H775">
        <v>4</v>
      </c>
      <c r="I775">
        <v>47.28</v>
      </c>
      <c r="J775">
        <v>13</v>
      </c>
      <c r="K775">
        <v>84</v>
      </c>
      <c r="L775">
        <v>48</v>
      </c>
    </row>
    <row r="776" spans="1:12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  <c r="G776">
        <v>49.86</v>
      </c>
      <c r="H776">
        <v>5</v>
      </c>
      <c r="I776">
        <v>47.28</v>
      </c>
      <c r="J776">
        <v>14</v>
      </c>
      <c r="K776">
        <v>80</v>
      </c>
      <c r="L776">
        <v>44</v>
      </c>
    </row>
    <row r="777" spans="1:12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  <c r="G777">
        <v>49.86</v>
      </c>
      <c r="H777">
        <v>6</v>
      </c>
      <c r="I777">
        <v>47.28</v>
      </c>
      <c r="J777">
        <v>15</v>
      </c>
      <c r="K777">
        <v>76</v>
      </c>
      <c r="L777">
        <v>40</v>
      </c>
    </row>
    <row r="778" spans="1:12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  <c r="G778">
        <v>49.86</v>
      </c>
      <c r="H778">
        <v>7</v>
      </c>
      <c r="I778">
        <v>47.28</v>
      </c>
      <c r="J778">
        <v>16</v>
      </c>
      <c r="K778">
        <v>72</v>
      </c>
      <c r="L778">
        <v>36</v>
      </c>
    </row>
    <row r="779" spans="1:12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>
        <v>49.86</v>
      </c>
      <c r="H779">
        <v>8</v>
      </c>
      <c r="I779">
        <v>46.88</v>
      </c>
      <c r="J779">
        <v>0</v>
      </c>
      <c r="K779">
        <v>68</v>
      </c>
      <c r="L779">
        <v>100</v>
      </c>
    </row>
    <row r="780" spans="1:12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  <c r="G780">
        <v>49.86</v>
      </c>
      <c r="H780">
        <v>9</v>
      </c>
      <c r="I780">
        <v>46.88</v>
      </c>
      <c r="J780">
        <v>1</v>
      </c>
      <c r="K780">
        <v>64</v>
      </c>
      <c r="L780">
        <v>96</v>
      </c>
    </row>
    <row r="781" spans="1:12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  <c r="G781">
        <v>49.86</v>
      </c>
      <c r="H781">
        <v>10</v>
      </c>
      <c r="I781">
        <v>46.88</v>
      </c>
      <c r="J781">
        <v>2</v>
      </c>
      <c r="K781">
        <v>60</v>
      </c>
      <c r="L781">
        <v>92</v>
      </c>
    </row>
    <row r="782" spans="1:12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  <c r="G782">
        <v>49.86</v>
      </c>
      <c r="H782">
        <v>11</v>
      </c>
      <c r="I782">
        <v>46.88</v>
      </c>
      <c r="J782">
        <v>3</v>
      </c>
      <c r="K782">
        <v>56</v>
      </c>
      <c r="L782">
        <v>88</v>
      </c>
    </row>
    <row r="783" spans="1:12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  <c r="G783">
        <v>49.86</v>
      </c>
      <c r="H783">
        <v>12</v>
      </c>
      <c r="I783">
        <v>46.88</v>
      </c>
      <c r="J783">
        <v>4</v>
      </c>
      <c r="K783">
        <v>52</v>
      </c>
      <c r="L783">
        <v>84</v>
      </c>
    </row>
    <row r="784" spans="1:12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  <c r="G784">
        <v>49.86</v>
      </c>
      <c r="H784">
        <v>13</v>
      </c>
      <c r="I784">
        <v>46.88</v>
      </c>
      <c r="J784">
        <v>5</v>
      </c>
      <c r="K784">
        <v>48</v>
      </c>
      <c r="L784">
        <v>80</v>
      </c>
    </row>
    <row r="785" spans="1:12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  <c r="G785">
        <v>49.86</v>
      </c>
      <c r="H785">
        <v>14</v>
      </c>
      <c r="I785">
        <v>46.88</v>
      </c>
      <c r="J785">
        <v>6</v>
      </c>
      <c r="K785">
        <v>44</v>
      </c>
      <c r="L785">
        <v>76</v>
      </c>
    </row>
    <row r="786" spans="1:12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  <c r="G786">
        <v>51.03</v>
      </c>
      <c r="H786">
        <v>0</v>
      </c>
      <c r="I786">
        <v>46.88</v>
      </c>
      <c r="J786">
        <v>7</v>
      </c>
      <c r="K786">
        <v>100</v>
      </c>
      <c r="L786">
        <v>72</v>
      </c>
    </row>
    <row r="787" spans="1:12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  <c r="G787">
        <v>51.03</v>
      </c>
      <c r="H787">
        <v>1</v>
      </c>
      <c r="I787">
        <v>46.88</v>
      </c>
      <c r="J787">
        <v>8</v>
      </c>
      <c r="K787">
        <v>96</v>
      </c>
      <c r="L787">
        <v>68</v>
      </c>
    </row>
    <row r="788" spans="1:12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  <c r="G788">
        <v>51.03</v>
      </c>
      <c r="H788">
        <v>2</v>
      </c>
      <c r="I788">
        <v>46.88</v>
      </c>
      <c r="J788">
        <v>9</v>
      </c>
      <c r="K788">
        <v>92</v>
      </c>
      <c r="L788">
        <v>64</v>
      </c>
    </row>
    <row r="789" spans="1:12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  <c r="G789">
        <v>51.03</v>
      </c>
      <c r="H789">
        <v>3</v>
      </c>
      <c r="I789">
        <v>46.88</v>
      </c>
      <c r="J789">
        <v>10</v>
      </c>
      <c r="K789">
        <v>88</v>
      </c>
      <c r="L789">
        <v>60</v>
      </c>
    </row>
    <row r="790" spans="1:12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  <c r="G790">
        <v>51.12</v>
      </c>
      <c r="H790">
        <v>0</v>
      </c>
      <c r="I790">
        <v>46.88</v>
      </c>
      <c r="J790">
        <v>11</v>
      </c>
      <c r="K790">
        <v>100</v>
      </c>
      <c r="L790">
        <v>56</v>
      </c>
    </row>
    <row r="791" spans="1:12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  <c r="G791">
        <v>51.66</v>
      </c>
      <c r="H791">
        <v>0</v>
      </c>
      <c r="I791">
        <v>46.88</v>
      </c>
      <c r="J791">
        <v>12</v>
      </c>
      <c r="K791">
        <v>100</v>
      </c>
      <c r="L791">
        <v>52</v>
      </c>
    </row>
    <row r="792" spans="1:12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  <c r="G792">
        <v>51.91</v>
      </c>
      <c r="H792">
        <v>0</v>
      </c>
      <c r="I792">
        <v>46.88</v>
      </c>
      <c r="J792">
        <v>13</v>
      </c>
      <c r="K792">
        <v>100</v>
      </c>
      <c r="L792">
        <v>48</v>
      </c>
    </row>
    <row r="793" spans="1:12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  <c r="G793">
        <v>52.18</v>
      </c>
      <c r="H793">
        <v>0</v>
      </c>
      <c r="I793">
        <v>46.88</v>
      </c>
      <c r="J793">
        <v>14</v>
      </c>
      <c r="K793">
        <v>100</v>
      </c>
      <c r="L793">
        <v>44</v>
      </c>
    </row>
    <row r="794" spans="1:12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G794">
        <v>52.49</v>
      </c>
      <c r="H794">
        <v>0</v>
      </c>
      <c r="I794">
        <v>46.88</v>
      </c>
      <c r="J794">
        <v>15</v>
      </c>
      <c r="K794">
        <v>100</v>
      </c>
      <c r="L794">
        <v>40</v>
      </c>
    </row>
    <row r="795" spans="1:12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  <c r="G795">
        <v>52.66</v>
      </c>
      <c r="H795">
        <v>0</v>
      </c>
      <c r="I795">
        <v>46.88</v>
      </c>
      <c r="J795">
        <v>16</v>
      </c>
      <c r="K795">
        <v>100</v>
      </c>
      <c r="L795">
        <v>36</v>
      </c>
    </row>
    <row r="796" spans="1:12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  <c r="G796">
        <v>52.66</v>
      </c>
      <c r="H796">
        <v>1</v>
      </c>
      <c r="I796">
        <v>46.88</v>
      </c>
      <c r="J796">
        <v>17</v>
      </c>
      <c r="K796">
        <v>96</v>
      </c>
      <c r="L796">
        <v>32</v>
      </c>
    </row>
    <row r="797" spans="1:12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G797">
        <v>52.66</v>
      </c>
      <c r="H797">
        <v>2</v>
      </c>
      <c r="I797">
        <v>46.88</v>
      </c>
      <c r="J797">
        <v>18</v>
      </c>
      <c r="K797">
        <v>92</v>
      </c>
      <c r="L797">
        <v>28</v>
      </c>
    </row>
    <row r="798" spans="1:12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>
        <v>52.66</v>
      </c>
      <c r="H798">
        <v>3</v>
      </c>
      <c r="I798">
        <v>46.88</v>
      </c>
      <c r="J798">
        <v>19</v>
      </c>
      <c r="K798">
        <v>88</v>
      </c>
      <c r="L798">
        <v>24</v>
      </c>
    </row>
    <row r="799" spans="1:12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  <c r="G799">
        <v>52.66</v>
      </c>
      <c r="H799">
        <v>4</v>
      </c>
      <c r="I799">
        <v>46.88</v>
      </c>
      <c r="J799">
        <v>20</v>
      </c>
      <c r="K799">
        <v>84</v>
      </c>
      <c r="L799">
        <v>20</v>
      </c>
    </row>
    <row r="800" spans="1:12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  <c r="G800">
        <v>52.66</v>
      </c>
      <c r="H800">
        <v>5</v>
      </c>
      <c r="I800">
        <v>46.88</v>
      </c>
      <c r="J800">
        <v>21</v>
      </c>
      <c r="K800">
        <v>80</v>
      </c>
      <c r="L800">
        <v>16</v>
      </c>
    </row>
    <row r="801" spans="1:12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  <c r="G801">
        <v>52.66</v>
      </c>
      <c r="H801">
        <v>6</v>
      </c>
      <c r="I801">
        <v>46.88</v>
      </c>
      <c r="J801">
        <v>22</v>
      </c>
      <c r="K801">
        <v>76</v>
      </c>
      <c r="L801">
        <v>12</v>
      </c>
    </row>
    <row r="802" spans="1:12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  <c r="G802">
        <v>52.66</v>
      </c>
      <c r="H802">
        <v>7</v>
      </c>
      <c r="I802">
        <v>46.88</v>
      </c>
      <c r="J802">
        <v>23</v>
      </c>
      <c r="K802">
        <v>72</v>
      </c>
      <c r="L802">
        <v>8</v>
      </c>
    </row>
    <row r="803" spans="1:12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  <c r="G803">
        <v>52.66</v>
      </c>
      <c r="H803">
        <v>8</v>
      </c>
      <c r="I803">
        <v>46.88</v>
      </c>
      <c r="J803">
        <v>24</v>
      </c>
      <c r="K803">
        <v>68</v>
      </c>
      <c r="L803">
        <v>4</v>
      </c>
    </row>
    <row r="804" spans="1:12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  <c r="G804">
        <v>53.03</v>
      </c>
      <c r="H804">
        <v>0</v>
      </c>
      <c r="I804">
        <v>47</v>
      </c>
      <c r="J804">
        <v>23</v>
      </c>
      <c r="K804">
        <v>100</v>
      </c>
      <c r="L804">
        <v>8</v>
      </c>
    </row>
    <row r="805" spans="1:12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G805">
        <v>53.1</v>
      </c>
      <c r="H805">
        <v>0</v>
      </c>
      <c r="I805">
        <v>47</v>
      </c>
      <c r="J805">
        <v>24</v>
      </c>
      <c r="K805">
        <v>100</v>
      </c>
      <c r="L805">
        <v>4</v>
      </c>
    </row>
    <row r="806" spans="1:12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  <c r="G806">
        <v>53.1</v>
      </c>
      <c r="H806">
        <v>1</v>
      </c>
      <c r="I806">
        <v>47.53</v>
      </c>
      <c r="J806">
        <v>25</v>
      </c>
      <c r="K806">
        <v>96</v>
      </c>
      <c r="L806">
        <v>0</v>
      </c>
    </row>
    <row r="807" spans="1:12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>
        <v>53.1</v>
      </c>
      <c r="H807">
        <v>2</v>
      </c>
      <c r="I807">
        <v>48.13</v>
      </c>
      <c r="J807">
        <v>25</v>
      </c>
      <c r="K807">
        <v>92</v>
      </c>
      <c r="L807">
        <v>0</v>
      </c>
    </row>
    <row r="808" spans="1:12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  <c r="G808">
        <v>53.1</v>
      </c>
      <c r="H808">
        <v>3</v>
      </c>
      <c r="I808">
        <v>48.5</v>
      </c>
      <c r="J808">
        <v>23</v>
      </c>
      <c r="K808">
        <v>88</v>
      </c>
      <c r="L808">
        <v>8</v>
      </c>
    </row>
    <row r="809" spans="1:12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G809">
        <v>53.1</v>
      </c>
      <c r="H809">
        <v>4</v>
      </c>
      <c r="I809">
        <v>48.5</v>
      </c>
      <c r="J809">
        <v>24</v>
      </c>
      <c r="K809">
        <v>84</v>
      </c>
      <c r="L809">
        <v>4</v>
      </c>
    </row>
    <row r="810" spans="1:12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  <c r="G810">
        <v>53.1</v>
      </c>
      <c r="H810">
        <v>5</v>
      </c>
      <c r="I810">
        <v>49.31</v>
      </c>
      <c r="J810">
        <v>25</v>
      </c>
      <c r="K810">
        <v>80</v>
      </c>
      <c r="L810">
        <v>0</v>
      </c>
    </row>
    <row r="811" spans="1:12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>
        <v>53.1</v>
      </c>
      <c r="H811">
        <v>6</v>
      </c>
      <c r="I811">
        <v>49.85</v>
      </c>
      <c r="J811">
        <v>25</v>
      </c>
      <c r="K811">
        <v>76</v>
      </c>
      <c r="L811">
        <v>0</v>
      </c>
    </row>
    <row r="812" spans="1:12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G812">
        <v>53.1</v>
      </c>
      <c r="H812">
        <v>7</v>
      </c>
      <c r="I812">
        <v>49.91</v>
      </c>
      <c r="J812">
        <v>23</v>
      </c>
      <c r="K812">
        <v>72</v>
      </c>
      <c r="L812">
        <v>8</v>
      </c>
    </row>
    <row r="813" spans="1:12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  <c r="G813">
        <v>53.1</v>
      </c>
      <c r="H813">
        <v>8</v>
      </c>
      <c r="I813">
        <v>49.91</v>
      </c>
      <c r="J813">
        <v>24</v>
      </c>
      <c r="K813">
        <v>68</v>
      </c>
      <c r="L813">
        <v>4</v>
      </c>
    </row>
    <row r="814" spans="1:12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  <c r="G814">
        <v>53.1</v>
      </c>
      <c r="H814">
        <v>9</v>
      </c>
      <c r="I814">
        <v>50.38</v>
      </c>
      <c r="J814">
        <v>25</v>
      </c>
      <c r="K814">
        <v>64</v>
      </c>
      <c r="L814">
        <v>0</v>
      </c>
    </row>
    <row r="815" spans="1:12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  <c r="G815">
        <v>53.72</v>
      </c>
      <c r="H815">
        <v>0</v>
      </c>
      <c r="I815">
        <v>50.94</v>
      </c>
      <c r="J815">
        <v>25</v>
      </c>
      <c r="K815">
        <v>100</v>
      </c>
      <c r="L815">
        <v>0</v>
      </c>
    </row>
    <row r="816" spans="1:12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  <c r="G816">
        <v>54.07</v>
      </c>
      <c r="H816">
        <v>0</v>
      </c>
      <c r="I816">
        <v>51.13</v>
      </c>
      <c r="J816">
        <v>18</v>
      </c>
      <c r="K816">
        <v>100</v>
      </c>
      <c r="L816">
        <v>28</v>
      </c>
    </row>
    <row r="817" spans="1:12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  <c r="G817">
        <v>54.15</v>
      </c>
      <c r="H817">
        <v>0</v>
      </c>
      <c r="I817">
        <v>51.13</v>
      </c>
      <c r="J817">
        <v>19</v>
      </c>
      <c r="K817">
        <v>100</v>
      </c>
      <c r="L817">
        <v>24</v>
      </c>
    </row>
    <row r="818" spans="1:12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G818">
        <v>54.59</v>
      </c>
      <c r="H818">
        <v>0</v>
      </c>
      <c r="I818">
        <v>51.13</v>
      </c>
      <c r="J818">
        <v>20</v>
      </c>
      <c r="K818">
        <v>100</v>
      </c>
      <c r="L818">
        <v>20</v>
      </c>
    </row>
    <row r="819" spans="1:12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  <c r="G819">
        <v>54.59</v>
      </c>
      <c r="H819">
        <v>1</v>
      </c>
      <c r="I819">
        <v>51.13</v>
      </c>
      <c r="J819">
        <v>21</v>
      </c>
      <c r="K819">
        <v>96</v>
      </c>
      <c r="L819">
        <v>16</v>
      </c>
    </row>
    <row r="820" spans="1:12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  <c r="G820">
        <v>54.59</v>
      </c>
      <c r="H820">
        <v>2</v>
      </c>
      <c r="I820">
        <v>51.13</v>
      </c>
      <c r="J820">
        <v>22</v>
      </c>
      <c r="K820">
        <v>92</v>
      </c>
      <c r="L820">
        <v>12</v>
      </c>
    </row>
    <row r="821" spans="1:12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>
        <v>54.59</v>
      </c>
      <c r="H821">
        <v>3</v>
      </c>
      <c r="I821">
        <v>51.13</v>
      </c>
      <c r="J821">
        <v>23</v>
      </c>
      <c r="K821">
        <v>88</v>
      </c>
      <c r="L821">
        <v>8</v>
      </c>
    </row>
    <row r="822" spans="1:12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  <c r="G822">
        <v>54.61</v>
      </c>
      <c r="H822">
        <v>0</v>
      </c>
      <c r="I822">
        <v>51.13</v>
      </c>
      <c r="J822">
        <v>24</v>
      </c>
      <c r="K822">
        <v>100</v>
      </c>
      <c r="L822">
        <v>4</v>
      </c>
    </row>
    <row r="823" spans="1:12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G823">
        <v>54.61</v>
      </c>
      <c r="H823">
        <v>1</v>
      </c>
      <c r="I823">
        <v>51.63</v>
      </c>
      <c r="J823">
        <v>25</v>
      </c>
      <c r="K823">
        <v>96</v>
      </c>
      <c r="L823">
        <v>0</v>
      </c>
    </row>
    <row r="824" spans="1:12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>
        <v>54.61</v>
      </c>
      <c r="H824">
        <v>2</v>
      </c>
      <c r="I824">
        <v>51.48</v>
      </c>
      <c r="J824">
        <v>0</v>
      </c>
      <c r="K824">
        <v>92</v>
      </c>
      <c r="L824">
        <v>100</v>
      </c>
    </row>
    <row r="825" spans="1:12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  <c r="G825">
        <v>54.61</v>
      </c>
      <c r="H825">
        <v>3</v>
      </c>
      <c r="I825">
        <v>51.48</v>
      </c>
      <c r="J825">
        <v>1</v>
      </c>
      <c r="K825">
        <v>88</v>
      </c>
      <c r="L825">
        <v>96</v>
      </c>
    </row>
    <row r="826" spans="1:12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G826">
        <v>54.61</v>
      </c>
      <c r="H826">
        <v>4</v>
      </c>
      <c r="I826">
        <v>51.48</v>
      </c>
      <c r="J826">
        <v>2</v>
      </c>
      <c r="K826">
        <v>84</v>
      </c>
      <c r="L826">
        <v>92</v>
      </c>
    </row>
    <row r="827" spans="1:12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  <c r="G827">
        <v>54.61</v>
      </c>
      <c r="H827">
        <v>5</v>
      </c>
      <c r="I827">
        <v>51.17</v>
      </c>
      <c r="J827">
        <v>0</v>
      </c>
      <c r="K827">
        <v>80</v>
      </c>
      <c r="L827">
        <v>100</v>
      </c>
    </row>
    <row r="828" spans="1:12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>
        <v>54.61</v>
      </c>
      <c r="H828">
        <v>6</v>
      </c>
      <c r="I828">
        <v>50.98</v>
      </c>
      <c r="J828">
        <v>0</v>
      </c>
      <c r="K828">
        <v>76</v>
      </c>
      <c r="L828">
        <v>100</v>
      </c>
    </row>
    <row r="829" spans="1:12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  <c r="G829">
        <v>54.61</v>
      </c>
      <c r="H829">
        <v>7</v>
      </c>
      <c r="I829">
        <v>50.98</v>
      </c>
      <c r="J829">
        <v>1</v>
      </c>
      <c r="K829">
        <v>72</v>
      </c>
      <c r="L829">
        <v>96</v>
      </c>
    </row>
    <row r="830" spans="1:12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  <c r="G830">
        <v>54.61</v>
      </c>
      <c r="H830">
        <v>8</v>
      </c>
      <c r="I830">
        <v>50.98</v>
      </c>
      <c r="J830">
        <v>2</v>
      </c>
      <c r="K830">
        <v>68</v>
      </c>
      <c r="L830">
        <v>92</v>
      </c>
    </row>
    <row r="831" spans="1:12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  <c r="G831">
        <v>54.61</v>
      </c>
      <c r="H831">
        <v>9</v>
      </c>
      <c r="I831">
        <v>50.98</v>
      </c>
      <c r="J831">
        <v>3</v>
      </c>
      <c r="K831">
        <v>64</v>
      </c>
      <c r="L831">
        <v>88</v>
      </c>
    </row>
    <row r="832" spans="1:12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  <c r="G832">
        <v>54.61</v>
      </c>
      <c r="H832">
        <v>10</v>
      </c>
      <c r="I832">
        <v>50.98</v>
      </c>
      <c r="J832">
        <v>4</v>
      </c>
      <c r="K832">
        <v>60</v>
      </c>
      <c r="L832">
        <v>84</v>
      </c>
    </row>
    <row r="833" spans="1:12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>
        <v>54.61</v>
      </c>
      <c r="H833">
        <v>11</v>
      </c>
      <c r="I833">
        <v>50.98</v>
      </c>
      <c r="J833">
        <v>5</v>
      </c>
      <c r="K833">
        <v>56</v>
      </c>
      <c r="L833">
        <v>80</v>
      </c>
    </row>
    <row r="834" spans="1:12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G834">
        <v>55.34</v>
      </c>
      <c r="H834">
        <v>0</v>
      </c>
      <c r="I834">
        <v>50.98</v>
      </c>
      <c r="J834">
        <v>6</v>
      </c>
      <c r="K834">
        <v>100</v>
      </c>
      <c r="L834">
        <v>76</v>
      </c>
    </row>
    <row r="835" spans="1:12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  <c r="G835">
        <v>55.34</v>
      </c>
      <c r="H835">
        <v>1</v>
      </c>
      <c r="I835">
        <v>50.98</v>
      </c>
      <c r="J835">
        <v>7</v>
      </c>
      <c r="K835">
        <v>96</v>
      </c>
      <c r="L835">
        <v>72</v>
      </c>
    </row>
    <row r="836" spans="1:12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>
        <v>55.34</v>
      </c>
      <c r="H836">
        <v>2</v>
      </c>
      <c r="I836">
        <v>50.98</v>
      </c>
      <c r="J836">
        <v>8</v>
      </c>
      <c r="K836">
        <v>92</v>
      </c>
      <c r="L836">
        <v>68</v>
      </c>
    </row>
    <row r="837" spans="1:12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  <c r="G837">
        <v>55.59</v>
      </c>
      <c r="H837">
        <v>0</v>
      </c>
      <c r="I837">
        <v>50.98</v>
      </c>
      <c r="J837">
        <v>9</v>
      </c>
      <c r="K837">
        <v>100</v>
      </c>
      <c r="L837">
        <v>64</v>
      </c>
    </row>
    <row r="838" spans="1:12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  <c r="G838">
        <v>55.59</v>
      </c>
      <c r="H838">
        <v>1</v>
      </c>
      <c r="I838">
        <v>50.98</v>
      </c>
      <c r="J838">
        <v>10</v>
      </c>
      <c r="K838">
        <v>96</v>
      </c>
      <c r="L838">
        <v>60</v>
      </c>
    </row>
    <row r="839" spans="1:12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  <c r="G839">
        <v>55.59</v>
      </c>
      <c r="H839">
        <v>2</v>
      </c>
      <c r="I839">
        <v>50.98</v>
      </c>
      <c r="J839">
        <v>11</v>
      </c>
      <c r="K839">
        <v>92</v>
      </c>
      <c r="L839">
        <v>56</v>
      </c>
    </row>
    <row r="840" spans="1:12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  <c r="G840">
        <v>55.69</v>
      </c>
      <c r="H840">
        <v>0</v>
      </c>
      <c r="I840">
        <v>50.98</v>
      </c>
      <c r="J840">
        <v>12</v>
      </c>
      <c r="K840">
        <v>100</v>
      </c>
      <c r="L840">
        <v>52</v>
      </c>
    </row>
    <row r="841" spans="1:12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  <c r="G841">
        <v>56.1</v>
      </c>
      <c r="H841">
        <v>0</v>
      </c>
      <c r="I841">
        <v>50.98</v>
      </c>
      <c r="J841">
        <v>13</v>
      </c>
      <c r="K841">
        <v>100</v>
      </c>
      <c r="L841">
        <v>48</v>
      </c>
    </row>
    <row r="842" spans="1:12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  <c r="G842">
        <v>56.24</v>
      </c>
      <c r="H842">
        <v>0</v>
      </c>
      <c r="I842">
        <v>50.98</v>
      </c>
      <c r="J842">
        <v>14</v>
      </c>
      <c r="K842">
        <v>100</v>
      </c>
      <c r="L842">
        <v>44</v>
      </c>
    </row>
    <row r="843" spans="1:12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  <c r="G843">
        <v>56.28</v>
      </c>
      <c r="H843">
        <v>0</v>
      </c>
      <c r="I843">
        <v>50.98</v>
      </c>
      <c r="J843">
        <v>15</v>
      </c>
      <c r="K843">
        <v>100</v>
      </c>
      <c r="L843">
        <v>40</v>
      </c>
    </row>
    <row r="844" spans="1:12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  <c r="G844">
        <v>56.7</v>
      </c>
      <c r="H844">
        <v>0</v>
      </c>
      <c r="I844">
        <v>50.98</v>
      </c>
      <c r="J844">
        <v>16</v>
      </c>
      <c r="K844">
        <v>100</v>
      </c>
      <c r="L844">
        <v>36</v>
      </c>
    </row>
    <row r="845" spans="1:12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  <c r="G845">
        <v>56.97</v>
      </c>
      <c r="H845">
        <v>0</v>
      </c>
      <c r="I845">
        <v>50.98</v>
      </c>
      <c r="J845">
        <v>17</v>
      </c>
      <c r="K845">
        <v>100</v>
      </c>
      <c r="L845">
        <v>32</v>
      </c>
    </row>
    <row r="846" spans="1:12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  <c r="G846">
        <v>56.97</v>
      </c>
      <c r="H846">
        <v>1</v>
      </c>
      <c r="I846">
        <v>50.98</v>
      </c>
      <c r="J846">
        <v>18</v>
      </c>
      <c r="K846">
        <v>96</v>
      </c>
      <c r="L846">
        <v>28</v>
      </c>
    </row>
    <row r="847" spans="1:12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  <c r="G847">
        <v>57.34</v>
      </c>
      <c r="H847">
        <v>0</v>
      </c>
      <c r="I847">
        <v>50.98</v>
      </c>
      <c r="J847">
        <v>19</v>
      </c>
      <c r="K847">
        <v>100</v>
      </c>
      <c r="L847">
        <v>24</v>
      </c>
    </row>
    <row r="848" spans="1:12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  <c r="G848">
        <v>57.4</v>
      </c>
      <c r="H848">
        <v>0</v>
      </c>
      <c r="I848">
        <v>50.98</v>
      </c>
      <c r="J848">
        <v>20</v>
      </c>
      <c r="K848">
        <v>100</v>
      </c>
      <c r="L848">
        <v>20</v>
      </c>
    </row>
    <row r="849" spans="1:12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  <c r="G849">
        <v>57.41</v>
      </c>
      <c r="H849">
        <v>0</v>
      </c>
      <c r="I849">
        <v>50.98</v>
      </c>
      <c r="J849">
        <v>21</v>
      </c>
      <c r="K849">
        <v>100</v>
      </c>
      <c r="L849">
        <v>16</v>
      </c>
    </row>
    <row r="850" spans="1:12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>
        <v>57.41</v>
      </c>
      <c r="H850">
        <v>1</v>
      </c>
      <c r="I850">
        <v>50.98</v>
      </c>
      <c r="J850">
        <v>22</v>
      </c>
      <c r="K850">
        <v>96</v>
      </c>
      <c r="L850">
        <v>12</v>
      </c>
    </row>
    <row r="851" spans="1:12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  <c r="G851">
        <v>57.41</v>
      </c>
      <c r="H851">
        <v>2</v>
      </c>
      <c r="I851">
        <v>50.98</v>
      </c>
      <c r="J851">
        <v>23</v>
      </c>
      <c r="K851">
        <v>92</v>
      </c>
      <c r="L851">
        <v>8</v>
      </c>
    </row>
    <row r="852" spans="1:12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  <c r="G852">
        <v>57.41</v>
      </c>
      <c r="H852">
        <v>3</v>
      </c>
      <c r="I852">
        <v>50.98</v>
      </c>
      <c r="J852">
        <v>24</v>
      </c>
      <c r="K852">
        <v>88</v>
      </c>
      <c r="L852">
        <v>4</v>
      </c>
    </row>
    <row r="853" spans="1:12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  <c r="G853">
        <v>57.62</v>
      </c>
      <c r="H853">
        <v>0</v>
      </c>
      <c r="I853">
        <v>51.18</v>
      </c>
      <c r="J853">
        <v>25</v>
      </c>
      <c r="K853">
        <v>100</v>
      </c>
      <c r="L853">
        <v>0</v>
      </c>
    </row>
    <row r="854" spans="1:12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  <c r="G854">
        <v>57.62</v>
      </c>
      <c r="H854">
        <v>1</v>
      </c>
      <c r="I854">
        <v>51.77</v>
      </c>
      <c r="J854">
        <v>25</v>
      </c>
      <c r="K854">
        <v>96</v>
      </c>
      <c r="L854">
        <v>0</v>
      </c>
    </row>
    <row r="855" spans="1:12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  <c r="G855">
        <v>57.62</v>
      </c>
      <c r="H855">
        <v>2</v>
      </c>
      <c r="I855">
        <v>52.23</v>
      </c>
      <c r="J855">
        <v>22</v>
      </c>
      <c r="K855">
        <v>92</v>
      </c>
      <c r="L855">
        <v>12</v>
      </c>
    </row>
    <row r="856" spans="1:12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  <c r="G856">
        <v>57.62</v>
      </c>
      <c r="H856">
        <v>3</v>
      </c>
      <c r="I856">
        <v>52.23</v>
      </c>
      <c r="J856">
        <v>23</v>
      </c>
      <c r="K856">
        <v>88</v>
      </c>
      <c r="L856">
        <v>8</v>
      </c>
    </row>
    <row r="857" spans="1:12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  <c r="G857">
        <v>57.62</v>
      </c>
      <c r="H857">
        <v>4</v>
      </c>
      <c r="I857">
        <v>52.23</v>
      </c>
      <c r="J857">
        <v>24</v>
      </c>
      <c r="K857">
        <v>84</v>
      </c>
      <c r="L857">
        <v>4</v>
      </c>
    </row>
    <row r="858" spans="1:12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>
        <v>57.62</v>
      </c>
      <c r="H858">
        <v>5</v>
      </c>
      <c r="I858">
        <v>53.14</v>
      </c>
      <c r="J858">
        <v>22</v>
      </c>
      <c r="K858">
        <v>80</v>
      </c>
      <c r="L858">
        <v>12</v>
      </c>
    </row>
    <row r="859" spans="1:12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  <c r="G859">
        <v>57.88</v>
      </c>
      <c r="H859">
        <v>0</v>
      </c>
      <c r="I859">
        <v>53.14</v>
      </c>
      <c r="J859">
        <v>23</v>
      </c>
      <c r="K859">
        <v>100</v>
      </c>
      <c r="L859">
        <v>8</v>
      </c>
    </row>
    <row r="860" spans="1:12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G860">
        <v>58.16</v>
      </c>
      <c r="H860">
        <v>0</v>
      </c>
      <c r="I860">
        <v>53.14</v>
      </c>
      <c r="J860">
        <v>24</v>
      </c>
      <c r="K860">
        <v>100</v>
      </c>
      <c r="L860">
        <v>4</v>
      </c>
    </row>
    <row r="861" spans="1:12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  <c r="G861">
        <v>58.16</v>
      </c>
      <c r="H861">
        <v>1</v>
      </c>
      <c r="I861">
        <v>53.86</v>
      </c>
      <c r="J861">
        <v>25</v>
      </c>
      <c r="K861">
        <v>96</v>
      </c>
      <c r="L861">
        <v>0</v>
      </c>
    </row>
    <row r="862" spans="1:12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>
        <v>58.16</v>
      </c>
      <c r="H862">
        <v>2</v>
      </c>
      <c r="I862">
        <v>54.8</v>
      </c>
      <c r="J862">
        <v>25</v>
      </c>
      <c r="K862">
        <v>92</v>
      </c>
      <c r="L862">
        <v>0</v>
      </c>
    </row>
    <row r="863" spans="1:12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  <c r="G863">
        <v>58.16</v>
      </c>
      <c r="H863">
        <v>3</v>
      </c>
      <c r="I863">
        <v>54.82</v>
      </c>
      <c r="J863">
        <v>25</v>
      </c>
      <c r="K863">
        <v>88</v>
      </c>
      <c r="L863">
        <v>0</v>
      </c>
    </row>
    <row r="864" spans="1:12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  <c r="G864">
        <v>58.59</v>
      </c>
      <c r="H864">
        <v>0</v>
      </c>
      <c r="I864">
        <v>55.07</v>
      </c>
      <c r="J864">
        <v>25</v>
      </c>
      <c r="K864">
        <v>100</v>
      </c>
      <c r="L864">
        <v>0</v>
      </c>
    </row>
    <row r="865" spans="1:12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  <c r="G865">
        <v>58.65</v>
      </c>
      <c r="H865">
        <v>0</v>
      </c>
      <c r="I865">
        <v>55.4</v>
      </c>
      <c r="J865">
        <v>25</v>
      </c>
      <c r="K865">
        <v>100</v>
      </c>
      <c r="L865">
        <v>0</v>
      </c>
    </row>
    <row r="866" spans="1:12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G866">
        <v>58.66</v>
      </c>
      <c r="H866">
        <v>0</v>
      </c>
      <c r="I866">
        <v>55.57</v>
      </c>
      <c r="J866">
        <v>23</v>
      </c>
      <c r="K866">
        <v>100</v>
      </c>
      <c r="L866">
        <v>8</v>
      </c>
    </row>
    <row r="867" spans="1:12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  <c r="G867">
        <v>58.66</v>
      </c>
      <c r="H867">
        <v>1</v>
      </c>
      <c r="I867">
        <v>55.57</v>
      </c>
      <c r="J867">
        <v>24</v>
      </c>
      <c r="K867">
        <v>96</v>
      </c>
      <c r="L867">
        <v>4</v>
      </c>
    </row>
    <row r="868" spans="1:12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  <c r="G868">
        <v>58.72</v>
      </c>
      <c r="H868">
        <v>0</v>
      </c>
      <c r="I868">
        <v>56</v>
      </c>
      <c r="J868">
        <v>25</v>
      </c>
      <c r="K868">
        <v>100</v>
      </c>
      <c r="L868">
        <v>0</v>
      </c>
    </row>
    <row r="869" spans="1:12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>
        <v>58.72</v>
      </c>
      <c r="H869">
        <v>1</v>
      </c>
      <c r="I869">
        <v>56.32</v>
      </c>
      <c r="J869">
        <v>23</v>
      </c>
      <c r="K869">
        <v>96</v>
      </c>
      <c r="L869">
        <v>8</v>
      </c>
    </row>
    <row r="870" spans="1:12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  <c r="G870">
        <v>58.72</v>
      </c>
      <c r="H870">
        <v>2</v>
      </c>
      <c r="I870">
        <v>56.32</v>
      </c>
      <c r="J870">
        <v>24</v>
      </c>
      <c r="K870">
        <v>92</v>
      </c>
      <c r="L870">
        <v>4</v>
      </c>
    </row>
    <row r="871" spans="1:12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  <c r="G871">
        <v>58.91</v>
      </c>
      <c r="H871">
        <v>0</v>
      </c>
      <c r="I871">
        <v>56.66</v>
      </c>
      <c r="J871">
        <v>13</v>
      </c>
      <c r="K871">
        <v>100</v>
      </c>
      <c r="L871">
        <v>48</v>
      </c>
    </row>
    <row r="872" spans="1:12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  <c r="G872">
        <v>58.99</v>
      </c>
      <c r="H872">
        <v>0</v>
      </c>
      <c r="I872">
        <v>56.66</v>
      </c>
      <c r="J872">
        <v>14</v>
      </c>
      <c r="K872">
        <v>100</v>
      </c>
      <c r="L872">
        <v>44</v>
      </c>
    </row>
    <row r="873" spans="1:12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  <c r="G873">
        <v>60.27</v>
      </c>
      <c r="H873">
        <v>0</v>
      </c>
      <c r="I873">
        <v>56.66</v>
      </c>
      <c r="J873">
        <v>15</v>
      </c>
      <c r="K873">
        <v>100</v>
      </c>
      <c r="L873">
        <v>40</v>
      </c>
    </row>
    <row r="874" spans="1:12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  <c r="G874">
        <v>60.27</v>
      </c>
      <c r="H874">
        <v>1</v>
      </c>
      <c r="I874">
        <v>56.66</v>
      </c>
      <c r="J874">
        <v>16</v>
      </c>
      <c r="K874">
        <v>96</v>
      </c>
      <c r="L874">
        <v>36</v>
      </c>
    </row>
    <row r="875" spans="1:12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G875">
        <v>60.5</v>
      </c>
      <c r="H875">
        <v>0</v>
      </c>
      <c r="I875">
        <v>56.66</v>
      </c>
      <c r="J875">
        <v>17</v>
      </c>
      <c r="K875">
        <v>100</v>
      </c>
      <c r="L875">
        <v>32</v>
      </c>
    </row>
    <row r="876" spans="1:12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  <c r="G876">
        <v>60.5</v>
      </c>
      <c r="H876">
        <v>1</v>
      </c>
      <c r="I876">
        <v>56.66</v>
      </c>
      <c r="J876">
        <v>18</v>
      </c>
      <c r="K876">
        <v>96</v>
      </c>
      <c r="L876">
        <v>28</v>
      </c>
    </row>
    <row r="877" spans="1:12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  <c r="G877">
        <v>60.5</v>
      </c>
      <c r="H877">
        <v>2</v>
      </c>
      <c r="I877">
        <v>56.66</v>
      </c>
      <c r="J877">
        <v>19</v>
      </c>
      <c r="K877">
        <v>92</v>
      </c>
      <c r="L877">
        <v>24</v>
      </c>
    </row>
    <row r="878" spans="1:12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  <c r="G878">
        <v>60.5</v>
      </c>
      <c r="H878">
        <v>3</v>
      </c>
      <c r="I878">
        <v>56.66</v>
      </c>
      <c r="J878">
        <v>20</v>
      </c>
      <c r="K878">
        <v>88</v>
      </c>
      <c r="L878">
        <v>20</v>
      </c>
    </row>
    <row r="879" spans="1:12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  <c r="G879">
        <v>60.5</v>
      </c>
      <c r="H879">
        <v>4</v>
      </c>
      <c r="I879">
        <v>56.66</v>
      </c>
      <c r="J879">
        <v>21</v>
      </c>
      <c r="K879">
        <v>84</v>
      </c>
      <c r="L879">
        <v>16</v>
      </c>
    </row>
    <row r="880" spans="1:12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>
        <v>60.5</v>
      </c>
      <c r="H880">
        <v>5</v>
      </c>
      <c r="I880">
        <v>56.66</v>
      </c>
      <c r="J880">
        <v>22</v>
      </c>
      <c r="K880">
        <v>80</v>
      </c>
      <c r="L880">
        <v>12</v>
      </c>
    </row>
    <row r="881" spans="1:12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  <c r="G881">
        <v>60.5</v>
      </c>
      <c r="H881">
        <v>6</v>
      </c>
      <c r="I881">
        <v>56.66</v>
      </c>
      <c r="J881">
        <v>23</v>
      </c>
      <c r="K881">
        <v>76</v>
      </c>
      <c r="L881">
        <v>8</v>
      </c>
    </row>
    <row r="882" spans="1:12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  <c r="G882">
        <v>60.5</v>
      </c>
      <c r="H882">
        <v>7</v>
      </c>
      <c r="I882">
        <v>56.66</v>
      </c>
      <c r="J882">
        <v>24</v>
      </c>
      <c r="K882">
        <v>72</v>
      </c>
      <c r="L882">
        <v>4</v>
      </c>
    </row>
    <row r="883" spans="1:12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  <c r="G883">
        <v>60.5</v>
      </c>
      <c r="H883">
        <v>8</v>
      </c>
      <c r="I883">
        <v>56.82</v>
      </c>
      <c r="J883">
        <v>21</v>
      </c>
      <c r="K883">
        <v>68</v>
      </c>
      <c r="L883">
        <v>16</v>
      </c>
    </row>
    <row r="884" spans="1:12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G884">
        <v>60.5</v>
      </c>
      <c r="H884">
        <v>9</v>
      </c>
      <c r="I884">
        <v>56.82</v>
      </c>
      <c r="J884">
        <v>22</v>
      </c>
      <c r="K884">
        <v>64</v>
      </c>
      <c r="L884">
        <v>12</v>
      </c>
    </row>
    <row r="885" spans="1:12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  <c r="G885">
        <v>60.5</v>
      </c>
      <c r="H885">
        <v>10</v>
      </c>
      <c r="I885">
        <v>56.82</v>
      </c>
      <c r="J885">
        <v>23</v>
      </c>
      <c r="K885">
        <v>60</v>
      </c>
      <c r="L885">
        <v>8</v>
      </c>
    </row>
    <row r="886" spans="1:12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  <c r="G886">
        <v>60.5</v>
      </c>
      <c r="H886">
        <v>11</v>
      </c>
      <c r="I886">
        <v>56.82</v>
      </c>
      <c r="J886">
        <v>24</v>
      </c>
      <c r="K886">
        <v>56</v>
      </c>
      <c r="L886">
        <v>4</v>
      </c>
    </row>
    <row r="887" spans="1:12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  <c r="G887">
        <v>60.5</v>
      </c>
      <c r="H887">
        <v>12</v>
      </c>
      <c r="I887">
        <v>56.87</v>
      </c>
      <c r="J887">
        <v>25</v>
      </c>
      <c r="K887">
        <v>52</v>
      </c>
      <c r="L887">
        <v>0</v>
      </c>
    </row>
    <row r="888" spans="1:12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>
        <v>60.5</v>
      </c>
      <c r="H888">
        <v>13</v>
      </c>
      <c r="I888">
        <v>57.44</v>
      </c>
      <c r="J888">
        <v>19</v>
      </c>
      <c r="K888">
        <v>48</v>
      </c>
      <c r="L888">
        <v>24</v>
      </c>
    </row>
    <row r="889" spans="1:12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  <c r="G889">
        <v>60.5</v>
      </c>
      <c r="H889">
        <v>14</v>
      </c>
      <c r="I889">
        <v>57.44</v>
      </c>
      <c r="J889">
        <v>20</v>
      </c>
      <c r="K889">
        <v>44</v>
      </c>
      <c r="L889">
        <v>20</v>
      </c>
    </row>
    <row r="890" spans="1:12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G890">
        <v>60.5</v>
      </c>
      <c r="H890">
        <v>15</v>
      </c>
      <c r="I890">
        <v>57.44</v>
      </c>
      <c r="J890">
        <v>21</v>
      </c>
      <c r="K890">
        <v>40</v>
      </c>
      <c r="L890">
        <v>16</v>
      </c>
    </row>
    <row r="891" spans="1:12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  <c r="G891">
        <v>60.5</v>
      </c>
      <c r="H891">
        <v>16</v>
      </c>
      <c r="I891">
        <v>57.44</v>
      </c>
      <c r="J891">
        <v>22</v>
      </c>
      <c r="K891">
        <v>36</v>
      </c>
      <c r="L891">
        <v>12</v>
      </c>
    </row>
    <row r="892" spans="1:12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  <c r="G892">
        <v>60.5</v>
      </c>
      <c r="H892">
        <v>17</v>
      </c>
      <c r="I892">
        <v>57.44</v>
      </c>
      <c r="J892">
        <v>23</v>
      </c>
      <c r="K892">
        <v>32</v>
      </c>
      <c r="L892">
        <v>8</v>
      </c>
    </row>
    <row r="893" spans="1:12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  <c r="G893">
        <v>60.5</v>
      </c>
      <c r="H893">
        <v>18</v>
      </c>
      <c r="I893">
        <v>57.44</v>
      </c>
      <c r="J893">
        <v>24</v>
      </c>
      <c r="K893">
        <v>28</v>
      </c>
      <c r="L893">
        <v>4</v>
      </c>
    </row>
    <row r="894" spans="1:12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  <c r="G894">
        <v>60.5</v>
      </c>
      <c r="H894">
        <v>19</v>
      </c>
      <c r="I894">
        <v>57.63</v>
      </c>
      <c r="J894">
        <v>25</v>
      </c>
      <c r="K894">
        <v>24</v>
      </c>
      <c r="L894">
        <v>0</v>
      </c>
    </row>
    <row r="895" spans="1:12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  <c r="G895">
        <v>60.5</v>
      </c>
      <c r="H895">
        <v>20</v>
      </c>
      <c r="I895">
        <v>57.66</v>
      </c>
      <c r="J895">
        <v>25</v>
      </c>
      <c r="K895">
        <v>20</v>
      </c>
      <c r="L895">
        <v>0</v>
      </c>
    </row>
    <row r="896" spans="1:12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  <c r="G896">
        <v>60.5</v>
      </c>
      <c r="H896">
        <v>21</v>
      </c>
      <c r="I896">
        <v>57.89</v>
      </c>
      <c r="J896">
        <v>16</v>
      </c>
      <c r="K896">
        <v>16</v>
      </c>
      <c r="L896">
        <v>36</v>
      </c>
    </row>
    <row r="897" spans="1:12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>
        <v>60.5</v>
      </c>
      <c r="H897">
        <v>22</v>
      </c>
      <c r="I897">
        <v>57.89</v>
      </c>
      <c r="J897">
        <v>17</v>
      </c>
      <c r="K897">
        <v>12</v>
      </c>
      <c r="L897">
        <v>32</v>
      </c>
    </row>
    <row r="898" spans="1:12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  <c r="G898">
        <v>61.52</v>
      </c>
      <c r="H898">
        <v>0</v>
      </c>
      <c r="I898">
        <v>57.89</v>
      </c>
      <c r="J898">
        <v>18</v>
      </c>
      <c r="K898">
        <v>100</v>
      </c>
      <c r="L898">
        <v>28</v>
      </c>
    </row>
    <row r="899" spans="1:12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  <c r="G899">
        <v>61.67</v>
      </c>
      <c r="H899">
        <v>0</v>
      </c>
      <c r="I899">
        <v>57.89</v>
      </c>
      <c r="J899">
        <v>19</v>
      </c>
      <c r="K899">
        <v>100</v>
      </c>
      <c r="L899">
        <v>24</v>
      </c>
    </row>
    <row r="900" spans="1:12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G900">
        <v>61.92</v>
      </c>
      <c r="H900">
        <v>0</v>
      </c>
      <c r="I900">
        <v>57.89</v>
      </c>
      <c r="J900">
        <v>20</v>
      </c>
      <c r="K900">
        <v>100</v>
      </c>
      <c r="L900">
        <v>20</v>
      </c>
    </row>
    <row r="901" spans="1:12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  <c r="G901">
        <v>61.92</v>
      </c>
      <c r="H901">
        <v>1</v>
      </c>
      <c r="I901">
        <v>57.89</v>
      </c>
      <c r="J901">
        <v>21</v>
      </c>
      <c r="K901">
        <v>96</v>
      </c>
      <c r="L901">
        <v>16</v>
      </c>
    </row>
    <row r="902" spans="1:12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  <c r="G902">
        <v>61.92</v>
      </c>
      <c r="H902">
        <v>2</v>
      </c>
      <c r="I902">
        <v>57.89</v>
      </c>
      <c r="J902">
        <v>22</v>
      </c>
      <c r="K902">
        <v>92</v>
      </c>
      <c r="L902">
        <v>12</v>
      </c>
    </row>
    <row r="903" spans="1:12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  <c r="G903">
        <v>61.92</v>
      </c>
      <c r="H903">
        <v>3</v>
      </c>
      <c r="I903">
        <v>57.89</v>
      </c>
      <c r="J903">
        <v>23</v>
      </c>
      <c r="K903">
        <v>88</v>
      </c>
      <c r="L903">
        <v>8</v>
      </c>
    </row>
    <row r="904" spans="1:12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  <c r="G904">
        <v>61.92</v>
      </c>
      <c r="H904">
        <v>4</v>
      </c>
      <c r="I904">
        <v>57.89</v>
      </c>
      <c r="J904">
        <v>24</v>
      </c>
      <c r="K904">
        <v>84</v>
      </c>
      <c r="L904">
        <v>4</v>
      </c>
    </row>
    <row r="905" spans="1:12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>
        <v>61.92</v>
      </c>
      <c r="H905">
        <v>5</v>
      </c>
      <c r="I905">
        <v>58.07</v>
      </c>
      <c r="J905">
        <v>17</v>
      </c>
      <c r="K905">
        <v>80</v>
      </c>
      <c r="L905">
        <v>32</v>
      </c>
    </row>
    <row r="906" spans="1:12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  <c r="G906">
        <v>61.92</v>
      </c>
      <c r="H906">
        <v>6</v>
      </c>
      <c r="I906">
        <v>58.07</v>
      </c>
      <c r="J906">
        <v>18</v>
      </c>
      <c r="K906">
        <v>76</v>
      </c>
      <c r="L906">
        <v>28</v>
      </c>
    </row>
    <row r="907" spans="1:12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  <c r="G907">
        <v>61.92</v>
      </c>
      <c r="H907">
        <v>7</v>
      </c>
      <c r="I907">
        <v>58.07</v>
      </c>
      <c r="J907">
        <v>19</v>
      </c>
      <c r="K907">
        <v>72</v>
      </c>
      <c r="L907">
        <v>24</v>
      </c>
    </row>
    <row r="908" spans="1:12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  <c r="G908">
        <v>61.92</v>
      </c>
      <c r="H908">
        <v>8</v>
      </c>
      <c r="I908">
        <v>58.07</v>
      </c>
      <c r="J908">
        <v>20</v>
      </c>
      <c r="K908">
        <v>68</v>
      </c>
      <c r="L908">
        <v>20</v>
      </c>
    </row>
    <row r="909" spans="1:12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  <c r="G909">
        <v>61.92</v>
      </c>
      <c r="H909">
        <v>9</v>
      </c>
      <c r="I909">
        <v>58.07</v>
      </c>
      <c r="J909">
        <v>21</v>
      </c>
      <c r="K909">
        <v>64</v>
      </c>
      <c r="L909">
        <v>16</v>
      </c>
    </row>
    <row r="910" spans="1:12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G910">
        <v>61.92</v>
      </c>
      <c r="H910">
        <v>10</v>
      </c>
      <c r="I910">
        <v>58.07</v>
      </c>
      <c r="J910">
        <v>22</v>
      </c>
      <c r="K910">
        <v>60</v>
      </c>
      <c r="L910">
        <v>12</v>
      </c>
    </row>
    <row r="911" spans="1:12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  <c r="G911">
        <v>61.92</v>
      </c>
      <c r="H911">
        <v>11</v>
      </c>
      <c r="I911">
        <v>58.07</v>
      </c>
      <c r="J911">
        <v>23</v>
      </c>
      <c r="K911">
        <v>56</v>
      </c>
      <c r="L911">
        <v>8</v>
      </c>
    </row>
    <row r="912" spans="1:12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>
        <v>61.92</v>
      </c>
      <c r="H912">
        <v>12</v>
      </c>
      <c r="I912">
        <v>58.07</v>
      </c>
      <c r="J912">
        <v>24</v>
      </c>
      <c r="K912">
        <v>52</v>
      </c>
      <c r="L912">
        <v>4</v>
      </c>
    </row>
    <row r="913" spans="1:12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  <c r="G913">
        <v>61.92</v>
      </c>
      <c r="H913">
        <v>13</v>
      </c>
      <c r="I913">
        <v>58.35</v>
      </c>
      <c r="J913">
        <v>16</v>
      </c>
      <c r="K913">
        <v>48</v>
      </c>
      <c r="L913">
        <v>36</v>
      </c>
    </row>
    <row r="914" spans="1:12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  <c r="G914">
        <v>61.92</v>
      </c>
      <c r="H914">
        <v>14</v>
      </c>
      <c r="I914">
        <v>58.35</v>
      </c>
      <c r="J914">
        <v>17</v>
      </c>
      <c r="K914">
        <v>44</v>
      </c>
      <c r="L914">
        <v>32</v>
      </c>
    </row>
    <row r="915" spans="1:12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  <c r="G915">
        <v>61.92</v>
      </c>
      <c r="H915">
        <v>15</v>
      </c>
      <c r="I915">
        <v>58.35</v>
      </c>
      <c r="J915">
        <v>18</v>
      </c>
      <c r="K915">
        <v>40</v>
      </c>
      <c r="L915">
        <v>28</v>
      </c>
    </row>
    <row r="916" spans="1:12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  <c r="G916">
        <v>61.92</v>
      </c>
      <c r="H916">
        <v>16</v>
      </c>
      <c r="I916">
        <v>58.35</v>
      </c>
      <c r="J916">
        <v>19</v>
      </c>
      <c r="K916">
        <v>36</v>
      </c>
      <c r="L916">
        <v>24</v>
      </c>
    </row>
    <row r="917" spans="1:12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  <c r="G917">
        <v>61.92</v>
      </c>
      <c r="H917">
        <v>17</v>
      </c>
      <c r="I917">
        <v>58.35</v>
      </c>
      <c r="J917">
        <v>20</v>
      </c>
      <c r="K917">
        <v>32</v>
      </c>
      <c r="L917">
        <v>20</v>
      </c>
    </row>
    <row r="918" spans="1:12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G918">
        <v>61.92</v>
      </c>
      <c r="H918">
        <v>18</v>
      </c>
      <c r="I918">
        <v>58.35</v>
      </c>
      <c r="J918">
        <v>21</v>
      </c>
      <c r="K918">
        <v>28</v>
      </c>
      <c r="L918">
        <v>16</v>
      </c>
    </row>
    <row r="919" spans="1:12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>
        <v>61.92</v>
      </c>
      <c r="H919">
        <v>19</v>
      </c>
      <c r="I919">
        <v>58.35</v>
      </c>
      <c r="J919">
        <v>22</v>
      </c>
      <c r="K919">
        <v>24</v>
      </c>
      <c r="L919">
        <v>12</v>
      </c>
    </row>
    <row r="920" spans="1:12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  <c r="G920">
        <v>61.92</v>
      </c>
      <c r="H920">
        <v>20</v>
      </c>
      <c r="I920">
        <v>58.35</v>
      </c>
      <c r="J920">
        <v>23</v>
      </c>
      <c r="K920">
        <v>20</v>
      </c>
      <c r="L920">
        <v>8</v>
      </c>
    </row>
    <row r="921" spans="1:12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  <c r="G921">
        <v>61.92</v>
      </c>
      <c r="H921">
        <v>21</v>
      </c>
      <c r="I921">
        <v>58.35</v>
      </c>
      <c r="J921">
        <v>24</v>
      </c>
      <c r="K921">
        <v>16</v>
      </c>
      <c r="L921">
        <v>4</v>
      </c>
    </row>
    <row r="922" spans="1:12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  <c r="G922">
        <v>61.92</v>
      </c>
      <c r="H922">
        <v>22</v>
      </c>
      <c r="I922">
        <v>58.58</v>
      </c>
      <c r="J922">
        <v>17</v>
      </c>
      <c r="K922">
        <v>12</v>
      </c>
      <c r="L922">
        <v>32</v>
      </c>
    </row>
    <row r="923" spans="1:12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  <c r="G923">
        <v>62.64</v>
      </c>
      <c r="H923">
        <v>0</v>
      </c>
      <c r="I923">
        <v>58.58</v>
      </c>
      <c r="J923">
        <v>18</v>
      </c>
      <c r="K923">
        <v>100</v>
      </c>
      <c r="L923">
        <v>28</v>
      </c>
    </row>
    <row r="924" spans="1:12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  <c r="G924">
        <v>63.01</v>
      </c>
      <c r="H924">
        <v>0</v>
      </c>
      <c r="I924">
        <v>58.58</v>
      </c>
      <c r="J924">
        <v>19</v>
      </c>
      <c r="K924">
        <v>100</v>
      </c>
      <c r="L924">
        <v>24</v>
      </c>
    </row>
    <row r="925" spans="1:12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  <c r="G925">
        <v>63.41</v>
      </c>
      <c r="H925">
        <v>0</v>
      </c>
      <c r="I925">
        <v>58.58</v>
      </c>
      <c r="J925">
        <v>20</v>
      </c>
      <c r="K925">
        <v>100</v>
      </c>
      <c r="L925">
        <v>20</v>
      </c>
    </row>
    <row r="926" spans="1:12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G926">
        <v>63.48</v>
      </c>
      <c r="H926">
        <v>0</v>
      </c>
      <c r="I926">
        <v>58.58</v>
      </c>
      <c r="J926">
        <v>21</v>
      </c>
      <c r="K926">
        <v>100</v>
      </c>
      <c r="L926">
        <v>16</v>
      </c>
    </row>
    <row r="927" spans="1:12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  <c r="G927">
        <v>63.7</v>
      </c>
      <c r="H927">
        <v>0</v>
      </c>
      <c r="I927">
        <v>58.58</v>
      </c>
      <c r="J927">
        <v>22</v>
      </c>
      <c r="K927">
        <v>100</v>
      </c>
      <c r="L927">
        <v>12</v>
      </c>
    </row>
    <row r="928" spans="1:12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  <c r="G928">
        <v>63.7</v>
      </c>
      <c r="H928">
        <v>1</v>
      </c>
      <c r="I928">
        <v>58.58</v>
      </c>
      <c r="J928">
        <v>23</v>
      </c>
      <c r="K928">
        <v>96</v>
      </c>
      <c r="L928">
        <v>8</v>
      </c>
    </row>
    <row r="929" spans="1:12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  <c r="G929">
        <v>63.7</v>
      </c>
      <c r="H929">
        <v>2</v>
      </c>
      <c r="I929">
        <v>58.58</v>
      </c>
      <c r="J929">
        <v>24</v>
      </c>
      <c r="K929">
        <v>92</v>
      </c>
      <c r="L929">
        <v>4</v>
      </c>
    </row>
    <row r="930" spans="1:12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>
        <v>63.7</v>
      </c>
      <c r="H930">
        <v>3</v>
      </c>
      <c r="I930">
        <v>58.87</v>
      </c>
      <c r="J930">
        <v>25</v>
      </c>
      <c r="K930">
        <v>88</v>
      </c>
      <c r="L930">
        <v>0</v>
      </c>
    </row>
    <row r="931" spans="1:12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G931">
        <v>63.7</v>
      </c>
      <c r="H931">
        <v>4</v>
      </c>
      <c r="I931">
        <v>59.02</v>
      </c>
      <c r="J931">
        <v>25</v>
      </c>
      <c r="K931">
        <v>84</v>
      </c>
      <c r="L931">
        <v>0</v>
      </c>
    </row>
    <row r="932" spans="1:12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  <c r="G932">
        <v>63.7</v>
      </c>
      <c r="H932">
        <v>5</v>
      </c>
      <c r="I932">
        <v>59.65</v>
      </c>
      <c r="J932">
        <v>23</v>
      </c>
      <c r="K932">
        <v>80</v>
      </c>
      <c r="L932">
        <v>8</v>
      </c>
    </row>
    <row r="933" spans="1:12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  <c r="G933">
        <v>63.7</v>
      </c>
      <c r="H933">
        <v>6</v>
      </c>
      <c r="I933">
        <v>59.65</v>
      </c>
      <c r="J933">
        <v>24</v>
      </c>
      <c r="K933">
        <v>76</v>
      </c>
      <c r="L933">
        <v>4</v>
      </c>
    </row>
    <row r="934" spans="1:12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>
        <v>63.7</v>
      </c>
      <c r="H934">
        <v>7</v>
      </c>
      <c r="I934">
        <v>60.31</v>
      </c>
      <c r="J934">
        <v>22</v>
      </c>
      <c r="K934">
        <v>72</v>
      </c>
      <c r="L934">
        <v>12</v>
      </c>
    </row>
    <row r="935" spans="1:12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  <c r="G935">
        <v>63.7</v>
      </c>
      <c r="H935">
        <v>8</v>
      </c>
      <c r="I935">
        <v>60.31</v>
      </c>
      <c r="J935">
        <v>23</v>
      </c>
      <c r="K935">
        <v>68</v>
      </c>
      <c r="L935">
        <v>8</v>
      </c>
    </row>
    <row r="936" spans="1:12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  <c r="G936">
        <v>63.72</v>
      </c>
      <c r="H936">
        <v>0</v>
      </c>
      <c r="I936">
        <v>60.31</v>
      </c>
      <c r="J936">
        <v>24</v>
      </c>
      <c r="K936">
        <v>100</v>
      </c>
      <c r="L936">
        <v>4</v>
      </c>
    </row>
    <row r="937" spans="1:12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  <c r="G937">
        <v>63.72</v>
      </c>
      <c r="H937">
        <v>1</v>
      </c>
      <c r="I937">
        <v>60.33</v>
      </c>
      <c r="J937">
        <v>25</v>
      </c>
      <c r="K937">
        <v>96</v>
      </c>
      <c r="L937">
        <v>0</v>
      </c>
    </row>
    <row r="938" spans="1:12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  <c r="G938">
        <v>64.540000000000006</v>
      </c>
      <c r="H938">
        <v>0</v>
      </c>
      <c r="I938">
        <v>60.33</v>
      </c>
      <c r="J938">
        <v>25</v>
      </c>
      <c r="K938">
        <v>100</v>
      </c>
      <c r="L938">
        <v>0</v>
      </c>
    </row>
    <row r="939" spans="1:12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G939">
        <v>65.430000000000007</v>
      </c>
      <c r="H939">
        <v>0</v>
      </c>
      <c r="I939">
        <v>60.43</v>
      </c>
      <c r="J939">
        <v>20</v>
      </c>
      <c r="K939">
        <v>100</v>
      </c>
      <c r="L939">
        <v>20</v>
      </c>
    </row>
    <row r="940" spans="1:12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  <c r="G940">
        <v>65.430000000000007</v>
      </c>
      <c r="H940">
        <v>1</v>
      </c>
      <c r="I940">
        <v>60.43</v>
      </c>
      <c r="J940">
        <v>21</v>
      </c>
      <c r="K940">
        <v>96</v>
      </c>
      <c r="L940">
        <v>16</v>
      </c>
    </row>
    <row r="941" spans="1:12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  <c r="G941">
        <v>65.430000000000007</v>
      </c>
      <c r="H941">
        <v>2</v>
      </c>
      <c r="I941">
        <v>60.43</v>
      </c>
      <c r="J941">
        <v>22</v>
      </c>
      <c r="K941">
        <v>92</v>
      </c>
      <c r="L941">
        <v>12</v>
      </c>
    </row>
    <row r="942" spans="1:12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  <c r="G942">
        <v>65.430000000000007</v>
      </c>
      <c r="H942">
        <v>3</v>
      </c>
      <c r="I942">
        <v>60.43</v>
      </c>
      <c r="J942">
        <v>23</v>
      </c>
      <c r="K942">
        <v>88</v>
      </c>
      <c r="L942">
        <v>8</v>
      </c>
    </row>
    <row r="943" spans="1:12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>
        <v>65.430000000000007</v>
      </c>
      <c r="H943">
        <v>4</v>
      </c>
      <c r="I943">
        <v>60.43</v>
      </c>
      <c r="J943">
        <v>24</v>
      </c>
      <c r="K943">
        <v>84</v>
      </c>
      <c r="L943">
        <v>4</v>
      </c>
    </row>
    <row r="944" spans="1:12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  <c r="G944">
        <v>65.430000000000007</v>
      </c>
      <c r="H944">
        <v>5</v>
      </c>
      <c r="I944">
        <v>60.59</v>
      </c>
      <c r="J944">
        <v>25</v>
      </c>
      <c r="K944">
        <v>80</v>
      </c>
      <c r="L944">
        <v>0</v>
      </c>
    </row>
    <row r="945" spans="1:12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G945">
        <v>65.430000000000007</v>
      </c>
      <c r="H945">
        <v>6</v>
      </c>
      <c r="I945">
        <v>60.72</v>
      </c>
      <c r="J945">
        <v>25</v>
      </c>
      <c r="K945">
        <v>76</v>
      </c>
      <c r="L945">
        <v>0</v>
      </c>
    </row>
    <row r="946" spans="1:12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  <c r="G946">
        <v>65.430000000000007</v>
      </c>
      <c r="H946">
        <v>7</v>
      </c>
      <c r="I946">
        <v>60.93</v>
      </c>
      <c r="J946">
        <v>25</v>
      </c>
      <c r="K946">
        <v>72</v>
      </c>
      <c r="L946">
        <v>0</v>
      </c>
    </row>
    <row r="947" spans="1:12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>
        <v>65.430000000000007</v>
      </c>
      <c r="H947">
        <v>8</v>
      </c>
      <c r="I947">
        <v>61.6</v>
      </c>
      <c r="J947">
        <v>25</v>
      </c>
      <c r="K947">
        <v>68</v>
      </c>
      <c r="L947">
        <v>0</v>
      </c>
    </row>
    <row r="948" spans="1:12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  <c r="G948">
        <v>65.430000000000007</v>
      </c>
      <c r="H948">
        <v>9</v>
      </c>
      <c r="I948">
        <v>61.76</v>
      </c>
      <c r="J948">
        <v>14</v>
      </c>
      <c r="K948">
        <v>64</v>
      </c>
      <c r="L948">
        <v>44</v>
      </c>
    </row>
    <row r="949" spans="1:12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  <c r="G949">
        <v>65.430000000000007</v>
      </c>
      <c r="H949">
        <v>10</v>
      </c>
      <c r="I949">
        <v>61.76</v>
      </c>
      <c r="J949">
        <v>15</v>
      </c>
      <c r="K949">
        <v>60</v>
      </c>
      <c r="L949">
        <v>40</v>
      </c>
    </row>
    <row r="950" spans="1:12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G950">
        <v>65.430000000000007</v>
      </c>
      <c r="H950">
        <v>11</v>
      </c>
      <c r="I950">
        <v>61.76</v>
      </c>
      <c r="J950">
        <v>16</v>
      </c>
      <c r="K950">
        <v>56</v>
      </c>
      <c r="L950">
        <v>36</v>
      </c>
    </row>
    <row r="951" spans="1:12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  <c r="G951">
        <v>65.430000000000007</v>
      </c>
      <c r="H951">
        <v>12</v>
      </c>
      <c r="I951">
        <v>61.76</v>
      </c>
      <c r="J951">
        <v>17</v>
      </c>
      <c r="K951">
        <v>52</v>
      </c>
      <c r="L951">
        <v>32</v>
      </c>
    </row>
    <row r="952" spans="1:12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  <c r="G952">
        <v>65.77</v>
      </c>
      <c r="H952">
        <v>0</v>
      </c>
      <c r="I952">
        <v>61.76</v>
      </c>
      <c r="J952">
        <v>18</v>
      </c>
      <c r="K952">
        <v>100</v>
      </c>
      <c r="L952">
        <v>28</v>
      </c>
    </row>
    <row r="953" spans="1:12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G953">
        <v>65.77</v>
      </c>
      <c r="H953">
        <v>1</v>
      </c>
      <c r="I953">
        <v>61.76</v>
      </c>
      <c r="J953">
        <v>19</v>
      </c>
      <c r="K953">
        <v>96</v>
      </c>
      <c r="L953">
        <v>24</v>
      </c>
    </row>
    <row r="954" spans="1:12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  <c r="G954">
        <v>65.77</v>
      </c>
      <c r="H954">
        <v>2</v>
      </c>
      <c r="I954">
        <v>61.76</v>
      </c>
      <c r="J954">
        <v>20</v>
      </c>
      <c r="K954">
        <v>92</v>
      </c>
      <c r="L954">
        <v>20</v>
      </c>
    </row>
    <row r="955" spans="1:12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  <c r="G955">
        <v>65.77</v>
      </c>
      <c r="H955">
        <v>3</v>
      </c>
      <c r="I955">
        <v>61.76</v>
      </c>
      <c r="J955">
        <v>21</v>
      </c>
      <c r="K955">
        <v>88</v>
      </c>
      <c r="L955">
        <v>16</v>
      </c>
    </row>
    <row r="956" spans="1:12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  <c r="G956">
        <v>65.77</v>
      </c>
      <c r="H956">
        <v>4</v>
      </c>
      <c r="I956">
        <v>61.26</v>
      </c>
      <c r="J956">
        <v>0</v>
      </c>
      <c r="K956">
        <v>84</v>
      </c>
      <c r="L956">
        <v>100</v>
      </c>
    </row>
    <row r="957" spans="1:12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>
        <v>65.77</v>
      </c>
      <c r="H957">
        <v>5</v>
      </c>
      <c r="I957">
        <v>60.65</v>
      </c>
      <c r="J957">
        <v>0</v>
      </c>
      <c r="K957">
        <v>80</v>
      </c>
      <c r="L957">
        <v>100</v>
      </c>
    </row>
    <row r="958" spans="1:12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  <c r="G958">
        <v>65.77</v>
      </c>
      <c r="H958">
        <v>6</v>
      </c>
      <c r="I958">
        <v>60.65</v>
      </c>
      <c r="J958">
        <v>1</v>
      </c>
      <c r="K958">
        <v>76</v>
      </c>
      <c r="L958">
        <v>96</v>
      </c>
    </row>
    <row r="959" spans="1:12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  <c r="G959">
        <v>65.77</v>
      </c>
      <c r="H959">
        <v>7</v>
      </c>
      <c r="I959">
        <v>60.65</v>
      </c>
      <c r="J959">
        <v>2</v>
      </c>
      <c r="K959">
        <v>72</v>
      </c>
      <c r="L959">
        <v>92</v>
      </c>
    </row>
    <row r="960" spans="1:12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  <c r="G960">
        <v>65.77</v>
      </c>
      <c r="H960">
        <v>8</v>
      </c>
      <c r="I960">
        <v>60.65</v>
      </c>
      <c r="J960">
        <v>3</v>
      </c>
      <c r="K960">
        <v>68</v>
      </c>
      <c r="L960">
        <v>88</v>
      </c>
    </row>
    <row r="961" spans="1:12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  <c r="G961">
        <v>65.77</v>
      </c>
      <c r="H961">
        <v>9</v>
      </c>
      <c r="I961">
        <v>60.65</v>
      </c>
      <c r="J961">
        <v>4</v>
      </c>
      <c r="K961">
        <v>64</v>
      </c>
      <c r="L961">
        <v>84</v>
      </c>
    </row>
    <row r="962" spans="1:12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G962">
        <v>69.349999999999994</v>
      </c>
      <c r="H962">
        <v>0</v>
      </c>
      <c r="I962">
        <v>60.65</v>
      </c>
      <c r="J962">
        <v>5</v>
      </c>
      <c r="K962">
        <v>100</v>
      </c>
      <c r="L962">
        <v>80</v>
      </c>
    </row>
    <row r="963" spans="1:12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  <c r="G963">
        <v>69.349999999999994</v>
      </c>
      <c r="H963">
        <v>1</v>
      </c>
      <c r="I963">
        <v>60.65</v>
      </c>
      <c r="J963">
        <v>6</v>
      </c>
      <c r="K963">
        <v>96</v>
      </c>
      <c r="L963">
        <v>76</v>
      </c>
    </row>
    <row r="964" spans="1:12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>
        <v>69.349999999999994</v>
      </c>
      <c r="H964">
        <v>2</v>
      </c>
      <c r="I964">
        <v>60.65</v>
      </c>
      <c r="J964">
        <v>7</v>
      </c>
      <c r="K964">
        <v>92</v>
      </c>
      <c r="L964">
        <v>72</v>
      </c>
    </row>
    <row r="965" spans="1:12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  <c r="G965">
        <v>69.349999999999994</v>
      </c>
      <c r="H965">
        <v>3</v>
      </c>
      <c r="I965">
        <v>60.65</v>
      </c>
      <c r="J965">
        <v>8</v>
      </c>
      <c r="K965">
        <v>88</v>
      </c>
      <c r="L965">
        <v>68</v>
      </c>
    </row>
    <row r="966" spans="1:12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  <c r="G966">
        <v>69.349999999999994</v>
      </c>
      <c r="H966">
        <v>4</v>
      </c>
      <c r="I966">
        <v>60.65</v>
      </c>
      <c r="J966">
        <v>9</v>
      </c>
      <c r="K966">
        <v>84</v>
      </c>
      <c r="L966">
        <v>64</v>
      </c>
    </row>
    <row r="967" spans="1:12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  <c r="G967">
        <v>69.349999999999994</v>
      </c>
      <c r="H967">
        <v>5</v>
      </c>
      <c r="I967">
        <v>60.65</v>
      </c>
      <c r="J967">
        <v>10</v>
      </c>
      <c r="K967">
        <v>80</v>
      </c>
      <c r="L967">
        <v>60</v>
      </c>
    </row>
    <row r="968" spans="1:12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  <c r="G968">
        <v>69.88</v>
      </c>
      <c r="H968">
        <v>0</v>
      </c>
      <c r="I968">
        <v>60.65</v>
      </c>
      <c r="J968">
        <v>11</v>
      </c>
      <c r="K968">
        <v>100</v>
      </c>
      <c r="L968">
        <v>56</v>
      </c>
    </row>
    <row r="969" spans="1:12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  <c r="G969">
        <v>69.88</v>
      </c>
      <c r="H969">
        <v>1</v>
      </c>
      <c r="I969">
        <v>60.65</v>
      </c>
      <c r="J969">
        <v>12</v>
      </c>
      <c r="K969">
        <v>96</v>
      </c>
      <c r="L969">
        <v>52</v>
      </c>
    </row>
    <row r="970" spans="1:12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G970">
        <v>70.540000000000006</v>
      </c>
      <c r="H970">
        <v>0</v>
      </c>
      <c r="I970">
        <v>60.65</v>
      </c>
      <c r="J970">
        <v>13</v>
      </c>
      <c r="K970">
        <v>100</v>
      </c>
      <c r="L970">
        <v>48</v>
      </c>
    </row>
    <row r="971" spans="1:12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>
        <v>70.989999999999995</v>
      </c>
      <c r="H971">
        <v>0</v>
      </c>
      <c r="I971">
        <v>60.65</v>
      </c>
      <c r="J971">
        <v>14</v>
      </c>
      <c r="K971">
        <v>100</v>
      </c>
      <c r="L971">
        <v>44</v>
      </c>
    </row>
    <row r="972" spans="1:12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  <c r="G972">
        <v>70.989999999999995</v>
      </c>
      <c r="H972">
        <v>1</v>
      </c>
      <c r="I972">
        <v>60.65</v>
      </c>
      <c r="J972">
        <v>15</v>
      </c>
      <c r="K972">
        <v>96</v>
      </c>
      <c r="L972">
        <v>40</v>
      </c>
    </row>
    <row r="973" spans="1:12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  <c r="G973">
        <v>70.989999999999995</v>
      </c>
      <c r="H973">
        <v>2</v>
      </c>
      <c r="I973">
        <v>60.65</v>
      </c>
      <c r="J973">
        <v>16</v>
      </c>
      <c r="K973">
        <v>92</v>
      </c>
      <c r="L973">
        <v>36</v>
      </c>
    </row>
    <row r="974" spans="1:12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  <c r="G974">
        <v>70.989999999999995</v>
      </c>
      <c r="H974">
        <v>3</v>
      </c>
      <c r="I974">
        <v>60.65</v>
      </c>
      <c r="J974">
        <v>17</v>
      </c>
      <c r="K974">
        <v>88</v>
      </c>
      <c r="L974">
        <v>32</v>
      </c>
    </row>
    <row r="975" spans="1:12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  <c r="G975">
        <v>70.989999999999995</v>
      </c>
      <c r="H975">
        <v>4</v>
      </c>
      <c r="I975">
        <v>60.65</v>
      </c>
      <c r="J975">
        <v>18</v>
      </c>
      <c r="K975">
        <v>84</v>
      </c>
      <c r="L975">
        <v>28</v>
      </c>
    </row>
    <row r="976" spans="1:12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>
        <v>70.989999999999995</v>
      </c>
      <c r="H976">
        <v>5</v>
      </c>
      <c r="I976">
        <v>60.65</v>
      </c>
      <c r="J976">
        <v>19</v>
      </c>
      <c r="K976">
        <v>80</v>
      </c>
      <c r="L976">
        <v>24</v>
      </c>
    </row>
    <row r="977" spans="1:12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G977">
        <v>71.5</v>
      </c>
      <c r="H977">
        <v>0</v>
      </c>
      <c r="I977">
        <v>60.65</v>
      </c>
      <c r="J977">
        <v>20</v>
      </c>
      <c r="K977">
        <v>100</v>
      </c>
      <c r="L977">
        <v>20</v>
      </c>
    </row>
    <row r="978" spans="1:12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  <c r="G978">
        <v>71.5</v>
      </c>
      <c r="H978">
        <v>1</v>
      </c>
      <c r="I978">
        <v>60.65</v>
      </c>
      <c r="J978">
        <v>21</v>
      </c>
      <c r="K978">
        <v>96</v>
      </c>
      <c r="L978">
        <v>16</v>
      </c>
    </row>
    <row r="979" spans="1:12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  <c r="G979">
        <v>71.5</v>
      </c>
      <c r="H979">
        <v>2</v>
      </c>
      <c r="I979">
        <v>60.65</v>
      </c>
      <c r="J979">
        <v>22</v>
      </c>
      <c r="K979">
        <v>92</v>
      </c>
      <c r="L979">
        <v>12</v>
      </c>
    </row>
    <row r="980" spans="1:12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  <c r="G980">
        <v>71.5</v>
      </c>
      <c r="H980">
        <v>3</v>
      </c>
      <c r="I980">
        <v>60.65</v>
      </c>
      <c r="J980">
        <v>23</v>
      </c>
      <c r="K980">
        <v>88</v>
      </c>
      <c r="L980">
        <v>8</v>
      </c>
    </row>
    <row r="981" spans="1:12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  <c r="G981">
        <v>71.5</v>
      </c>
      <c r="H981">
        <v>4</v>
      </c>
      <c r="I981">
        <v>60.65</v>
      </c>
      <c r="J981">
        <v>24</v>
      </c>
      <c r="K981">
        <v>84</v>
      </c>
      <c r="L981">
        <v>4</v>
      </c>
    </row>
    <row r="982" spans="1:12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  <c r="G982">
        <v>72.12</v>
      </c>
      <c r="H982">
        <v>0</v>
      </c>
      <c r="I982">
        <v>61.76</v>
      </c>
      <c r="J982">
        <v>25</v>
      </c>
      <c r="K982">
        <v>100</v>
      </c>
      <c r="L982">
        <v>0</v>
      </c>
    </row>
    <row r="983" spans="1:12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  <c r="G983">
        <v>72.63</v>
      </c>
      <c r="H983">
        <v>0</v>
      </c>
      <c r="I983">
        <v>62.96</v>
      </c>
      <c r="J983">
        <v>25</v>
      </c>
      <c r="K983">
        <v>100</v>
      </c>
      <c r="L983">
        <v>0</v>
      </c>
    </row>
    <row r="984" spans="1:12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  <c r="G984">
        <v>72.81</v>
      </c>
      <c r="H984">
        <v>0</v>
      </c>
      <c r="I984">
        <v>64.45</v>
      </c>
      <c r="J984">
        <v>23</v>
      </c>
      <c r="K984">
        <v>100</v>
      </c>
      <c r="L984">
        <v>8</v>
      </c>
    </row>
    <row r="985" spans="1:12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  <c r="G985">
        <v>73.73</v>
      </c>
      <c r="H985">
        <v>0</v>
      </c>
      <c r="I985">
        <v>64.45</v>
      </c>
      <c r="J985">
        <v>24</v>
      </c>
      <c r="K985">
        <v>100</v>
      </c>
      <c r="L985">
        <v>4</v>
      </c>
    </row>
    <row r="986" spans="1:12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  <c r="G986">
        <v>73.73</v>
      </c>
      <c r="H986">
        <v>1</v>
      </c>
      <c r="I986">
        <v>66.25</v>
      </c>
      <c r="J986">
        <v>22</v>
      </c>
      <c r="K986">
        <v>96</v>
      </c>
      <c r="L986">
        <v>12</v>
      </c>
    </row>
    <row r="987" spans="1:12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G987">
        <v>74.28</v>
      </c>
      <c r="H987">
        <v>0</v>
      </c>
      <c r="I987">
        <v>66.25</v>
      </c>
      <c r="J987">
        <v>23</v>
      </c>
      <c r="K987">
        <v>100</v>
      </c>
      <c r="L987">
        <v>8</v>
      </c>
    </row>
    <row r="988" spans="1:12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  <c r="G988">
        <v>74.28</v>
      </c>
      <c r="H988">
        <v>1</v>
      </c>
      <c r="I988">
        <v>66.25</v>
      </c>
      <c r="J988">
        <v>24</v>
      </c>
      <c r="K988">
        <v>96</v>
      </c>
      <c r="L988">
        <v>4</v>
      </c>
    </row>
    <row r="989" spans="1:12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  <c r="G989">
        <v>74.28</v>
      </c>
      <c r="H989">
        <v>2</v>
      </c>
      <c r="I989">
        <v>67.290000000000006</v>
      </c>
      <c r="J989">
        <v>23</v>
      </c>
      <c r="K989">
        <v>92</v>
      </c>
      <c r="L989">
        <v>8</v>
      </c>
    </row>
    <row r="990" spans="1:12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  <c r="G990">
        <v>74.28</v>
      </c>
      <c r="H990">
        <v>3</v>
      </c>
      <c r="I990">
        <v>67.290000000000006</v>
      </c>
      <c r="J990">
        <v>24</v>
      </c>
      <c r="K990">
        <v>88</v>
      </c>
      <c r="L990">
        <v>4</v>
      </c>
    </row>
    <row r="991" spans="1:12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  <c r="G991">
        <v>74.28</v>
      </c>
      <c r="H991">
        <v>4</v>
      </c>
      <c r="I991">
        <v>67.52</v>
      </c>
      <c r="J991">
        <v>25</v>
      </c>
      <c r="K991">
        <v>84</v>
      </c>
      <c r="L991">
        <v>0</v>
      </c>
    </row>
    <row r="992" spans="1:12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  <c r="G992">
        <v>74.28</v>
      </c>
      <c r="H992">
        <v>5</v>
      </c>
      <c r="I992">
        <v>68.84</v>
      </c>
      <c r="J992">
        <v>21</v>
      </c>
      <c r="K992">
        <v>80</v>
      </c>
      <c r="L992">
        <v>16</v>
      </c>
    </row>
    <row r="993" spans="1:12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  <c r="G993">
        <v>74.28</v>
      </c>
      <c r="H993">
        <v>6</v>
      </c>
      <c r="I993">
        <v>68.84</v>
      </c>
      <c r="J993">
        <v>22</v>
      </c>
      <c r="K993">
        <v>76</v>
      </c>
      <c r="L993">
        <v>12</v>
      </c>
    </row>
    <row r="994" spans="1:12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>
        <v>74.28</v>
      </c>
      <c r="H994">
        <v>7</v>
      </c>
      <c r="I994">
        <v>68.84</v>
      </c>
      <c r="J994">
        <v>23</v>
      </c>
      <c r="K994">
        <v>72</v>
      </c>
      <c r="L994">
        <v>8</v>
      </c>
    </row>
    <row r="995" spans="1:12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  <c r="G995">
        <v>74.28</v>
      </c>
      <c r="H995">
        <v>8</v>
      </c>
      <c r="I995">
        <v>68.84</v>
      </c>
      <c r="J995">
        <v>24</v>
      </c>
      <c r="K995">
        <v>68</v>
      </c>
      <c r="L995">
        <v>4</v>
      </c>
    </row>
    <row r="996" spans="1:12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  <c r="G996">
        <v>74.28</v>
      </c>
      <c r="H996">
        <v>9</v>
      </c>
      <c r="I996">
        <v>69.040000000000006</v>
      </c>
      <c r="J996">
        <v>20</v>
      </c>
      <c r="K996">
        <v>64</v>
      </c>
      <c r="L996">
        <v>20</v>
      </c>
    </row>
    <row r="997" spans="1:12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  <c r="G997">
        <v>74.28</v>
      </c>
      <c r="H997">
        <v>10</v>
      </c>
      <c r="I997">
        <v>69.040000000000006</v>
      </c>
      <c r="J997">
        <v>21</v>
      </c>
      <c r="K997">
        <v>60</v>
      </c>
      <c r="L997">
        <v>16</v>
      </c>
    </row>
    <row r="998" spans="1:12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  <c r="G998">
        <v>74.28</v>
      </c>
      <c r="H998">
        <v>11</v>
      </c>
      <c r="I998">
        <v>69.040000000000006</v>
      </c>
      <c r="J998">
        <v>22</v>
      </c>
      <c r="K998">
        <v>56</v>
      </c>
      <c r="L998">
        <v>12</v>
      </c>
    </row>
    <row r="999" spans="1:12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>
        <v>74.28</v>
      </c>
      <c r="H999">
        <v>12</v>
      </c>
      <c r="I999">
        <v>69.040000000000006</v>
      </c>
      <c r="J999">
        <v>23</v>
      </c>
      <c r="K999">
        <v>52</v>
      </c>
      <c r="L999">
        <v>8</v>
      </c>
    </row>
    <row r="1000" spans="1:12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  <c r="G1000">
        <v>74.28</v>
      </c>
      <c r="H1000">
        <v>13</v>
      </c>
      <c r="I1000">
        <v>69.040000000000006</v>
      </c>
      <c r="J1000">
        <v>24</v>
      </c>
      <c r="K1000">
        <v>48</v>
      </c>
      <c r="L1000">
        <v>4</v>
      </c>
    </row>
    <row r="1001" spans="1:12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  <c r="G1001">
        <v>74.28</v>
      </c>
      <c r="H1001">
        <v>14</v>
      </c>
      <c r="I1001">
        <v>69.39</v>
      </c>
      <c r="J1001">
        <v>2</v>
      </c>
      <c r="K1001">
        <v>44</v>
      </c>
      <c r="L1001">
        <v>92</v>
      </c>
    </row>
    <row r="1002" spans="1:12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  <c r="G1002">
        <v>74.28</v>
      </c>
      <c r="H1002">
        <v>15</v>
      </c>
      <c r="I1002">
        <v>69.39</v>
      </c>
      <c r="J1002">
        <v>3</v>
      </c>
      <c r="K1002">
        <v>40</v>
      </c>
      <c r="L1002">
        <v>88</v>
      </c>
    </row>
    <row r="1003" spans="1:12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  <c r="G1003">
        <v>74.28</v>
      </c>
      <c r="H1003">
        <v>16</v>
      </c>
      <c r="I1003">
        <v>69.39</v>
      </c>
      <c r="J1003">
        <v>4</v>
      </c>
      <c r="K1003">
        <v>36</v>
      </c>
      <c r="L1003">
        <v>84</v>
      </c>
    </row>
    <row r="1004" spans="1:12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  <c r="G1004">
        <v>74.28</v>
      </c>
      <c r="H1004">
        <v>17</v>
      </c>
      <c r="I1004">
        <v>69.39</v>
      </c>
      <c r="J1004">
        <v>5</v>
      </c>
      <c r="K1004">
        <v>32</v>
      </c>
      <c r="L1004">
        <v>80</v>
      </c>
    </row>
    <row r="1005" spans="1:12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G1005">
        <v>74.28</v>
      </c>
      <c r="H1005">
        <v>18</v>
      </c>
      <c r="I1005">
        <v>69.39</v>
      </c>
      <c r="J1005">
        <v>6</v>
      </c>
      <c r="K1005">
        <v>28</v>
      </c>
      <c r="L1005">
        <v>76</v>
      </c>
    </row>
    <row r="1006" spans="1:12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  <c r="G1006">
        <v>74.28</v>
      </c>
      <c r="H1006">
        <v>19</v>
      </c>
      <c r="I1006">
        <v>69.39</v>
      </c>
      <c r="J1006">
        <v>7</v>
      </c>
      <c r="K1006">
        <v>24</v>
      </c>
      <c r="L1006">
        <v>72</v>
      </c>
    </row>
    <row r="1007" spans="1:12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  <c r="G1007">
        <v>74.28</v>
      </c>
      <c r="H1007">
        <v>20</v>
      </c>
      <c r="I1007">
        <v>69.39</v>
      </c>
      <c r="J1007">
        <v>8</v>
      </c>
      <c r="K1007">
        <v>20</v>
      </c>
      <c r="L1007">
        <v>68</v>
      </c>
    </row>
    <row r="1008" spans="1:12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  <c r="G1008">
        <v>74.28</v>
      </c>
      <c r="H1008">
        <v>21</v>
      </c>
      <c r="I1008">
        <v>69.39</v>
      </c>
      <c r="J1008">
        <v>9</v>
      </c>
      <c r="K1008">
        <v>16</v>
      </c>
      <c r="L1008">
        <v>64</v>
      </c>
    </row>
    <row r="1009" spans="1:12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  <c r="G1009">
        <v>74.28</v>
      </c>
      <c r="H1009">
        <v>22</v>
      </c>
      <c r="I1009">
        <v>69.39</v>
      </c>
      <c r="J1009">
        <v>10</v>
      </c>
      <c r="K1009">
        <v>12</v>
      </c>
      <c r="L1009">
        <v>60</v>
      </c>
    </row>
    <row r="1010" spans="1:12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  <c r="G1010">
        <v>74.28</v>
      </c>
      <c r="H1010">
        <v>23</v>
      </c>
      <c r="I1010">
        <v>69.39</v>
      </c>
      <c r="J1010">
        <v>11</v>
      </c>
      <c r="K1010">
        <v>8</v>
      </c>
      <c r="L1010">
        <v>56</v>
      </c>
    </row>
    <row r="1011" spans="1:12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  <c r="G1011">
        <v>74.28</v>
      </c>
      <c r="H1011">
        <v>24</v>
      </c>
      <c r="I1011">
        <v>69.39</v>
      </c>
      <c r="J1011">
        <v>12</v>
      </c>
      <c r="K1011">
        <v>4</v>
      </c>
      <c r="L1011">
        <v>52</v>
      </c>
    </row>
    <row r="1012" spans="1:12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>
        <v>73.98</v>
      </c>
      <c r="H1012">
        <v>7</v>
      </c>
      <c r="I1012">
        <v>69.39</v>
      </c>
      <c r="J1012">
        <v>13</v>
      </c>
      <c r="K1012">
        <v>72</v>
      </c>
      <c r="L1012">
        <v>48</v>
      </c>
    </row>
    <row r="1013" spans="1:12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  <c r="G1013">
        <v>73.98</v>
      </c>
      <c r="H1013">
        <v>8</v>
      </c>
      <c r="I1013">
        <v>69.39</v>
      </c>
      <c r="J1013">
        <v>14</v>
      </c>
      <c r="K1013">
        <v>68</v>
      </c>
      <c r="L1013">
        <v>44</v>
      </c>
    </row>
    <row r="1014" spans="1:12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  <c r="G1014">
        <v>74.25</v>
      </c>
      <c r="H1014">
        <v>0</v>
      </c>
      <c r="I1014">
        <v>69.39</v>
      </c>
      <c r="J1014">
        <v>15</v>
      </c>
      <c r="K1014">
        <v>100</v>
      </c>
      <c r="L1014">
        <v>40</v>
      </c>
    </row>
    <row r="1015" spans="1:12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G1015">
        <v>74.260000000000005</v>
      </c>
      <c r="H1015">
        <v>0</v>
      </c>
      <c r="I1015">
        <v>69.39</v>
      </c>
      <c r="J1015">
        <v>16</v>
      </c>
      <c r="K1015">
        <v>100</v>
      </c>
      <c r="L1015">
        <v>36</v>
      </c>
    </row>
    <row r="1016" spans="1:12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  <c r="G1016">
        <v>74.260000000000005</v>
      </c>
      <c r="H1016">
        <v>1</v>
      </c>
      <c r="I1016">
        <v>69.39</v>
      </c>
      <c r="J1016">
        <v>17</v>
      </c>
      <c r="K1016">
        <v>96</v>
      </c>
      <c r="L1016">
        <v>32</v>
      </c>
    </row>
    <row r="1017" spans="1:12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  <c r="G1017">
        <v>74.87</v>
      </c>
      <c r="H1017">
        <v>0</v>
      </c>
      <c r="I1017">
        <v>69.39</v>
      </c>
      <c r="J1017">
        <v>18</v>
      </c>
      <c r="K1017">
        <v>100</v>
      </c>
      <c r="L1017">
        <v>28</v>
      </c>
    </row>
    <row r="1018" spans="1:12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>
        <v>74.87</v>
      </c>
      <c r="H1018">
        <v>1</v>
      </c>
      <c r="I1018">
        <v>69.39</v>
      </c>
      <c r="J1018">
        <v>19</v>
      </c>
      <c r="K1018">
        <v>96</v>
      </c>
      <c r="L1018">
        <v>24</v>
      </c>
    </row>
    <row r="1019" spans="1:12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  <c r="G1019">
        <v>76.09</v>
      </c>
      <c r="H1019">
        <v>0</v>
      </c>
      <c r="I1019">
        <v>69.39</v>
      </c>
      <c r="J1019">
        <v>20</v>
      </c>
      <c r="K1019">
        <v>100</v>
      </c>
      <c r="L1019">
        <v>20</v>
      </c>
    </row>
    <row r="1020" spans="1:12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  <c r="G1020">
        <v>76.5</v>
      </c>
      <c r="H1020">
        <v>0</v>
      </c>
      <c r="I1020">
        <v>69.39</v>
      </c>
      <c r="J1020">
        <v>21</v>
      </c>
      <c r="K1020">
        <v>100</v>
      </c>
      <c r="L1020">
        <v>16</v>
      </c>
    </row>
    <row r="1021" spans="1:12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  <c r="G1021">
        <v>77.83</v>
      </c>
      <c r="H1021">
        <v>0</v>
      </c>
      <c r="I1021">
        <v>69.39</v>
      </c>
      <c r="J1021">
        <v>22</v>
      </c>
      <c r="K1021">
        <v>100</v>
      </c>
      <c r="L1021">
        <v>12</v>
      </c>
    </row>
    <row r="1022" spans="1:12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  <c r="G1022">
        <v>78.8</v>
      </c>
      <c r="H1022">
        <v>0</v>
      </c>
      <c r="I1022">
        <v>69.39</v>
      </c>
      <c r="J1022">
        <v>23</v>
      </c>
      <c r="K1022">
        <v>100</v>
      </c>
      <c r="L1022">
        <v>8</v>
      </c>
    </row>
    <row r="1023" spans="1:12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  <c r="G1023">
        <v>79.41</v>
      </c>
      <c r="H1023">
        <v>0</v>
      </c>
      <c r="I1023">
        <v>69.39</v>
      </c>
      <c r="J1023">
        <v>24</v>
      </c>
      <c r="K1023">
        <v>100</v>
      </c>
      <c r="L1023">
        <v>4</v>
      </c>
    </row>
    <row r="1024" spans="1:12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G1024">
        <v>79.489999999999995</v>
      </c>
      <c r="H1024">
        <v>0</v>
      </c>
      <c r="I1024">
        <v>69.709999999999994</v>
      </c>
      <c r="J1024">
        <v>25</v>
      </c>
      <c r="K1024">
        <v>100</v>
      </c>
      <c r="L1024">
        <v>0</v>
      </c>
    </row>
    <row r="1025" spans="1:12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>
        <v>79.489999999999995</v>
      </c>
      <c r="H1025">
        <v>1</v>
      </c>
      <c r="I1025">
        <v>70.73</v>
      </c>
      <c r="J1025">
        <v>25</v>
      </c>
      <c r="K1025">
        <v>96</v>
      </c>
      <c r="L1025">
        <v>0</v>
      </c>
    </row>
    <row r="1026" spans="1:12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  <c r="G1026">
        <v>79.510000000000005</v>
      </c>
      <c r="H1026">
        <v>0</v>
      </c>
      <c r="I1026">
        <v>70.78</v>
      </c>
      <c r="J1026">
        <v>14</v>
      </c>
      <c r="K1026">
        <v>100</v>
      </c>
      <c r="L1026">
        <v>44</v>
      </c>
    </row>
    <row r="1027" spans="1:12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G1027">
        <v>80.040000000000006</v>
      </c>
      <c r="H1027">
        <v>0</v>
      </c>
      <c r="I1027">
        <v>70.78</v>
      </c>
      <c r="J1027">
        <v>15</v>
      </c>
      <c r="K1027">
        <v>100</v>
      </c>
      <c r="L1027">
        <v>40</v>
      </c>
    </row>
    <row r="1028" spans="1:12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  <c r="G1028">
        <v>80.040000000000006</v>
      </c>
      <c r="H1028">
        <v>1</v>
      </c>
      <c r="I1028">
        <v>70.78</v>
      </c>
      <c r="J1028">
        <v>16</v>
      </c>
      <c r="K1028">
        <v>96</v>
      </c>
      <c r="L1028">
        <v>36</v>
      </c>
    </row>
    <row r="1029" spans="1:12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  <c r="G1029">
        <v>80.040000000000006</v>
      </c>
      <c r="H1029">
        <v>2</v>
      </c>
      <c r="I1029">
        <v>70.78</v>
      </c>
      <c r="J1029">
        <v>17</v>
      </c>
      <c r="K1029">
        <v>92</v>
      </c>
      <c r="L1029">
        <v>32</v>
      </c>
    </row>
    <row r="1030" spans="1:12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>
        <v>80.040000000000006</v>
      </c>
      <c r="H1030">
        <v>3</v>
      </c>
      <c r="I1030">
        <v>70.78</v>
      </c>
      <c r="J1030">
        <v>18</v>
      </c>
      <c r="K1030">
        <v>88</v>
      </c>
      <c r="L1030">
        <v>28</v>
      </c>
    </row>
    <row r="1031" spans="1:12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  <c r="G1031">
        <v>80.040000000000006</v>
      </c>
      <c r="H1031">
        <v>4</v>
      </c>
      <c r="I1031">
        <v>70.78</v>
      </c>
      <c r="J1031">
        <v>19</v>
      </c>
      <c r="K1031">
        <v>84</v>
      </c>
      <c r="L1031">
        <v>24</v>
      </c>
    </row>
    <row r="1032" spans="1:12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  <c r="G1032">
        <v>80.040000000000006</v>
      </c>
      <c r="H1032">
        <v>5</v>
      </c>
      <c r="I1032">
        <v>70.78</v>
      </c>
      <c r="J1032">
        <v>20</v>
      </c>
      <c r="K1032">
        <v>80</v>
      </c>
      <c r="L1032">
        <v>20</v>
      </c>
    </row>
    <row r="1033" spans="1:12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  <c r="G1033">
        <v>80.040000000000006</v>
      </c>
      <c r="H1033">
        <v>6</v>
      </c>
      <c r="I1033">
        <v>70.78</v>
      </c>
      <c r="J1033">
        <v>21</v>
      </c>
      <c r="K1033">
        <v>76</v>
      </c>
      <c r="L1033">
        <v>16</v>
      </c>
    </row>
    <row r="1034" spans="1:12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>
        <v>80.040000000000006</v>
      </c>
      <c r="H1034">
        <v>7</v>
      </c>
      <c r="I1034">
        <v>70.78</v>
      </c>
      <c r="J1034">
        <v>22</v>
      </c>
      <c r="K1034">
        <v>72</v>
      </c>
      <c r="L1034">
        <v>12</v>
      </c>
    </row>
    <row r="1035" spans="1:12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  <c r="G1035">
        <v>80.040000000000006</v>
      </c>
      <c r="H1035">
        <v>8</v>
      </c>
      <c r="I1035">
        <v>70.78</v>
      </c>
      <c r="J1035">
        <v>23</v>
      </c>
      <c r="K1035">
        <v>68</v>
      </c>
      <c r="L1035">
        <v>8</v>
      </c>
    </row>
    <row r="1036" spans="1:12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  <c r="G1036">
        <v>80.040000000000006</v>
      </c>
      <c r="H1036">
        <v>9</v>
      </c>
      <c r="I1036">
        <v>70.78</v>
      </c>
      <c r="J1036">
        <v>24</v>
      </c>
      <c r="K1036">
        <v>64</v>
      </c>
      <c r="L1036">
        <v>4</v>
      </c>
    </row>
    <row r="1037" spans="1:12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G1037">
        <v>80.040000000000006</v>
      </c>
      <c r="H1037">
        <v>10</v>
      </c>
      <c r="I1037">
        <v>71.760000000000005</v>
      </c>
      <c r="J1037">
        <v>25</v>
      </c>
      <c r="K1037">
        <v>60</v>
      </c>
      <c r="L1037">
        <v>0</v>
      </c>
    </row>
    <row r="1038" spans="1:12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  <c r="G1038">
        <v>81.45</v>
      </c>
      <c r="H1038">
        <v>0</v>
      </c>
      <c r="I1038">
        <v>73.06</v>
      </c>
      <c r="J1038">
        <v>20</v>
      </c>
      <c r="K1038">
        <v>100</v>
      </c>
      <c r="L1038">
        <v>20</v>
      </c>
    </row>
    <row r="1039" spans="1:12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>
        <v>81.45</v>
      </c>
      <c r="H1039">
        <v>1</v>
      </c>
      <c r="I1039">
        <v>73.06</v>
      </c>
      <c r="J1039">
        <v>21</v>
      </c>
      <c r="K1039">
        <v>96</v>
      </c>
      <c r="L1039">
        <v>16</v>
      </c>
    </row>
    <row r="1040" spans="1:12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  <c r="G1040">
        <v>81.45</v>
      </c>
      <c r="H1040">
        <v>2</v>
      </c>
      <c r="I1040">
        <v>73.06</v>
      </c>
      <c r="J1040">
        <v>22</v>
      </c>
      <c r="K1040">
        <v>92</v>
      </c>
      <c r="L1040">
        <v>12</v>
      </c>
    </row>
    <row r="1041" spans="1:12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  <c r="G1041">
        <v>81.45</v>
      </c>
      <c r="H1041">
        <v>3</v>
      </c>
      <c r="I1041">
        <v>73.06</v>
      </c>
      <c r="J1041">
        <v>23</v>
      </c>
      <c r="K1041">
        <v>88</v>
      </c>
      <c r="L1041">
        <v>8</v>
      </c>
    </row>
    <row r="1042" spans="1:12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  <c r="G1042">
        <v>81.45</v>
      </c>
      <c r="H1042">
        <v>4</v>
      </c>
      <c r="I1042">
        <v>73.06</v>
      </c>
      <c r="J1042">
        <v>24</v>
      </c>
      <c r="K1042">
        <v>84</v>
      </c>
      <c r="L1042">
        <v>4</v>
      </c>
    </row>
    <row r="1043" spans="1:12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  <c r="G1043">
        <v>81.45</v>
      </c>
      <c r="H1043">
        <v>5</v>
      </c>
      <c r="I1043">
        <v>74.81</v>
      </c>
      <c r="J1043">
        <v>25</v>
      </c>
      <c r="K1043">
        <v>80</v>
      </c>
      <c r="L1043">
        <v>0</v>
      </c>
    </row>
    <row r="1044" spans="1:12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  <c r="G1044">
        <v>81.45</v>
      </c>
      <c r="H1044">
        <v>6</v>
      </c>
      <c r="I1044">
        <v>75.319999999999993</v>
      </c>
      <c r="J1044">
        <v>25</v>
      </c>
      <c r="K1044">
        <v>76</v>
      </c>
      <c r="L1044">
        <v>0</v>
      </c>
    </row>
    <row r="1045" spans="1:12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  <c r="G1045">
        <v>81.45</v>
      </c>
      <c r="H1045">
        <v>7</v>
      </c>
      <c r="I1045">
        <v>76.150000000000006</v>
      </c>
      <c r="J1045">
        <v>6</v>
      </c>
      <c r="K1045">
        <v>72</v>
      </c>
      <c r="L1045">
        <v>76</v>
      </c>
    </row>
    <row r="1046" spans="1:12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G1046">
        <v>81.45</v>
      </c>
      <c r="H1046">
        <v>8</v>
      </c>
      <c r="I1046">
        <v>76.150000000000006</v>
      </c>
      <c r="J1046">
        <v>7</v>
      </c>
      <c r="K1046">
        <v>68</v>
      </c>
      <c r="L1046">
        <v>72</v>
      </c>
    </row>
    <row r="1047" spans="1:12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>
        <v>81.45</v>
      </c>
      <c r="H1047">
        <v>9</v>
      </c>
      <c r="I1047">
        <v>76.150000000000006</v>
      </c>
      <c r="J1047">
        <v>8</v>
      </c>
      <c r="K1047">
        <v>64</v>
      </c>
      <c r="L1047">
        <v>68</v>
      </c>
    </row>
    <row r="1048" spans="1:12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  <c r="G1048">
        <v>81.45</v>
      </c>
      <c r="H1048">
        <v>10</v>
      </c>
      <c r="I1048">
        <v>76.150000000000006</v>
      </c>
      <c r="J1048">
        <v>9</v>
      </c>
      <c r="K1048">
        <v>60</v>
      </c>
      <c r="L1048">
        <v>64</v>
      </c>
    </row>
    <row r="1049" spans="1:12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G1049">
        <v>81.45</v>
      </c>
      <c r="H1049">
        <v>11</v>
      </c>
      <c r="I1049">
        <v>76.150000000000006</v>
      </c>
      <c r="J1049">
        <v>10</v>
      </c>
      <c r="K1049">
        <v>56</v>
      </c>
      <c r="L1049">
        <v>60</v>
      </c>
    </row>
    <row r="1050" spans="1:12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  <c r="G1050">
        <v>81.45</v>
      </c>
      <c r="H1050">
        <v>12</v>
      </c>
      <c r="I1050">
        <v>76.150000000000006</v>
      </c>
      <c r="J1050">
        <v>11</v>
      </c>
      <c r="K1050">
        <v>52</v>
      </c>
      <c r="L1050">
        <v>56</v>
      </c>
    </row>
    <row r="1051" spans="1:12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>
        <v>81.45</v>
      </c>
      <c r="H1051">
        <v>13</v>
      </c>
      <c r="I1051">
        <v>76.150000000000006</v>
      </c>
      <c r="J1051">
        <v>12</v>
      </c>
      <c r="K1051">
        <v>48</v>
      </c>
      <c r="L1051">
        <v>52</v>
      </c>
    </row>
    <row r="1052" spans="1:12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  <c r="G1052">
        <v>81.45</v>
      </c>
      <c r="H1052">
        <v>14</v>
      </c>
      <c r="I1052">
        <v>76.150000000000006</v>
      </c>
      <c r="J1052">
        <v>13</v>
      </c>
      <c r="K1052">
        <v>44</v>
      </c>
      <c r="L1052">
        <v>48</v>
      </c>
    </row>
    <row r="1053" spans="1:12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  <c r="G1053">
        <v>81.45</v>
      </c>
      <c r="H1053">
        <v>15</v>
      </c>
      <c r="I1053">
        <v>76.150000000000006</v>
      </c>
      <c r="J1053">
        <v>14</v>
      </c>
      <c r="K1053">
        <v>40</v>
      </c>
      <c r="L1053">
        <v>44</v>
      </c>
    </row>
    <row r="1054" spans="1:12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G1054">
        <v>81.45</v>
      </c>
      <c r="H1054">
        <v>16</v>
      </c>
      <c r="I1054">
        <v>76.150000000000006</v>
      </c>
      <c r="J1054">
        <v>15</v>
      </c>
      <c r="K1054">
        <v>36</v>
      </c>
      <c r="L1054">
        <v>40</v>
      </c>
    </row>
    <row r="1055" spans="1:12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  <c r="G1055">
        <v>81.45</v>
      </c>
      <c r="H1055">
        <v>17</v>
      </c>
      <c r="I1055">
        <v>76.150000000000006</v>
      </c>
      <c r="J1055">
        <v>16</v>
      </c>
      <c r="K1055">
        <v>32</v>
      </c>
      <c r="L1055">
        <v>36</v>
      </c>
    </row>
    <row r="1056" spans="1:12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  <c r="G1056">
        <v>81.45</v>
      </c>
      <c r="H1056">
        <v>18</v>
      </c>
      <c r="I1056">
        <v>76.150000000000006</v>
      </c>
      <c r="J1056">
        <v>17</v>
      </c>
      <c r="K1056">
        <v>28</v>
      </c>
      <c r="L1056">
        <v>32</v>
      </c>
    </row>
    <row r="1057" spans="1:12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  <c r="G1057">
        <v>81.45</v>
      </c>
      <c r="H1057">
        <v>19</v>
      </c>
      <c r="I1057">
        <v>76.150000000000006</v>
      </c>
      <c r="J1057">
        <v>18</v>
      </c>
      <c r="K1057">
        <v>24</v>
      </c>
      <c r="L1057">
        <v>28</v>
      </c>
    </row>
    <row r="1058" spans="1:12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  <c r="G1058">
        <v>81.45</v>
      </c>
      <c r="H1058">
        <v>20</v>
      </c>
      <c r="I1058">
        <v>76.150000000000006</v>
      </c>
      <c r="J1058">
        <v>19</v>
      </c>
      <c r="K1058">
        <v>20</v>
      </c>
      <c r="L1058">
        <v>24</v>
      </c>
    </row>
    <row r="1059" spans="1:12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G1059">
        <v>81.45</v>
      </c>
      <c r="H1059">
        <v>21</v>
      </c>
      <c r="I1059">
        <v>76.150000000000006</v>
      </c>
      <c r="J1059">
        <v>20</v>
      </c>
      <c r="K1059">
        <v>16</v>
      </c>
      <c r="L1059">
        <v>20</v>
      </c>
    </row>
    <row r="1060" spans="1:12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  <c r="G1060">
        <v>81.45</v>
      </c>
      <c r="H1060">
        <v>22</v>
      </c>
      <c r="I1060">
        <v>75.48</v>
      </c>
      <c r="J1060">
        <v>0</v>
      </c>
      <c r="K1060">
        <v>12</v>
      </c>
      <c r="L1060">
        <v>100</v>
      </c>
    </row>
    <row r="1061" spans="1:12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>
        <v>81.45</v>
      </c>
      <c r="H1061">
        <v>23</v>
      </c>
      <c r="I1061">
        <v>74.81</v>
      </c>
      <c r="J1061">
        <v>0</v>
      </c>
      <c r="K1061">
        <v>8</v>
      </c>
      <c r="L1061">
        <v>100</v>
      </c>
    </row>
    <row r="1062" spans="1:12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  <c r="G1062">
        <v>81.45</v>
      </c>
      <c r="H1062">
        <v>24</v>
      </c>
      <c r="I1062">
        <v>74.81</v>
      </c>
      <c r="J1062">
        <v>1</v>
      </c>
      <c r="K1062">
        <v>4</v>
      </c>
      <c r="L1062">
        <v>96</v>
      </c>
    </row>
    <row r="1063" spans="1:12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  <c r="G1063">
        <v>79.42</v>
      </c>
      <c r="H1063">
        <v>14</v>
      </c>
      <c r="I1063">
        <v>74.81</v>
      </c>
      <c r="J1063">
        <v>2</v>
      </c>
      <c r="K1063">
        <v>44</v>
      </c>
      <c r="L1063">
        <v>92</v>
      </c>
    </row>
    <row r="1064" spans="1:12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  <c r="G1064">
        <v>79.42</v>
      </c>
      <c r="H1064">
        <v>15</v>
      </c>
      <c r="I1064">
        <v>74.81</v>
      </c>
      <c r="J1064">
        <v>3</v>
      </c>
      <c r="K1064">
        <v>40</v>
      </c>
      <c r="L1064">
        <v>88</v>
      </c>
    </row>
    <row r="1065" spans="1:12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  <c r="G1065">
        <v>79.42</v>
      </c>
      <c r="H1065">
        <v>16</v>
      </c>
      <c r="I1065">
        <v>74.81</v>
      </c>
      <c r="J1065">
        <v>4</v>
      </c>
      <c r="K1065">
        <v>36</v>
      </c>
      <c r="L1065">
        <v>84</v>
      </c>
    </row>
    <row r="1066" spans="1:12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  <c r="G1066">
        <v>79.42</v>
      </c>
      <c r="H1066">
        <v>17</v>
      </c>
      <c r="I1066">
        <v>74.81</v>
      </c>
      <c r="J1066">
        <v>5</v>
      </c>
      <c r="K1066">
        <v>32</v>
      </c>
      <c r="L1066">
        <v>80</v>
      </c>
    </row>
    <row r="1067" spans="1:12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  <c r="G1067">
        <v>79.44</v>
      </c>
      <c r="H1067">
        <v>0</v>
      </c>
      <c r="I1067">
        <v>74.81</v>
      </c>
      <c r="J1067">
        <v>6</v>
      </c>
      <c r="K1067">
        <v>100</v>
      </c>
      <c r="L1067">
        <v>76</v>
      </c>
    </row>
    <row r="1068" spans="1:12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G1068">
        <v>79.64</v>
      </c>
      <c r="H1068">
        <v>0</v>
      </c>
      <c r="I1068">
        <v>74.81</v>
      </c>
      <c r="J1068">
        <v>7</v>
      </c>
      <c r="K1068">
        <v>100</v>
      </c>
      <c r="L1068">
        <v>72</v>
      </c>
    </row>
    <row r="1069" spans="1:12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  <c r="G1069">
        <v>79.98</v>
      </c>
      <c r="H1069">
        <v>0</v>
      </c>
      <c r="I1069">
        <v>74.81</v>
      </c>
      <c r="J1069">
        <v>8</v>
      </c>
      <c r="K1069">
        <v>100</v>
      </c>
      <c r="L1069">
        <v>68</v>
      </c>
    </row>
    <row r="1070" spans="1:12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  <c r="G1070">
        <v>79.98</v>
      </c>
      <c r="H1070">
        <v>1</v>
      </c>
      <c r="I1070">
        <v>74.81</v>
      </c>
      <c r="J1070">
        <v>9</v>
      </c>
      <c r="K1070">
        <v>96</v>
      </c>
      <c r="L1070">
        <v>64</v>
      </c>
    </row>
    <row r="1071" spans="1:12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  <c r="G1071">
        <v>79.98</v>
      </c>
      <c r="H1071">
        <v>2</v>
      </c>
      <c r="I1071">
        <v>74.81</v>
      </c>
      <c r="J1071">
        <v>10</v>
      </c>
      <c r="K1071">
        <v>92</v>
      </c>
      <c r="L1071">
        <v>60</v>
      </c>
    </row>
    <row r="1072" spans="1:12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  <c r="G1072">
        <v>79.98</v>
      </c>
      <c r="H1072">
        <v>3</v>
      </c>
      <c r="I1072">
        <v>74.81</v>
      </c>
      <c r="J1072">
        <v>11</v>
      </c>
      <c r="K1072">
        <v>88</v>
      </c>
      <c r="L1072">
        <v>56</v>
      </c>
    </row>
    <row r="1073" spans="1:12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>
        <v>79.98</v>
      </c>
      <c r="H1073">
        <v>4</v>
      </c>
      <c r="I1073">
        <v>74.81</v>
      </c>
      <c r="J1073">
        <v>12</v>
      </c>
      <c r="K1073">
        <v>84</v>
      </c>
      <c r="L1073">
        <v>52</v>
      </c>
    </row>
    <row r="1074" spans="1:12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G1074">
        <v>79.98</v>
      </c>
      <c r="H1074">
        <v>5</v>
      </c>
      <c r="I1074">
        <v>74.81</v>
      </c>
      <c r="J1074">
        <v>13</v>
      </c>
      <c r="K1074">
        <v>80</v>
      </c>
      <c r="L1074">
        <v>48</v>
      </c>
    </row>
    <row r="1075" spans="1:12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  <c r="G1075">
        <v>79.98</v>
      </c>
      <c r="H1075">
        <v>6</v>
      </c>
      <c r="I1075">
        <v>74.81</v>
      </c>
      <c r="J1075">
        <v>14</v>
      </c>
      <c r="K1075">
        <v>76</v>
      </c>
      <c r="L1075">
        <v>44</v>
      </c>
    </row>
    <row r="1076" spans="1:12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  <c r="G1076">
        <v>79.98</v>
      </c>
      <c r="H1076">
        <v>7</v>
      </c>
      <c r="I1076">
        <v>74.81</v>
      </c>
      <c r="J1076">
        <v>15</v>
      </c>
      <c r="K1076">
        <v>72</v>
      </c>
      <c r="L1076">
        <v>40</v>
      </c>
    </row>
    <row r="1077" spans="1:12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  <c r="G1077">
        <v>79.98</v>
      </c>
      <c r="H1077">
        <v>8</v>
      </c>
      <c r="I1077">
        <v>74.81</v>
      </c>
      <c r="J1077">
        <v>16</v>
      </c>
      <c r="K1077">
        <v>68</v>
      </c>
      <c r="L1077">
        <v>36</v>
      </c>
    </row>
    <row r="1078" spans="1:12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  <c r="G1078">
        <v>79.98</v>
      </c>
      <c r="H1078">
        <v>9</v>
      </c>
      <c r="I1078">
        <v>74.81</v>
      </c>
      <c r="J1078">
        <v>17</v>
      </c>
      <c r="K1078">
        <v>64</v>
      </c>
      <c r="L1078">
        <v>32</v>
      </c>
    </row>
    <row r="1079" spans="1:12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>
        <v>79.98</v>
      </c>
      <c r="H1079">
        <v>10</v>
      </c>
      <c r="I1079">
        <v>74.81</v>
      </c>
      <c r="J1079">
        <v>18</v>
      </c>
      <c r="K1079">
        <v>60</v>
      </c>
      <c r="L1079">
        <v>28</v>
      </c>
    </row>
    <row r="1080" spans="1:12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  <c r="G1080">
        <v>79.98</v>
      </c>
      <c r="H1080">
        <v>11</v>
      </c>
      <c r="I1080">
        <v>74.81</v>
      </c>
      <c r="J1080">
        <v>19</v>
      </c>
      <c r="K1080">
        <v>56</v>
      </c>
      <c r="L1080">
        <v>24</v>
      </c>
    </row>
    <row r="1081" spans="1:12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G1081">
        <v>79.98</v>
      </c>
      <c r="H1081">
        <v>12</v>
      </c>
      <c r="I1081">
        <v>74.81</v>
      </c>
      <c r="J1081">
        <v>20</v>
      </c>
      <c r="K1081">
        <v>52</v>
      </c>
      <c r="L1081">
        <v>20</v>
      </c>
    </row>
    <row r="1082" spans="1:12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>
        <v>79.98</v>
      </c>
      <c r="H1082">
        <v>13</v>
      </c>
      <c r="I1082">
        <v>74.81</v>
      </c>
      <c r="J1082">
        <v>21</v>
      </c>
      <c r="K1082">
        <v>48</v>
      </c>
      <c r="L1082">
        <v>16</v>
      </c>
    </row>
    <row r="1083" spans="1:12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  <c r="G1083">
        <v>79.98</v>
      </c>
      <c r="H1083">
        <v>14</v>
      </c>
      <c r="I1083">
        <v>74.81</v>
      </c>
      <c r="J1083">
        <v>22</v>
      </c>
      <c r="K1083">
        <v>44</v>
      </c>
      <c r="L1083">
        <v>12</v>
      </c>
    </row>
    <row r="1084" spans="1:12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  <c r="G1084">
        <v>79.98</v>
      </c>
      <c r="H1084">
        <v>15</v>
      </c>
      <c r="I1084">
        <v>74.81</v>
      </c>
      <c r="J1084">
        <v>23</v>
      </c>
      <c r="K1084">
        <v>40</v>
      </c>
      <c r="L1084">
        <v>8</v>
      </c>
    </row>
    <row r="1085" spans="1:12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  <c r="G1085">
        <v>79.98</v>
      </c>
      <c r="H1085">
        <v>16</v>
      </c>
      <c r="I1085">
        <v>74.81</v>
      </c>
      <c r="J1085">
        <v>24</v>
      </c>
      <c r="K1085">
        <v>36</v>
      </c>
      <c r="L1085">
        <v>4</v>
      </c>
    </row>
    <row r="1086" spans="1:12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  <c r="G1086">
        <v>79.98</v>
      </c>
      <c r="H1086">
        <v>17</v>
      </c>
      <c r="I1086">
        <v>75.72</v>
      </c>
      <c r="J1086">
        <v>25</v>
      </c>
      <c r="K1086">
        <v>32</v>
      </c>
      <c r="L1086">
        <v>0</v>
      </c>
    </row>
    <row r="1087" spans="1:12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G1087">
        <v>79.98</v>
      </c>
      <c r="H1087">
        <v>18</v>
      </c>
      <c r="I1087">
        <v>76.180000000000007</v>
      </c>
      <c r="J1087">
        <v>25</v>
      </c>
      <c r="K1087">
        <v>28</v>
      </c>
      <c r="L1087">
        <v>0</v>
      </c>
    </row>
    <row r="1088" spans="1:12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  <c r="G1088">
        <v>79.98</v>
      </c>
      <c r="H1088">
        <v>19</v>
      </c>
      <c r="I1088">
        <v>76.67</v>
      </c>
      <c r="J1088">
        <v>6</v>
      </c>
      <c r="K1088">
        <v>24</v>
      </c>
      <c r="L1088">
        <v>76</v>
      </c>
    </row>
    <row r="1089" spans="1:12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  <c r="G1089">
        <v>79.98</v>
      </c>
      <c r="H1089">
        <v>20</v>
      </c>
      <c r="I1089">
        <v>76.08</v>
      </c>
      <c r="J1089">
        <v>0</v>
      </c>
      <c r="K1089">
        <v>20</v>
      </c>
      <c r="L1089">
        <v>100</v>
      </c>
    </row>
    <row r="1090" spans="1:12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  <c r="G1090">
        <v>79.98</v>
      </c>
      <c r="H1090">
        <v>21</v>
      </c>
      <c r="I1090">
        <v>74.77</v>
      </c>
      <c r="J1090">
        <v>0</v>
      </c>
      <c r="K1090">
        <v>16</v>
      </c>
      <c r="L1090">
        <v>100</v>
      </c>
    </row>
    <row r="1091" spans="1:12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>
        <v>79.98</v>
      </c>
      <c r="H1091">
        <v>22</v>
      </c>
      <c r="I1091">
        <v>74.23</v>
      </c>
      <c r="J1091">
        <v>0</v>
      </c>
      <c r="K1091">
        <v>12</v>
      </c>
      <c r="L1091">
        <v>100</v>
      </c>
    </row>
    <row r="1092" spans="1:12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  <c r="G1092">
        <v>79.98</v>
      </c>
      <c r="H1092">
        <v>23</v>
      </c>
      <c r="I1092">
        <v>74.23</v>
      </c>
      <c r="J1092">
        <v>1</v>
      </c>
      <c r="K1092">
        <v>8</v>
      </c>
      <c r="L1092">
        <v>96</v>
      </c>
    </row>
    <row r="1093" spans="1:12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G1093">
        <v>79.98</v>
      </c>
      <c r="H1093">
        <v>24</v>
      </c>
      <c r="I1093">
        <v>74.23</v>
      </c>
      <c r="J1093">
        <v>2</v>
      </c>
      <c r="K1093">
        <v>4</v>
      </c>
      <c r="L1093">
        <v>92</v>
      </c>
    </row>
    <row r="1094" spans="1:12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  <c r="G1094">
        <v>79.98</v>
      </c>
      <c r="H1094">
        <v>8</v>
      </c>
      <c r="I1094">
        <v>74.23</v>
      </c>
      <c r="J1094">
        <v>3</v>
      </c>
      <c r="K1094">
        <v>68</v>
      </c>
      <c r="L1094">
        <v>88</v>
      </c>
    </row>
    <row r="1095" spans="1:12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  <c r="G1095">
        <v>79.98</v>
      </c>
      <c r="H1095">
        <v>9</v>
      </c>
      <c r="I1095">
        <v>74.23</v>
      </c>
      <c r="J1095">
        <v>4</v>
      </c>
      <c r="K1095">
        <v>64</v>
      </c>
      <c r="L1095">
        <v>84</v>
      </c>
    </row>
    <row r="1096" spans="1:12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  <c r="G1096">
        <v>79.98</v>
      </c>
      <c r="H1096">
        <v>10</v>
      </c>
      <c r="I1096">
        <v>74.23</v>
      </c>
      <c r="J1096">
        <v>5</v>
      </c>
      <c r="K1096">
        <v>60</v>
      </c>
      <c r="L1096">
        <v>80</v>
      </c>
    </row>
    <row r="1097" spans="1:12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  <c r="G1097">
        <v>79.98</v>
      </c>
      <c r="H1097">
        <v>11</v>
      </c>
      <c r="I1097">
        <v>74.23</v>
      </c>
      <c r="J1097">
        <v>6</v>
      </c>
      <c r="K1097">
        <v>56</v>
      </c>
      <c r="L1097">
        <v>76</v>
      </c>
    </row>
    <row r="1098" spans="1:12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G1098">
        <v>79.98</v>
      </c>
      <c r="H1098">
        <v>12</v>
      </c>
      <c r="I1098">
        <v>74.23</v>
      </c>
      <c r="J1098">
        <v>7</v>
      </c>
      <c r="K1098">
        <v>52</v>
      </c>
      <c r="L1098">
        <v>72</v>
      </c>
    </row>
    <row r="1099" spans="1:12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>
        <v>79.98</v>
      </c>
      <c r="H1099">
        <v>13</v>
      </c>
      <c r="I1099">
        <v>74.23</v>
      </c>
      <c r="J1099">
        <v>8</v>
      </c>
      <c r="K1099">
        <v>48</v>
      </c>
      <c r="L1099">
        <v>68</v>
      </c>
    </row>
    <row r="1100" spans="1:12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  <c r="G1100">
        <v>79.98</v>
      </c>
      <c r="H1100">
        <v>14</v>
      </c>
      <c r="I1100">
        <v>74.23</v>
      </c>
      <c r="J1100">
        <v>9</v>
      </c>
      <c r="K1100">
        <v>44</v>
      </c>
      <c r="L1100">
        <v>64</v>
      </c>
    </row>
    <row r="1101" spans="1:12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  <c r="G1101">
        <v>79.98</v>
      </c>
      <c r="H1101">
        <v>15</v>
      </c>
      <c r="I1101">
        <v>74.23</v>
      </c>
      <c r="J1101">
        <v>10</v>
      </c>
      <c r="K1101">
        <v>40</v>
      </c>
      <c r="L1101">
        <v>60</v>
      </c>
    </row>
    <row r="1102" spans="1:12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  <c r="G1102">
        <v>79.98</v>
      </c>
      <c r="H1102">
        <v>16</v>
      </c>
      <c r="I1102">
        <v>74.23</v>
      </c>
      <c r="J1102">
        <v>11</v>
      </c>
      <c r="K1102">
        <v>36</v>
      </c>
      <c r="L1102">
        <v>56</v>
      </c>
    </row>
    <row r="1103" spans="1:12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  <c r="G1103">
        <v>79.98</v>
      </c>
      <c r="H1103">
        <v>17</v>
      </c>
      <c r="I1103">
        <v>74.23</v>
      </c>
      <c r="J1103">
        <v>12</v>
      </c>
      <c r="K1103">
        <v>32</v>
      </c>
      <c r="L1103">
        <v>52</v>
      </c>
    </row>
    <row r="1104" spans="1:12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  <c r="G1104">
        <v>79.98</v>
      </c>
      <c r="H1104">
        <v>18</v>
      </c>
      <c r="I1104">
        <v>74.23</v>
      </c>
      <c r="J1104">
        <v>13</v>
      </c>
      <c r="K1104">
        <v>28</v>
      </c>
      <c r="L1104">
        <v>48</v>
      </c>
    </row>
    <row r="1105" spans="1:12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G1105">
        <v>79.98</v>
      </c>
      <c r="H1105">
        <v>19</v>
      </c>
      <c r="I1105">
        <v>74.23</v>
      </c>
      <c r="J1105">
        <v>14</v>
      </c>
      <c r="K1105">
        <v>24</v>
      </c>
      <c r="L1105">
        <v>44</v>
      </c>
    </row>
    <row r="1106" spans="1:12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  <c r="G1106">
        <v>79.98</v>
      </c>
      <c r="H1106">
        <v>20</v>
      </c>
      <c r="I1106">
        <v>74.23</v>
      </c>
      <c r="J1106">
        <v>15</v>
      </c>
      <c r="K1106">
        <v>20</v>
      </c>
      <c r="L1106">
        <v>40</v>
      </c>
    </row>
    <row r="1107" spans="1:12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  <c r="G1107">
        <v>79.98</v>
      </c>
      <c r="H1107">
        <v>21</v>
      </c>
      <c r="I1107">
        <v>74.23</v>
      </c>
      <c r="J1107">
        <v>16</v>
      </c>
      <c r="K1107">
        <v>16</v>
      </c>
      <c r="L1107">
        <v>36</v>
      </c>
    </row>
    <row r="1108" spans="1:12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>
        <v>79.98</v>
      </c>
      <c r="H1108">
        <v>22</v>
      </c>
      <c r="I1108">
        <v>74.23</v>
      </c>
      <c r="J1108">
        <v>17</v>
      </c>
      <c r="K1108">
        <v>12</v>
      </c>
      <c r="L1108">
        <v>32</v>
      </c>
    </row>
    <row r="1109" spans="1:12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  <c r="G1109">
        <v>79.98</v>
      </c>
      <c r="H1109">
        <v>23</v>
      </c>
      <c r="I1109">
        <v>74.23</v>
      </c>
      <c r="J1109">
        <v>18</v>
      </c>
      <c r="K1109">
        <v>8</v>
      </c>
      <c r="L1109">
        <v>28</v>
      </c>
    </row>
    <row r="1110" spans="1:12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G1110">
        <v>79.98</v>
      </c>
      <c r="H1110">
        <v>24</v>
      </c>
      <c r="I1110">
        <v>74.23</v>
      </c>
      <c r="J1110">
        <v>19</v>
      </c>
      <c r="K1110">
        <v>4</v>
      </c>
      <c r="L1110">
        <v>24</v>
      </c>
    </row>
    <row r="1111" spans="1:12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  <c r="G1111">
        <v>79.739999999999995</v>
      </c>
      <c r="H1111">
        <v>25</v>
      </c>
      <c r="I1111">
        <v>74.23</v>
      </c>
      <c r="J1111">
        <v>20</v>
      </c>
      <c r="K1111">
        <v>0</v>
      </c>
      <c r="L1111">
        <v>20</v>
      </c>
    </row>
    <row r="1112" spans="1:12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  <c r="G1112">
        <v>79.17</v>
      </c>
      <c r="H1112">
        <v>25</v>
      </c>
      <c r="I1112">
        <v>74.23</v>
      </c>
      <c r="J1112">
        <v>21</v>
      </c>
      <c r="K1112">
        <v>0</v>
      </c>
      <c r="L1112">
        <v>16</v>
      </c>
    </row>
    <row r="1113" spans="1:12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  <c r="G1113">
        <v>78.47</v>
      </c>
      <c r="H1113">
        <v>11</v>
      </c>
      <c r="I1113">
        <v>74.23</v>
      </c>
      <c r="J1113">
        <v>22</v>
      </c>
      <c r="K1113">
        <v>56</v>
      </c>
      <c r="L1113">
        <v>12</v>
      </c>
    </row>
    <row r="1114" spans="1:12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  <c r="G1114">
        <v>78.47</v>
      </c>
      <c r="H1114">
        <v>12</v>
      </c>
      <c r="I1114">
        <v>74.23</v>
      </c>
      <c r="J1114">
        <v>23</v>
      </c>
      <c r="K1114">
        <v>52</v>
      </c>
      <c r="L1114">
        <v>8</v>
      </c>
    </row>
    <row r="1115" spans="1:12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  <c r="G1115">
        <v>78.47</v>
      </c>
      <c r="H1115">
        <v>13</v>
      </c>
      <c r="I1115">
        <v>74.23</v>
      </c>
      <c r="J1115">
        <v>24</v>
      </c>
      <c r="K1115">
        <v>48</v>
      </c>
      <c r="L1115">
        <v>4</v>
      </c>
    </row>
    <row r="1116" spans="1:12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  <c r="G1116">
        <v>78.47</v>
      </c>
      <c r="H1116">
        <v>14</v>
      </c>
      <c r="I1116">
        <v>73.3</v>
      </c>
      <c r="J1116">
        <v>0</v>
      </c>
      <c r="K1116">
        <v>44</v>
      </c>
      <c r="L1116">
        <v>100</v>
      </c>
    </row>
    <row r="1117" spans="1:12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  <c r="G1117">
        <v>78.47</v>
      </c>
      <c r="H1117">
        <v>15</v>
      </c>
      <c r="I1117">
        <v>73.3</v>
      </c>
      <c r="J1117">
        <v>1</v>
      </c>
      <c r="K1117">
        <v>40</v>
      </c>
      <c r="L1117">
        <v>96</v>
      </c>
    </row>
    <row r="1118" spans="1:12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>
        <v>78.47</v>
      </c>
      <c r="H1118">
        <v>16</v>
      </c>
      <c r="I1118">
        <v>72.78</v>
      </c>
      <c r="J1118">
        <v>0</v>
      </c>
      <c r="K1118">
        <v>36</v>
      </c>
      <c r="L1118">
        <v>100</v>
      </c>
    </row>
    <row r="1119" spans="1:12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  <c r="G1119">
        <v>78.47</v>
      </c>
      <c r="H1119">
        <v>17</v>
      </c>
      <c r="I1119">
        <v>72.78</v>
      </c>
      <c r="J1119">
        <v>1</v>
      </c>
      <c r="K1119">
        <v>32</v>
      </c>
      <c r="L1119">
        <v>96</v>
      </c>
    </row>
    <row r="1120" spans="1:12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G1120">
        <v>78.47</v>
      </c>
      <c r="H1120">
        <v>18</v>
      </c>
      <c r="I1120">
        <v>72.78</v>
      </c>
      <c r="J1120">
        <v>2</v>
      </c>
      <c r="K1120">
        <v>28</v>
      </c>
      <c r="L1120">
        <v>92</v>
      </c>
    </row>
    <row r="1121" spans="1:12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  <c r="G1121">
        <v>78.47</v>
      </c>
      <c r="H1121">
        <v>19</v>
      </c>
      <c r="I1121">
        <v>72.78</v>
      </c>
      <c r="J1121">
        <v>3</v>
      </c>
      <c r="K1121">
        <v>24</v>
      </c>
      <c r="L1121">
        <v>88</v>
      </c>
    </row>
    <row r="1122" spans="1:12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>
        <v>78.47</v>
      </c>
      <c r="H1122">
        <v>20</v>
      </c>
      <c r="I1122">
        <v>72.58</v>
      </c>
      <c r="J1122">
        <v>0</v>
      </c>
      <c r="K1122">
        <v>20</v>
      </c>
      <c r="L1122">
        <v>100</v>
      </c>
    </row>
    <row r="1123" spans="1:12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  <c r="G1123">
        <v>78.47</v>
      </c>
      <c r="H1123">
        <v>21</v>
      </c>
      <c r="I1123">
        <v>72.58</v>
      </c>
      <c r="J1123">
        <v>1</v>
      </c>
      <c r="K1123">
        <v>16</v>
      </c>
      <c r="L1123">
        <v>96</v>
      </c>
    </row>
    <row r="1124" spans="1:12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  <c r="G1124">
        <v>78.47</v>
      </c>
      <c r="H1124">
        <v>22</v>
      </c>
      <c r="I1124">
        <v>72.58</v>
      </c>
      <c r="J1124">
        <v>2</v>
      </c>
      <c r="K1124">
        <v>12</v>
      </c>
      <c r="L1124">
        <v>92</v>
      </c>
    </row>
    <row r="1125" spans="1:12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  <c r="G1125">
        <v>78.47</v>
      </c>
      <c r="H1125">
        <v>23</v>
      </c>
      <c r="I1125">
        <v>72.58</v>
      </c>
      <c r="J1125">
        <v>3</v>
      </c>
      <c r="K1125">
        <v>8</v>
      </c>
      <c r="L1125">
        <v>88</v>
      </c>
    </row>
    <row r="1126" spans="1:12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  <c r="G1126">
        <v>78.47</v>
      </c>
      <c r="H1126">
        <v>24</v>
      </c>
      <c r="I1126">
        <v>72.58</v>
      </c>
      <c r="J1126">
        <v>4</v>
      </c>
      <c r="K1126">
        <v>4</v>
      </c>
      <c r="L1126">
        <v>84</v>
      </c>
    </row>
    <row r="1127" spans="1:12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G1127">
        <v>77.94</v>
      </c>
      <c r="H1127">
        <v>23</v>
      </c>
      <c r="I1127">
        <v>72.58</v>
      </c>
      <c r="J1127">
        <v>5</v>
      </c>
      <c r="K1127">
        <v>8</v>
      </c>
      <c r="L1127">
        <v>80</v>
      </c>
    </row>
    <row r="1128" spans="1:12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>
        <v>77.94</v>
      </c>
      <c r="H1128">
        <v>24</v>
      </c>
      <c r="I1128">
        <v>72.58</v>
      </c>
      <c r="J1128">
        <v>6</v>
      </c>
      <c r="K1128">
        <v>4</v>
      </c>
      <c r="L1128">
        <v>76</v>
      </c>
    </row>
    <row r="1129" spans="1:12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  <c r="G1129">
        <v>77.91</v>
      </c>
      <c r="H1129">
        <v>25</v>
      </c>
      <c r="I1129">
        <v>72.58</v>
      </c>
      <c r="J1129">
        <v>7</v>
      </c>
      <c r="K1129">
        <v>0</v>
      </c>
      <c r="L1129">
        <v>72</v>
      </c>
    </row>
    <row r="1130" spans="1:12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  <c r="G1130">
        <v>77.84</v>
      </c>
      <c r="H1130">
        <v>25</v>
      </c>
      <c r="I1130">
        <v>72.58</v>
      </c>
      <c r="J1130">
        <v>8</v>
      </c>
      <c r="K1130">
        <v>0</v>
      </c>
      <c r="L1130">
        <v>68</v>
      </c>
    </row>
    <row r="1131" spans="1:12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G1131">
        <v>77.790000000000006</v>
      </c>
      <c r="H1131">
        <v>25</v>
      </c>
      <c r="I1131">
        <v>72.58</v>
      </c>
      <c r="J1131">
        <v>9</v>
      </c>
      <c r="K1131">
        <v>0</v>
      </c>
      <c r="L1131">
        <v>64</v>
      </c>
    </row>
    <row r="1132" spans="1:12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  <c r="G1132">
        <v>77.510000000000005</v>
      </c>
      <c r="H1132">
        <v>22</v>
      </c>
      <c r="I1132">
        <v>72.58</v>
      </c>
      <c r="J1132">
        <v>10</v>
      </c>
      <c r="K1132">
        <v>12</v>
      </c>
      <c r="L1132">
        <v>60</v>
      </c>
    </row>
    <row r="1133" spans="1:12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>
        <v>77.510000000000005</v>
      </c>
      <c r="H1133">
        <v>23</v>
      </c>
      <c r="I1133">
        <v>72.58</v>
      </c>
      <c r="J1133">
        <v>11</v>
      </c>
      <c r="K1133">
        <v>8</v>
      </c>
      <c r="L1133">
        <v>56</v>
      </c>
    </row>
    <row r="1134" spans="1:12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  <c r="G1134">
        <v>77.510000000000005</v>
      </c>
      <c r="H1134">
        <v>24</v>
      </c>
      <c r="I1134">
        <v>72.58</v>
      </c>
      <c r="J1134">
        <v>12</v>
      </c>
      <c r="K1134">
        <v>4</v>
      </c>
      <c r="L1134">
        <v>52</v>
      </c>
    </row>
    <row r="1135" spans="1:12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  <c r="G1135">
        <v>77.09</v>
      </c>
      <c r="H1135">
        <v>25</v>
      </c>
      <c r="I1135">
        <v>72.58</v>
      </c>
      <c r="J1135">
        <v>13</v>
      </c>
      <c r="K1135">
        <v>0</v>
      </c>
      <c r="L1135">
        <v>48</v>
      </c>
    </row>
    <row r="1136" spans="1:12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  <c r="G1136">
        <v>77.069999999999993</v>
      </c>
      <c r="H1136">
        <v>25</v>
      </c>
      <c r="I1136">
        <v>72.58</v>
      </c>
      <c r="J1136">
        <v>14</v>
      </c>
      <c r="K1136">
        <v>0</v>
      </c>
      <c r="L1136">
        <v>44</v>
      </c>
    </row>
    <row r="1137" spans="1:12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  <c r="G1137">
        <v>77.53</v>
      </c>
      <c r="H1137">
        <v>0</v>
      </c>
      <c r="I1137">
        <v>72.58</v>
      </c>
      <c r="J1137">
        <v>15</v>
      </c>
      <c r="K1137">
        <v>100</v>
      </c>
      <c r="L1137">
        <v>40</v>
      </c>
    </row>
    <row r="1138" spans="1:12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  <c r="G1138">
        <v>77.53</v>
      </c>
      <c r="H1138">
        <v>1</v>
      </c>
      <c r="I1138">
        <v>72.58</v>
      </c>
      <c r="J1138">
        <v>16</v>
      </c>
      <c r="K1138">
        <v>96</v>
      </c>
      <c r="L1138">
        <v>36</v>
      </c>
    </row>
    <row r="1139" spans="1:12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  <c r="G1139">
        <v>77.78</v>
      </c>
      <c r="H1139">
        <v>0</v>
      </c>
      <c r="I1139">
        <v>72.58</v>
      </c>
      <c r="J1139">
        <v>17</v>
      </c>
      <c r="K1139">
        <v>100</v>
      </c>
      <c r="L1139">
        <v>32</v>
      </c>
    </row>
    <row r="1140" spans="1:12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  <c r="G1140">
        <v>77.78</v>
      </c>
      <c r="H1140">
        <v>1</v>
      </c>
      <c r="I1140">
        <v>72.58</v>
      </c>
      <c r="J1140">
        <v>18</v>
      </c>
      <c r="K1140">
        <v>96</v>
      </c>
      <c r="L1140">
        <v>28</v>
      </c>
    </row>
    <row r="1141" spans="1:12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  <c r="G1141">
        <v>78.36</v>
      </c>
      <c r="H1141">
        <v>0</v>
      </c>
      <c r="I1141">
        <v>72.58</v>
      </c>
      <c r="J1141">
        <v>19</v>
      </c>
      <c r="K1141">
        <v>100</v>
      </c>
      <c r="L1141">
        <v>24</v>
      </c>
    </row>
    <row r="1142" spans="1:12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  <c r="G1142">
        <v>78.94</v>
      </c>
      <c r="H1142">
        <v>0</v>
      </c>
      <c r="I1142">
        <v>72.58</v>
      </c>
      <c r="J1142">
        <v>20</v>
      </c>
      <c r="K1142">
        <v>100</v>
      </c>
      <c r="L1142">
        <v>20</v>
      </c>
    </row>
    <row r="1143" spans="1:12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  <c r="G1143">
        <v>78.94</v>
      </c>
      <c r="H1143">
        <v>1</v>
      </c>
      <c r="I1143">
        <v>72.58</v>
      </c>
      <c r="J1143">
        <v>21</v>
      </c>
      <c r="K1143">
        <v>96</v>
      </c>
      <c r="L1143">
        <v>16</v>
      </c>
    </row>
    <row r="1144" spans="1:12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  <c r="G1144">
        <v>78.989999999999995</v>
      </c>
      <c r="H1144">
        <v>0</v>
      </c>
      <c r="I1144">
        <v>72.58</v>
      </c>
      <c r="J1144">
        <v>22</v>
      </c>
      <c r="K1144">
        <v>100</v>
      </c>
      <c r="L1144">
        <v>12</v>
      </c>
    </row>
    <row r="1145" spans="1:12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  <c r="G1145">
        <v>78.989999999999995</v>
      </c>
      <c r="H1145">
        <v>1</v>
      </c>
      <c r="I1145">
        <v>72.58</v>
      </c>
      <c r="J1145">
        <v>23</v>
      </c>
      <c r="K1145">
        <v>96</v>
      </c>
      <c r="L1145">
        <v>8</v>
      </c>
    </row>
    <row r="1146" spans="1:12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G1146">
        <v>79.27</v>
      </c>
      <c r="H1146">
        <v>0</v>
      </c>
      <c r="I1146">
        <v>72.58</v>
      </c>
      <c r="J1146">
        <v>24</v>
      </c>
      <c r="K1146">
        <v>100</v>
      </c>
      <c r="L1146">
        <v>4</v>
      </c>
    </row>
    <row r="1147" spans="1:12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  <c r="G1147">
        <v>79.67</v>
      </c>
      <c r="H1147">
        <v>0</v>
      </c>
      <c r="I1147">
        <v>72.709999999999994</v>
      </c>
      <c r="J1147">
        <v>14</v>
      </c>
      <c r="K1147">
        <v>100</v>
      </c>
      <c r="L1147">
        <v>44</v>
      </c>
    </row>
    <row r="1148" spans="1:12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  <c r="G1148">
        <v>79.67</v>
      </c>
      <c r="H1148">
        <v>1</v>
      </c>
      <c r="I1148">
        <v>72.709999999999994</v>
      </c>
      <c r="J1148">
        <v>15</v>
      </c>
      <c r="K1148">
        <v>96</v>
      </c>
      <c r="L1148">
        <v>40</v>
      </c>
    </row>
    <row r="1149" spans="1:12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>
        <v>79.67</v>
      </c>
      <c r="H1149">
        <v>2</v>
      </c>
      <c r="I1149">
        <v>72.709999999999994</v>
      </c>
      <c r="J1149">
        <v>16</v>
      </c>
      <c r="K1149">
        <v>92</v>
      </c>
      <c r="L1149">
        <v>36</v>
      </c>
    </row>
    <row r="1150" spans="1:12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  <c r="G1150">
        <v>79.67</v>
      </c>
      <c r="H1150">
        <v>3</v>
      </c>
      <c r="I1150">
        <v>72.709999999999994</v>
      </c>
      <c r="J1150">
        <v>17</v>
      </c>
      <c r="K1150">
        <v>88</v>
      </c>
      <c r="L1150">
        <v>32</v>
      </c>
    </row>
    <row r="1151" spans="1:12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  <c r="G1151">
        <v>79.67</v>
      </c>
      <c r="H1151">
        <v>4</v>
      </c>
      <c r="I1151">
        <v>72.709999999999994</v>
      </c>
      <c r="J1151">
        <v>18</v>
      </c>
      <c r="K1151">
        <v>84</v>
      </c>
      <c r="L1151">
        <v>28</v>
      </c>
    </row>
    <row r="1152" spans="1:12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  <c r="G1152">
        <v>79.67</v>
      </c>
      <c r="H1152">
        <v>5</v>
      </c>
      <c r="I1152">
        <v>72.709999999999994</v>
      </c>
      <c r="J1152">
        <v>19</v>
      </c>
      <c r="K1152">
        <v>80</v>
      </c>
      <c r="L1152">
        <v>24</v>
      </c>
    </row>
    <row r="1153" spans="1:12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  <c r="G1153">
        <v>79.67</v>
      </c>
      <c r="H1153">
        <v>6</v>
      </c>
      <c r="I1153">
        <v>72.709999999999994</v>
      </c>
      <c r="J1153">
        <v>20</v>
      </c>
      <c r="K1153">
        <v>76</v>
      </c>
      <c r="L1153">
        <v>20</v>
      </c>
    </row>
    <row r="1154" spans="1:12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  <c r="G1154">
        <v>80.099999999999994</v>
      </c>
      <c r="H1154">
        <v>0</v>
      </c>
      <c r="I1154">
        <v>72.709999999999994</v>
      </c>
      <c r="J1154">
        <v>21</v>
      </c>
      <c r="K1154">
        <v>100</v>
      </c>
      <c r="L1154">
        <v>16</v>
      </c>
    </row>
    <row r="1155" spans="1:12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  <c r="G1155">
        <v>80.41</v>
      </c>
      <c r="H1155">
        <v>0</v>
      </c>
      <c r="I1155">
        <v>72.709999999999994</v>
      </c>
      <c r="J1155">
        <v>22</v>
      </c>
      <c r="K1155">
        <v>100</v>
      </c>
      <c r="L1155">
        <v>12</v>
      </c>
    </row>
    <row r="1156" spans="1:12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  <c r="G1156">
        <v>81.06</v>
      </c>
      <c r="H1156">
        <v>0</v>
      </c>
      <c r="I1156">
        <v>72.709999999999994</v>
      </c>
      <c r="J1156">
        <v>23</v>
      </c>
      <c r="K1156">
        <v>100</v>
      </c>
      <c r="L1156">
        <v>8</v>
      </c>
    </row>
    <row r="1157" spans="1:12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  <c r="G1157">
        <v>81.739999999999995</v>
      </c>
      <c r="H1157">
        <v>0</v>
      </c>
      <c r="I1157">
        <v>72.709999999999994</v>
      </c>
      <c r="J1157">
        <v>24</v>
      </c>
      <c r="K1157">
        <v>100</v>
      </c>
      <c r="L1157">
        <v>4</v>
      </c>
    </row>
    <row r="1158" spans="1:12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  <c r="G1158">
        <v>83.36</v>
      </c>
      <c r="H1158">
        <v>0</v>
      </c>
      <c r="I1158">
        <v>73.16</v>
      </c>
      <c r="J1158">
        <v>25</v>
      </c>
      <c r="K1158">
        <v>100</v>
      </c>
      <c r="L1158">
        <v>0</v>
      </c>
    </row>
    <row r="1159" spans="1:12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G1159">
        <v>83.57</v>
      </c>
      <c r="H1159">
        <v>0</v>
      </c>
      <c r="I1159">
        <v>73.569999999999993</v>
      </c>
      <c r="J1159">
        <v>23</v>
      </c>
      <c r="K1159">
        <v>100</v>
      </c>
      <c r="L1159">
        <v>8</v>
      </c>
    </row>
    <row r="1160" spans="1:12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  <c r="G1160">
        <v>83.57</v>
      </c>
      <c r="H1160">
        <v>1</v>
      </c>
      <c r="I1160">
        <v>73.569999999999993</v>
      </c>
      <c r="J1160">
        <v>24</v>
      </c>
      <c r="K1160">
        <v>96</v>
      </c>
      <c r="L1160">
        <v>4</v>
      </c>
    </row>
    <row r="1161" spans="1:12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  <c r="G1161">
        <v>83.57</v>
      </c>
      <c r="H1161">
        <v>2</v>
      </c>
      <c r="I1161">
        <v>75.17</v>
      </c>
      <c r="J1161">
        <v>25</v>
      </c>
      <c r="K1161">
        <v>92</v>
      </c>
      <c r="L1161">
        <v>0</v>
      </c>
    </row>
    <row r="1162" spans="1:12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  <c r="G1162">
        <v>83.57</v>
      </c>
      <c r="H1162">
        <v>3</v>
      </c>
      <c r="I1162">
        <v>76.13</v>
      </c>
      <c r="J1162">
        <v>25</v>
      </c>
      <c r="K1162">
        <v>88</v>
      </c>
      <c r="L1162">
        <v>0</v>
      </c>
    </row>
    <row r="1163" spans="1:12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>
        <v>83.57</v>
      </c>
      <c r="H1163">
        <v>4</v>
      </c>
      <c r="I1163">
        <v>76.22</v>
      </c>
      <c r="J1163">
        <v>25</v>
      </c>
      <c r="K1163">
        <v>84</v>
      </c>
      <c r="L1163">
        <v>0</v>
      </c>
    </row>
    <row r="1164" spans="1:12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  <c r="G1164">
        <v>83.57</v>
      </c>
      <c r="H1164">
        <v>5</v>
      </c>
      <c r="I1164">
        <v>76.430000000000007</v>
      </c>
      <c r="J1164">
        <v>15</v>
      </c>
      <c r="K1164">
        <v>80</v>
      </c>
      <c r="L1164">
        <v>40</v>
      </c>
    </row>
    <row r="1165" spans="1:12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  <c r="G1165">
        <v>83.57</v>
      </c>
      <c r="H1165">
        <v>6</v>
      </c>
      <c r="I1165">
        <v>76.430000000000007</v>
      </c>
      <c r="J1165">
        <v>16</v>
      </c>
      <c r="K1165">
        <v>76</v>
      </c>
      <c r="L1165">
        <v>36</v>
      </c>
    </row>
    <row r="1166" spans="1:12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  <c r="G1166">
        <v>83.57</v>
      </c>
      <c r="H1166">
        <v>7</v>
      </c>
      <c r="I1166">
        <v>76.430000000000007</v>
      </c>
      <c r="J1166">
        <v>17</v>
      </c>
      <c r="K1166">
        <v>72</v>
      </c>
      <c r="L1166">
        <v>32</v>
      </c>
    </row>
    <row r="1167" spans="1:12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G1167">
        <v>83.57</v>
      </c>
      <c r="H1167">
        <v>8</v>
      </c>
      <c r="I1167">
        <v>76.430000000000007</v>
      </c>
      <c r="J1167">
        <v>18</v>
      </c>
      <c r="K1167">
        <v>68</v>
      </c>
      <c r="L1167">
        <v>28</v>
      </c>
    </row>
    <row r="1168" spans="1:12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  <c r="G1168">
        <v>83.57</v>
      </c>
      <c r="H1168">
        <v>9</v>
      </c>
      <c r="I1168">
        <v>76.430000000000007</v>
      </c>
      <c r="J1168">
        <v>19</v>
      </c>
      <c r="K1168">
        <v>64</v>
      </c>
      <c r="L1168">
        <v>24</v>
      </c>
    </row>
    <row r="1169" spans="1:12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  <c r="G1169">
        <v>83.57</v>
      </c>
      <c r="H1169">
        <v>10</v>
      </c>
      <c r="I1169">
        <v>76.430000000000007</v>
      </c>
      <c r="J1169">
        <v>20</v>
      </c>
      <c r="K1169">
        <v>60</v>
      </c>
      <c r="L1169">
        <v>20</v>
      </c>
    </row>
    <row r="1170" spans="1:12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  <c r="G1170">
        <v>83.57</v>
      </c>
      <c r="H1170">
        <v>11</v>
      </c>
      <c r="I1170">
        <v>76.430000000000007</v>
      </c>
      <c r="J1170">
        <v>21</v>
      </c>
      <c r="K1170">
        <v>56</v>
      </c>
      <c r="L1170">
        <v>16</v>
      </c>
    </row>
    <row r="1171" spans="1:12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>
        <v>83.57</v>
      </c>
      <c r="H1171">
        <v>12</v>
      </c>
      <c r="I1171">
        <v>72</v>
      </c>
      <c r="J1171">
        <v>0</v>
      </c>
      <c r="K1171">
        <v>52</v>
      </c>
      <c r="L1171">
        <v>100</v>
      </c>
    </row>
    <row r="1172" spans="1:12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  <c r="G1172">
        <v>83.57</v>
      </c>
      <c r="H1172">
        <v>13</v>
      </c>
      <c r="I1172">
        <v>72</v>
      </c>
      <c r="J1172">
        <v>1</v>
      </c>
      <c r="K1172">
        <v>48</v>
      </c>
      <c r="L1172">
        <v>96</v>
      </c>
    </row>
    <row r="1173" spans="1:12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  <c r="G1173">
        <v>83.57</v>
      </c>
      <c r="H1173">
        <v>14</v>
      </c>
      <c r="I1173">
        <v>72</v>
      </c>
      <c r="J1173">
        <v>2</v>
      </c>
      <c r="K1173">
        <v>44</v>
      </c>
      <c r="L1173">
        <v>92</v>
      </c>
    </row>
    <row r="1174" spans="1:12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  <c r="G1174">
        <v>83.57</v>
      </c>
      <c r="H1174">
        <v>15</v>
      </c>
      <c r="I1174">
        <v>72</v>
      </c>
      <c r="J1174">
        <v>3</v>
      </c>
      <c r="K1174">
        <v>40</v>
      </c>
      <c r="L1174">
        <v>88</v>
      </c>
    </row>
    <row r="1175" spans="1:12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  <c r="G1175">
        <v>83.57</v>
      </c>
      <c r="H1175">
        <v>16</v>
      </c>
      <c r="I1175">
        <v>72</v>
      </c>
      <c r="J1175">
        <v>4</v>
      </c>
      <c r="K1175">
        <v>36</v>
      </c>
      <c r="L1175">
        <v>84</v>
      </c>
    </row>
    <row r="1176" spans="1:12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G1176">
        <v>83.57</v>
      </c>
      <c r="H1176">
        <v>17</v>
      </c>
      <c r="I1176">
        <v>72</v>
      </c>
      <c r="J1176">
        <v>5</v>
      </c>
      <c r="K1176">
        <v>32</v>
      </c>
      <c r="L1176">
        <v>80</v>
      </c>
    </row>
    <row r="1177" spans="1:12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>
        <v>83.57</v>
      </c>
      <c r="H1177">
        <v>18</v>
      </c>
      <c r="I1177">
        <v>72</v>
      </c>
      <c r="J1177">
        <v>6</v>
      </c>
      <c r="K1177">
        <v>28</v>
      </c>
      <c r="L1177">
        <v>76</v>
      </c>
    </row>
    <row r="1178" spans="1:12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  <c r="G1178">
        <v>83.57</v>
      </c>
      <c r="H1178">
        <v>19</v>
      </c>
      <c r="I1178">
        <v>72</v>
      </c>
      <c r="J1178">
        <v>7</v>
      </c>
      <c r="K1178">
        <v>24</v>
      </c>
      <c r="L1178">
        <v>72</v>
      </c>
    </row>
    <row r="1179" spans="1:12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G1179">
        <v>83.57</v>
      </c>
      <c r="H1179">
        <v>20</v>
      </c>
      <c r="I1179">
        <v>72</v>
      </c>
      <c r="J1179">
        <v>8</v>
      </c>
      <c r="K1179">
        <v>20</v>
      </c>
      <c r="L1179">
        <v>68</v>
      </c>
    </row>
    <row r="1180" spans="1:12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>
        <v>83.57</v>
      </c>
      <c r="H1180">
        <v>21</v>
      </c>
      <c r="I1180">
        <v>72</v>
      </c>
      <c r="J1180">
        <v>9</v>
      </c>
      <c r="K1180">
        <v>16</v>
      </c>
      <c r="L1180">
        <v>64</v>
      </c>
    </row>
    <row r="1181" spans="1:12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  <c r="G1181">
        <v>83.57</v>
      </c>
      <c r="H1181">
        <v>22</v>
      </c>
      <c r="I1181">
        <v>72</v>
      </c>
      <c r="J1181">
        <v>10</v>
      </c>
      <c r="K1181">
        <v>12</v>
      </c>
      <c r="L1181">
        <v>60</v>
      </c>
    </row>
    <row r="1182" spans="1:12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  <c r="G1182">
        <v>83.57</v>
      </c>
      <c r="H1182">
        <v>23</v>
      </c>
      <c r="I1182">
        <v>72</v>
      </c>
      <c r="J1182">
        <v>11</v>
      </c>
      <c r="K1182">
        <v>8</v>
      </c>
      <c r="L1182">
        <v>56</v>
      </c>
    </row>
    <row r="1183" spans="1:12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>
        <v>83.57</v>
      </c>
      <c r="H1183">
        <v>24</v>
      </c>
      <c r="I1183">
        <v>72</v>
      </c>
      <c r="J1183">
        <v>12</v>
      </c>
      <c r="K1183">
        <v>4</v>
      </c>
      <c r="L1183">
        <v>52</v>
      </c>
    </row>
    <row r="1184" spans="1:12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  <c r="G1184">
        <v>83.21</v>
      </c>
      <c r="H1184">
        <v>16</v>
      </c>
      <c r="I1184">
        <v>72</v>
      </c>
      <c r="J1184">
        <v>13</v>
      </c>
      <c r="K1184">
        <v>36</v>
      </c>
      <c r="L1184">
        <v>48</v>
      </c>
    </row>
    <row r="1185" spans="1:12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  <c r="G1185">
        <v>83.21</v>
      </c>
      <c r="H1185">
        <v>17</v>
      </c>
      <c r="I1185">
        <v>72</v>
      </c>
      <c r="J1185">
        <v>14</v>
      </c>
      <c r="K1185">
        <v>32</v>
      </c>
      <c r="L1185">
        <v>44</v>
      </c>
    </row>
    <row r="1186" spans="1:12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  <c r="G1186">
        <v>83.21</v>
      </c>
      <c r="H1186">
        <v>18</v>
      </c>
      <c r="I1186">
        <v>72</v>
      </c>
      <c r="J1186">
        <v>15</v>
      </c>
      <c r="K1186">
        <v>28</v>
      </c>
      <c r="L1186">
        <v>40</v>
      </c>
    </row>
    <row r="1187" spans="1:12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  <c r="G1187">
        <v>83.21</v>
      </c>
      <c r="H1187">
        <v>19</v>
      </c>
      <c r="I1187">
        <v>72</v>
      </c>
      <c r="J1187">
        <v>16</v>
      </c>
      <c r="K1187">
        <v>24</v>
      </c>
      <c r="L1187">
        <v>36</v>
      </c>
    </row>
    <row r="1188" spans="1:12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  <c r="G1188">
        <v>83.21</v>
      </c>
      <c r="H1188">
        <v>20</v>
      </c>
      <c r="I1188">
        <v>72</v>
      </c>
      <c r="J1188">
        <v>17</v>
      </c>
      <c r="K1188">
        <v>20</v>
      </c>
      <c r="L1188">
        <v>32</v>
      </c>
    </row>
    <row r="1189" spans="1:12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  <c r="G1189">
        <v>83.21</v>
      </c>
      <c r="H1189">
        <v>21</v>
      </c>
      <c r="I1189">
        <v>72</v>
      </c>
      <c r="J1189">
        <v>18</v>
      </c>
      <c r="K1189">
        <v>16</v>
      </c>
      <c r="L1189">
        <v>28</v>
      </c>
    </row>
    <row r="1190" spans="1:12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G1190">
        <v>83.21</v>
      </c>
      <c r="H1190">
        <v>22</v>
      </c>
      <c r="I1190">
        <v>72</v>
      </c>
      <c r="J1190">
        <v>19</v>
      </c>
      <c r="K1190">
        <v>12</v>
      </c>
      <c r="L1190">
        <v>24</v>
      </c>
    </row>
    <row r="1191" spans="1:12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>
        <v>83.21</v>
      </c>
      <c r="H1191">
        <v>23</v>
      </c>
      <c r="I1191">
        <v>72</v>
      </c>
      <c r="J1191">
        <v>20</v>
      </c>
      <c r="K1191">
        <v>8</v>
      </c>
      <c r="L1191">
        <v>20</v>
      </c>
    </row>
    <row r="1192" spans="1:12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  <c r="G1192">
        <v>83.21</v>
      </c>
      <c r="H1192">
        <v>24</v>
      </c>
      <c r="I1192">
        <v>72</v>
      </c>
      <c r="J1192">
        <v>21</v>
      </c>
      <c r="K1192">
        <v>4</v>
      </c>
      <c r="L1192">
        <v>16</v>
      </c>
    </row>
    <row r="1193" spans="1:12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  <c r="G1193">
        <v>82.18</v>
      </c>
      <c r="H1193">
        <v>25</v>
      </c>
      <c r="I1193">
        <v>72</v>
      </c>
      <c r="J1193">
        <v>22</v>
      </c>
      <c r="K1193">
        <v>0</v>
      </c>
      <c r="L1193">
        <v>12</v>
      </c>
    </row>
    <row r="1194" spans="1:12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G1194">
        <v>80.98</v>
      </c>
      <c r="H1194">
        <v>25</v>
      </c>
      <c r="I1194">
        <v>72</v>
      </c>
      <c r="J1194">
        <v>23</v>
      </c>
      <c r="K1194">
        <v>0</v>
      </c>
      <c r="L1194">
        <v>8</v>
      </c>
    </row>
    <row r="1195" spans="1:12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>
        <v>79.27</v>
      </c>
      <c r="H1195">
        <v>1</v>
      </c>
      <c r="I1195">
        <v>72</v>
      </c>
      <c r="J1195">
        <v>24</v>
      </c>
      <c r="K1195">
        <v>96</v>
      </c>
      <c r="L1195">
        <v>4</v>
      </c>
    </row>
    <row r="1196" spans="1:12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  <c r="G1196">
        <v>79.27</v>
      </c>
      <c r="H1196">
        <v>2</v>
      </c>
      <c r="I1196">
        <v>73.81</v>
      </c>
      <c r="J1196">
        <v>23</v>
      </c>
      <c r="K1196">
        <v>92</v>
      </c>
      <c r="L1196">
        <v>8</v>
      </c>
    </row>
    <row r="1197" spans="1:12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G1197">
        <v>79.27</v>
      </c>
      <c r="H1197">
        <v>3</v>
      </c>
      <c r="I1197">
        <v>73.81</v>
      </c>
      <c r="J1197">
        <v>24</v>
      </c>
      <c r="K1197">
        <v>88</v>
      </c>
      <c r="L1197">
        <v>4</v>
      </c>
    </row>
    <row r="1198" spans="1:12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  <c r="G1198">
        <v>79.319999999999993</v>
      </c>
      <c r="H1198">
        <v>0</v>
      </c>
      <c r="I1198">
        <v>75.09</v>
      </c>
      <c r="J1198">
        <v>21</v>
      </c>
      <c r="K1198">
        <v>100</v>
      </c>
      <c r="L1198">
        <v>16</v>
      </c>
    </row>
    <row r="1199" spans="1:12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>
        <v>79.67</v>
      </c>
      <c r="H1199">
        <v>0</v>
      </c>
      <c r="I1199">
        <v>75.09</v>
      </c>
      <c r="J1199">
        <v>22</v>
      </c>
      <c r="K1199">
        <v>100</v>
      </c>
      <c r="L1199">
        <v>12</v>
      </c>
    </row>
    <row r="1200" spans="1:12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  <c r="G1200">
        <v>82.69</v>
      </c>
      <c r="H1200">
        <v>0</v>
      </c>
      <c r="I1200">
        <v>75.09</v>
      </c>
      <c r="J1200">
        <v>23</v>
      </c>
      <c r="K1200">
        <v>100</v>
      </c>
      <c r="L1200">
        <v>8</v>
      </c>
    </row>
    <row r="1201" spans="1:12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  <c r="G1201">
        <v>83.28</v>
      </c>
      <c r="H1201">
        <v>0</v>
      </c>
      <c r="I1201">
        <v>75.09</v>
      </c>
      <c r="J1201">
        <v>24</v>
      </c>
      <c r="K1201">
        <v>100</v>
      </c>
      <c r="L1201">
        <v>4</v>
      </c>
    </row>
    <row r="1202" spans="1:12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  <c r="G1202">
        <v>83.28</v>
      </c>
      <c r="H1202">
        <v>1</v>
      </c>
      <c r="I1202">
        <v>75.3</v>
      </c>
      <c r="J1202">
        <v>22</v>
      </c>
      <c r="K1202">
        <v>96</v>
      </c>
      <c r="L1202">
        <v>12</v>
      </c>
    </row>
    <row r="1203" spans="1:12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  <c r="G1203">
        <v>83.79</v>
      </c>
      <c r="H1203">
        <v>0</v>
      </c>
      <c r="I1203">
        <v>75.3</v>
      </c>
      <c r="J1203">
        <v>23</v>
      </c>
      <c r="K1203">
        <v>100</v>
      </c>
      <c r="L1203">
        <v>8</v>
      </c>
    </row>
    <row r="1204" spans="1:12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  <c r="G1204">
        <v>84.18</v>
      </c>
      <c r="H1204">
        <v>0</v>
      </c>
      <c r="I1204">
        <v>75.3</v>
      </c>
      <c r="J1204">
        <v>24</v>
      </c>
      <c r="K1204">
        <v>100</v>
      </c>
      <c r="L1204">
        <v>4</v>
      </c>
    </row>
    <row r="1205" spans="1:12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G1205">
        <v>84.3</v>
      </c>
      <c r="H1205">
        <v>0</v>
      </c>
      <c r="I1205">
        <v>75.349999999999994</v>
      </c>
      <c r="J1205">
        <v>22</v>
      </c>
      <c r="K1205">
        <v>100</v>
      </c>
      <c r="L1205">
        <v>12</v>
      </c>
    </row>
    <row r="1206" spans="1:12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  <c r="G1206">
        <v>84.3</v>
      </c>
      <c r="H1206">
        <v>1</v>
      </c>
      <c r="I1206">
        <v>75.349999999999994</v>
      </c>
      <c r="J1206">
        <v>23</v>
      </c>
      <c r="K1206">
        <v>96</v>
      </c>
      <c r="L1206">
        <v>8</v>
      </c>
    </row>
    <row r="1207" spans="1:12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  <c r="G1207">
        <v>84.3</v>
      </c>
      <c r="H1207">
        <v>2</v>
      </c>
      <c r="I1207">
        <v>75.349999999999994</v>
      </c>
      <c r="J1207">
        <v>24</v>
      </c>
      <c r="K1207">
        <v>92</v>
      </c>
      <c r="L1207">
        <v>4</v>
      </c>
    </row>
    <row r="1208" spans="1:12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>
        <v>84.3</v>
      </c>
      <c r="H1208">
        <v>3</v>
      </c>
      <c r="I1208">
        <v>75.58</v>
      </c>
      <c r="J1208">
        <v>25</v>
      </c>
      <c r="K1208">
        <v>88</v>
      </c>
      <c r="L1208">
        <v>0</v>
      </c>
    </row>
    <row r="1209" spans="1:12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  <c r="G1209">
        <v>84.3</v>
      </c>
      <c r="H1209">
        <v>4</v>
      </c>
      <c r="I1209">
        <v>75.92</v>
      </c>
      <c r="J1209">
        <v>25</v>
      </c>
      <c r="K1209">
        <v>84</v>
      </c>
      <c r="L1209">
        <v>0</v>
      </c>
    </row>
    <row r="1210" spans="1:12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  <c r="G1210">
        <v>84.97</v>
      </c>
      <c r="H1210">
        <v>0</v>
      </c>
      <c r="I1210">
        <v>76.040000000000006</v>
      </c>
      <c r="J1210">
        <v>25</v>
      </c>
      <c r="K1210">
        <v>100</v>
      </c>
      <c r="L1210">
        <v>0</v>
      </c>
    </row>
    <row r="1211" spans="1:12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  <c r="G1211">
        <v>85.7</v>
      </c>
      <c r="H1211">
        <v>0</v>
      </c>
      <c r="I1211">
        <v>76.56</v>
      </c>
      <c r="J1211">
        <v>20</v>
      </c>
      <c r="K1211">
        <v>100</v>
      </c>
      <c r="L1211">
        <v>20</v>
      </c>
    </row>
    <row r="1212" spans="1:12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  <c r="G1212">
        <v>85.7</v>
      </c>
      <c r="H1212">
        <v>1</v>
      </c>
      <c r="I1212">
        <v>76.56</v>
      </c>
      <c r="J1212">
        <v>21</v>
      </c>
      <c r="K1212">
        <v>96</v>
      </c>
      <c r="L1212">
        <v>16</v>
      </c>
    </row>
    <row r="1213" spans="1:12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  <c r="G1213">
        <v>90.12</v>
      </c>
      <c r="H1213">
        <v>0</v>
      </c>
      <c r="I1213">
        <v>76.56</v>
      </c>
      <c r="J1213">
        <v>22</v>
      </c>
      <c r="K1213">
        <v>100</v>
      </c>
      <c r="L1213">
        <v>12</v>
      </c>
    </row>
    <row r="1214" spans="1:12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  <c r="G1214">
        <v>90.81</v>
      </c>
      <c r="H1214">
        <v>0</v>
      </c>
      <c r="I1214">
        <v>76.56</v>
      </c>
      <c r="J1214">
        <v>23</v>
      </c>
      <c r="K1214">
        <v>100</v>
      </c>
      <c r="L1214">
        <v>8</v>
      </c>
    </row>
    <row r="1215" spans="1:12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  <c r="G1215">
        <v>90.81</v>
      </c>
      <c r="H1215">
        <v>1</v>
      </c>
      <c r="I1215">
        <v>76.56</v>
      </c>
      <c r="J1215">
        <v>24</v>
      </c>
      <c r="K1215">
        <v>96</v>
      </c>
      <c r="L1215">
        <v>4</v>
      </c>
    </row>
    <row r="1216" spans="1:12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  <c r="G1216">
        <v>90.81</v>
      </c>
      <c r="H1216">
        <v>2</v>
      </c>
      <c r="I1216">
        <v>76.78</v>
      </c>
      <c r="J1216">
        <v>25</v>
      </c>
      <c r="K1216">
        <v>92</v>
      </c>
      <c r="L1216">
        <v>0</v>
      </c>
    </row>
    <row r="1217" spans="1:12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  <c r="G1217">
        <v>90.95</v>
      </c>
      <c r="H1217">
        <v>0</v>
      </c>
      <c r="I1217">
        <v>76.8</v>
      </c>
      <c r="J1217">
        <v>22</v>
      </c>
      <c r="K1217">
        <v>100</v>
      </c>
      <c r="L1217">
        <v>12</v>
      </c>
    </row>
    <row r="1218" spans="1:12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G1218">
        <v>90.95</v>
      </c>
      <c r="H1218">
        <v>1</v>
      </c>
      <c r="I1218">
        <v>76.8</v>
      </c>
      <c r="J1218">
        <v>23</v>
      </c>
      <c r="K1218">
        <v>96</v>
      </c>
      <c r="L1218">
        <v>8</v>
      </c>
    </row>
    <row r="1219" spans="1:12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  <c r="G1219">
        <v>90.95</v>
      </c>
      <c r="H1219">
        <v>2</v>
      </c>
      <c r="I1219">
        <v>76.8</v>
      </c>
      <c r="J1219">
        <v>24</v>
      </c>
      <c r="K1219">
        <v>92</v>
      </c>
      <c r="L1219">
        <v>4</v>
      </c>
    </row>
    <row r="1220" spans="1:12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  <c r="G1220">
        <v>90.95</v>
      </c>
      <c r="H1220">
        <v>3</v>
      </c>
      <c r="I1220">
        <v>77</v>
      </c>
      <c r="J1220">
        <v>25</v>
      </c>
      <c r="K1220">
        <v>88</v>
      </c>
      <c r="L1220">
        <v>0</v>
      </c>
    </row>
    <row r="1221" spans="1:12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  <c r="G1221">
        <v>90.95</v>
      </c>
      <c r="H1221">
        <v>4</v>
      </c>
      <c r="I1221">
        <v>78.010000000000005</v>
      </c>
      <c r="J1221">
        <v>22</v>
      </c>
      <c r="K1221">
        <v>84</v>
      </c>
      <c r="L1221">
        <v>12</v>
      </c>
    </row>
    <row r="1222" spans="1:12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  <c r="G1222">
        <v>90.95</v>
      </c>
      <c r="H1222">
        <v>5</v>
      </c>
      <c r="I1222">
        <v>78.010000000000005</v>
      </c>
      <c r="J1222">
        <v>23</v>
      </c>
      <c r="K1222">
        <v>80</v>
      </c>
      <c r="L1222">
        <v>8</v>
      </c>
    </row>
    <row r="1223" spans="1:12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  <c r="G1223">
        <v>90.95</v>
      </c>
      <c r="H1223">
        <v>6</v>
      </c>
      <c r="I1223">
        <v>78.010000000000005</v>
      </c>
      <c r="J1223">
        <v>24</v>
      </c>
      <c r="K1223">
        <v>76</v>
      </c>
      <c r="L1223">
        <v>4</v>
      </c>
    </row>
    <row r="1224" spans="1:12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  <c r="G1224">
        <v>90.95</v>
      </c>
      <c r="H1224">
        <v>7</v>
      </c>
      <c r="I1224">
        <v>80.44</v>
      </c>
      <c r="J1224">
        <v>25</v>
      </c>
      <c r="K1224">
        <v>72</v>
      </c>
      <c r="L1224">
        <v>0</v>
      </c>
    </row>
    <row r="1225" spans="1:12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>
        <v>90.95</v>
      </c>
      <c r="H1225">
        <v>8</v>
      </c>
      <c r="I1225">
        <v>81.84</v>
      </c>
      <c r="J1225">
        <v>23</v>
      </c>
      <c r="K1225">
        <v>68</v>
      </c>
      <c r="L1225">
        <v>8</v>
      </c>
    </row>
    <row r="1226" spans="1:12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  <c r="G1226">
        <v>90.95</v>
      </c>
      <c r="H1226">
        <v>9</v>
      </c>
      <c r="I1226">
        <v>81.84</v>
      </c>
      <c r="J1226">
        <v>24</v>
      </c>
      <c r="K1226">
        <v>64</v>
      </c>
      <c r="L1226">
        <v>4</v>
      </c>
    </row>
    <row r="1227" spans="1:12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G1227">
        <v>90.95</v>
      </c>
      <c r="H1227">
        <v>10</v>
      </c>
      <c r="I1227">
        <v>82.45</v>
      </c>
      <c r="J1227">
        <v>19</v>
      </c>
      <c r="K1227">
        <v>60</v>
      </c>
      <c r="L1227">
        <v>24</v>
      </c>
    </row>
    <row r="1228" spans="1:12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  <c r="G1228">
        <v>90.95</v>
      </c>
      <c r="H1228">
        <v>11</v>
      </c>
      <c r="I1228">
        <v>82.45</v>
      </c>
      <c r="J1228">
        <v>20</v>
      </c>
      <c r="K1228">
        <v>56</v>
      </c>
      <c r="L1228">
        <v>20</v>
      </c>
    </row>
    <row r="1229" spans="1:12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>
        <v>90.95</v>
      </c>
      <c r="H1229">
        <v>12</v>
      </c>
      <c r="I1229">
        <v>82.45</v>
      </c>
      <c r="J1229">
        <v>21</v>
      </c>
      <c r="K1229">
        <v>52</v>
      </c>
      <c r="L1229">
        <v>16</v>
      </c>
    </row>
    <row r="1230" spans="1:12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  <c r="G1230">
        <v>90.95</v>
      </c>
      <c r="H1230">
        <v>13</v>
      </c>
      <c r="I1230">
        <v>82.45</v>
      </c>
      <c r="J1230">
        <v>22</v>
      </c>
      <c r="K1230">
        <v>48</v>
      </c>
      <c r="L1230">
        <v>12</v>
      </c>
    </row>
    <row r="1231" spans="1:12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  <c r="G1231">
        <v>90.95</v>
      </c>
      <c r="H1231">
        <v>14</v>
      </c>
      <c r="I1231">
        <v>82.45</v>
      </c>
      <c r="J1231">
        <v>23</v>
      </c>
      <c r="K1231">
        <v>44</v>
      </c>
      <c r="L1231">
        <v>8</v>
      </c>
    </row>
    <row r="1232" spans="1:12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  <c r="G1232">
        <v>90.95</v>
      </c>
      <c r="H1232">
        <v>15</v>
      </c>
      <c r="I1232">
        <v>82.45</v>
      </c>
      <c r="J1232">
        <v>24</v>
      </c>
      <c r="K1232">
        <v>40</v>
      </c>
      <c r="L1232">
        <v>4</v>
      </c>
    </row>
    <row r="1233" spans="1:12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G1233">
        <v>90.95</v>
      </c>
      <c r="H1233">
        <v>16</v>
      </c>
      <c r="I1233">
        <v>82.99</v>
      </c>
      <c r="J1233">
        <v>25</v>
      </c>
      <c r="K1233">
        <v>36</v>
      </c>
      <c r="L1233">
        <v>0</v>
      </c>
    </row>
    <row r="1234" spans="1:12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  <c r="G1234">
        <v>90.95</v>
      </c>
      <c r="H1234">
        <v>17</v>
      </c>
      <c r="I1234">
        <v>83.82</v>
      </c>
      <c r="J1234">
        <v>25</v>
      </c>
      <c r="K1234">
        <v>32</v>
      </c>
      <c r="L1234">
        <v>0</v>
      </c>
    </row>
    <row r="1235" spans="1:12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  <c r="G1235">
        <v>90.95</v>
      </c>
      <c r="H1235">
        <v>18</v>
      </c>
      <c r="I1235">
        <v>84.58</v>
      </c>
      <c r="J1235">
        <v>25</v>
      </c>
      <c r="K1235">
        <v>28</v>
      </c>
      <c r="L1235">
        <v>0</v>
      </c>
    </row>
    <row r="1236" spans="1:12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  <c r="G1236">
        <v>90.95</v>
      </c>
      <c r="H1236">
        <v>19</v>
      </c>
      <c r="I1236">
        <v>84.65</v>
      </c>
      <c r="J1236">
        <v>25</v>
      </c>
      <c r="K1236">
        <v>24</v>
      </c>
      <c r="L1236">
        <v>0</v>
      </c>
    </row>
    <row r="1237" spans="1:12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  <c r="G1237">
        <v>90.95</v>
      </c>
      <c r="H1237">
        <v>20</v>
      </c>
      <c r="I1237">
        <v>85.5</v>
      </c>
      <c r="J1237">
        <v>12</v>
      </c>
      <c r="K1237">
        <v>20</v>
      </c>
      <c r="L1237">
        <v>52</v>
      </c>
    </row>
    <row r="1238" spans="1:12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  <c r="G1238">
        <v>90.95</v>
      </c>
      <c r="H1238">
        <v>21</v>
      </c>
      <c r="I1238">
        <v>85.5</v>
      </c>
      <c r="J1238">
        <v>13</v>
      </c>
      <c r="K1238">
        <v>16</v>
      </c>
      <c r="L1238">
        <v>48</v>
      </c>
    </row>
    <row r="1239" spans="1:12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  <c r="G1239">
        <v>90.95</v>
      </c>
      <c r="H1239">
        <v>22</v>
      </c>
      <c r="I1239">
        <v>85.5</v>
      </c>
      <c r="J1239">
        <v>14</v>
      </c>
      <c r="K1239">
        <v>12</v>
      </c>
      <c r="L1239">
        <v>44</v>
      </c>
    </row>
    <row r="1240" spans="1:12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  <c r="G1240">
        <v>91.77</v>
      </c>
      <c r="H1240">
        <v>0</v>
      </c>
      <c r="I1240">
        <v>85.5</v>
      </c>
      <c r="J1240">
        <v>15</v>
      </c>
      <c r="K1240">
        <v>100</v>
      </c>
      <c r="L1240">
        <v>40</v>
      </c>
    </row>
    <row r="1241" spans="1:12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G1241">
        <v>91.8</v>
      </c>
      <c r="H1241">
        <v>0</v>
      </c>
      <c r="I1241">
        <v>85.5</v>
      </c>
      <c r="J1241">
        <v>16</v>
      </c>
      <c r="K1241">
        <v>100</v>
      </c>
      <c r="L1241">
        <v>36</v>
      </c>
    </row>
    <row r="1242" spans="1:12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>
        <v>91.8</v>
      </c>
      <c r="H1242">
        <v>1</v>
      </c>
      <c r="I1242">
        <v>85.5</v>
      </c>
      <c r="J1242">
        <v>17</v>
      </c>
      <c r="K1242">
        <v>96</v>
      </c>
      <c r="L1242">
        <v>32</v>
      </c>
    </row>
    <row r="1243" spans="1:12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  <c r="G1243">
        <v>92.5</v>
      </c>
      <c r="H1243">
        <v>0</v>
      </c>
      <c r="I1243">
        <v>85.5</v>
      </c>
      <c r="J1243">
        <v>18</v>
      </c>
      <c r="K1243">
        <v>100</v>
      </c>
      <c r="L1243">
        <v>28</v>
      </c>
    </row>
    <row r="1244" spans="1:12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  <c r="G1244">
        <v>92.53</v>
      </c>
      <c r="H1244">
        <v>0</v>
      </c>
      <c r="I1244">
        <v>85.5</v>
      </c>
      <c r="J1244">
        <v>19</v>
      </c>
      <c r="K1244">
        <v>100</v>
      </c>
      <c r="L1244">
        <v>24</v>
      </c>
    </row>
    <row r="1245" spans="1:12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G1245">
        <v>92.79</v>
      </c>
      <c r="H1245">
        <v>0</v>
      </c>
      <c r="I1245">
        <v>85.5</v>
      </c>
      <c r="J1245">
        <v>20</v>
      </c>
      <c r="K1245">
        <v>100</v>
      </c>
      <c r="L1245">
        <v>20</v>
      </c>
    </row>
    <row r="1246" spans="1:12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  <c r="G1246">
        <v>92.83</v>
      </c>
      <c r="H1246">
        <v>0</v>
      </c>
      <c r="I1246">
        <v>85.5</v>
      </c>
      <c r="J1246">
        <v>21</v>
      </c>
      <c r="K1246">
        <v>100</v>
      </c>
      <c r="L1246">
        <v>16</v>
      </c>
    </row>
    <row r="1247" spans="1:12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  <c r="G1247">
        <v>92.83</v>
      </c>
      <c r="H1247">
        <v>1</v>
      </c>
      <c r="I1247">
        <v>85.5</v>
      </c>
      <c r="J1247">
        <v>22</v>
      </c>
      <c r="K1247">
        <v>96</v>
      </c>
      <c r="L1247">
        <v>12</v>
      </c>
    </row>
    <row r="1248" spans="1:12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>
        <v>92.83</v>
      </c>
      <c r="H1248">
        <v>2</v>
      </c>
      <c r="I1248">
        <v>85.5</v>
      </c>
      <c r="J1248">
        <v>23</v>
      </c>
      <c r="K1248">
        <v>92</v>
      </c>
      <c r="L1248">
        <v>8</v>
      </c>
    </row>
    <row r="1249" spans="1:12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  <c r="G1249">
        <v>92.83</v>
      </c>
      <c r="H1249">
        <v>3</v>
      </c>
      <c r="I1249">
        <v>85.5</v>
      </c>
      <c r="J1249">
        <v>24</v>
      </c>
      <c r="K1249">
        <v>88</v>
      </c>
      <c r="L1249">
        <v>4</v>
      </c>
    </row>
    <row r="1250" spans="1:12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  <c r="G1250">
        <v>93.84</v>
      </c>
      <c r="H1250">
        <v>0</v>
      </c>
      <c r="I1250">
        <v>85.87</v>
      </c>
      <c r="J1250">
        <v>25</v>
      </c>
      <c r="K1250">
        <v>100</v>
      </c>
      <c r="L1250">
        <v>0</v>
      </c>
    </row>
    <row r="1251" spans="1:12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  <c r="G1251">
        <v>94.22</v>
      </c>
      <c r="H1251">
        <v>0</v>
      </c>
      <c r="I1251">
        <v>86.6</v>
      </c>
      <c r="J1251">
        <v>22</v>
      </c>
      <c r="K1251">
        <v>100</v>
      </c>
      <c r="L1251">
        <v>12</v>
      </c>
    </row>
    <row r="1252" spans="1:12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G1252">
        <v>94.22</v>
      </c>
      <c r="H1252">
        <v>1</v>
      </c>
      <c r="I1252">
        <v>86.6</v>
      </c>
      <c r="J1252">
        <v>23</v>
      </c>
      <c r="K1252">
        <v>96</v>
      </c>
      <c r="L1252">
        <v>8</v>
      </c>
    </row>
    <row r="1253" spans="1:12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  <c r="G1253">
        <v>94.22</v>
      </c>
      <c r="H1253">
        <v>2</v>
      </c>
      <c r="I1253">
        <v>86.6</v>
      </c>
      <c r="J1253">
        <v>24</v>
      </c>
      <c r="K1253">
        <v>92</v>
      </c>
      <c r="L1253">
        <v>4</v>
      </c>
    </row>
    <row r="1254" spans="1:12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>
        <v>94.22</v>
      </c>
      <c r="H1254">
        <v>3</v>
      </c>
      <c r="I1254">
        <v>86.73</v>
      </c>
      <c r="J1254">
        <v>25</v>
      </c>
      <c r="K1254">
        <v>88</v>
      </c>
      <c r="L1254">
        <v>0</v>
      </c>
    </row>
    <row r="1255" spans="1:12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  <c r="G1255">
        <v>94.22</v>
      </c>
      <c r="H1255">
        <v>4</v>
      </c>
      <c r="I1255">
        <v>86.93</v>
      </c>
      <c r="J1255">
        <v>25</v>
      </c>
      <c r="K1255">
        <v>84</v>
      </c>
      <c r="L1255">
        <v>0</v>
      </c>
    </row>
    <row r="1256" spans="1:12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G1256">
        <v>94.22</v>
      </c>
      <c r="H1256">
        <v>5</v>
      </c>
      <c r="I1256">
        <v>87.08</v>
      </c>
      <c r="J1256">
        <v>25</v>
      </c>
      <c r="K1256">
        <v>80</v>
      </c>
      <c r="L1256">
        <v>0</v>
      </c>
    </row>
    <row r="1257" spans="1:12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  <c r="G1257">
        <v>94.31</v>
      </c>
      <c r="H1257">
        <v>0</v>
      </c>
      <c r="I1257">
        <v>87.82</v>
      </c>
      <c r="J1257">
        <v>23</v>
      </c>
      <c r="K1257">
        <v>100</v>
      </c>
      <c r="L1257">
        <v>8</v>
      </c>
    </row>
    <row r="1258" spans="1:12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>
        <v>94.33</v>
      </c>
      <c r="H1258">
        <v>0</v>
      </c>
      <c r="I1258">
        <v>87.82</v>
      </c>
      <c r="J1258">
        <v>24</v>
      </c>
      <c r="K1258">
        <v>100</v>
      </c>
      <c r="L1258">
        <v>4</v>
      </c>
    </row>
    <row r="1259" spans="1:12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G1259">
        <v>95.26</v>
      </c>
      <c r="H1259">
        <v>0</v>
      </c>
      <c r="I1259">
        <v>88.1</v>
      </c>
      <c r="J1259">
        <v>25</v>
      </c>
      <c r="K1259">
        <v>100</v>
      </c>
      <c r="L1259">
        <v>0</v>
      </c>
    </row>
    <row r="1260" spans="1:12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  <c r="G1260">
        <v>95.26</v>
      </c>
      <c r="H1260">
        <v>1</v>
      </c>
      <c r="I1260">
        <v>88.27</v>
      </c>
      <c r="J1260">
        <v>25</v>
      </c>
      <c r="K1260">
        <v>96</v>
      </c>
      <c r="L1260">
        <v>0</v>
      </c>
    </row>
    <row r="1261" spans="1:12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  <c r="G1261">
        <v>95.26</v>
      </c>
      <c r="H1261">
        <v>2</v>
      </c>
      <c r="I1261">
        <v>89.04</v>
      </c>
      <c r="J1261">
        <v>25</v>
      </c>
      <c r="K1261">
        <v>92</v>
      </c>
      <c r="L1261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1"/>
  <sheetViews>
    <sheetView workbookViewId="0">
      <selection activeCell="A4" sqref="A4:F1261"/>
    </sheetView>
  </sheetViews>
  <sheetFormatPr defaultRowHeight="15" x14ac:dyDescent="0.25"/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11</v>
      </c>
    </row>
    <row r="2" spans="1:7" x14ac:dyDescent="0.25">
      <c r="G2">
        <v>20</v>
      </c>
    </row>
    <row r="3" spans="1:7" s="4" customFormat="1" x14ac:dyDescent="0.25">
      <c r="G3" s="4">
        <v>0.1</v>
      </c>
    </row>
    <row r="4" spans="1:7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</row>
    <row r="5" spans="1:7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</row>
    <row r="6" spans="1:7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</row>
    <row r="7" spans="1:7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</row>
    <row r="8" spans="1:7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</row>
    <row r="9" spans="1:7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</row>
    <row r="10" spans="1:7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</row>
    <row r="11" spans="1:7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</row>
    <row r="12" spans="1:7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</row>
    <row r="13" spans="1:7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</row>
    <row r="14" spans="1:7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</row>
    <row r="15" spans="1:7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</row>
    <row r="16" spans="1:7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</row>
    <row r="17" spans="1:7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</row>
    <row r="18" spans="1:7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</row>
    <row r="19" spans="1:7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</row>
    <row r="20" spans="1:7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</row>
    <row r="21" spans="1:7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</row>
    <row r="22" spans="1:7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</row>
    <row r="23" spans="1:7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  <c r="G23">
        <v>35.47</v>
      </c>
    </row>
    <row r="24" spans="1:7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  <c r="G24">
        <v>35.47</v>
      </c>
    </row>
    <row r="25" spans="1:7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  <c r="G25">
        <v>35.46</v>
      </c>
    </row>
    <row r="26" spans="1:7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  <c r="G26">
        <v>35.409999999999997</v>
      </c>
    </row>
    <row r="27" spans="1:7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  <c r="G27">
        <v>35.36</v>
      </c>
    </row>
    <row r="28" spans="1:7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G28">
        <v>35.380000000000003</v>
      </c>
    </row>
    <row r="29" spans="1:7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  <c r="G29">
        <v>35.39</v>
      </c>
    </row>
    <row r="30" spans="1:7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  <c r="G30">
        <v>35.36</v>
      </c>
    </row>
    <row r="31" spans="1:7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  <c r="G31">
        <v>35.270000000000003</v>
      </c>
    </row>
    <row r="32" spans="1:7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  <c r="G32">
        <v>35.18</v>
      </c>
    </row>
    <row r="33" spans="1:7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  <c r="G33">
        <v>35.090000000000003</v>
      </c>
    </row>
    <row r="34" spans="1:7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>
        <v>35.020000000000003</v>
      </c>
    </row>
    <row r="35" spans="1:7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  <c r="G35">
        <v>34.97</v>
      </c>
    </row>
    <row r="36" spans="1:7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  <c r="G36">
        <v>35.020000000000003</v>
      </c>
    </row>
    <row r="37" spans="1:7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G37">
        <v>35.090000000000003</v>
      </c>
    </row>
    <row r="38" spans="1:7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  <c r="G38">
        <v>35.130000000000003</v>
      </c>
    </row>
    <row r="39" spans="1:7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>
        <v>35.14</v>
      </c>
    </row>
    <row r="40" spans="1:7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  <c r="G40">
        <v>35.159999999999997</v>
      </c>
    </row>
    <row r="41" spans="1:7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  <c r="G41">
        <v>35.21</v>
      </c>
    </row>
    <row r="42" spans="1:7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  <c r="G42">
        <v>35.270000000000003</v>
      </c>
    </row>
    <row r="43" spans="1:7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  <c r="G43">
        <v>35.32</v>
      </c>
    </row>
    <row r="44" spans="1:7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  <c r="G44">
        <v>35.380000000000003</v>
      </c>
    </row>
    <row r="45" spans="1:7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  <c r="G45">
        <v>35.47</v>
      </c>
    </row>
    <row r="46" spans="1:7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  <c r="G46">
        <v>35.58</v>
      </c>
    </row>
    <row r="47" spans="1:7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  <c r="G47">
        <v>35.67</v>
      </c>
    </row>
    <row r="48" spans="1:7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  <c r="G48">
        <v>35.76</v>
      </c>
    </row>
    <row r="49" spans="1:7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G49">
        <v>35.9</v>
      </c>
    </row>
    <row r="50" spans="1:7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>
        <v>36</v>
      </c>
    </row>
    <row r="51" spans="1:7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  <c r="G51">
        <v>36.18</v>
      </c>
    </row>
    <row r="52" spans="1:7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G52">
        <v>36.36</v>
      </c>
    </row>
    <row r="53" spans="1:7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>
        <v>36.549999999999997</v>
      </c>
    </row>
    <row r="54" spans="1:7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  <c r="G54">
        <v>36.700000000000003</v>
      </c>
    </row>
    <row r="55" spans="1:7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  <c r="G55">
        <v>36.85</v>
      </c>
    </row>
    <row r="56" spans="1:7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G56">
        <v>36.93</v>
      </c>
    </row>
    <row r="57" spans="1:7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  <c r="G57">
        <v>36.96</v>
      </c>
    </row>
    <row r="58" spans="1:7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>
        <v>37.04</v>
      </c>
    </row>
    <row r="59" spans="1:7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  <c r="G59">
        <v>37.15</v>
      </c>
    </row>
    <row r="60" spans="1:7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  <c r="G60">
        <v>37.25</v>
      </c>
    </row>
    <row r="61" spans="1:7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G61">
        <v>37.32</v>
      </c>
    </row>
    <row r="62" spans="1:7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  <c r="G62">
        <v>37.380000000000003</v>
      </c>
    </row>
    <row r="63" spans="1:7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  <c r="G63">
        <v>37.44</v>
      </c>
    </row>
    <row r="64" spans="1:7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>
        <v>37.49</v>
      </c>
    </row>
    <row r="65" spans="1:7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  <c r="G65">
        <v>37.479999999999997</v>
      </c>
    </row>
    <row r="66" spans="1:7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  <c r="G66">
        <v>37.479999999999997</v>
      </c>
    </row>
    <row r="67" spans="1:7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G67">
        <v>37.5</v>
      </c>
    </row>
    <row r="68" spans="1:7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  <c r="G68">
        <v>37.49</v>
      </c>
    </row>
    <row r="69" spans="1:7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  <c r="G69">
        <v>37.47</v>
      </c>
    </row>
    <row r="70" spans="1:7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G70">
        <v>37.49</v>
      </c>
    </row>
    <row r="71" spans="1:7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  <c r="G71">
        <v>37.49</v>
      </c>
    </row>
    <row r="72" spans="1:7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>
        <v>37.520000000000003</v>
      </c>
    </row>
    <row r="73" spans="1:7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  <c r="G73">
        <v>37.58</v>
      </c>
    </row>
    <row r="74" spans="1:7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  <c r="G74">
        <v>37.659999999999997</v>
      </c>
    </row>
    <row r="75" spans="1:7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  <c r="G75">
        <v>37.729999999999997</v>
      </c>
    </row>
    <row r="76" spans="1:7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  <c r="G76">
        <v>37.75</v>
      </c>
    </row>
    <row r="77" spans="1:7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>
        <v>37.82</v>
      </c>
    </row>
    <row r="78" spans="1:7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  <c r="G78">
        <v>37.9</v>
      </c>
    </row>
    <row r="79" spans="1:7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G79">
        <v>37.96</v>
      </c>
    </row>
    <row r="80" spans="1:7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  <c r="G80">
        <v>38.01</v>
      </c>
    </row>
    <row r="81" spans="1:7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  <c r="G81">
        <v>38.06</v>
      </c>
    </row>
    <row r="82" spans="1:7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>
        <v>38.119999999999997</v>
      </c>
    </row>
    <row r="83" spans="1:7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G83">
        <v>38.25</v>
      </c>
    </row>
    <row r="84" spans="1:7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  <c r="G84">
        <v>38.36</v>
      </c>
    </row>
    <row r="85" spans="1:7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  <c r="G85">
        <v>38.46</v>
      </c>
    </row>
    <row r="86" spans="1:7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  <c r="G86">
        <v>38.56</v>
      </c>
    </row>
    <row r="87" spans="1:7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G87">
        <v>38.659999999999997</v>
      </c>
    </row>
    <row r="88" spans="1:7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  <c r="G88">
        <v>38.75</v>
      </c>
    </row>
    <row r="89" spans="1:7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>
        <v>38.83</v>
      </c>
    </row>
    <row r="90" spans="1:7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  <c r="G90">
        <v>38.909999999999997</v>
      </c>
    </row>
    <row r="91" spans="1:7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  <c r="G91">
        <v>39.01</v>
      </c>
    </row>
    <row r="92" spans="1:7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  <c r="G92">
        <v>39.08</v>
      </c>
    </row>
    <row r="93" spans="1:7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  <c r="G93">
        <v>39.19</v>
      </c>
    </row>
    <row r="94" spans="1:7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  <c r="G94">
        <v>39.33</v>
      </c>
    </row>
    <row r="95" spans="1:7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  <c r="G95">
        <v>39.49</v>
      </c>
    </row>
    <row r="96" spans="1:7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  <c r="G96">
        <v>39.659999999999997</v>
      </c>
    </row>
    <row r="97" spans="1:7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  <c r="G97">
        <v>39.85</v>
      </c>
    </row>
    <row r="98" spans="1:7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>
        <v>39.99</v>
      </c>
    </row>
    <row r="99" spans="1:7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G99">
        <v>40.159999999999997</v>
      </c>
    </row>
    <row r="100" spans="1:7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  <c r="G100">
        <v>40.31</v>
      </c>
    </row>
    <row r="101" spans="1:7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  <c r="G101">
        <v>40.47</v>
      </c>
    </row>
    <row r="102" spans="1:7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  <c r="G102">
        <v>40.630000000000003</v>
      </c>
    </row>
    <row r="103" spans="1:7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  <c r="G103">
        <v>40.700000000000003</v>
      </c>
    </row>
    <row r="104" spans="1:7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  <c r="G104">
        <v>40.799999999999997</v>
      </c>
    </row>
    <row r="105" spans="1:7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  <c r="G105">
        <v>40.89</v>
      </c>
    </row>
    <row r="106" spans="1:7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  <c r="G106">
        <v>40.98</v>
      </c>
    </row>
    <row r="107" spans="1:7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  <c r="G107">
        <v>41.04</v>
      </c>
    </row>
    <row r="108" spans="1:7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  <c r="G108">
        <v>41.12</v>
      </c>
    </row>
    <row r="109" spans="1:7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  <c r="G109">
        <v>41.17</v>
      </c>
    </row>
    <row r="110" spans="1:7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  <c r="G110">
        <v>41.21</v>
      </c>
    </row>
    <row r="111" spans="1:7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  <c r="G111">
        <v>41.25</v>
      </c>
    </row>
    <row r="112" spans="1:7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>
        <v>41.25</v>
      </c>
    </row>
    <row r="113" spans="1:7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  <c r="G113">
        <v>41.21</v>
      </c>
    </row>
    <row r="114" spans="1:7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  <c r="G114">
        <v>41.16</v>
      </c>
    </row>
    <row r="115" spans="1:7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  <c r="G115">
        <v>41.11</v>
      </c>
    </row>
    <row r="116" spans="1:7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G116">
        <v>41.07</v>
      </c>
    </row>
    <row r="117" spans="1:7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  <c r="G117">
        <v>40.99</v>
      </c>
    </row>
    <row r="118" spans="1:7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>
        <v>40.950000000000003</v>
      </c>
    </row>
    <row r="119" spans="1:7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  <c r="G119">
        <v>40.86</v>
      </c>
    </row>
    <row r="120" spans="1:7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  <c r="G120">
        <v>40.799999999999997</v>
      </c>
    </row>
    <row r="121" spans="1:7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G121">
        <v>40.75</v>
      </c>
    </row>
    <row r="122" spans="1:7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  <c r="G122">
        <v>40.67</v>
      </c>
    </row>
    <row r="123" spans="1:7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>
        <v>40.6</v>
      </c>
    </row>
    <row r="124" spans="1:7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  <c r="G124">
        <v>40.520000000000003</v>
      </c>
    </row>
    <row r="125" spans="1:7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  <c r="G125">
        <v>40.49</v>
      </c>
    </row>
    <row r="126" spans="1:7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  <c r="G126">
        <v>40.47</v>
      </c>
    </row>
    <row r="127" spans="1:7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  <c r="G127">
        <v>40.5</v>
      </c>
    </row>
    <row r="128" spans="1:7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  <c r="G128">
        <v>40.549999999999997</v>
      </c>
    </row>
    <row r="129" spans="1:7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  <c r="G129">
        <v>40.65</v>
      </c>
    </row>
    <row r="130" spans="1:7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  <c r="G130">
        <v>40.78</v>
      </c>
    </row>
    <row r="131" spans="1:7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G131">
        <v>40.909999999999997</v>
      </c>
    </row>
    <row r="132" spans="1:7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  <c r="G132">
        <v>41.01</v>
      </c>
    </row>
    <row r="133" spans="1:7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  <c r="G133">
        <v>41.11</v>
      </c>
    </row>
    <row r="134" spans="1:7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>
        <v>41.16</v>
      </c>
    </row>
    <row r="135" spans="1:7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  <c r="G135">
        <v>41.19</v>
      </c>
    </row>
    <row r="136" spans="1:7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G136">
        <v>41.21</v>
      </c>
    </row>
    <row r="137" spans="1:7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  <c r="G137">
        <v>41.22</v>
      </c>
    </row>
    <row r="138" spans="1:7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  <c r="G138">
        <v>41.22</v>
      </c>
    </row>
    <row r="139" spans="1:7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>
        <v>41.18</v>
      </c>
    </row>
    <row r="140" spans="1:7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  <c r="G140">
        <v>41.18</v>
      </c>
    </row>
    <row r="141" spans="1:7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G141">
        <v>41.18</v>
      </c>
    </row>
    <row r="142" spans="1:7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  <c r="G142">
        <v>41.18</v>
      </c>
    </row>
    <row r="143" spans="1:7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  <c r="G143">
        <v>41.19</v>
      </c>
    </row>
    <row r="144" spans="1:7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  <c r="G144">
        <v>41.19</v>
      </c>
    </row>
    <row r="145" spans="1:7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  <c r="G145">
        <v>41.14</v>
      </c>
    </row>
    <row r="146" spans="1:7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  <c r="G146">
        <v>41.03</v>
      </c>
    </row>
    <row r="147" spans="1:7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  <c r="G147">
        <v>40.880000000000003</v>
      </c>
    </row>
    <row r="148" spans="1:7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  <c r="G148">
        <v>40.67</v>
      </c>
    </row>
    <row r="149" spans="1:7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  <c r="G149">
        <v>40.44</v>
      </c>
    </row>
    <row r="150" spans="1:7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  <c r="G150">
        <v>40.17</v>
      </c>
    </row>
    <row r="151" spans="1:7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  <c r="G151">
        <v>39.92</v>
      </c>
    </row>
    <row r="152" spans="1:7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  <c r="G152">
        <v>39.67</v>
      </c>
    </row>
    <row r="153" spans="1:7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  <c r="G153">
        <v>39.44</v>
      </c>
    </row>
    <row r="154" spans="1:7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  <c r="G154">
        <v>39.159999999999997</v>
      </c>
    </row>
    <row r="155" spans="1:7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>
        <v>38.9</v>
      </c>
    </row>
    <row r="156" spans="1:7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  <c r="G156">
        <v>38.57</v>
      </c>
    </row>
    <row r="157" spans="1:7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  <c r="G157">
        <v>38.36</v>
      </c>
    </row>
    <row r="158" spans="1:7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  <c r="G158">
        <v>38.19</v>
      </c>
    </row>
    <row r="159" spans="1:7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  <c r="G159">
        <v>38.049999999999997</v>
      </c>
    </row>
    <row r="160" spans="1:7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  <c r="G160">
        <v>37.86</v>
      </c>
    </row>
    <row r="161" spans="1:7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G161">
        <v>37.68</v>
      </c>
    </row>
    <row r="162" spans="1:7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  <c r="G162">
        <v>37.47</v>
      </c>
    </row>
    <row r="163" spans="1:7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>
        <v>37.24</v>
      </c>
    </row>
    <row r="164" spans="1:7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  <c r="G164">
        <v>37.04</v>
      </c>
    </row>
    <row r="165" spans="1:7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  <c r="G165">
        <v>36.880000000000003</v>
      </c>
    </row>
    <row r="166" spans="1:7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G166">
        <v>36.76</v>
      </c>
    </row>
    <row r="167" spans="1:7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  <c r="G167">
        <v>36.619999999999997</v>
      </c>
    </row>
    <row r="168" spans="1:7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>
        <v>36.56</v>
      </c>
    </row>
    <row r="169" spans="1:7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  <c r="G169">
        <v>36.58</v>
      </c>
    </row>
    <row r="170" spans="1:7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  <c r="G170">
        <v>36.619999999999997</v>
      </c>
    </row>
    <row r="171" spans="1:7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G171">
        <v>36.64</v>
      </c>
    </row>
    <row r="172" spans="1:7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  <c r="G172">
        <v>36.729999999999997</v>
      </c>
    </row>
    <row r="173" spans="1:7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  <c r="G173">
        <v>36.74</v>
      </c>
    </row>
    <row r="174" spans="1:7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>
        <v>36.840000000000003</v>
      </c>
    </row>
    <row r="175" spans="1:7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  <c r="G175">
        <v>36.9</v>
      </c>
    </row>
    <row r="176" spans="1:7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  <c r="G176">
        <v>37.020000000000003</v>
      </c>
    </row>
    <row r="177" spans="1:7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  <c r="G177">
        <v>37.03</v>
      </c>
    </row>
    <row r="178" spans="1:7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>
        <v>37</v>
      </c>
    </row>
    <row r="179" spans="1:7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  <c r="G179">
        <v>37.03</v>
      </c>
    </row>
    <row r="180" spans="1:7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  <c r="G180">
        <v>37.08</v>
      </c>
    </row>
    <row r="181" spans="1:7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  <c r="G181">
        <v>37.119999999999997</v>
      </c>
    </row>
    <row r="182" spans="1:7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G182">
        <v>37.229999999999997</v>
      </c>
    </row>
    <row r="183" spans="1:7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  <c r="G183">
        <v>37.340000000000003</v>
      </c>
    </row>
    <row r="184" spans="1:7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  <c r="G184">
        <v>37.46</v>
      </c>
    </row>
    <row r="185" spans="1:7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  <c r="G185">
        <v>37.5</v>
      </c>
    </row>
    <row r="186" spans="1:7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>
        <v>37.58</v>
      </c>
    </row>
    <row r="187" spans="1:7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  <c r="G187">
        <v>37.65</v>
      </c>
    </row>
    <row r="188" spans="1:7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  <c r="G188">
        <v>37.68</v>
      </c>
    </row>
    <row r="189" spans="1:7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G189">
        <v>37.65</v>
      </c>
    </row>
    <row r="190" spans="1:7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>
        <v>37.57</v>
      </c>
    </row>
    <row r="191" spans="1:7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  <c r="G191">
        <v>37.549999999999997</v>
      </c>
    </row>
    <row r="192" spans="1:7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G192">
        <v>37.58</v>
      </c>
    </row>
    <row r="193" spans="1:7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  <c r="G193">
        <v>37.56</v>
      </c>
    </row>
    <row r="194" spans="1:7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>
        <v>37.56</v>
      </c>
    </row>
    <row r="195" spans="1:7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  <c r="G195">
        <v>37.53</v>
      </c>
    </row>
    <row r="196" spans="1:7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  <c r="G196">
        <v>37.549999999999997</v>
      </c>
    </row>
    <row r="197" spans="1:7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  <c r="G197">
        <v>37.630000000000003</v>
      </c>
    </row>
    <row r="198" spans="1:7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  <c r="G198">
        <v>37.75</v>
      </c>
    </row>
    <row r="199" spans="1:7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  <c r="G199">
        <v>37.82</v>
      </c>
    </row>
    <row r="200" spans="1:7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  <c r="G200">
        <v>37.909999999999997</v>
      </c>
    </row>
    <row r="201" spans="1:7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  <c r="G201">
        <v>38</v>
      </c>
    </row>
    <row r="202" spans="1:7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G202">
        <v>38.06</v>
      </c>
    </row>
    <row r="203" spans="1:7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  <c r="G203">
        <v>38.130000000000003</v>
      </c>
    </row>
    <row r="204" spans="1:7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>
        <v>38.19</v>
      </c>
    </row>
    <row r="205" spans="1:7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  <c r="G205">
        <v>38.29</v>
      </c>
    </row>
    <row r="206" spans="1:7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  <c r="G206">
        <v>38.380000000000003</v>
      </c>
    </row>
    <row r="207" spans="1:7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  <c r="G207">
        <v>38.54</v>
      </c>
    </row>
    <row r="208" spans="1:7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G208">
        <v>38.68</v>
      </c>
    </row>
    <row r="209" spans="1:7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  <c r="G209">
        <v>38.79</v>
      </c>
    </row>
    <row r="210" spans="1:7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  <c r="G210">
        <v>38.86</v>
      </c>
    </row>
    <row r="211" spans="1:7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>
        <v>38.79</v>
      </c>
    </row>
    <row r="212" spans="1:7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  <c r="G212">
        <v>38.72</v>
      </c>
    </row>
    <row r="213" spans="1:7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G213">
        <v>38.729999999999997</v>
      </c>
    </row>
    <row r="214" spans="1:7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>
        <v>38.69</v>
      </c>
    </row>
    <row r="215" spans="1:7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  <c r="G215">
        <v>38.69</v>
      </c>
    </row>
    <row r="216" spans="1:7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G216">
        <v>38.69</v>
      </c>
    </row>
    <row r="217" spans="1:7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  <c r="G217">
        <v>38.619999999999997</v>
      </c>
    </row>
    <row r="218" spans="1:7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  <c r="G218">
        <v>38.53</v>
      </c>
    </row>
    <row r="219" spans="1:7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  <c r="G219">
        <v>38.44</v>
      </c>
    </row>
    <row r="220" spans="1:7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>
        <v>38.28</v>
      </c>
    </row>
    <row r="221" spans="1:7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  <c r="G221">
        <v>38.159999999999997</v>
      </c>
    </row>
    <row r="222" spans="1:7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G222">
        <v>38.03</v>
      </c>
    </row>
    <row r="223" spans="1:7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  <c r="G223">
        <v>37.9</v>
      </c>
    </row>
    <row r="224" spans="1:7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  <c r="G224">
        <v>37.76</v>
      </c>
    </row>
    <row r="225" spans="1:7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  <c r="G225">
        <v>37.6</v>
      </c>
    </row>
    <row r="226" spans="1:7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>
        <v>37.42</v>
      </c>
    </row>
    <row r="227" spans="1:7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G227">
        <v>37.25</v>
      </c>
    </row>
    <row r="228" spans="1:7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  <c r="G228">
        <v>37.04</v>
      </c>
    </row>
    <row r="229" spans="1:7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  <c r="G229">
        <v>36.85</v>
      </c>
    </row>
    <row r="230" spans="1:7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  <c r="G230">
        <v>36.700000000000003</v>
      </c>
    </row>
    <row r="231" spans="1:7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>
        <v>36.6</v>
      </c>
    </row>
    <row r="232" spans="1:7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  <c r="G232">
        <v>36.520000000000003</v>
      </c>
    </row>
    <row r="233" spans="1:7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  <c r="G233">
        <v>36.42</v>
      </c>
    </row>
    <row r="234" spans="1:7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  <c r="G234">
        <v>36.42</v>
      </c>
    </row>
    <row r="235" spans="1:7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  <c r="G235">
        <v>36.4</v>
      </c>
    </row>
    <row r="236" spans="1:7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  <c r="G236">
        <v>36.35</v>
      </c>
    </row>
    <row r="237" spans="1:7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  <c r="G237">
        <v>36.369999999999997</v>
      </c>
    </row>
    <row r="238" spans="1:7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  <c r="G238">
        <v>36.380000000000003</v>
      </c>
    </row>
    <row r="239" spans="1:7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  <c r="G239">
        <v>36.409999999999997</v>
      </c>
    </row>
    <row r="240" spans="1:7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  <c r="G240">
        <v>36.49</v>
      </c>
    </row>
    <row r="241" spans="1:7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G241">
        <v>36.51</v>
      </c>
    </row>
    <row r="242" spans="1:7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>
        <v>36.54</v>
      </c>
    </row>
    <row r="243" spans="1:7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  <c r="G243">
        <v>36.590000000000003</v>
      </c>
    </row>
    <row r="244" spans="1:7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  <c r="G244">
        <v>36.65</v>
      </c>
    </row>
    <row r="245" spans="1:7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>
        <v>36.75</v>
      </c>
    </row>
    <row r="246" spans="1:7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  <c r="G246">
        <v>36.9</v>
      </c>
    </row>
    <row r="247" spans="1:7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  <c r="G247">
        <v>36.99</v>
      </c>
    </row>
    <row r="248" spans="1:7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  <c r="G248">
        <v>37.159999999999997</v>
      </c>
    </row>
    <row r="249" spans="1:7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  <c r="G249">
        <v>37.35</v>
      </c>
    </row>
    <row r="250" spans="1:7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  <c r="G250">
        <v>37.57</v>
      </c>
    </row>
    <row r="251" spans="1:7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  <c r="G251">
        <v>37.81</v>
      </c>
    </row>
    <row r="252" spans="1:7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G252">
        <v>38.020000000000003</v>
      </c>
    </row>
    <row r="253" spans="1:7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  <c r="G253">
        <v>38.22</v>
      </c>
    </row>
    <row r="254" spans="1:7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  <c r="G254">
        <v>38.380000000000003</v>
      </c>
    </row>
    <row r="255" spans="1:7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  <c r="G255">
        <v>38.53</v>
      </c>
    </row>
    <row r="256" spans="1:7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>
        <v>38.61</v>
      </c>
    </row>
    <row r="257" spans="1:7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  <c r="G257">
        <v>38.65</v>
      </c>
    </row>
    <row r="258" spans="1:7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  <c r="G258">
        <v>38.71</v>
      </c>
    </row>
    <row r="259" spans="1:7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  <c r="G259">
        <v>38.75</v>
      </c>
    </row>
    <row r="260" spans="1:7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G260">
        <v>38.78</v>
      </c>
    </row>
    <row r="261" spans="1:7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  <c r="G261">
        <v>38.82</v>
      </c>
    </row>
    <row r="262" spans="1:7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  <c r="G262">
        <v>38.840000000000003</v>
      </c>
    </row>
    <row r="263" spans="1:7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  <c r="G263">
        <v>38.86</v>
      </c>
    </row>
    <row r="264" spans="1:7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>
        <v>38.86</v>
      </c>
    </row>
    <row r="265" spans="1:7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  <c r="G265">
        <v>38.83</v>
      </c>
    </row>
    <row r="266" spans="1:7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  <c r="G266">
        <v>38.78</v>
      </c>
    </row>
    <row r="267" spans="1:7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  <c r="G267">
        <v>38.72</v>
      </c>
    </row>
    <row r="268" spans="1:7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>
        <v>38.64</v>
      </c>
    </row>
    <row r="269" spans="1:7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  <c r="G269">
        <v>38.58</v>
      </c>
    </row>
    <row r="270" spans="1:7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  <c r="G270">
        <v>38.5</v>
      </c>
    </row>
    <row r="271" spans="1:7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  <c r="G271">
        <v>38.450000000000003</v>
      </c>
    </row>
    <row r="272" spans="1:7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G272">
        <v>38.409999999999997</v>
      </c>
    </row>
    <row r="273" spans="1:7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  <c r="G273">
        <v>38.369999999999997</v>
      </c>
    </row>
    <row r="274" spans="1:7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>
        <v>38.299999999999997</v>
      </c>
    </row>
    <row r="275" spans="1:7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  <c r="G275">
        <v>38.26</v>
      </c>
    </row>
    <row r="276" spans="1:7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  <c r="G276">
        <v>38.299999999999997</v>
      </c>
    </row>
    <row r="277" spans="1:7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G277">
        <v>38.32</v>
      </c>
    </row>
    <row r="278" spans="1:7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  <c r="G278">
        <v>38.32</v>
      </c>
    </row>
    <row r="279" spans="1:7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  <c r="G279">
        <v>38.31</v>
      </c>
    </row>
    <row r="280" spans="1:7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G280">
        <v>38.31</v>
      </c>
    </row>
    <row r="281" spans="1:7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  <c r="G281">
        <v>38.28</v>
      </c>
    </row>
    <row r="282" spans="1:7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  <c r="G282">
        <v>38.28</v>
      </c>
    </row>
    <row r="283" spans="1:7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>
        <v>38.31</v>
      </c>
    </row>
    <row r="284" spans="1:7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  <c r="G284">
        <v>38.35</v>
      </c>
    </row>
    <row r="285" spans="1:7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  <c r="G285">
        <v>38.42</v>
      </c>
    </row>
    <row r="286" spans="1:7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  <c r="G286">
        <v>38.53</v>
      </c>
    </row>
    <row r="287" spans="1:7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G287">
        <v>38.67</v>
      </c>
    </row>
    <row r="288" spans="1:7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  <c r="G288">
        <v>38.76</v>
      </c>
    </row>
    <row r="289" spans="1:7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  <c r="G289">
        <v>38.82</v>
      </c>
    </row>
    <row r="290" spans="1:7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  <c r="G290">
        <v>38.869999999999997</v>
      </c>
    </row>
    <row r="291" spans="1:7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  <c r="G291">
        <v>38.880000000000003</v>
      </c>
    </row>
    <row r="292" spans="1:7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  <c r="G292">
        <v>38.85</v>
      </c>
    </row>
    <row r="293" spans="1:7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  <c r="G293">
        <v>38.840000000000003</v>
      </c>
    </row>
    <row r="294" spans="1:7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  <c r="G294">
        <v>38.82</v>
      </c>
    </row>
    <row r="295" spans="1:7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  <c r="G295">
        <v>38.79</v>
      </c>
    </row>
    <row r="296" spans="1:7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  <c r="G296">
        <v>38.74</v>
      </c>
    </row>
    <row r="297" spans="1:7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  <c r="G297">
        <v>38.68</v>
      </c>
    </row>
    <row r="298" spans="1:7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>
        <v>38.64</v>
      </c>
    </row>
    <row r="299" spans="1:7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G299">
        <v>38.61</v>
      </c>
    </row>
    <row r="300" spans="1:7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  <c r="G300">
        <v>38.57</v>
      </c>
    </row>
    <row r="301" spans="1:7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  <c r="G301">
        <v>38.549999999999997</v>
      </c>
    </row>
    <row r="302" spans="1:7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  <c r="G302">
        <v>38.549999999999997</v>
      </c>
    </row>
    <row r="303" spans="1:7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  <c r="G303">
        <v>38.549999999999997</v>
      </c>
    </row>
    <row r="304" spans="1:7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G304">
        <v>38.56</v>
      </c>
    </row>
    <row r="305" spans="1:7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  <c r="G305">
        <v>38.54</v>
      </c>
    </row>
    <row r="306" spans="1:7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>
        <v>38.47</v>
      </c>
    </row>
    <row r="307" spans="1:7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  <c r="G307">
        <v>38.4</v>
      </c>
    </row>
    <row r="308" spans="1:7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  <c r="G308">
        <v>38.35</v>
      </c>
    </row>
    <row r="309" spans="1:7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  <c r="G309">
        <v>38.31</v>
      </c>
    </row>
    <row r="310" spans="1:7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  <c r="G310">
        <v>38.299999999999997</v>
      </c>
    </row>
    <row r="311" spans="1:7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>
        <v>38.299999999999997</v>
      </c>
    </row>
    <row r="312" spans="1:7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  <c r="G312">
        <v>38.31</v>
      </c>
    </row>
    <row r="313" spans="1:7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G313">
        <v>38.33</v>
      </c>
    </row>
    <row r="314" spans="1:7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  <c r="G314">
        <v>38.35</v>
      </c>
    </row>
    <row r="315" spans="1:7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>
        <v>38.380000000000003</v>
      </c>
    </row>
    <row r="316" spans="1:7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  <c r="G316">
        <v>38.46</v>
      </c>
    </row>
    <row r="317" spans="1:7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  <c r="G317">
        <v>38.58</v>
      </c>
    </row>
    <row r="318" spans="1:7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  <c r="G318">
        <v>38.72</v>
      </c>
    </row>
    <row r="319" spans="1:7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G319">
        <v>38.85</v>
      </c>
    </row>
    <row r="320" spans="1:7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  <c r="G320">
        <v>38.979999999999997</v>
      </c>
    </row>
    <row r="321" spans="1:7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  <c r="G321">
        <v>39.119999999999997</v>
      </c>
    </row>
    <row r="322" spans="1:7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  <c r="G322">
        <v>39.21</v>
      </c>
    </row>
    <row r="323" spans="1:7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  <c r="G323">
        <v>39.24</v>
      </c>
    </row>
    <row r="324" spans="1:7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  <c r="G324">
        <v>39.270000000000003</v>
      </c>
    </row>
    <row r="325" spans="1:7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>
        <v>39.299999999999997</v>
      </c>
    </row>
    <row r="326" spans="1:7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  <c r="G326">
        <v>39.340000000000003</v>
      </c>
    </row>
    <row r="327" spans="1:7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  <c r="G327">
        <v>39.380000000000003</v>
      </c>
    </row>
    <row r="328" spans="1:7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  <c r="G328">
        <v>39.450000000000003</v>
      </c>
    </row>
    <row r="329" spans="1:7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  <c r="G329">
        <v>39.549999999999997</v>
      </c>
    </row>
    <row r="330" spans="1:7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  <c r="G330">
        <v>39.64</v>
      </c>
    </row>
    <row r="331" spans="1:7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G331">
        <v>39.729999999999997</v>
      </c>
    </row>
    <row r="332" spans="1:7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  <c r="G332">
        <v>39.78</v>
      </c>
    </row>
    <row r="333" spans="1:7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  <c r="G333">
        <v>39.86</v>
      </c>
    </row>
    <row r="334" spans="1:7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>
        <v>39.9</v>
      </c>
    </row>
    <row r="335" spans="1:7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  <c r="G335">
        <v>39.950000000000003</v>
      </c>
    </row>
    <row r="336" spans="1:7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  <c r="G336">
        <v>39.950000000000003</v>
      </c>
    </row>
    <row r="337" spans="1:7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  <c r="G337">
        <v>39.97</v>
      </c>
    </row>
    <row r="338" spans="1:7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  <c r="G338">
        <v>39.96</v>
      </c>
    </row>
    <row r="339" spans="1:7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G339">
        <v>40.01</v>
      </c>
    </row>
    <row r="340" spans="1:7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  <c r="G340">
        <v>40</v>
      </c>
    </row>
    <row r="341" spans="1:7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  <c r="G341">
        <v>39.96</v>
      </c>
    </row>
    <row r="342" spans="1:7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>
        <v>39.97</v>
      </c>
    </row>
    <row r="343" spans="1:7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  <c r="G343">
        <v>40.03</v>
      </c>
    </row>
    <row r="344" spans="1:7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  <c r="G344">
        <v>40.11</v>
      </c>
    </row>
    <row r="345" spans="1:7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  <c r="G345">
        <v>40.21</v>
      </c>
    </row>
    <row r="346" spans="1:7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G346">
        <v>40.29</v>
      </c>
    </row>
    <row r="347" spans="1:7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  <c r="G347">
        <v>40.369999999999997</v>
      </c>
    </row>
    <row r="348" spans="1:7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  <c r="G348">
        <v>40.380000000000003</v>
      </c>
    </row>
    <row r="349" spans="1:7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  <c r="G349">
        <v>40.42</v>
      </c>
    </row>
    <row r="350" spans="1:7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G350">
        <v>40.44</v>
      </c>
    </row>
    <row r="351" spans="1:7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>
        <v>40.42</v>
      </c>
    </row>
    <row r="352" spans="1:7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  <c r="G352">
        <v>40.450000000000003</v>
      </c>
    </row>
    <row r="353" spans="1:7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  <c r="G353">
        <v>40.479999999999997</v>
      </c>
    </row>
    <row r="354" spans="1:7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  <c r="G354">
        <v>40.57</v>
      </c>
    </row>
    <row r="355" spans="1:7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  <c r="G355">
        <v>40.619999999999997</v>
      </c>
    </row>
    <row r="356" spans="1:7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  <c r="G356">
        <v>40.69</v>
      </c>
    </row>
    <row r="357" spans="1:7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  <c r="G357">
        <v>40.72</v>
      </c>
    </row>
    <row r="358" spans="1:7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  <c r="G358">
        <v>40.74</v>
      </c>
    </row>
    <row r="359" spans="1:7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G359">
        <v>40.74</v>
      </c>
    </row>
    <row r="360" spans="1:7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  <c r="G360">
        <v>40.770000000000003</v>
      </c>
    </row>
    <row r="361" spans="1:7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  <c r="G361">
        <v>40.81</v>
      </c>
    </row>
    <row r="362" spans="1:7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  <c r="G362">
        <v>40.86</v>
      </c>
    </row>
    <row r="363" spans="1:7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  <c r="G363">
        <v>40.9</v>
      </c>
    </row>
    <row r="364" spans="1:7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  <c r="G364">
        <v>40.950000000000003</v>
      </c>
    </row>
    <row r="365" spans="1:7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  <c r="G365">
        <v>41.02</v>
      </c>
    </row>
    <row r="366" spans="1:7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  <c r="G366">
        <v>41.1</v>
      </c>
    </row>
    <row r="367" spans="1:7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G367">
        <v>41.24</v>
      </c>
    </row>
    <row r="368" spans="1:7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  <c r="G368">
        <v>41.38</v>
      </c>
    </row>
    <row r="369" spans="1:7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>
        <v>41.47</v>
      </c>
    </row>
    <row r="370" spans="1:7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  <c r="G370">
        <v>41.56</v>
      </c>
    </row>
    <row r="371" spans="1:7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  <c r="G371">
        <v>41.69</v>
      </c>
    </row>
    <row r="372" spans="1:7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G372">
        <v>41.81</v>
      </c>
    </row>
    <row r="373" spans="1:7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  <c r="G373">
        <v>41.89</v>
      </c>
    </row>
    <row r="374" spans="1:7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>
        <v>41.95</v>
      </c>
    </row>
    <row r="375" spans="1:7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  <c r="G375">
        <v>42.06</v>
      </c>
    </row>
    <row r="376" spans="1:7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  <c r="G376">
        <v>42.13</v>
      </c>
    </row>
    <row r="377" spans="1:7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>
        <v>42.21</v>
      </c>
    </row>
    <row r="378" spans="1:7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  <c r="G378">
        <v>42.29</v>
      </c>
    </row>
    <row r="379" spans="1:7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  <c r="G379">
        <v>42.4</v>
      </c>
    </row>
    <row r="380" spans="1:7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  <c r="G380">
        <v>42.56</v>
      </c>
    </row>
    <row r="381" spans="1:7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  <c r="G381">
        <v>42.69</v>
      </c>
    </row>
    <row r="382" spans="1:7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  <c r="G382">
        <v>42.85</v>
      </c>
    </row>
    <row r="383" spans="1:7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G383">
        <v>42.97</v>
      </c>
    </row>
    <row r="384" spans="1:7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  <c r="G384">
        <v>43.04</v>
      </c>
    </row>
    <row r="385" spans="1:7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>
        <v>43.07</v>
      </c>
    </row>
    <row r="386" spans="1:7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G386">
        <v>43.14</v>
      </c>
    </row>
    <row r="387" spans="1:7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  <c r="G387">
        <v>43.14</v>
      </c>
    </row>
    <row r="388" spans="1:7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>
        <v>43.17</v>
      </c>
    </row>
    <row r="389" spans="1:7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G389">
        <v>43.23</v>
      </c>
    </row>
    <row r="390" spans="1:7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  <c r="G390">
        <v>43.26</v>
      </c>
    </row>
    <row r="391" spans="1:7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>
        <v>43.3</v>
      </c>
    </row>
    <row r="392" spans="1:7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  <c r="G392">
        <v>43.36</v>
      </c>
    </row>
    <row r="393" spans="1:7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G393">
        <v>43.43</v>
      </c>
    </row>
    <row r="394" spans="1:7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  <c r="G394">
        <v>43.51</v>
      </c>
    </row>
    <row r="395" spans="1:7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  <c r="G395">
        <v>43.54</v>
      </c>
    </row>
    <row r="396" spans="1:7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  <c r="G396">
        <v>43.57</v>
      </c>
    </row>
    <row r="397" spans="1:7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  <c r="G397">
        <v>43.63</v>
      </c>
    </row>
    <row r="398" spans="1:7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>
        <v>43.73</v>
      </c>
    </row>
    <row r="399" spans="1:7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  <c r="G399">
        <v>43.83</v>
      </c>
    </row>
    <row r="400" spans="1:7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G400">
        <v>43.92</v>
      </c>
    </row>
    <row r="401" spans="1:7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  <c r="G401">
        <v>44.02</v>
      </c>
    </row>
    <row r="402" spans="1:7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  <c r="G402">
        <v>44.1</v>
      </c>
    </row>
    <row r="403" spans="1:7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>
        <v>44.16</v>
      </c>
    </row>
    <row r="404" spans="1:7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G404">
        <v>44.28</v>
      </c>
    </row>
    <row r="405" spans="1:7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  <c r="G405">
        <v>44.38</v>
      </c>
    </row>
    <row r="406" spans="1:7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>
        <v>44.45</v>
      </c>
    </row>
    <row r="407" spans="1:7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  <c r="G407">
        <v>44.54</v>
      </c>
    </row>
    <row r="408" spans="1:7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  <c r="G408">
        <v>44.61</v>
      </c>
    </row>
    <row r="409" spans="1:7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>
        <v>44.66</v>
      </c>
    </row>
    <row r="410" spans="1:7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  <c r="G410">
        <v>44.72</v>
      </c>
    </row>
    <row r="411" spans="1:7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  <c r="G411">
        <v>44.79</v>
      </c>
    </row>
    <row r="412" spans="1:7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  <c r="G412">
        <v>44.84</v>
      </c>
    </row>
    <row r="413" spans="1:7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>
        <v>44.88</v>
      </c>
    </row>
    <row r="414" spans="1:7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  <c r="G414">
        <v>44.95</v>
      </c>
    </row>
    <row r="415" spans="1:7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  <c r="G415">
        <v>45.05</v>
      </c>
    </row>
    <row r="416" spans="1:7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G416">
        <v>45.15</v>
      </c>
    </row>
    <row r="417" spans="1:7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  <c r="G417">
        <v>45.23</v>
      </c>
    </row>
    <row r="418" spans="1:7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  <c r="G418">
        <v>45.23</v>
      </c>
    </row>
    <row r="419" spans="1:7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>
        <v>45.21</v>
      </c>
    </row>
    <row r="420" spans="1:7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G420">
        <v>45.19</v>
      </c>
    </row>
    <row r="421" spans="1:7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  <c r="G421">
        <v>45.17</v>
      </c>
    </row>
    <row r="422" spans="1:7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  <c r="G422">
        <v>45.15</v>
      </c>
    </row>
    <row r="423" spans="1:7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>
        <v>45.12</v>
      </c>
    </row>
    <row r="424" spans="1:7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  <c r="G424">
        <v>45.08</v>
      </c>
    </row>
    <row r="425" spans="1:7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  <c r="G425">
        <v>45.06</v>
      </c>
    </row>
    <row r="426" spans="1:7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  <c r="G426">
        <v>45.04</v>
      </c>
    </row>
    <row r="427" spans="1:7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G427">
        <v>45.04</v>
      </c>
    </row>
    <row r="428" spans="1:7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  <c r="G428">
        <v>45.03</v>
      </c>
    </row>
    <row r="429" spans="1:7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>
        <v>45.01</v>
      </c>
    </row>
    <row r="430" spans="1:7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  <c r="G430">
        <v>45.02</v>
      </c>
    </row>
    <row r="431" spans="1:7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G431">
        <v>45.01</v>
      </c>
    </row>
    <row r="432" spans="1:7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  <c r="G432">
        <v>45.03</v>
      </c>
    </row>
    <row r="433" spans="1:7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  <c r="G433">
        <v>44.99</v>
      </c>
    </row>
    <row r="434" spans="1:7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>
        <v>44.93</v>
      </c>
    </row>
    <row r="435" spans="1:7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  <c r="G435">
        <v>44.88</v>
      </c>
    </row>
    <row r="436" spans="1:7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G436">
        <v>44.85</v>
      </c>
    </row>
    <row r="437" spans="1:7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  <c r="G437">
        <v>44.8</v>
      </c>
    </row>
    <row r="438" spans="1:7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  <c r="G438">
        <v>44.76</v>
      </c>
    </row>
    <row r="439" spans="1:7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>
        <v>44.69</v>
      </c>
    </row>
    <row r="440" spans="1:7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  <c r="G440">
        <v>44.61</v>
      </c>
    </row>
    <row r="441" spans="1:7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  <c r="G441">
        <v>44.56</v>
      </c>
    </row>
    <row r="442" spans="1:7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  <c r="G442">
        <v>44.52</v>
      </c>
    </row>
    <row r="443" spans="1:7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  <c r="G443">
        <v>44.52</v>
      </c>
    </row>
    <row r="444" spans="1:7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  <c r="G444">
        <v>44.51</v>
      </c>
    </row>
    <row r="445" spans="1:7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G445">
        <v>44.5</v>
      </c>
    </row>
    <row r="446" spans="1:7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  <c r="G446">
        <v>44.47</v>
      </c>
    </row>
    <row r="447" spans="1:7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>
        <v>44.39</v>
      </c>
    </row>
    <row r="448" spans="1:7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  <c r="G448">
        <v>44.34</v>
      </c>
    </row>
    <row r="449" spans="1:7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  <c r="G449">
        <v>44.32</v>
      </c>
    </row>
    <row r="450" spans="1:7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G450">
        <v>44.27</v>
      </c>
    </row>
    <row r="451" spans="1:7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>
        <v>44.19</v>
      </c>
    </row>
    <row r="452" spans="1:7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  <c r="G452">
        <v>44.09</v>
      </c>
    </row>
    <row r="453" spans="1:7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  <c r="G453">
        <v>44.06</v>
      </c>
    </row>
    <row r="454" spans="1:7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>
        <v>44.04</v>
      </c>
    </row>
    <row r="455" spans="1:7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  <c r="G455">
        <v>44.05</v>
      </c>
    </row>
    <row r="456" spans="1:7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  <c r="G456">
        <v>44.05</v>
      </c>
    </row>
    <row r="457" spans="1:7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G457">
        <v>44.09</v>
      </c>
    </row>
    <row r="458" spans="1:7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  <c r="G458">
        <v>44.13</v>
      </c>
    </row>
    <row r="459" spans="1:7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  <c r="G459">
        <v>44.15</v>
      </c>
    </row>
    <row r="460" spans="1:7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  <c r="G460">
        <v>44.17</v>
      </c>
    </row>
    <row r="461" spans="1:7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>
        <v>44.1</v>
      </c>
    </row>
    <row r="462" spans="1:7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  <c r="G462">
        <v>44.03</v>
      </c>
    </row>
    <row r="463" spans="1:7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  <c r="G463">
        <v>43.94</v>
      </c>
    </row>
    <row r="464" spans="1:7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>
        <v>43.85</v>
      </c>
    </row>
    <row r="465" spans="1:7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  <c r="G465">
        <v>43.78</v>
      </c>
    </row>
    <row r="466" spans="1:7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  <c r="G466">
        <v>43.71</v>
      </c>
    </row>
    <row r="467" spans="1:7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>
        <v>43.69</v>
      </c>
    </row>
    <row r="468" spans="1:7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G468">
        <v>43.67</v>
      </c>
    </row>
    <row r="469" spans="1:7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  <c r="G469">
        <v>43.65</v>
      </c>
    </row>
    <row r="470" spans="1:7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  <c r="G470">
        <v>43.61</v>
      </c>
    </row>
    <row r="471" spans="1:7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  <c r="G471">
        <v>43.63</v>
      </c>
    </row>
    <row r="472" spans="1:7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  <c r="G472">
        <v>43.66</v>
      </c>
    </row>
    <row r="473" spans="1:7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G473">
        <v>43.66</v>
      </c>
    </row>
    <row r="474" spans="1:7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  <c r="G474">
        <v>43.62</v>
      </c>
    </row>
    <row r="475" spans="1:7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  <c r="G475">
        <v>43.52</v>
      </c>
    </row>
    <row r="476" spans="1:7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>
        <v>43.43</v>
      </c>
    </row>
    <row r="477" spans="1:7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  <c r="G477">
        <v>43.34</v>
      </c>
    </row>
    <row r="478" spans="1:7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  <c r="G478">
        <v>43.31</v>
      </c>
    </row>
    <row r="479" spans="1:7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  <c r="G479">
        <v>43.3</v>
      </c>
    </row>
    <row r="480" spans="1:7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  <c r="G480">
        <v>43.33</v>
      </c>
    </row>
    <row r="481" spans="1:7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G481">
        <v>43.42</v>
      </c>
    </row>
    <row r="482" spans="1:7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  <c r="G482">
        <v>43.48</v>
      </c>
    </row>
    <row r="483" spans="1:7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>
        <v>43.58</v>
      </c>
    </row>
    <row r="484" spans="1:7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  <c r="G484">
        <v>43.68</v>
      </c>
    </row>
    <row r="485" spans="1:7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  <c r="G485">
        <v>43.75</v>
      </c>
    </row>
    <row r="486" spans="1:7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  <c r="G486">
        <v>43.85</v>
      </c>
    </row>
    <row r="487" spans="1:7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  <c r="G487">
        <v>43.94</v>
      </c>
    </row>
    <row r="488" spans="1:7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  <c r="G488">
        <v>44.02</v>
      </c>
    </row>
    <row r="489" spans="1:7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  <c r="G489">
        <v>44.12</v>
      </c>
    </row>
    <row r="490" spans="1:7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  <c r="G490">
        <v>44.23</v>
      </c>
    </row>
    <row r="491" spans="1:7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  <c r="G491">
        <v>44.35</v>
      </c>
    </row>
    <row r="492" spans="1:7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G492">
        <v>44.43</v>
      </c>
    </row>
    <row r="493" spans="1:7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  <c r="G493">
        <v>44.52</v>
      </c>
    </row>
    <row r="494" spans="1:7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>
        <v>44.59</v>
      </c>
    </row>
    <row r="495" spans="1:7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  <c r="G495">
        <v>44.69</v>
      </c>
    </row>
    <row r="496" spans="1:7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  <c r="G496">
        <v>44.78</v>
      </c>
    </row>
    <row r="497" spans="1:7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>
        <v>44.84</v>
      </c>
    </row>
    <row r="498" spans="1:7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  <c r="G498">
        <v>44.87</v>
      </c>
    </row>
    <row r="499" spans="1:7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G499">
        <v>44.91</v>
      </c>
    </row>
    <row r="500" spans="1:7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  <c r="G500">
        <v>44.9</v>
      </c>
    </row>
    <row r="501" spans="1:7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  <c r="G501">
        <v>44.93</v>
      </c>
    </row>
    <row r="502" spans="1:7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  <c r="G502">
        <v>44.93</v>
      </c>
    </row>
    <row r="503" spans="1:7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  <c r="G503">
        <v>44.91</v>
      </c>
    </row>
    <row r="504" spans="1:7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  <c r="G504">
        <v>44.86</v>
      </c>
    </row>
    <row r="505" spans="1:7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>
        <v>44.83</v>
      </c>
    </row>
    <row r="506" spans="1:7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  <c r="G506">
        <v>44.86</v>
      </c>
    </row>
    <row r="507" spans="1:7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  <c r="G507">
        <v>44.88</v>
      </c>
    </row>
    <row r="508" spans="1:7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G508">
        <v>44.9</v>
      </c>
    </row>
    <row r="509" spans="1:7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  <c r="G509">
        <v>44.88</v>
      </c>
    </row>
    <row r="510" spans="1:7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>
        <v>44.88</v>
      </c>
    </row>
    <row r="511" spans="1:7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  <c r="G511">
        <v>44.87</v>
      </c>
    </row>
    <row r="512" spans="1:7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G512">
        <v>44.88</v>
      </c>
    </row>
    <row r="513" spans="1:7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>
        <v>44.87</v>
      </c>
    </row>
    <row r="514" spans="1:7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  <c r="G514">
        <v>44.91</v>
      </c>
    </row>
    <row r="515" spans="1:7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G515">
        <v>44.94</v>
      </c>
    </row>
    <row r="516" spans="1:7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  <c r="G516">
        <v>44.96</v>
      </c>
    </row>
    <row r="517" spans="1:7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>
        <v>44.98</v>
      </c>
    </row>
    <row r="518" spans="1:7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  <c r="G518">
        <v>45.02</v>
      </c>
    </row>
    <row r="519" spans="1:7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  <c r="G519">
        <v>45.04</v>
      </c>
    </row>
    <row r="520" spans="1:7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>
        <v>45.02</v>
      </c>
    </row>
    <row r="521" spans="1:7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  <c r="G521">
        <v>45.01</v>
      </c>
    </row>
    <row r="522" spans="1:7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  <c r="G522">
        <v>45.02</v>
      </c>
    </row>
    <row r="523" spans="1:7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  <c r="G523">
        <v>45.05</v>
      </c>
    </row>
    <row r="524" spans="1:7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  <c r="G524">
        <v>45.1</v>
      </c>
    </row>
    <row r="525" spans="1:7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  <c r="G525">
        <v>45.16</v>
      </c>
    </row>
    <row r="526" spans="1:7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  <c r="G526">
        <v>45.13</v>
      </c>
    </row>
    <row r="527" spans="1:7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  <c r="G527">
        <v>45.12</v>
      </c>
    </row>
    <row r="528" spans="1:7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  <c r="G528">
        <v>45.11</v>
      </c>
    </row>
    <row r="529" spans="1:7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  <c r="G529">
        <v>45.14</v>
      </c>
    </row>
    <row r="530" spans="1:7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  <c r="G530">
        <v>45.18</v>
      </c>
    </row>
    <row r="531" spans="1:7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G531">
        <v>45.19</v>
      </c>
    </row>
    <row r="532" spans="1:7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  <c r="G532">
        <v>45.19</v>
      </c>
    </row>
    <row r="533" spans="1:7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  <c r="G533">
        <v>45.21</v>
      </c>
    </row>
    <row r="534" spans="1:7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  <c r="G534">
        <v>45.21</v>
      </c>
    </row>
    <row r="535" spans="1:7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>
        <v>45.08</v>
      </c>
    </row>
    <row r="536" spans="1:7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  <c r="G536">
        <v>44.98</v>
      </c>
    </row>
    <row r="537" spans="1:7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  <c r="G537">
        <v>44.87</v>
      </c>
    </row>
    <row r="538" spans="1:7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G538">
        <v>44.75</v>
      </c>
    </row>
    <row r="539" spans="1:7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  <c r="G539">
        <v>44.62</v>
      </c>
    </row>
    <row r="540" spans="1:7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>
        <v>44.53</v>
      </c>
    </row>
    <row r="541" spans="1:7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  <c r="G541">
        <v>44.45</v>
      </c>
    </row>
    <row r="542" spans="1:7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G542">
        <v>44.36</v>
      </c>
    </row>
    <row r="543" spans="1:7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  <c r="G543">
        <v>44.26</v>
      </c>
    </row>
    <row r="544" spans="1:7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  <c r="G544">
        <v>44.17</v>
      </c>
    </row>
    <row r="545" spans="1:7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  <c r="G545">
        <v>44.09</v>
      </c>
    </row>
    <row r="546" spans="1:7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  <c r="G546">
        <v>44.03</v>
      </c>
    </row>
    <row r="547" spans="1:7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  <c r="G547">
        <v>43.95</v>
      </c>
    </row>
    <row r="548" spans="1:7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  <c r="G548">
        <v>43.9</v>
      </c>
    </row>
    <row r="549" spans="1:7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G549">
        <v>43.81</v>
      </c>
    </row>
    <row r="550" spans="1:7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  <c r="G550">
        <v>43.7</v>
      </c>
    </row>
    <row r="551" spans="1:7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  <c r="G551">
        <v>43.6</v>
      </c>
    </row>
    <row r="552" spans="1:7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>
        <v>43.52</v>
      </c>
    </row>
    <row r="553" spans="1:7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G553">
        <v>43.47</v>
      </c>
    </row>
    <row r="554" spans="1:7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  <c r="G554">
        <v>43.39</v>
      </c>
    </row>
    <row r="555" spans="1:7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  <c r="G555">
        <v>43.45</v>
      </c>
    </row>
    <row r="556" spans="1:7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>
        <v>43.51</v>
      </c>
    </row>
    <row r="557" spans="1:7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  <c r="G557">
        <v>43.58</v>
      </c>
    </row>
    <row r="558" spans="1:7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  <c r="G558">
        <v>43.68</v>
      </c>
    </row>
    <row r="559" spans="1:7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  <c r="G559">
        <v>43.85</v>
      </c>
    </row>
    <row r="560" spans="1:7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  <c r="G560">
        <v>44</v>
      </c>
    </row>
    <row r="561" spans="1:7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  <c r="G561">
        <v>44.17</v>
      </c>
    </row>
    <row r="562" spans="1:7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  <c r="G562">
        <v>44.36</v>
      </c>
    </row>
    <row r="563" spans="1:7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  <c r="G563">
        <v>44.55</v>
      </c>
    </row>
    <row r="564" spans="1:7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  <c r="G564">
        <v>44.72</v>
      </c>
    </row>
    <row r="565" spans="1:7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G565">
        <v>44.89</v>
      </c>
    </row>
    <row r="566" spans="1:7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  <c r="G566">
        <v>45.04</v>
      </c>
    </row>
    <row r="567" spans="1:7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  <c r="G567">
        <v>45.18</v>
      </c>
    </row>
    <row r="568" spans="1:7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  <c r="G568">
        <v>45.28</v>
      </c>
    </row>
    <row r="569" spans="1:7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  <c r="G569">
        <v>45.39</v>
      </c>
    </row>
    <row r="570" spans="1:7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>
        <v>45.51</v>
      </c>
    </row>
    <row r="571" spans="1:7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  <c r="G571">
        <v>45.64</v>
      </c>
    </row>
    <row r="572" spans="1:7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  <c r="G572">
        <v>45.75</v>
      </c>
    </row>
    <row r="573" spans="1:7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  <c r="G573">
        <v>45.88</v>
      </c>
    </row>
    <row r="574" spans="1:7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  <c r="G574">
        <v>46.07</v>
      </c>
    </row>
    <row r="575" spans="1:7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G575">
        <v>46.27</v>
      </c>
    </row>
    <row r="576" spans="1:7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>
        <v>46.4</v>
      </c>
    </row>
    <row r="577" spans="1:7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  <c r="G577">
        <v>46.56</v>
      </c>
    </row>
    <row r="578" spans="1:7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  <c r="G578">
        <v>46.66</v>
      </c>
    </row>
    <row r="579" spans="1:7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  <c r="G579">
        <v>46.72</v>
      </c>
    </row>
    <row r="580" spans="1:7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  <c r="G580">
        <v>46.85</v>
      </c>
    </row>
    <row r="581" spans="1:7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  <c r="G581">
        <v>46.92</v>
      </c>
    </row>
    <row r="582" spans="1:7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  <c r="G582">
        <v>46.99</v>
      </c>
    </row>
    <row r="583" spans="1:7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G583">
        <v>47.07</v>
      </c>
    </row>
    <row r="584" spans="1:7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  <c r="G584">
        <v>47.14</v>
      </c>
    </row>
    <row r="585" spans="1:7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  <c r="G585">
        <v>47.19</v>
      </c>
    </row>
    <row r="586" spans="1:7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G586">
        <v>47.27</v>
      </c>
    </row>
    <row r="587" spans="1:7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>
        <v>47.38</v>
      </c>
    </row>
    <row r="588" spans="1:7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  <c r="G588">
        <v>47.47</v>
      </c>
    </row>
    <row r="589" spans="1:7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  <c r="G589">
        <v>47.57</v>
      </c>
    </row>
    <row r="590" spans="1:7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  <c r="G590">
        <v>47.73</v>
      </c>
    </row>
    <row r="591" spans="1:7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  <c r="G591">
        <v>47.86</v>
      </c>
    </row>
    <row r="592" spans="1:7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G592">
        <v>48.02</v>
      </c>
    </row>
    <row r="593" spans="1:7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  <c r="G593">
        <v>48.14</v>
      </c>
    </row>
    <row r="594" spans="1:7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>
        <v>48.19</v>
      </c>
    </row>
    <row r="595" spans="1:7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  <c r="G595">
        <v>48.26</v>
      </c>
    </row>
    <row r="596" spans="1:7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  <c r="G596">
        <v>48.37</v>
      </c>
    </row>
    <row r="597" spans="1:7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  <c r="G597">
        <v>48.46</v>
      </c>
    </row>
    <row r="598" spans="1:7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  <c r="G598">
        <v>48.63</v>
      </c>
    </row>
    <row r="599" spans="1:7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G599">
        <v>48.75</v>
      </c>
    </row>
    <row r="600" spans="1:7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  <c r="G600">
        <v>48.81</v>
      </c>
    </row>
    <row r="601" spans="1:7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  <c r="G601">
        <v>48.85</v>
      </c>
    </row>
    <row r="602" spans="1:7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  <c r="G602">
        <v>48.88</v>
      </c>
    </row>
    <row r="603" spans="1:7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  <c r="G603">
        <v>48.88</v>
      </c>
    </row>
    <row r="604" spans="1:7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  <c r="G604">
        <v>48.86</v>
      </c>
    </row>
    <row r="605" spans="1:7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  <c r="G605">
        <v>48.86</v>
      </c>
    </row>
    <row r="606" spans="1:7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G606">
        <v>48.88</v>
      </c>
    </row>
    <row r="607" spans="1:7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  <c r="G607">
        <v>48.81</v>
      </c>
    </row>
    <row r="608" spans="1:7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  <c r="G608">
        <v>48.76</v>
      </c>
    </row>
    <row r="609" spans="1:7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  <c r="G609">
        <v>48.62</v>
      </c>
    </row>
    <row r="610" spans="1:7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>
        <v>48.51</v>
      </c>
    </row>
    <row r="611" spans="1:7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  <c r="G611">
        <v>48.39</v>
      </c>
    </row>
    <row r="612" spans="1:7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G612">
        <v>48.24</v>
      </c>
    </row>
    <row r="613" spans="1:7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>
        <v>48.08</v>
      </c>
    </row>
    <row r="614" spans="1:7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  <c r="G614">
        <v>47.96</v>
      </c>
    </row>
    <row r="615" spans="1:7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  <c r="G615">
        <v>47.87</v>
      </c>
    </row>
    <row r="616" spans="1:7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  <c r="G616">
        <v>47.75</v>
      </c>
    </row>
    <row r="617" spans="1:7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  <c r="G617">
        <v>47.64</v>
      </c>
    </row>
    <row r="618" spans="1:7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>
        <v>47.46</v>
      </c>
    </row>
    <row r="619" spans="1:7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  <c r="G619">
        <v>47.33</v>
      </c>
    </row>
    <row r="620" spans="1:7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  <c r="G620">
        <v>47.22</v>
      </c>
    </row>
    <row r="621" spans="1:7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G621">
        <v>47.15</v>
      </c>
    </row>
    <row r="622" spans="1:7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  <c r="G622">
        <v>47.07</v>
      </c>
    </row>
    <row r="623" spans="1:7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  <c r="G623">
        <v>46.92</v>
      </c>
    </row>
    <row r="624" spans="1:7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  <c r="G624">
        <v>46.82</v>
      </c>
    </row>
    <row r="625" spans="1:7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  <c r="G625">
        <v>46.68</v>
      </c>
    </row>
    <row r="626" spans="1:7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>
        <v>46.5</v>
      </c>
    </row>
    <row r="627" spans="1:7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  <c r="G627">
        <v>46.4</v>
      </c>
    </row>
    <row r="628" spans="1:7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  <c r="G628">
        <v>46.36</v>
      </c>
    </row>
    <row r="629" spans="1:7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  <c r="G629">
        <v>46.35</v>
      </c>
    </row>
    <row r="630" spans="1:7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  <c r="G630">
        <v>46.32</v>
      </c>
    </row>
    <row r="631" spans="1:7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G631">
        <v>46.31</v>
      </c>
    </row>
    <row r="632" spans="1:7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  <c r="G632">
        <v>46.31</v>
      </c>
    </row>
    <row r="633" spans="1:7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>
        <v>46.33</v>
      </c>
    </row>
    <row r="634" spans="1:7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  <c r="G634">
        <v>46.33</v>
      </c>
    </row>
    <row r="635" spans="1:7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  <c r="G635">
        <v>46.31</v>
      </c>
    </row>
    <row r="636" spans="1:7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  <c r="G636">
        <v>46.32</v>
      </c>
    </row>
    <row r="637" spans="1:7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G637">
        <v>46.35</v>
      </c>
    </row>
    <row r="638" spans="1:7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  <c r="G638">
        <v>46.38</v>
      </c>
    </row>
    <row r="639" spans="1:7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  <c r="G639">
        <v>46.41</v>
      </c>
    </row>
    <row r="640" spans="1:7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>
        <v>46.42</v>
      </c>
    </row>
    <row r="641" spans="1:7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  <c r="G641">
        <v>46.44</v>
      </c>
    </row>
    <row r="642" spans="1:7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  <c r="G642">
        <v>46.5</v>
      </c>
    </row>
    <row r="643" spans="1:7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G643">
        <v>46.65</v>
      </c>
    </row>
    <row r="644" spans="1:7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  <c r="G644">
        <v>46.76</v>
      </c>
    </row>
    <row r="645" spans="1:7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  <c r="G645">
        <v>46.88</v>
      </c>
    </row>
    <row r="646" spans="1:7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  <c r="G646">
        <v>46.95</v>
      </c>
    </row>
    <row r="647" spans="1:7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  <c r="G647">
        <v>46.98</v>
      </c>
    </row>
    <row r="648" spans="1:7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>
        <v>47.01</v>
      </c>
    </row>
    <row r="649" spans="1:7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G649">
        <v>47.05</v>
      </c>
    </row>
    <row r="650" spans="1:7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  <c r="G650">
        <v>47.05</v>
      </c>
    </row>
    <row r="651" spans="1:7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>
        <v>47.06</v>
      </c>
    </row>
    <row r="652" spans="1:7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  <c r="G652">
        <v>47.09</v>
      </c>
    </row>
    <row r="653" spans="1:7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  <c r="G653">
        <v>47.15</v>
      </c>
    </row>
    <row r="654" spans="1:7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G654">
        <v>47.2</v>
      </c>
    </row>
    <row r="655" spans="1:7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  <c r="G655">
        <v>47.23</v>
      </c>
    </row>
    <row r="656" spans="1:7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  <c r="G656">
        <v>47.24</v>
      </c>
    </row>
    <row r="657" spans="1:7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  <c r="G657">
        <v>47.21</v>
      </c>
    </row>
    <row r="658" spans="1:7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  <c r="G658">
        <v>47.18</v>
      </c>
    </row>
    <row r="659" spans="1:7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  <c r="G659">
        <v>47.14</v>
      </c>
    </row>
    <row r="660" spans="1:7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  <c r="G660">
        <v>47.1</v>
      </c>
    </row>
    <row r="661" spans="1:7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  <c r="G661">
        <v>47.01</v>
      </c>
    </row>
    <row r="662" spans="1:7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  <c r="G662">
        <v>46.87</v>
      </c>
    </row>
    <row r="663" spans="1:7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  <c r="G663">
        <v>46.7</v>
      </c>
    </row>
    <row r="664" spans="1:7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>
        <v>46.57</v>
      </c>
    </row>
    <row r="665" spans="1:7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G665">
        <v>46.46</v>
      </c>
    </row>
    <row r="666" spans="1:7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  <c r="G666">
        <v>46.41</v>
      </c>
    </row>
    <row r="667" spans="1:7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>
        <v>46.36</v>
      </c>
    </row>
    <row r="668" spans="1:7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G668">
        <v>46.31</v>
      </c>
    </row>
    <row r="669" spans="1:7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  <c r="G669">
        <v>46.24</v>
      </c>
    </row>
    <row r="670" spans="1:7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  <c r="G670">
        <v>46.18</v>
      </c>
    </row>
    <row r="671" spans="1:7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  <c r="G671">
        <v>46.09</v>
      </c>
    </row>
    <row r="672" spans="1:7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>
        <v>45.96</v>
      </c>
    </row>
    <row r="673" spans="1:7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  <c r="G673">
        <v>45.83</v>
      </c>
    </row>
    <row r="674" spans="1:7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G674">
        <v>45.68</v>
      </c>
    </row>
    <row r="675" spans="1:7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  <c r="G675">
        <v>45.59</v>
      </c>
    </row>
    <row r="676" spans="1:7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  <c r="G676">
        <v>45.46</v>
      </c>
    </row>
    <row r="677" spans="1:7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>
        <v>45.33</v>
      </c>
    </row>
    <row r="678" spans="1:7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  <c r="G678">
        <v>45.21</v>
      </c>
    </row>
    <row r="679" spans="1:7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G679">
        <v>45.11</v>
      </c>
    </row>
    <row r="680" spans="1:7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  <c r="G680">
        <v>45</v>
      </c>
    </row>
    <row r="681" spans="1:7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>
        <v>44.94</v>
      </c>
    </row>
    <row r="682" spans="1:7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  <c r="G682">
        <v>44.92</v>
      </c>
    </row>
    <row r="683" spans="1:7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  <c r="G683">
        <v>44.93</v>
      </c>
    </row>
    <row r="684" spans="1:7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  <c r="G684">
        <v>44.95</v>
      </c>
    </row>
    <row r="685" spans="1:7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  <c r="G685">
        <v>44.98</v>
      </c>
    </row>
    <row r="686" spans="1:7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  <c r="G686">
        <v>45.01</v>
      </c>
    </row>
    <row r="687" spans="1:7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G687">
        <v>45.03</v>
      </c>
    </row>
    <row r="688" spans="1:7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  <c r="G688">
        <v>45.01</v>
      </c>
    </row>
    <row r="689" spans="1:7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  <c r="G689">
        <v>45.01</v>
      </c>
    </row>
    <row r="690" spans="1:7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  <c r="G690">
        <v>44.99</v>
      </c>
    </row>
    <row r="691" spans="1:7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  <c r="G691">
        <v>44.99</v>
      </c>
    </row>
    <row r="692" spans="1:7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  <c r="G692">
        <v>45.01</v>
      </c>
    </row>
    <row r="693" spans="1:7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  <c r="G693">
        <v>45.02</v>
      </c>
    </row>
    <row r="694" spans="1:7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  <c r="G694">
        <v>45.01</v>
      </c>
    </row>
    <row r="695" spans="1:7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  <c r="G695">
        <v>44.95</v>
      </c>
    </row>
    <row r="696" spans="1:7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  <c r="G696">
        <v>44.89</v>
      </c>
    </row>
    <row r="697" spans="1:7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  <c r="G697">
        <v>44.84</v>
      </c>
    </row>
    <row r="698" spans="1:7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  <c r="G698">
        <v>44.78</v>
      </c>
    </row>
    <row r="699" spans="1:7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>
        <v>44.72</v>
      </c>
    </row>
    <row r="700" spans="1:7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  <c r="G700">
        <v>44.69</v>
      </c>
    </row>
    <row r="701" spans="1:7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G701">
        <v>44.67</v>
      </c>
    </row>
    <row r="702" spans="1:7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  <c r="G702">
        <v>44.62</v>
      </c>
    </row>
    <row r="703" spans="1:7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  <c r="G703">
        <v>44.57</v>
      </c>
    </row>
    <row r="704" spans="1:7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  <c r="G704">
        <v>44.48</v>
      </c>
    </row>
    <row r="705" spans="1:7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  <c r="G705">
        <v>44.43</v>
      </c>
    </row>
    <row r="706" spans="1:7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  <c r="G706">
        <v>44.39</v>
      </c>
    </row>
    <row r="707" spans="1:7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  <c r="G707">
        <v>44.36</v>
      </c>
    </row>
    <row r="708" spans="1:7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>
        <v>44.35</v>
      </c>
    </row>
    <row r="709" spans="1:7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  <c r="G709">
        <v>44.35</v>
      </c>
    </row>
    <row r="710" spans="1:7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  <c r="G710">
        <v>44.43</v>
      </c>
    </row>
    <row r="711" spans="1:7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  <c r="G711">
        <v>44.5</v>
      </c>
    </row>
    <row r="712" spans="1:7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  <c r="G712">
        <v>44.58</v>
      </c>
    </row>
    <row r="713" spans="1:7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  <c r="G713">
        <v>44.72</v>
      </c>
    </row>
    <row r="714" spans="1:7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G714">
        <v>44.88</v>
      </c>
    </row>
    <row r="715" spans="1:7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  <c r="G715">
        <v>45.05</v>
      </c>
    </row>
    <row r="716" spans="1:7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  <c r="G716">
        <v>45.25</v>
      </c>
    </row>
    <row r="717" spans="1:7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  <c r="G717">
        <v>45.45</v>
      </c>
    </row>
    <row r="718" spans="1:7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  <c r="G718">
        <v>45.64</v>
      </c>
    </row>
    <row r="719" spans="1:7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  <c r="G719">
        <v>45.83</v>
      </c>
    </row>
    <row r="720" spans="1:7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  <c r="G720">
        <v>46.03</v>
      </c>
    </row>
    <row r="721" spans="1:7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  <c r="G721">
        <v>46.2</v>
      </c>
    </row>
    <row r="722" spans="1:7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>
        <v>46.4</v>
      </c>
    </row>
    <row r="723" spans="1:7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G723">
        <v>46.58</v>
      </c>
    </row>
    <row r="724" spans="1:7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  <c r="G724">
        <v>46.79</v>
      </c>
    </row>
    <row r="725" spans="1:7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  <c r="G725">
        <v>46.95</v>
      </c>
    </row>
    <row r="726" spans="1:7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  <c r="G726">
        <v>47.13</v>
      </c>
    </row>
    <row r="727" spans="1:7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  <c r="G727">
        <v>47.31</v>
      </c>
    </row>
    <row r="728" spans="1:7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  <c r="G728">
        <v>47.5</v>
      </c>
    </row>
    <row r="729" spans="1:7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  <c r="G729">
        <v>47.65</v>
      </c>
    </row>
    <row r="730" spans="1:7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  <c r="G730">
        <v>47.75</v>
      </c>
    </row>
    <row r="731" spans="1:7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  <c r="G731">
        <v>47.88</v>
      </c>
    </row>
    <row r="732" spans="1:7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G732">
        <v>47.99</v>
      </c>
    </row>
    <row r="733" spans="1:7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  <c r="G733">
        <v>48.04</v>
      </c>
    </row>
    <row r="734" spans="1:7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>
        <v>48.07</v>
      </c>
    </row>
    <row r="735" spans="1:7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  <c r="G735">
        <v>48.12</v>
      </c>
    </row>
    <row r="736" spans="1:7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G736">
        <v>48.16</v>
      </c>
    </row>
    <row r="737" spans="1:7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>
        <v>48.18</v>
      </c>
    </row>
    <row r="738" spans="1:7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  <c r="G738">
        <v>48.22</v>
      </c>
    </row>
    <row r="739" spans="1:7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  <c r="G739">
        <v>48.29</v>
      </c>
    </row>
    <row r="740" spans="1:7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  <c r="G740">
        <v>48.31</v>
      </c>
    </row>
    <row r="741" spans="1:7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  <c r="G741">
        <v>48.4</v>
      </c>
    </row>
    <row r="742" spans="1:7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G742">
        <v>48.44</v>
      </c>
    </row>
    <row r="743" spans="1:7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  <c r="G743">
        <v>48.46</v>
      </c>
    </row>
    <row r="744" spans="1:7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  <c r="G744">
        <v>48.48</v>
      </c>
    </row>
    <row r="745" spans="1:7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>
        <v>48.44</v>
      </c>
    </row>
    <row r="746" spans="1:7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  <c r="G746">
        <v>48.38</v>
      </c>
    </row>
    <row r="747" spans="1:7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G747">
        <v>48.34</v>
      </c>
    </row>
    <row r="748" spans="1:7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>
        <v>48.27</v>
      </c>
    </row>
    <row r="749" spans="1:7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  <c r="G749">
        <v>48.26</v>
      </c>
    </row>
    <row r="750" spans="1:7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  <c r="G750">
        <v>48.23</v>
      </c>
    </row>
    <row r="751" spans="1:7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  <c r="G751">
        <v>48.2</v>
      </c>
    </row>
    <row r="752" spans="1:7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  <c r="G752">
        <v>48.16</v>
      </c>
    </row>
    <row r="753" spans="1:7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  <c r="G753">
        <v>48.16</v>
      </c>
    </row>
    <row r="754" spans="1:7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  <c r="G754">
        <v>48.18</v>
      </c>
    </row>
    <row r="755" spans="1:7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  <c r="G755">
        <v>48.19</v>
      </c>
    </row>
    <row r="756" spans="1:7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G756">
        <v>48.22</v>
      </c>
    </row>
    <row r="757" spans="1:7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  <c r="G757">
        <v>48.27</v>
      </c>
    </row>
    <row r="758" spans="1:7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  <c r="G758">
        <v>48.25</v>
      </c>
    </row>
    <row r="759" spans="1:7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>
        <v>48.2</v>
      </c>
    </row>
    <row r="760" spans="1:7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  <c r="G760">
        <v>48.17</v>
      </c>
    </row>
    <row r="761" spans="1:7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G761">
        <v>48.13</v>
      </c>
    </row>
    <row r="762" spans="1:7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>
        <v>48.08</v>
      </c>
    </row>
    <row r="763" spans="1:7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  <c r="G763">
        <v>48.06</v>
      </c>
    </row>
    <row r="764" spans="1:7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G764">
        <v>48.06</v>
      </c>
    </row>
    <row r="765" spans="1:7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>
        <v>48.07</v>
      </c>
    </row>
    <row r="766" spans="1:7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  <c r="G766">
        <v>48.09</v>
      </c>
    </row>
    <row r="767" spans="1:7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  <c r="G767">
        <v>48.11</v>
      </c>
    </row>
    <row r="768" spans="1:7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  <c r="G768">
        <v>48.16</v>
      </c>
    </row>
    <row r="769" spans="1:7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  <c r="G769">
        <v>48.17</v>
      </c>
    </row>
    <row r="770" spans="1:7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  <c r="G770">
        <v>48.26</v>
      </c>
    </row>
    <row r="771" spans="1:7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G771">
        <v>48.32</v>
      </c>
    </row>
    <row r="772" spans="1:7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  <c r="G772">
        <v>48.36</v>
      </c>
    </row>
    <row r="773" spans="1:7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  <c r="G773">
        <v>48.36</v>
      </c>
    </row>
    <row r="774" spans="1:7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  <c r="G774">
        <v>48.38</v>
      </c>
    </row>
    <row r="775" spans="1:7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G775">
        <v>48.39</v>
      </c>
    </row>
    <row r="776" spans="1:7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  <c r="G776">
        <v>48.34</v>
      </c>
    </row>
    <row r="777" spans="1:7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  <c r="G777">
        <v>48.32</v>
      </c>
    </row>
    <row r="778" spans="1:7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  <c r="G778">
        <v>48.33</v>
      </c>
    </row>
    <row r="779" spans="1:7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>
        <v>48.31</v>
      </c>
    </row>
    <row r="780" spans="1:7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  <c r="G780">
        <v>48.29</v>
      </c>
    </row>
    <row r="781" spans="1:7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  <c r="G781">
        <v>48.27</v>
      </c>
    </row>
    <row r="782" spans="1:7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  <c r="G782">
        <v>48.27</v>
      </c>
    </row>
    <row r="783" spans="1:7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  <c r="G783">
        <v>48.32</v>
      </c>
    </row>
    <row r="784" spans="1:7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  <c r="G784">
        <v>48.33</v>
      </c>
    </row>
    <row r="785" spans="1:7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  <c r="G785">
        <v>48.41</v>
      </c>
    </row>
    <row r="786" spans="1:7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  <c r="G786">
        <v>48.51</v>
      </c>
    </row>
    <row r="787" spans="1:7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  <c r="G787">
        <v>48.61</v>
      </c>
    </row>
    <row r="788" spans="1:7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  <c r="G788">
        <v>48.7</v>
      </c>
    </row>
    <row r="789" spans="1:7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  <c r="G789">
        <v>48.81</v>
      </c>
    </row>
    <row r="790" spans="1:7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  <c r="G790">
        <v>48.87</v>
      </c>
    </row>
    <row r="791" spans="1:7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  <c r="G791">
        <v>48.98</v>
      </c>
    </row>
    <row r="792" spans="1:7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  <c r="G792">
        <v>49.11</v>
      </c>
    </row>
    <row r="793" spans="1:7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  <c r="G793">
        <v>49.27</v>
      </c>
    </row>
    <row r="794" spans="1:7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G794">
        <v>49.44</v>
      </c>
    </row>
    <row r="795" spans="1:7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  <c r="G795">
        <v>49.57</v>
      </c>
    </row>
    <row r="796" spans="1:7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  <c r="G796">
        <v>49.76</v>
      </c>
    </row>
    <row r="797" spans="1:7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G797">
        <v>49.95</v>
      </c>
    </row>
    <row r="798" spans="1:7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>
        <v>50.14</v>
      </c>
    </row>
    <row r="799" spans="1:7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  <c r="G799">
        <v>50.38</v>
      </c>
    </row>
    <row r="800" spans="1:7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  <c r="G800">
        <v>50.62</v>
      </c>
    </row>
    <row r="801" spans="1:7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  <c r="G801">
        <v>50.84</v>
      </c>
    </row>
    <row r="802" spans="1:7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  <c r="G802">
        <v>51.06</v>
      </c>
    </row>
    <row r="803" spans="1:7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  <c r="G803">
        <v>51.24</v>
      </c>
    </row>
    <row r="804" spans="1:7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  <c r="G804">
        <v>51.46</v>
      </c>
    </row>
    <row r="805" spans="1:7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G805">
        <v>51.66</v>
      </c>
    </row>
    <row r="806" spans="1:7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  <c r="G806">
        <v>51.75</v>
      </c>
    </row>
    <row r="807" spans="1:7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>
        <v>51.87</v>
      </c>
    </row>
    <row r="808" spans="1:7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  <c r="G808">
        <v>51.99</v>
      </c>
    </row>
    <row r="809" spans="1:7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G809">
        <v>52.1</v>
      </c>
    </row>
    <row r="810" spans="1:7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  <c r="G810">
        <v>52.16</v>
      </c>
    </row>
    <row r="811" spans="1:7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>
        <v>52.22</v>
      </c>
    </row>
    <row r="812" spans="1:7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G812">
        <v>52.27</v>
      </c>
    </row>
    <row r="813" spans="1:7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  <c r="G813">
        <v>52.3</v>
      </c>
    </row>
    <row r="814" spans="1:7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  <c r="G814">
        <v>52.32</v>
      </c>
    </row>
    <row r="815" spans="1:7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  <c r="G815">
        <v>52.41</v>
      </c>
    </row>
    <row r="816" spans="1:7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  <c r="G816">
        <v>52.51</v>
      </c>
    </row>
    <row r="817" spans="1:7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  <c r="G817">
        <v>52.6</v>
      </c>
    </row>
    <row r="818" spans="1:7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G818">
        <v>52.74</v>
      </c>
    </row>
    <row r="819" spans="1:7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  <c r="G819">
        <v>52.83</v>
      </c>
    </row>
    <row r="820" spans="1:7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  <c r="G820">
        <v>52.91</v>
      </c>
    </row>
    <row r="821" spans="1:7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>
        <v>53</v>
      </c>
    </row>
    <row r="822" spans="1:7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  <c r="G822">
        <v>53.07</v>
      </c>
    </row>
    <row r="823" spans="1:7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G823">
        <v>53.13</v>
      </c>
    </row>
    <row r="824" spans="1:7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>
        <v>53.06</v>
      </c>
    </row>
    <row r="825" spans="1:7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  <c r="G825">
        <v>53.04</v>
      </c>
    </row>
    <row r="826" spans="1:7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G826">
        <v>53.05</v>
      </c>
    </row>
    <row r="827" spans="1:7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  <c r="G827">
        <v>53</v>
      </c>
    </row>
    <row r="828" spans="1:7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>
        <v>52.92</v>
      </c>
    </row>
    <row r="829" spans="1:7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  <c r="G829">
        <v>52.86</v>
      </c>
    </row>
    <row r="830" spans="1:7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  <c r="G830">
        <v>52.87</v>
      </c>
    </row>
    <row r="831" spans="1:7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  <c r="G831">
        <v>52.87</v>
      </c>
    </row>
    <row r="832" spans="1:7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  <c r="G832">
        <v>52.86</v>
      </c>
    </row>
    <row r="833" spans="1:7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>
        <v>52.86</v>
      </c>
    </row>
    <row r="834" spans="1:7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G834">
        <v>52.94</v>
      </c>
    </row>
    <row r="835" spans="1:7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  <c r="G835">
        <v>52.96</v>
      </c>
    </row>
    <row r="836" spans="1:7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>
        <v>52.96</v>
      </c>
    </row>
    <row r="837" spans="1:7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  <c r="G837">
        <v>53.03</v>
      </c>
    </row>
    <row r="838" spans="1:7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  <c r="G838">
        <v>53.06</v>
      </c>
    </row>
    <row r="839" spans="1:7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  <c r="G839">
        <v>53.14</v>
      </c>
    </row>
    <row r="840" spans="1:7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  <c r="G840">
        <v>53.24</v>
      </c>
    </row>
    <row r="841" spans="1:7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  <c r="G841">
        <v>53.35</v>
      </c>
    </row>
    <row r="842" spans="1:7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  <c r="G842">
        <v>53.46</v>
      </c>
    </row>
    <row r="843" spans="1:7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  <c r="G843">
        <v>53.58</v>
      </c>
    </row>
    <row r="844" spans="1:7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  <c r="G844">
        <v>53.83</v>
      </c>
    </row>
    <row r="845" spans="1:7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  <c r="G845">
        <v>54.03</v>
      </c>
    </row>
    <row r="846" spans="1:7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  <c r="G846">
        <v>54.27</v>
      </c>
    </row>
    <row r="847" spans="1:7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  <c r="G847">
        <v>54.57</v>
      </c>
    </row>
    <row r="848" spans="1:7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  <c r="G848">
        <v>54.87</v>
      </c>
    </row>
    <row r="849" spans="1:7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  <c r="G849">
        <v>55.15</v>
      </c>
    </row>
    <row r="850" spans="1:7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>
        <v>55.37</v>
      </c>
    </row>
    <row r="851" spans="1:7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  <c r="G851">
        <v>55.61</v>
      </c>
    </row>
    <row r="852" spans="1:7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  <c r="G852">
        <v>55.84</v>
      </c>
    </row>
    <row r="853" spans="1:7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  <c r="G853">
        <v>56.07</v>
      </c>
    </row>
    <row r="854" spans="1:7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  <c r="G854">
        <v>56.21</v>
      </c>
    </row>
    <row r="855" spans="1:7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  <c r="G855">
        <v>56.38</v>
      </c>
    </row>
    <row r="856" spans="1:7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  <c r="G856">
        <v>56.55</v>
      </c>
    </row>
    <row r="857" spans="1:7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  <c r="G857">
        <v>56.62</v>
      </c>
    </row>
    <row r="858" spans="1:7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>
        <v>56.71</v>
      </c>
    </row>
    <row r="859" spans="1:7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  <c r="G859">
        <v>56.83</v>
      </c>
    </row>
    <row r="860" spans="1:7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G860">
        <v>56.94</v>
      </c>
    </row>
    <row r="861" spans="1:7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  <c r="G861">
        <v>57.02</v>
      </c>
    </row>
    <row r="862" spans="1:7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>
        <v>57.07</v>
      </c>
    </row>
    <row r="863" spans="1:7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  <c r="G863">
        <v>57.16</v>
      </c>
    </row>
    <row r="864" spans="1:7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  <c r="G864">
        <v>57.25</v>
      </c>
    </row>
    <row r="865" spans="1:7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  <c r="G865">
        <v>57.35</v>
      </c>
    </row>
    <row r="866" spans="1:7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G866">
        <v>57.43</v>
      </c>
    </row>
    <row r="867" spans="1:7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  <c r="G867">
        <v>57.5</v>
      </c>
    </row>
    <row r="868" spans="1:7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  <c r="G868">
        <v>57.55</v>
      </c>
    </row>
    <row r="869" spans="1:7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>
        <v>57.58</v>
      </c>
    </row>
    <row r="870" spans="1:7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  <c r="G870">
        <v>57.62</v>
      </c>
    </row>
    <row r="871" spans="1:7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  <c r="G871">
        <v>57.7</v>
      </c>
    </row>
    <row r="872" spans="1:7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  <c r="G872">
        <v>57.75</v>
      </c>
    </row>
    <row r="873" spans="1:7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  <c r="G873">
        <v>57.91</v>
      </c>
    </row>
    <row r="874" spans="1:7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  <c r="G874">
        <v>58.06</v>
      </c>
    </row>
    <row r="875" spans="1:7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G875">
        <v>58.2</v>
      </c>
    </row>
    <row r="876" spans="1:7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  <c r="G876">
        <v>58.31</v>
      </c>
    </row>
    <row r="877" spans="1:7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  <c r="G877">
        <v>58.4</v>
      </c>
    </row>
    <row r="878" spans="1:7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  <c r="G878">
        <v>58.48</v>
      </c>
    </row>
    <row r="879" spans="1:7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  <c r="G879">
        <v>58.52</v>
      </c>
    </row>
    <row r="880" spans="1:7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>
        <v>58.55</v>
      </c>
    </row>
    <row r="881" spans="1:7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  <c r="G881">
        <v>58.6</v>
      </c>
    </row>
    <row r="882" spans="1:7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  <c r="G882">
        <v>58.71</v>
      </c>
    </row>
    <row r="883" spans="1:7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  <c r="G883">
        <v>58.75</v>
      </c>
    </row>
    <row r="884" spans="1:7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G884">
        <v>58.78</v>
      </c>
    </row>
    <row r="885" spans="1:7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  <c r="G885">
        <v>58.8</v>
      </c>
    </row>
    <row r="886" spans="1:7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  <c r="G886">
        <v>58.79</v>
      </c>
    </row>
    <row r="887" spans="1:7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  <c r="G887">
        <v>58.8</v>
      </c>
    </row>
    <row r="888" spans="1:7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>
        <v>58.83</v>
      </c>
    </row>
    <row r="889" spans="1:7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  <c r="G889">
        <v>58.89</v>
      </c>
    </row>
    <row r="890" spans="1:7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G890">
        <v>58.97</v>
      </c>
    </row>
    <row r="891" spans="1:7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  <c r="G891">
        <v>59</v>
      </c>
    </row>
    <row r="892" spans="1:7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  <c r="G892">
        <v>59.05</v>
      </c>
    </row>
    <row r="893" spans="1:7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  <c r="G893">
        <v>58.99</v>
      </c>
    </row>
    <row r="894" spans="1:7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  <c r="G894">
        <v>58.95</v>
      </c>
    </row>
    <row r="895" spans="1:7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  <c r="G895">
        <v>58.89</v>
      </c>
    </row>
    <row r="896" spans="1:7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  <c r="G896">
        <v>58.86</v>
      </c>
    </row>
    <row r="897" spans="1:7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>
        <v>58.85</v>
      </c>
    </row>
    <row r="898" spans="1:7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  <c r="G898">
        <v>58.98</v>
      </c>
    </row>
    <row r="899" spans="1:7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  <c r="G899">
        <v>59.12</v>
      </c>
    </row>
    <row r="900" spans="1:7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G900">
        <v>59.3</v>
      </c>
    </row>
    <row r="901" spans="1:7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  <c r="G901">
        <v>59.41</v>
      </c>
    </row>
    <row r="902" spans="1:7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  <c r="G902">
        <v>59.44</v>
      </c>
    </row>
    <row r="903" spans="1:7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  <c r="G903">
        <v>59.43</v>
      </c>
    </row>
    <row r="904" spans="1:7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  <c r="G904">
        <v>59.41</v>
      </c>
    </row>
    <row r="905" spans="1:7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>
        <v>59.42</v>
      </c>
    </row>
    <row r="906" spans="1:7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  <c r="G906">
        <v>59.45</v>
      </c>
    </row>
    <row r="907" spans="1:7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  <c r="G907">
        <v>59.53</v>
      </c>
    </row>
    <row r="908" spans="1:7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  <c r="G908">
        <v>59.59</v>
      </c>
    </row>
    <row r="909" spans="1:7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  <c r="G909">
        <v>59.65</v>
      </c>
    </row>
    <row r="910" spans="1:7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G910">
        <v>59.72</v>
      </c>
    </row>
    <row r="911" spans="1:7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  <c r="G911">
        <v>59.77</v>
      </c>
    </row>
    <row r="912" spans="1:7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>
        <v>59.82</v>
      </c>
    </row>
    <row r="913" spans="1:7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  <c r="G913">
        <v>59.91</v>
      </c>
    </row>
    <row r="914" spans="1:7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  <c r="G914">
        <v>59.95</v>
      </c>
    </row>
    <row r="915" spans="1:7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  <c r="G915">
        <v>60.05</v>
      </c>
    </row>
    <row r="916" spans="1:7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  <c r="G916">
        <v>60.18</v>
      </c>
    </row>
    <row r="917" spans="1:7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  <c r="G917">
        <v>60.3</v>
      </c>
    </row>
    <row r="918" spans="1:7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G918">
        <v>60.31</v>
      </c>
    </row>
    <row r="919" spans="1:7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>
        <v>60.25</v>
      </c>
    </row>
    <row r="920" spans="1:7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  <c r="G920">
        <v>60.21</v>
      </c>
    </row>
    <row r="921" spans="1:7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  <c r="G921">
        <v>60.22</v>
      </c>
    </row>
    <row r="922" spans="1:7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  <c r="G922">
        <v>60.33</v>
      </c>
    </row>
    <row r="923" spans="1:7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  <c r="G923">
        <v>60.52</v>
      </c>
    </row>
    <row r="924" spans="1:7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  <c r="G924">
        <v>60.73</v>
      </c>
    </row>
    <row r="925" spans="1:7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  <c r="G925">
        <v>60.92</v>
      </c>
    </row>
    <row r="926" spans="1:7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G926">
        <v>61.15</v>
      </c>
    </row>
    <row r="927" spans="1:7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  <c r="G927">
        <v>61.27</v>
      </c>
    </row>
    <row r="928" spans="1:7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  <c r="G928">
        <v>61.38</v>
      </c>
    </row>
    <row r="929" spans="1:7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  <c r="G929">
        <v>61.48</v>
      </c>
    </row>
    <row r="930" spans="1:7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>
        <v>61.56</v>
      </c>
    </row>
    <row r="931" spans="1:7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G931">
        <v>61.68</v>
      </c>
    </row>
    <row r="932" spans="1:7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  <c r="G932">
        <v>61.79</v>
      </c>
    </row>
    <row r="933" spans="1:7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  <c r="G933">
        <v>61.86</v>
      </c>
    </row>
    <row r="934" spans="1:7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>
        <v>61.97</v>
      </c>
    </row>
    <row r="935" spans="1:7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  <c r="G935">
        <v>62.1</v>
      </c>
    </row>
    <row r="936" spans="1:7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  <c r="G936">
        <v>62.2</v>
      </c>
    </row>
    <row r="937" spans="1:7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  <c r="G937">
        <v>62.32</v>
      </c>
    </row>
    <row r="938" spans="1:7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  <c r="G938">
        <v>62.48</v>
      </c>
    </row>
    <row r="939" spans="1:7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G939">
        <v>62.72</v>
      </c>
    </row>
    <row r="940" spans="1:7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  <c r="G940">
        <v>62.86</v>
      </c>
    </row>
    <row r="941" spans="1:7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  <c r="G941">
        <v>63.06</v>
      </c>
    </row>
    <row r="942" spans="1:7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  <c r="G942">
        <v>63.17</v>
      </c>
    </row>
    <row r="943" spans="1:7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>
        <v>63.25</v>
      </c>
    </row>
    <row r="944" spans="1:7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  <c r="G944">
        <v>63.31</v>
      </c>
    </row>
    <row r="945" spans="1:7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G945">
        <v>63.37</v>
      </c>
    </row>
    <row r="946" spans="1:7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  <c r="G946">
        <v>63.37</v>
      </c>
    </row>
    <row r="947" spans="1:7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>
        <v>63.42</v>
      </c>
    </row>
    <row r="948" spans="1:7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  <c r="G948">
        <v>63.55</v>
      </c>
    </row>
    <row r="949" spans="1:7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  <c r="G949">
        <v>63.67</v>
      </c>
    </row>
    <row r="950" spans="1:7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G950">
        <v>63.77</v>
      </c>
    </row>
    <row r="951" spans="1:7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  <c r="G951">
        <v>63.89</v>
      </c>
    </row>
    <row r="952" spans="1:7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  <c r="G952">
        <v>63.96</v>
      </c>
    </row>
    <row r="953" spans="1:7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G953">
        <v>64.09</v>
      </c>
    </row>
    <row r="954" spans="1:7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  <c r="G954">
        <v>64.150000000000006</v>
      </c>
    </row>
    <row r="955" spans="1:7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  <c r="G955">
        <v>64.180000000000007</v>
      </c>
    </row>
    <row r="956" spans="1:7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  <c r="G956">
        <v>64.13</v>
      </c>
    </row>
    <row r="957" spans="1:7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>
        <v>64.06</v>
      </c>
    </row>
    <row r="958" spans="1:7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  <c r="G958">
        <v>64</v>
      </c>
    </row>
    <row r="959" spans="1:7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  <c r="G959">
        <v>63.98</v>
      </c>
    </row>
    <row r="960" spans="1:7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  <c r="G960">
        <v>64.06</v>
      </c>
    </row>
    <row r="961" spans="1:7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  <c r="G961">
        <v>64.08</v>
      </c>
    </row>
    <row r="962" spans="1:7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G962">
        <v>64.23</v>
      </c>
    </row>
    <row r="963" spans="1:7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  <c r="G963">
        <v>64.37</v>
      </c>
    </row>
    <row r="964" spans="1:7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>
        <v>64.56</v>
      </c>
    </row>
    <row r="965" spans="1:7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  <c r="G965">
        <v>64.739999999999995</v>
      </c>
    </row>
    <row r="966" spans="1:7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  <c r="G966">
        <v>64.95</v>
      </c>
    </row>
    <row r="967" spans="1:7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  <c r="G967">
        <v>65.22</v>
      </c>
    </row>
    <row r="968" spans="1:7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  <c r="G968">
        <v>65.44</v>
      </c>
    </row>
    <row r="969" spans="1:7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  <c r="G969">
        <v>65.680000000000007</v>
      </c>
    </row>
    <row r="970" spans="1:7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G970">
        <v>65.989999999999995</v>
      </c>
    </row>
    <row r="971" spans="1:7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>
        <v>66.180000000000007</v>
      </c>
    </row>
    <row r="972" spans="1:7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  <c r="G972">
        <v>66.47</v>
      </c>
    </row>
    <row r="973" spans="1:7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  <c r="G973">
        <v>66.739999999999995</v>
      </c>
    </row>
    <row r="974" spans="1:7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  <c r="G974">
        <v>67.08</v>
      </c>
    </row>
    <row r="975" spans="1:7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  <c r="G975">
        <v>67.36</v>
      </c>
    </row>
    <row r="976" spans="1:7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>
        <v>67.790000000000006</v>
      </c>
    </row>
    <row r="977" spans="1:7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G977">
        <v>68.23</v>
      </c>
    </row>
    <row r="978" spans="1:7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  <c r="G978">
        <v>68.58</v>
      </c>
    </row>
    <row r="979" spans="1:7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  <c r="G979">
        <v>68.87</v>
      </c>
    </row>
    <row r="980" spans="1:7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  <c r="G980">
        <v>69.150000000000006</v>
      </c>
    </row>
    <row r="981" spans="1:7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  <c r="G981">
        <v>69.44</v>
      </c>
    </row>
    <row r="982" spans="1:7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  <c r="G982">
        <v>69.680000000000007</v>
      </c>
    </row>
    <row r="983" spans="1:7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  <c r="G983">
        <v>69.94</v>
      </c>
    </row>
    <row r="984" spans="1:7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  <c r="G984">
        <v>70.180000000000007</v>
      </c>
    </row>
    <row r="985" spans="1:7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  <c r="G985">
        <v>70.44</v>
      </c>
    </row>
    <row r="986" spans="1:7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  <c r="G986">
        <v>70.7</v>
      </c>
    </row>
    <row r="987" spans="1:7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G987">
        <v>70.959999999999994</v>
      </c>
    </row>
    <row r="988" spans="1:7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  <c r="G988">
        <v>71.14</v>
      </c>
    </row>
    <row r="989" spans="1:7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  <c r="G989">
        <v>71.349999999999994</v>
      </c>
    </row>
    <row r="990" spans="1:7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  <c r="G990">
        <v>71.45</v>
      </c>
    </row>
    <row r="991" spans="1:7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  <c r="G991">
        <v>71.61</v>
      </c>
    </row>
    <row r="992" spans="1:7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  <c r="G992">
        <v>71.709999999999994</v>
      </c>
    </row>
    <row r="993" spans="1:7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  <c r="G993">
        <v>71.8</v>
      </c>
    </row>
    <row r="994" spans="1:7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>
        <v>71.84</v>
      </c>
    </row>
    <row r="995" spans="1:7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  <c r="G995">
        <v>71.91</v>
      </c>
    </row>
    <row r="996" spans="1:7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  <c r="G996">
        <v>71.930000000000007</v>
      </c>
    </row>
    <row r="997" spans="1:7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  <c r="G997">
        <v>71.900000000000006</v>
      </c>
    </row>
    <row r="998" spans="1:7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  <c r="G998">
        <v>71.89</v>
      </c>
    </row>
    <row r="999" spans="1:7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>
        <v>71.849999999999994</v>
      </c>
    </row>
    <row r="1000" spans="1:7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  <c r="G1000">
        <v>71.83</v>
      </c>
    </row>
    <row r="1001" spans="1:7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  <c r="G1001">
        <v>71.89</v>
      </c>
    </row>
    <row r="1002" spans="1:7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  <c r="G1002">
        <v>71.88</v>
      </c>
    </row>
    <row r="1003" spans="1:7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  <c r="G1003">
        <v>71.92</v>
      </c>
    </row>
    <row r="1004" spans="1:7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  <c r="G1004">
        <v>71.959999999999994</v>
      </c>
    </row>
    <row r="1005" spans="1:7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G1005">
        <v>71.97</v>
      </c>
    </row>
    <row r="1006" spans="1:7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  <c r="G1006">
        <v>71.98</v>
      </c>
    </row>
    <row r="1007" spans="1:7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  <c r="G1007">
        <v>71.930000000000007</v>
      </c>
    </row>
    <row r="1008" spans="1:7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  <c r="G1008">
        <v>71.91</v>
      </c>
    </row>
    <row r="1009" spans="1:7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  <c r="G1009">
        <v>71.819999999999993</v>
      </c>
    </row>
    <row r="1010" spans="1:7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  <c r="G1010">
        <v>71.78</v>
      </c>
    </row>
    <row r="1011" spans="1:7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  <c r="G1011">
        <v>71.739999999999995</v>
      </c>
    </row>
    <row r="1012" spans="1:7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>
        <v>71.72</v>
      </c>
    </row>
    <row r="1013" spans="1:7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  <c r="G1013">
        <v>71.75</v>
      </c>
    </row>
    <row r="1014" spans="1:7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  <c r="G1014">
        <v>71.900000000000006</v>
      </c>
    </row>
    <row r="1015" spans="1:7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G1015">
        <v>72.03</v>
      </c>
    </row>
    <row r="1016" spans="1:7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  <c r="G1016">
        <v>72.14</v>
      </c>
    </row>
    <row r="1017" spans="1:7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  <c r="G1017">
        <v>72.319999999999993</v>
      </c>
    </row>
    <row r="1018" spans="1:7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>
        <v>72.569999999999993</v>
      </c>
    </row>
    <row r="1019" spans="1:7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  <c r="G1019">
        <v>72.849999999999994</v>
      </c>
    </row>
    <row r="1020" spans="1:7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  <c r="G1020">
        <v>73.14</v>
      </c>
    </row>
    <row r="1021" spans="1:7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  <c r="G1021">
        <v>73.42</v>
      </c>
    </row>
    <row r="1022" spans="1:7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  <c r="G1022">
        <v>73.77</v>
      </c>
    </row>
    <row r="1023" spans="1:7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  <c r="G1023">
        <v>74.099999999999994</v>
      </c>
    </row>
    <row r="1024" spans="1:7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G1024">
        <v>74.349999999999994</v>
      </c>
    </row>
    <row r="1025" spans="1:7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>
        <v>74.64</v>
      </c>
    </row>
    <row r="1026" spans="1:7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  <c r="G1026">
        <v>74.94</v>
      </c>
    </row>
    <row r="1027" spans="1:7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G1027">
        <v>75.22</v>
      </c>
    </row>
    <row r="1028" spans="1:7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  <c r="G1028">
        <v>75.540000000000006</v>
      </c>
    </row>
    <row r="1029" spans="1:7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  <c r="G1029">
        <v>75.819999999999993</v>
      </c>
    </row>
    <row r="1030" spans="1:7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>
        <v>76.16</v>
      </c>
    </row>
    <row r="1031" spans="1:7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  <c r="G1031">
        <v>76.48</v>
      </c>
    </row>
    <row r="1032" spans="1:7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  <c r="G1032">
        <v>76.84</v>
      </c>
    </row>
    <row r="1033" spans="1:7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  <c r="G1033">
        <v>77.08</v>
      </c>
    </row>
    <row r="1034" spans="1:7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>
        <v>77.27</v>
      </c>
    </row>
    <row r="1035" spans="1:7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  <c r="G1035">
        <v>77.48</v>
      </c>
    </row>
    <row r="1036" spans="1:7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  <c r="G1036">
        <v>77.75</v>
      </c>
    </row>
    <row r="1037" spans="1:7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G1037">
        <v>78.040000000000006</v>
      </c>
    </row>
    <row r="1038" spans="1:7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  <c r="G1038">
        <v>78.209999999999994</v>
      </c>
    </row>
    <row r="1039" spans="1:7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>
        <v>78.290000000000006</v>
      </c>
    </row>
    <row r="1040" spans="1:7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  <c r="G1040">
        <v>78.319999999999993</v>
      </c>
    </row>
    <row r="1041" spans="1:7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  <c r="G1041">
        <v>78.33</v>
      </c>
    </row>
    <row r="1042" spans="1:7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  <c r="G1042">
        <v>78.3</v>
      </c>
    </row>
    <row r="1043" spans="1:7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  <c r="G1043">
        <v>78.27</v>
      </c>
    </row>
    <row r="1044" spans="1:7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  <c r="G1044">
        <v>78.290000000000006</v>
      </c>
    </row>
    <row r="1045" spans="1:7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  <c r="G1045">
        <v>78.28</v>
      </c>
    </row>
    <row r="1046" spans="1:7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G1046">
        <v>78.27</v>
      </c>
    </row>
    <row r="1047" spans="1:7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>
        <v>78.260000000000005</v>
      </c>
    </row>
    <row r="1048" spans="1:7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  <c r="G1048">
        <v>78.239999999999995</v>
      </c>
    </row>
    <row r="1049" spans="1:7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G1049">
        <v>78.34</v>
      </c>
    </row>
    <row r="1050" spans="1:7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  <c r="G1050">
        <v>78.37</v>
      </c>
    </row>
    <row r="1051" spans="1:7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>
        <v>78.38</v>
      </c>
    </row>
    <row r="1052" spans="1:7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  <c r="G1052">
        <v>78.39</v>
      </c>
    </row>
    <row r="1053" spans="1:7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  <c r="G1053">
        <v>78.44</v>
      </c>
    </row>
    <row r="1054" spans="1:7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G1054">
        <v>78.48</v>
      </c>
    </row>
    <row r="1055" spans="1:7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  <c r="G1055">
        <v>78.48</v>
      </c>
    </row>
    <row r="1056" spans="1:7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  <c r="G1056">
        <v>78.39</v>
      </c>
    </row>
    <row r="1057" spans="1:7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  <c r="G1057">
        <v>78.290000000000006</v>
      </c>
    </row>
    <row r="1058" spans="1:7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  <c r="G1058">
        <v>78.209999999999994</v>
      </c>
    </row>
    <row r="1059" spans="1:7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G1059">
        <v>78.22</v>
      </c>
    </row>
    <row r="1060" spans="1:7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  <c r="G1060">
        <v>78.16</v>
      </c>
    </row>
    <row r="1061" spans="1:7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>
        <v>78.09</v>
      </c>
    </row>
    <row r="1062" spans="1:7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  <c r="G1062">
        <v>77.98</v>
      </c>
    </row>
    <row r="1063" spans="1:7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  <c r="G1063">
        <v>77.89</v>
      </c>
    </row>
    <row r="1064" spans="1:7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  <c r="G1064">
        <v>77.819999999999993</v>
      </c>
    </row>
    <row r="1065" spans="1:7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  <c r="G1065">
        <v>77.760000000000005</v>
      </c>
    </row>
    <row r="1066" spans="1:7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  <c r="G1066">
        <v>77.66</v>
      </c>
    </row>
    <row r="1067" spans="1:7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  <c r="G1067">
        <v>77.709999999999994</v>
      </c>
    </row>
    <row r="1068" spans="1:7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G1068">
        <v>77.72</v>
      </c>
    </row>
    <row r="1069" spans="1:7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  <c r="G1069">
        <v>77.739999999999995</v>
      </c>
    </row>
    <row r="1070" spans="1:7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  <c r="G1070">
        <v>77.709999999999994</v>
      </c>
    </row>
    <row r="1071" spans="1:7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  <c r="G1071">
        <v>77.739999999999995</v>
      </c>
    </row>
    <row r="1072" spans="1:7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  <c r="G1072">
        <v>77.7</v>
      </c>
    </row>
    <row r="1073" spans="1:7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>
        <v>77.72</v>
      </c>
    </row>
    <row r="1074" spans="1:7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G1074">
        <v>77.739999999999995</v>
      </c>
    </row>
    <row r="1075" spans="1:7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  <c r="G1075">
        <v>77.790000000000006</v>
      </c>
    </row>
    <row r="1076" spans="1:7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  <c r="G1076">
        <v>77.89</v>
      </c>
    </row>
    <row r="1077" spans="1:7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  <c r="G1077">
        <v>77.95</v>
      </c>
    </row>
    <row r="1078" spans="1:7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  <c r="G1078">
        <v>78.02</v>
      </c>
    </row>
    <row r="1079" spans="1:7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>
        <v>78.069999999999993</v>
      </c>
    </row>
    <row r="1080" spans="1:7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  <c r="G1080">
        <v>78.180000000000007</v>
      </c>
    </row>
    <row r="1081" spans="1:7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G1081">
        <v>78.27</v>
      </c>
    </row>
    <row r="1082" spans="1:7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>
        <v>78.31</v>
      </c>
    </row>
    <row r="1083" spans="1:7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  <c r="G1083">
        <v>78.349999999999994</v>
      </c>
    </row>
    <row r="1084" spans="1:7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  <c r="G1084">
        <v>78.44</v>
      </c>
    </row>
    <row r="1085" spans="1:7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  <c r="G1085">
        <v>78.5</v>
      </c>
    </row>
    <row r="1086" spans="1:7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  <c r="G1086">
        <v>78.59</v>
      </c>
    </row>
    <row r="1087" spans="1:7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G1087">
        <v>78.569999999999993</v>
      </c>
    </row>
    <row r="1088" spans="1:7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  <c r="G1088">
        <v>78.489999999999995</v>
      </c>
    </row>
    <row r="1089" spans="1:7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  <c r="G1089">
        <v>78.319999999999993</v>
      </c>
    </row>
    <row r="1090" spans="1:7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  <c r="G1090">
        <v>78.16</v>
      </c>
    </row>
    <row r="1091" spans="1:7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>
        <v>77.959999999999994</v>
      </c>
    </row>
    <row r="1092" spans="1:7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  <c r="G1092">
        <v>77.86</v>
      </c>
    </row>
    <row r="1093" spans="1:7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G1093">
        <v>77.73</v>
      </c>
    </row>
    <row r="1094" spans="1:7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  <c r="G1094">
        <v>77.540000000000006</v>
      </c>
    </row>
    <row r="1095" spans="1:7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  <c r="G1095">
        <v>77.38</v>
      </c>
    </row>
    <row r="1096" spans="1:7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  <c r="G1096">
        <v>77.209999999999994</v>
      </c>
    </row>
    <row r="1097" spans="1:7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  <c r="G1097">
        <v>77.099999999999994</v>
      </c>
    </row>
    <row r="1098" spans="1:7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G1098">
        <v>77.02</v>
      </c>
    </row>
    <row r="1099" spans="1:7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>
        <v>76.900000000000006</v>
      </c>
    </row>
    <row r="1100" spans="1:7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  <c r="G1100">
        <v>76.849999999999994</v>
      </c>
    </row>
    <row r="1101" spans="1:7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  <c r="G1101">
        <v>76.81</v>
      </c>
    </row>
    <row r="1102" spans="1:7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  <c r="G1102">
        <v>76.83</v>
      </c>
    </row>
    <row r="1103" spans="1:7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  <c r="G1103">
        <v>76.81</v>
      </c>
    </row>
    <row r="1104" spans="1:7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  <c r="G1104">
        <v>76.73</v>
      </c>
    </row>
    <row r="1105" spans="1:7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G1105">
        <v>76.650000000000006</v>
      </c>
    </row>
    <row r="1106" spans="1:7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  <c r="G1106">
        <v>76.59</v>
      </c>
    </row>
    <row r="1107" spans="1:7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  <c r="G1107">
        <v>76.5</v>
      </c>
    </row>
    <row r="1108" spans="1:7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>
        <v>76.459999999999994</v>
      </c>
    </row>
    <row r="1109" spans="1:7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  <c r="G1109">
        <v>76.52</v>
      </c>
    </row>
    <row r="1110" spans="1:7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G1110">
        <v>76.599999999999994</v>
      </c>
    </row>
    <row r="1111" spans="1:7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  <c r="G1111">
        <v>76.709999999999994</v>
      </c>
    </row>
    <row r="1112" spans="1:7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  <c r="G1112">
        <v>76.73</v>
      </c>
    </row>
    <row r="1113" spans="1:7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  <c r="G1113">
        <v>76.72</v>
      </c>
    </row>
    <row r="1114" spans="1:7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  <c r="G1114">
        <v>76.75</v>
      </c>
    </row>
    <row r="1115" spans="1:7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  <c r="G1115">
        <v>76.739999999999995</v>
      </c>
    </row>
    <row r="1116" spans="1:7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  <c r="G1116">
        <v>76.64</v>
      </c>
    </row>
    <row r="1117" spans="1:7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  <c r="G1117">
        <v>76.489999999999995</v>
      </c>
    </row>
    <row r="1118" spans="1:7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>
        <v>76.34</v>
      </c>
    </row>
    <row r="1119" spans="1:7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  <c r="G1119">
        <v>76.25</v>
      </c>
    </row>
    <row r="1120" spans="1:7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G1120">
        <v>76.11</v>
      </c>
    </row>
    <row r="1121" spans="1:7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  <c r="G1121">
        <v>75.900000000000006</v>
      </c>
    </row>
    <row r="1122" spans="1:7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>
        <v>75.67</v>
      </c>
    </row>
    <row r="1123" spans="1:7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  <c r="G1123">
        <v>75.48</v>
      </c>
    </row>
    <row r="1124" spans="1:7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  <c r="G1124">
        <v>75.31</v>
      </c>
    </row>
    <row r="1125" spans="1:7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  <c r="G1125">
        <v>75.180000000000007</v>
      </c>
    </row>
    <row r="1126" spans="1:7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  <c r="G1126">
        <v>75.02</v>
      </c>
    </row>
    <row r="1127" spans="1:7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G1127">
        <v>74.900000000000006</v>
      </c>
    </row>
    <row r="1128" spans="1:7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>
        <v>74.790000000000006</v>
      </c>
    </row>
    <row r="1129" spans="1:7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  <c r="G1129">
        <v>74.650000000000006</v>
      </c>
    </row>
    <row r="1130" spans="1:7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  <c r="G1130">
        <v>74.53</v>
      </c>
    </row>
    <row r="1131" spans="1:7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G1131">
        <v>74.44</v>
      </c>
    </row>
    <row r="1132" spans="1:7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  <c r="G1132">
        <v>74.290000000000006</v>
      </c>
    </row>
    <row r="1133" spans="1:7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>
        <v>74.13</v>
      </c>
    </row>
    <row r="1134" spans="1:7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  <c r="G1134">
        <v>74.05</v>
      </c>
    </row>
    <row r="1135" spans="1:7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  <c r="G1135">
        <v>74</v>
      </c>
    </row>
    <row r="1136" spans="1:7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  <c r="G1136">
        <v>74.06</v>
      </c>
    </row>
    <row r="1137" spans="1:7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  <c r="G1137">
        <v>74.260000000000005</v>
      </c>
    </row>
    <row r="1138" spans="1:7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  <c r="G1138">
        <v>74.400000000000006</v>
      </c>
    </row>
    <row r="1139" spans="1:7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  <c r="G1139">
        <v>74.52</v>
      </c>
    </row>
    <row r="1140" spans="1:7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  <c r="G1140">
        <v>74.67</v>
      </c>
    </row>
    <row r="1141" spans="1:7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  <c r="G1141">
        <v>74.900000000000006</v>
      </c>
    </row>
    <row r="1142" spans="1:7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  <c r="G1142">
        <v>75.2</v>
      </c>
    </row>
    <row r="1143" spans="1:7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  <c r="G1143">
        <v>75.430000000000007</v>
      </c>
    </row>
    <row r="1144" spans="1:7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  <c r="G1144">
        <v>75.67</v>
      </c>
    </row>
    <row r="1145" spans="1:7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  <c r="G1145">
        <v>75.86</v>
      </c>
    </row>
    <row r="1146" spans="1:7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G1146">
        <v>76.09</v>
      </c>
    </row>
    <row r="1147" spans="1:7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  <c r="G1147">
        <v>76.3</v>
      </c>
    </row>
    <row r="1148" spans="1:7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  <c r="G1148">
        <v>76.52</v>
      </c>
    </row>
    <row r="1149" spans="1:7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>
        <v>76.66</v>
      </c>
    </row>
    <row r="1150" spans="1:7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  <c r="G1150">
        <v>76.819999999999993</v>
      </c>
    </row>
    <row r="1151" spans="1:7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  <c r="G1151">
        <v>76.959999999999994</v>
      </c>
    </row>
    <row r="1152" spans="1:7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  <c r="G1152">
        <v>77.239999999999995</v>
      </c>
    </row>
    <row r="1153" spans="1:7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  <c r="G1153">
        <v>77.569999999999993</v>
      </c>
    </row>
    <row r="1154" spans="1:7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  <c r="G1154">
        <v>77.84</v>
      </c>
    </row>
    <row r="1155" spans="1:7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  <c r="G1155">
        <v>78.14</v>
      </c>
    </row>
    <row r="1156" spans="1:7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  <c r="G1156">
        <v>78.41</v>
      </c>
    </row>
    <row r="1157" spans="1:7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  <c r="G1157">
        <v>78.62</v>
      </c>
    </row>
    <row r="1158" spans="1:7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  <c r="G1158">
        <v>78.98</v>
      </c>
    </row>
    <row r="1159" spans="1:7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G1159">
        <v>79.27</v>
      </c>
    </row>
    <row r="1160" spans="1:7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  <c r="G1160">
        <v>79.510000000000005</v>
      </c>
    </row>
    <row r="1161" spans="1:7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  <c r="G1161">
        <v>79.680000000000007</v>
      </c>
    </row>
    <row r="1162" spans="1:7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  <c r="G1162">
        <v>79.84</v>
      </c>
    </row>
    <row r="1163" spans="1:7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>
        <v>80</v>
      </c>
    </row>
    <row r="1164" spans="1:7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  <c r="G1164">
        <v>80.17</v>
      </c>
    </row>
    <row r="1165" spans="1:7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  <c r="G1165">
        <v>80.349999999999994</v>
      </c>
    </row>
    <row r="1166" spans="1:7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  <c r="G1166">
        <v>80.540000000000006</v>
      </c>
    </row>
    <row r="1167" spans="1:7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G1167">
        <v>80.739999999999995</v>
      </c>
    </row>
    <row r="1168" spans="1:7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  <c r="G1168">
        <v>80.930000000000007</v>
      </c>
    </row>
    <row r="1169" spans="1:7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  <c r="G1169">
        <v>81.14</v>
      </c>
    </row>
    <row r="1170" spans="1:7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  <c r="G1170">
        <v>81.2</v>
      </c>
    </row>
    <row r="1171" spans="1:7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>
        <v>81.150000000000006</v>
      </c>
    </row>
    <row r="1172" spans="1:7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  <c r="G1172">
        <v>80.95</v>
      </c>
    </row>
    <row r="1173" spans="1:7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  <c r="G1173">
        <v>80.81</v>
      </c>
    </row>
    <row r="1174" spans="1:7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  <c r="G1174">
        <v>80.67</v>
      </c>
    </row>
    <row r="1175" spans="1:7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  <c r="G1175">
        <v>80.510000000000005</v>
      </c>
    </row>
    <row r="1176" spans="1:7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G1176">
        <v>80.319999999999993</v>
      </c>
    </row>
    <row r="1177" spans="1:7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>
        <v>80.02</v>
      </c>
    </row>
    <row r="1178" spans="1:7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  <c r="G1178">
        <v>79.680000000000007</v>
      </c>
    </row>
    <row r="1179" spans="1:7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G1179">
        <v>79.42</v>
      </c>
    </row>
    <row r="1180" spans="1:7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>
        <v>79.11</v>
      </c>
    </row>
    <row r="1181" spans="1:7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  <c r="G1181">
        <v>78.91</v>
      </c>
    </row>
    <row r="1182" spans="1:7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  <c r="G1182">
        <v>78.62</v>
      </c>
    </row>
    <row r="1183" spans="1:7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>
        <v>78.34</v>
      </c>
    </row>
    <row r="1184" spans="1:7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  <c r="G1184">
        <v>78.06</v>
      </c>
    </row>
    <row r="1185" spans="1:7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  <c r="G1185">
        <v>77.760000000000005</v>
      </c>
    </row>
    <row r="1186" spans="1:7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  <c r="G1186">
        <v>77.45</v>
      </c>
    </row>
    <row r="1187" spans="1:7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  <c r="G1187">
        <v>77.17</v>
      </c>
    </row>
    <row r="1188" spans="1:7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  <c r="G1188">
        <v>76.930000000000007</v>
      </c>
    </row>
    <row r="1189" spans="1:7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  <c r="G1189">
        <v>76.72</v>
      </c>
    </row>
    <row r="1190" spans="1:7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G1190">
        <v>76.67</v>
      </c>
    </row>
    <row r="1191" spans="1:7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>
        <v>76.7</v>
      </c>
    </row>
    <row r="1192" spans="1:7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  <c r="G1192">
        <v>76.83</v>
      </c>
    </row>
    <row r="1193" spans="1:7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  <c r="G1193">
        <v>76.89</v>
      </c>
    </row>
    <row r="1194" spans="1:7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G1194">
        <v>76.95</v>
      </c>
    </row>
    <row r="1195" spans="1:7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>
        <v>76.95</v>
      </c>
    </row>
    <row r="1196" spans="1:7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  <c r="G1196">
        <v>77.03</v>
      </c>
    </row>
    <row r="1197" spans="1:7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G1197">
        <v>77.209999999999994</v>
      </c>
    </row>
    <row r="1198" spans="1:7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  <c r="G1198">
        <v>77.34</v>
      </c>
    </row>
    <row r="1199" spans="1:7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>
        <v>77.47</v>
      </c>
    </row>
    <row r="1200" spans="1:7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  <c r="G1200">
        <v>77.81</v>
      </c>
    </row>
    <row r="1201" spans="1:7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  <c r="G1201">
        <v>78.02</v>
      </c>
    </row>
    <row r="1202" spans="1:7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  <c r="G1202">
        <v>78.38</v>
      </c>
    </row>
    <row r="1203" spans="1:7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  <c r="G1203">
        <v>78.760000000000005</v>
      </c>
    </row>
    <row r="1204" spans="1:7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  <c r="G1204">
        <v>79.12</v>
      </c>
    </row>
    <row r="1205" spans="1:7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G1205">
        <v>79.52</v>
      </c>
    </row>
    <row r="1206" spans="1:7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  <c r="G1206">
        <v>79.86</v>
      </c>
    </row>
    <row r="1207" spans="1:7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  <c r="G1207">
        <v>80.13</v>
      </c>
    </row>
    <row r="1208" spans="1:7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>
        <v>80.39</v>
      </c>
    </row>
    <row r="1209" spans="1:7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  <c r="G1209">
        <v>80.739999999999995</v>
      </c>
    </row>
    <row r="1210" spans="1:7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  <c r="G1210">
        <v>81.08</v>
      </c>
    </row>
    <row r="1211" spans="1:7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  <c r="G1211">
        <v>81.45</v>
      </c>
    </row>
    <row r="1212" spans="1:7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  <c r="G1212">
        <v>81.81</v>
      </c>
    </row>
    <row r="1213" spans="1:7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  <c r="G1213">
        <v>82.4</v>
      </c>
    </row>
    <row r="1214" spans="1:7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  <c r="G1214">
        <v>82.98</v>
      </c>
    </row>
    <row r="1215" spans="1:7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  <c r="G1215">
        <v>83.62</v>
      </c>
    </row>
    <row r="1216" spans="1:7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  <c r="G1216">
        <v>84.23</v>
      </c>
    </row>
    <row r="1217" spans="1:7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  <c r="G1217">
        <v>84.83</v>
      </c>
    </row>
    <row r="1218" spans="1:7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G1218">
        <v>85.37</v>
      </c>
    </row>
    <row r="1219" spans="1:7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  <c r="G1219">
        <v>85.86</v>
      </c>
    </row>
    <row r="1220" spans="1:7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  <c r="G1220">
        <v>86.19</v>
      </c>
    </row>
    <row r="1221" spans="1:7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  <c r="G1221">
        <v>86.5</v>
      </c>
    </row>
    <row r="1222" spans="1:7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  <c r="G1222">
        <v>86.75</v>
      </c>
    </row>
    <row r="1223" spans="1:7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  <c r="G1223">
        <v>86.96</v>
      </c>
    </row>
    <row r="1224" spans="1:7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  <c r="G1224">
        <v>87.09</v>
      </c>
    </row>
    <row r="1225" spans="1:7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>
        <v>87.18</v>
      </c>
    </row>
    <row r="1226" spans="1:7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  <c r="G1226">
        <v>87.36</v>
      </c>
    </row>
    <row r="1227" spans="1:7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G1227">
        <v>87.64</v>
      </c>
    </row>
    <row r="1228" spans="1:7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  <c r="G1228">
        <v>87.83</v>
      </c>
    </row>
    <row r="1229" spans="1:7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>
        <v>87.97</v>
      </c>
    </row>
    <row r="1230" spans="1:7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  <c r="G1230">
        <v>88.13</v>
      </c>
    </row>
    <row r="1231" spans="1:7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  <c r="G1231">
        <v>88.25</v>
      </c>
    </row>
    <row r="1232" spans="1:7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  <c r="G1232">
        <v>88.45</v>
      </c>
    </row>
    <row r="1233" spans="1:7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G1233">
        <v>88.43</v>
      </c>
    </row>
    <row r="1234" spans="1:7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  <c r="G1234">
        <v>88.33</v>
      </c>
    </row>
    <row r="1235" spans="1:7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  <c r="G1235">
        <v>88.29</v>
      </c>
    </row>
    <row r="1236" spans="1:7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  <c r="G1236">
        <v>88.24</v>
      </c>
    </row>
    <row r="1237" spans="1:7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  <c r="G1237">
        <v>88.18</v>
      </c>
    </row>
    <row r="1238" spans="1:7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  <c r="G1238">
        <v>88.21</v>
      </c>
    </row>
    <row r="1239" spans="1:7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  <c r="G1239">
        <v>88.23</v>
      </c>
    </row>
    <row r="1240" spans="1:7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  <c r="G1240">
        <v>88.35</v>
      </c>
    </row>
    <row r="1241" spans="1:7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G1241">
        <v>88.48</v>
      </c>
    </row>
    <row r="1242" spans="1:7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>
        <v>88.56</v>
      </c>
    </row>
    <row r="1243" spans="1:7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  <c r="G1243">
        <v>88.8</v>
      </c>
    </row>
    <row r="1244" spans="1:7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  <c r="G1244">
        <v>89.08</v>
      </c>
    </row>
    <row r="1245" spans="1:7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G1245">
        <v>89.41</v>
      </c>
    </row>
    <row r="1246" spans="1:7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  <c r="G1246">
        <v>89.6</v>
      </c>
    </row>
    <row r="1247" spans="1:7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  <c r="G1247">
        <v>89.73</v>
      </c>
    </row>
    <row r="1248" spans="1:7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>
        <v>89.91</v>
      </c>
    </row>
    <row r="1249" spans="1:7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  <c r="G1249">
        <v>90.16</v>
      </c>
    </row>
    <row r="1250" spans="1:7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  <c r="G1250">
        <v>90.43</v>
      </c>
    </row>
    <row r="1251" spans="1:7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  <c r="G1251">
        <v>90.77</v>
      </c>
    </row>
    <row r="1252" spans="1:7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G1252">
        <v>90.99</v>
      </c>
    </row>
    <row r="1253" spans="1:7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  <c r="G1253">
        <v>91.1</v>
      </c>
    </row>
    <row r="1254" spans="1:7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>
        <v>91.32</v>
      </c>
    </row>
    <row r="1255" spans="1:7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  <c r="G1255">
        <v>91.54</v>
      </c>
    </row>
    <row r="1256" spans="1:7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G1256">
        <v>91.76</v>
      </c>
    </row>
    <row r="1257" spans="1:7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  <c r="G1257">
        <v>91.96</v>
      </c>
    </row>
    <row r="1258" spans="1:7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>
        <v>92.15</v>
      </c>
    </row>
    <row r="1259" spans="1:7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G1259">
        <v>92.41</v>
      </c>
    </row>
    <row r="1260" spans="1:7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  <c r="G1260">
        <v>92.56</v>
      </c>
    </row>
    <row r="1261" spans="1:7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  <c r="G1261">
        <v>92.68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1"/>
  <sheetViews>
    <sheetView workbookViewId="0">
      <selection activeCell="A4" sqref="A4:F1261"/>
    </sheetView>
  </sheetViews>
  <sheetFormatPr defaultRowHeight="15" x14ac:dyDescent="0.25"/>
  <sheetData>
    <row r="1" spans="1:12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</row>
    <row r="2" spans="1:12" x14ac:dyDescent="0.25">
      <c r="H2">
        <v>0.02</v>
      </c>
    </row>
    <row r="3" spans="1:12" s="4" customFormat="1" x14ac:dyDescent="0.25">
      <c r="H3" s="4">
        <v>0.2</v>
      </c>
    </row>
    <row r="4" spans="1:12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</row>
    <row r="5" spans="1:12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  <c r="G5">
        <v>35.029998999999997</v>
      </c>
      <c r="H5">
        <v>0.02</v>
      </c>
      <c r="I5">
        <v>1.0999999999999999E-2</v>
      </c>
      <c r="K5">
        <v>35.560001</v>
      </c>
      <c r="L5" s="5" t="s">
        <v>18</v>
      </c>
    </row>
    <row r="6" spans="1:12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  <c r="G6">
        <v>36.439999</v>
      </c>
      <c r="H6">
        <v>0.02</v>
      </c>
      <c r="I6">
        <v>-0.03</v>
      </c>
      <c r="J6">
        <v>35.560001</v>
      </c>
      <c r="K6">
        <v>35.03</v>
      </c>
      <c r="L6" s="6" t="str">
        <f t="shared" ref="L6:L69" si="0">IF(K6&gt;E6,"Falling","Rising")</f>
        <v>Rising</v>
      </c>
    </row>
    <row r="7" spans="1:12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  <c r="G7">
        <v>36.720001000000003</v>
      </c>
      <c r="H7">
        <v>0.02</v>
      </c>
      <c r="I7">
        <v>-0.03</v>
      </c>
      <c r="J7">
        <v>35.029998999999997</v>
      </c>
      <c r="K7">
        <v>35.03</v>
      </c>
      <c r="L7" s="6" t="str">
        <f t="shared" si="0"/>
        <v>Rising</v>
      </c>
    </row>
    <row r="8" spans="1:12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  <c r="G8">
        <v>36.720001000000003</v>
      </c>
      <c r="H8">
        <v>0.02</v>
      </c>
      <c r="I8">
        <v>-0.03</v>
      </c>
      <c r="J8">
        <v>35.063799039999999</v>
      </c>
      <c r="K8">
        <v>35.06</v>
      </c>
      <c r="L8" s="6" t="str">
        <f t="shared" si="0"/>
        <v>Rising</v>
      </c>
    </row>
    <row r="9" spans="1:12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  <c r="G9">
        <v>35</v>
      </c>
      <c r="H9">
        <v>0.02</v>
      </c>
      <c r="I9">
        <v>0.03</v>
      </c>
      <c r="J9">
        <v>35.096923080000003</v>
      </c>
      <c r="K9">
        <v>36.72</v>
      </c>
      <c r="L9" s="6" t="str">
        <f t="shared" si="0"/>
        <v>Rising</v>
      </c>
    </row>
    <row r="10" spans="1:12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  <c r="G10">
        <v>35</v>
      </c>
      <c r="H10">
        <v>0.02</v>
      </c>
      <c r="I10">
        <v>0.03</v>
      </c>
      <c r="J10">
        <v>36.685600979999997</v>
      </c>
      <c r="K10">
        <v>36.69</v>
      </c>
      <c r="L10" s="6" t="str">
        <f t="shared" si="0"/>
        <v>Rising</v>
      </c>
    </row>
    <row r="11" spans="1:12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  <c r="G11">
        <v>35</v>
      </c>
      <c r="H11">
        <v>0.02</v>
      </c>
      <c r="I11">
        <v>0.03</v>
      </c>
      <c r="J11">
        <v>36.651888960000001</v>
      </c>
      <c r="K11">
        <v>36.65</v>
      </c>
      <c r="L11" s="6" t="str">
        <f t="shared" si="0"/>
        <v>Rising</v>
      </c>
    </row>
    <row r="12" spans="1:12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  <c r="G12">
        <v>35</v>
      </c>
      <c r="H12">
        <v>0.02</v>
      </c>
      <c r="I12">
        <v>0.03</v>
      </c>
      <c r="J12">
        <v>36.61885118</v>
      </c>
      <c r="K12">
        <v>36.619999999999997</v>
      </c>
      <c r="L12" s="6" t="str">
        <f t="shared" si="0"/>
        <v>Rising</v>
      </c>
    </row>
    <row r="13" spans="1:12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  <c r="G13">
        <v>35</v>
      </c>
      <c r="H13">
        <v>0.02</v>
      </c>
      <c r="I13">
        <v>0.03</v>
      </c>
      <c r="J13">
        <v>36.586474160000002</v>
      </c>
      <c r="K13">
        <v>36.590000000000003</v>
      </c>
      <c r="L13" s="6" t="str">
        <f t="shared" si="0"/>
        <v>Rising</v>
      </c>
    </row>
    <row r="14" spans="1:12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  <c r="G14">
        <v>35</v>
      </c>
      <c r="H14">
        <v>0.02</v>
      </c>
      <c r="I14">
        <v>0.03</v>
      </c>
      <c r="J14">
        <v>36.554744669999998</v>
      </c>
      <c r="K14">
        <v>36.549999999999997</v>
      </c>
      <c r="L14" s="6" t="str">
        <f t="shared" si="0"/>
        <v>Rising</v>
      </c>
    </row>
    <row r="15" spans="1:12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  <c r="G15">
        <v>34.959999000000003</v>
      </c>
      <c r="H15">
        <v>0.04</v>
      </c>
      <c r="I15">
        <v>0.06</v>
      </c>
      <c r="J15">
        <v>36.52364978</v>
      </c>
      <c r="K15">
        <v>36.520000000000003</v>
      </c>
      <c r="L15" s="6" t="str">
        <f t="shared" si="0"/>
        <v>Rising</v>
      </c>
    </row>
    <row r="16" spans="1:12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  <c r="G16">
        <v>34.959999000000003</v>
      </c>
      <c r="H16">
        <v>0.02</v>
      </c>
      <c r="I16">
        <v>0.03</v>
      </c>
      <c r="J16">
        <v>36.461103749999999</v>
      </c>
      <c r="K16">
        <v>36.46</v>
      </c>
      <c r="L16" s="6" t="str">
        <f t="shared" si="0"/>
        <v>Rising</v>
      </c>
    </row>
    <row r="17" spans="1:12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  <c r="G17">
        <v>34.880001</v>
      </c>
      <c r="H17">
        <v>0.04</v>
      </c>
      <c r="I17">
        <v>0.06</v>
      </c>
      <c r="J17">
        <v>36.431081650000003</v>
      </c>
      <c r="K17">
        <v>36.43</v>
      </c>
      <c r="L17" s="6" t="str">
        <f t="shared" si="0"/>
        <v>Rising</v>
      </c>
    </row>
    <row r="18" spans="1:12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  <c r="G18">
        <v>34.779998999999997</v>
      </c>
      <c r="H18">
        <v>0.06</v>
      </c>
      <c r="I18">
        <v>0.1</v>
      </c>
      <c r="J18">
        <v>36.369038430000003</v>
      </c>
      <c r="K18">
        <v>36.369999999999997</v>
      </c>
      <c r="L18" s="6" t="str">
        <f t="shared" si="0"/>
        <v>Rising</v>
      </c>
    </row>
    <row r="19" spans="1:12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  <c r="G19">
        <v>34.779998999999997</v>
      </c>
      <c r="H19">
        <v>0.02</v>
      </c>
      <c r="I19">
        <v>0.03</v>
      </c>
      <c r="J19">
        <v>36.273696059999999</v>
      </c>
      <c r="K19">
        <v>36.270000000000003</v>
      </c>
      <c r="L19" s="6" t="str">
        <f t="shared" si="0"/>
        <v>Rising</v>
      </c>
    </row>
    <row r="20" spans="1:12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  <c r="G20">
        <v>34.779998999999997</v>
      </c>
      <c r="H20">
        <v>0.04</v>
      </c>
      <c r="I20">
        <v>0.06</v>
      </c>
      <c r="J20">
        <v>36.243822119999997</v>
      </c>
      <c r="K20">
        <v>36.24</v>
      </c>
      <c r="L20" s="6" t="str">
        <f t="shared" si="0"/>
        <v>Rising</v>
      </c>
    </row>
    <row r="21" spans="1:12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  <c r="G21">
        <v>34.779998999999997</v>
      </c>
      <c r="H21">
        <v>0.06</v>
      </c>
      <c r="I21">
        <v>0.08</v>
      </c>
      <c r="J21">
        <v>36.1852692</v>
      </c>
      <c r="K21">
        <v>36.19</v>
      </c>
      <c r="L21" s="6" t="str">
        <f t="shared" si="0"/>
        <v>Rising</v>
      </c>
    </row>
    <row r="22" spans="1:12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  <c r="G22">
        <v>34.75</v>
      </c>
      <c r="H22">
        <v>0.04</v>
      </c>
      <c r="I22">
        <v>0.05</v>
      </c>
      <c r="J22">
        <v>36.100952980000002</v>
      </c>
      <c r="K22">
        <v>36.1</v>
      </c>
      <c r="L22" s="6" t="str">
        <f t="shared" si="0"/>
        <v>Rising</v>
      </c>
    </row>
    <row r="23" spans="1:12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  <c r="G23">
        <v>34.75</v>
      </c>
      <c r="H23">
        <v>0.04</v>
      </c>
      <c r="I23">
        <v>0.05</v>
      </c>
      <c r="J23">
        <v>36.046914870000002</v>
      </c>
      <c r="K23">
        <v>36.049999999999997</v>
      </c>
      <c r="L23" s="6" t="str">
        <f t="shared" si="0"/>
        <v>Rising</v>
      </c>
    </row>
    <row r="24" spans="1:12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  <c r="G24">
        <v>34.75</v>
      </c>
      <c r="H24">
        <v>0.06</v>
      </c>
      <c r="I24">
        <v>7.0000000000000007E-2</v>
      </c>
      <c r="J24">
        <v>35.995038270000002</v>
      </c>
      <c r="K24">
        <v>36</v>
      </c>
      <c r="L24" s="6" t="str">
        <f t="shared" si="0"/>
        <v>Rising</v>
      </c>
    </row>
    <row r="25" spans="1:12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  <c r="G25">
        <v>34.75</v>
      </c>
      <c r="H25">
        <v>0.04</v>
      </c>
      <c r="I25">
        <v>0.05</v>
      </c>
      <c r="J25">
        <v>35.920335969999996</v>
      </c>
      <c r="K25">
        <v>35.92</v>
      </c>
      <c r="L25" s="6" t="str">
        <f t="shared" si="0"/>
        <v>Rising</v>
      </c>
    </row>
    <row r="26" spans="1:12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  <c r="G26">
        <v>34.75</v>
      </c>
      <c r="H26">
        <v>0.04</v>
      </c>
      <c r="I26">
        <v>0.05</v>
      </c>
      <c r="J26">
        <v>35.889999000000003</v>
      </c>
      <c r="K26">
        <v>35.89</v>
      </c>
      <c r="L26" s="6" t="str">
        <f t="shared" si="0"/>
        <v>Rising</v>
      </c>
    </row>
    <row r="27" spans="1:12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  <c r="G27">
        <v>34.75</v>
      </c>
      <c r="H27">
        <v>0.06</v>
      </c>
      <c r="I27">
        <v>7.0000000000000007E-2</v>
      </c>
      <c r="J27">
        <v>35.844399039999999</v>
      </c>
      <c r="K27">
        <v>35.840000000000003</v>
      </c>
      <c r="L27" s="6" t="str">
        <f t="shared" si="0"/>
        <v>Rising</v>
      </c>
    </row>
    <row r="28" spans="1:12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G28">
        <v>36.029998999999997</v>
      </c>
      <c r="H28">
        <v>0.02</v>
      </c>
      <c r="I28">
        <v>-0.03</v>
      </c>
      <c r="J28">
        <v>35.778735099999999</v>
      </c>
      <c r="K28">
        <v>34.75</v>
      </c>
      <c r="L28" s="6" t="str">
        <f t="shared" si="0"/>
        <v>Rising</v>
      </c>
    </row>
    <row r="29" spans="1:12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  <c r="G29">
        <v>36.029998999999997</v>
      </c>
      <c r="H29">
        <v>0.04</v>
      </c>
      <c r="I29">
        <v>-0.05</v>
      </c>
      <c r="J29">
        <v>34.775599980000003</v>
      </c>
      <c r="K29">
        <v>34.78</v>
      </c>
      <c r="L29" s="6" t="str">
        <f t="shared" si="0"/>
        <v>Rising</v>
      </c>
    </row>
    <row r="30" spans="1:12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  <c r="G30">
        <v>36.029998999999997</v>
      </c>
      <c r="H30">
        <v>0.06</v>
      </c>
      <c r="I30">
        <v>-7.0000000000000007E-2</v>
      </c>
      <c r="J30">
        <v>34.82577594</v>
      </c>
      <c r="K30">
        <v>34.83</v>
      </c>
      <c r="L30" s="6" t="str">
        <f t="shared" si="0"/>
        <v>Rising</v>
      </c>
    </row>
    <row r="31" spans="1:12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  <c r="G31">
        <v>33.779998999999997</v>
      </c>
      <c r="H31">
        <v>0.02</v>
      </c>
      <c r="I31">
        <v>0.05</v>
      </c>
      <c r="J31">
        <v>34.898029319999999</v>
      </c>
      <c r="K31">
        <v>36.03</v>
      </c>
      <c r="L31" s="6" t="str">
        <f t="shared" si="0"/>
        <v>Rising</v>
      </c>
    </row>
    <row r="32" spans="1:12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  <c r="G32">
        <v>33.689999</v>
      </c>
      <c r="H32">
        <v>0.06</v>
      </c>
      <c r="I32">
        <v>0.14000000000000001</v>
      </c>
      <c r="J32">
        <v>35.984999000000002</v>
      </c>
      <c r="K32">
        <v>35.979999999999997</v>
      </c>
      <c r="L32" s="6" t="str">
        <f t="shared" si="0"/>
        <v>Rising</v>
      </c>
    </row>
    <row r="33" spans="1:12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  <c r="G33">
        <v>33.689999</v>
      </c>
      <c r="H33">
        <v>0.06</v>
      </c>
      <c r="I33">
        <v>0.13</v>
      </c>
      <c r="J33">
        <v>35.847299</v>
      </c>
      <c r="K33">
        <v>35.85</v>
      </c>
      <c r="L33" s="6" t="str">
        <f t="shared" si="0"/>
        <v>Rising</v>
      </c>
    </row>
    <row r="34" spans="1:12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>
        <v>33.68</v>
      </c>
      <c r="H34">
        <v>0.04</v>
      </c>
      <c r="I34">
        <v>0.08</v>
      </c>
      <c r="J34">
        <v>35.717860999999999</v>
      </c>
      <c r="K34">
        <v>35.72</v>
      </c>
      <c r="L34" s="6" t="str">
        <f t="shared" si="0"/>
        <v>Rising</v>
      </c>
    </row>
    <row r="35" spans="1:12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  <c r="G35">
        <v>33.68</v>
      </c>
      <c r="H35">
        <v>0.06</v>
      </c>
      <c r="I35">
        <v>0.12</v>
      </c>
      <c r="J35">
        <v>35.63634656</v>
      </c>
      <c r="K35">
        <v>35.64</v>
      </c>
      <c r="L35" s="6" t="str">
        <f t="shared" si="0"/>
        <v>Rising</v>
      </c>
    </row>
    <row r="36" spans="1:12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  <c r="G36">
        <v>36.299999</v>
      </c>
      <c r="H36">
        <v>0.02</v>
      </c>
      <c r="I36">
        <v>-0.05</v>
      </c>
      <c r="J36">
        <v>35.518965770000001</v>
      </c>
      <c r="K36">
        <v>33.68</v>
      </c>
      <c r="L36" s="6" t="str">
        <f t="shared" si="0"/>
        <v>Rising</v>
      </c>
    </row>
    <row r="37" spans="1:12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G37">
        <v>36.590000000000003</v>
      </c>
      <c r="H37">
        <v>0.06</v>
      </c>
      <c r="I37">
        <v>-0.17</v>
      </c>
      <c r="J37">
        <v>33.732399979999997</v>
      </c>
      <c r="K37">
        <v>33.729999999999997</v>
      </c>
      <c r="L37" s="6" t="str">
        <f t="shared" si="0"/>
        <v>Rising</v>
      </c>
    </row>
    <row r="38" spans="1:12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  <c r="G38">
        <v>36.590000000000003</v>
      </c>
      <c r="H38">
        <v>0.06</v>
      </c>
      <c r="I38">
        <v>-0.16</v>
      </c>
      <c r="J38">
        <v>33.903855980000003</v>
      </c>
      <c r="K38">
        <v>33.9</v>
      </c>
      <c r="L38" s="6" t="str">
        <f t="shared" si="0"/>
        <v>Rising</v>
      </c>
    </row>
    <row r="39" spans="1:12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>
        <v>36.590000000000003</v>
      </c>
      <c r="H39">
        <v>0.02</v>
      </c>
      <c r="I39">
        <v>-0.05</v>
      </c>
      <c r="J39">
        <v>34.065024620000003</v>
      </c>
      <c r="K39">
        <v>34.07</v>
      </c>
      <c r="L39" s="6" t="str">
        <f t="shared" si="0"/>
        <v>Rising</v>
      </c>
    </row>
    <row r="40" spans="1:12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  <c r="G40">
        <v>36.590000000000003</v>
      </c>
      <c r="H40">
        <v>0.06</v>
      </c>
      <c r="I40">
        <v>-0.15</v>
      </c>
      <c r="J40">
        <v>34.115524129999997</v>
      </c>
      <c r="K40">
        <v>34.119999999999997</v>
      </c>
      <c r="L40" s="6" t="str">
        <f t="shared" si="0"/>
        <v>Rising</v>
      </c>
    </row>
    <row r="41" spans="1:12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  <c r="G41">
        <v>36.590000000000003</v>
      </c>
      <c r="H41">
        <v>0.06</v>
      </c>
      <c r="I41">
        <v>-0.14000000000000001</v>
      </c>
      <c r="J41">
        <v>34.263992680000001</v>
      </c>
      <c r="K41">
        <v>34.26</v>
      </c>
      <c r="L41" s="6" t="str">
        <f t="shared" si="0"/>
        <v>Rising</v>
      </c>
    </row>
    <row r="42" spans="1:12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  <c r="G42">
        <v>36.590000000000003</v>
      </c>
      <c r="H42">
        <v>0.02</v>
      </c>
      <c r="I42">
        <v>-0.04</v>
      </c>
      <c r="J42">
        <v>34.403553119999998</v>
      </c>
      <c r="K42">
        <v>34.4</v>
      </c>
      <c r="L42" s="6" t="str">
        <f t="shared" si="0"/>
        <v>Rising</v>
      </c>
    </row>
    <row r="43" spans="1:12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  <c r="G43">
        <v>36.639999000000003</v>
      </c>
      <c r="H43">
        <v>0.08</v>
      </c>
      <c r="I43">
        <v>-0.18</v>
      </c>
      <c r="J43">
        <v>34.447282059999999</v>
      </c>
      <c r="K43">
        <v>34.450000000000003</v>
      </c>
      <c r="L43" s="6" t="str">
        <f t="shared" si="0"/>
        <v>Rising</v>
      </c>
    </row>
    <row r="44" spans="1:12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  <c r="G44">
        <v>36.799999</v>
      </c>
      <c r="H44">
        <v>0.08</v>
      </c>
      <c r="I44">
        <v>-0.17</v>
      </c>
      <c r="J44">
        <v>34.622699410000003</v>
      </c>
      <c r="K44">
        <v>34.619999999999997</v>
      </c>
      <c r="L44" s="6" t="str">
        <f t="shared" si="0"/>
        <v>Rising</v>
      </c>
    </row>
    <row r="45" spans="1:12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  <c r="G45">
        <v>37.360000999999997</v>
      </c>
      <c r="H45">
        <v>0.04</v>
      </c>
      <c r="I45">
        <v>-0.1</v>
      </c>
      <c r="J45">
        <v>34.796883379999997</v>
      </c>
      <c r="K45">
        <v>34.799999999999997</v>
      </c>
      <c r="L45" s="6" t="str">
        <f t="shared" si="0"/>
        <v>Rising</v>
      </c>
    </row>
    <row r="46" spans="1:12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  <c r="G46">
        <v>37.459999000000003</v>
      </c>
      <c r="H46">
        <v>0.1</v>
      </c>
      <c r="I46">
        <v>-0.26</v>
      </c>
      <c r="J46">
        <v>34.899408090000001</v>
      </c>
      <c r="K46">
        <v>34.9</v>
      </c>
      <c r="L46" s="6" t="str">
        <f t="shared" si="0"/>
        <v>Rising</v>
      </c>
    </row>
    <row r="47" spans="1:12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  <c r="G47">
        <v>37.779998999999997</v>
      </c>
      <c r="H47">
        <v>0.1</v>
      </c>
      <c r="I47">
        <v>-0.26</v>
      </c>
      <c r="J47">
        <v>35.155467180000002</v>
      </c>
      <c r="K47">
        <v>35.159999999999997</v>
      </c>
      <c r="L47" s="6" t="str">
        <f t="shared" si="0"/>
        <v>Rising</v>
      </c>
    </row>
    <row r="48" spans="1:12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  <c r="G48">
        <v>37.909999999999997</v>
      </c>
      <c r="H48">
        <v>0.06</v>
      </c>
      <c r="I48">
        <v>-0.15</v>
      </c>
      <c r="J48">
        <v>35.417920359999997</v>
      </c>
      <c r="K48">
        <v>35.42</v>
      </c>
      <c r="L48" s="6" t="str">
        <f t="shared" si="0"/>
        <v>Rising</v>
      </c>
    </row>
    <row r="49" spans="1:12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G49">
        <v>38.040000999999997</v>
      </c>
      <c r="H49">
        <v>0.12</v>
      </c>
      <c r="I49">
        <v>-0.3</v>
      </c>
      <c r="J49">
        <v>35.567445139999997</v>
      </c>
      <c r="K49">
        <v>35.57</v>
      </c>
      <c r="L49" s="6" t="str">
        <f t="shared" si="0"/>
        <v>Rising</v>
      </c>
    </row>
    <row r="50" spans="1:12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>
        <v>38.040000999999997</v>
      </c>
      <c r="H50">
        <v>0.1</v>
      </c>
      <c r="I50">
        <v>-0.22</v>
      </c>
      <c r="J50">
        <v>35.864151839999998</v>
      </c>
      <c r="K50">
        <v>35.86</v>
      </c>
      <c r="L50" s="6" t="str">
        <f t="shared" si="0"/>
        <v>Rising</v>
      </c>
    </row>
    <row r="51" spans="1:12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  <c r="G51">
        <v>38.040000999999997</v>
      </c>
      <c r="H51">
        <v>0.06</v>
      </c>
      <c r="I51">
        <v>-0.12</v>
      </c>
      <c r="J51">
        <v>36.081736759999998</v>
      </c>
      <c r="K51">
        <v>36.08</v>
      </c>
      <c r="L51" s="6" t="str">
        <f t="shared" si="0"/>
        <v>Rising</v>
      </c>
    </row>
    <row r="52" spans="1:12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G52">
        <v>38.040000999999997</v>
      </c>
      <c r="H52">
        <v>0.12</v>
      </c>
      <c r="I52">
        <v>-0.22</v>
      </c>
      <c r="J52">
        <v>36.199232610000003</v>
      </c>
      <c r="K52">
        <v>36.200000000000003</v>
      </c>
      <c r="L52" s="6" t="str">
        <f t="shared" si="0"/>
        <v>Rising</v>
      </c>
    </row>
    <row r="53" spans="1:12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>
        <v>38.040000999999997</v>
      </c>
      <c r="H53">
        <v>0.1</v>
      </c>
      <c r="I53">
        <v>-0.16</v>
      </c>
      <c r="J53">
        <v>36.420124819999998</v>
      </c>
      <c r="K53">
        <v>36.42</v>
      </c>
      <c r="L53" s="6" t="str">
        <f t="shared" si="0"/>
        <v>Rising</v>
      </c>
    </row>
    <row r="54" spans="1:12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  <c r="G54">
        <v>38.040000999999997</v>
      </c>
      <c r="H54">
        <v>0.06</v>
      </c>
      <c r="I54">
        <v>-0.09</v>
      </c>
      <c r="J54">
        <v>36.582112440000003</v>
      </c>
      <c r="K54">
        <v>36.58</v>
      </c>
      <c r="L54" s="6" t="str">
        <f t="shared" si="0"/>
        <v>Rising</v>
      </c>
    </row>
    <row r="55" spans="1:12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  <c r="G55">
        <v>38.040000999999997</v>
      </c>
      <c r="H55">
        <v>0.12</v>
      </c>
      <c r="I55">
        <v>-0.16</v>
      </c>
      <c r="J55">
        <v>36.669585750000003</v>
      </c>
      <c r="K55">
        <v>36.67</v>
      </c>
      <c r="L55" s="6" t="str">
        <f t="shared" si="0"/>
        <v>Rising</v>
      </c>
    </row>
    <row r="56" spans="1:12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G56">
        <v>38.040000999999997</v>
      </c>
      <c r="H56">
        <v>0.1</v>
      </c>
      <c r="I56">
        <v>-0.12</v>
      </c>
      <c r="J56">
        <v>36.834035579999998</v>
      </c>
      <c r="K56">
        <v>36.83</v>
      </c>
      <c r="L56" s="6" t="str">
        <f t="shared" si="0"/>
        <v>Rising</v>
      </c>
    </row>
    <row r="57" spans="1:12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  <c r="G57">
        <v>36.93</v>
      </c>
      <c r="H57">
        <v>0.02</v>
      </c>
      <c r="I57">
        <v>0.02</v>
      </c>
      <c r="J57">
        <v>36.954632119999999</v>
      </c>
      <c r="K57">
        <v>38.04</v>
      </c>
      <c r="L57" s="6" t="str">
        <f t="shared" si="0"/>
        <v>Rising</v>
      </c>
    </row>
    <row r="58" spans="1:12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>
        <v>36.860000999999997</v>
      </c>
      <c r="H58">
        <v>0.14000000000000001</v>
      </c>
      <c r="I58">
        <v>0.18</v>
      </c>
      <c r="J58">
        <v>38.150002000000001</v>
      </c>
      <c r="K58">
        <v>38.15</v>
      </c>
      <c r="L58" s="6" t="str">
        <f t="shared" si="0"/>
        <v>Rising</v>
      </c>
    </row>
    <row r="59" spans="1:12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  <c r="G59">
        <v>36.860000999999997</v>
      </c>
      <c r="H59">
        <v>0.1</v>
      </c>
      <c r="I59">
        <v>0.13</v>
      </c>
      <c r="J59">
        <v>38.150002000000001</v>
      </c>
      <c r="K59">
        <v>38.15</v>
      </c>
      <c r="L59" s="6" t="str">
        <f t="shared" si="0"/>
        <v>Rising</v>
      </c>
    </row>
    <row r="60" spans="1:12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  <c r="G60">
        <v>38.25</v>
      </c>
      <c r="H60">
        <v>0.02</v>
      </c>
      <c r="I60">
        <v>-0.03</v>
      </c>
      <c r="J60">
        <v>38.021001900000002</v>
      </c>
      <c r="K60">
        <v>36.86</v>
      </c>
      <c r="L60" s="6" t="str">
        <f t="shared" si="0"/>
        <v>Rising</v>
      </c>
    </row>
    <row r="61" spans="1:12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G61">
        <v>38.25</v>
      </c>
      <c r="H61">
        <v>0.14000000000000001</v>
      </c>
      <c r="I61">
        <v>-0.19</v>
      </c>
      <c r="J61">
        <v>36.887800980000002</v>
      </c>
      <c r="K61">
        <v>36.89</v>
      </c>
      <c r="L61" s="6" t="str">
        <f t="shared" si="0"/>
        <v>Rising</v>
      </c>
    </row>
    <row r="62" spans="1:12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  <c r="G62">
        <v>36.990001999999997</v>
      </c>
      <c r="H62">
        <v>0.02</v>
      </c>
      <c r="I62">
        <v>0.03</v>
      </c>
      <c r="J62">
        <v>37.078508839999998</v>
      </c>
      <c r="K62">
        <v>38.25</v>
      </c>
      <c r="L62" s="6" t="str">
        <f t="shared" si="0"/>
        <v>Rising</v>
      </c>
    </row>
    <row r="63" spans="1:12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  <c r="G63">
        <v>36.990001999999997</v>
      </c>
      <c r="H63">
        <v>0.02</v>
      </c>
      <c r="I63">
        <v>0.02</v>
      </c>
      <c r="J63">
        <v>38.224800039999998</v>
      </c>
      <c r="K63">
        <v>38.22</v>
      </c>
      <c r="L63" s="6" t="str">
        <f t="shared" si="0"/>
        <v>Rising</v>
      </c>
    </row>
    <row r="64" spans="1:12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>
        <v>36.810001</v>
      </c>
      <c r="H64">
        <v>0.16</v>
      </c>
      <c r="I64">
        <v>0.22</v>
      </c>
      <c r="J64">
        <v>38.200104080000003</v>
      </c>
      <c r="K64">
        <v>38.200000000000003</v>
      </c>
      <c r="L64" s="6" t="str">
        <f t="shared" si="0"/>
        <v>Rising</v>
      </c>
    </row>
    <row r="65" spans="1:12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  <c r="G65">
        <v>36.810001</v>
      </c>
      <c r="H65">
        <v>0.02</v>
      </c>
      <c r="I65">
        <v>0.02</v>
      </c>
      <c r="J65">
        <v>37.977687590000002</v>
      </c>
      <c r="K65">
        <v>37.979999999999997</v>
      </c>
      <c r="L65" s="6" t="str">
        <f t="shared" si="0"/>
        <v>Rising</v>
      </c>
    </row>
    <row r="66" spans="1:12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  <c r="G66">
        <v>36.810001</v>
      </c>
      <c r="H66">
        <v>0.02</v>
      </c>
      <c r="I66">
        <v>0.02</v>
      </c>
      <c r="J66">
        <v>37.954333849999998</v>
      </c>
      <c r="K66">
        <v>37.950000000000003</v>
      </c>
      <c r="L66" s="6" t="str">
        <f t="shared" si="0"/>
        <v>Rising</v>
      </c>
    </row>
    <row r="67" spans="1:12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G67">
        <v>37.950001</v>
      </c>
      <c r="H67">
        <v>0.02</v>
      </c>
      <c r="I67">
        <v>-0.02</v>
      </c>
      <c r="J67">
        <v>37.931447200000001</v>
      </c>
      <c r="K67">
        <v>36.81</v>
      </c>
      <c r="L67" s="6" t="str">
        <f t="shared" si="0"/>
        <v>Rising</v>
      </c>
    </row>
    <row r="68" spans="1:12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  <c r="G68">
        <v>37.950001</v>
      </c>
      <c r="H68">
        <v>0.02</v>
      </c>
      <c r="I68">
        <v>-0.02</v>
      </c>
      <c r="J68">
        <v>36.832801000000003</v>
      </c>
      <c r="K68">
        <v>36.83</v>
      </c>
      <c r="L68" s="6" t="str">
        <f t="shared" si="0"/>
        <v>Rising</v>
      </c>
    </row>
    <row r="69" spans="1:12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  <c r="G69">
        <v>37.950001</v>
      </c>
      <c r="H69">
        <v>0.02</v>
      </c>
      <c r="I69">
        <v>-0.02</v>
      </c>
      <c r="J69">
        <v>36.855145</v>
      </c>
      <c r="K69">
        <v>36.86</v>
      </c>
      <c r="L69" s="6" t="str">
        <f t="shared" si="0"/>
        <v>Rising</v>
      </c>
    </row>
    <row r="70" spans="1:12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G70">
        <v>37.950001</v>
      </c>
      <c r="H70">
        <v>0.02</v>
      </c>
      <c r="I70">
        <v>-0.02</v>
      </c>
      <c r="J70">
        <v>36.877042119999999</v>
      </c>
      <c r="K70">
        <v>36.880000000000003</v>
      </c>
      <c r="L70" s="6" t="str">
        <f t="shared" ref="L70:L133" si="1">IF(K70&gt;E70,"Falling","Rising")</f>
        <v>Rising</v>
      </c>
    </row>
    <row r="71" spans="1:12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  <c r="G71">
        <v>38.150002000000001</v>
      </c>
      <c r="H71">
        <v>0.04</v>
      </c>
      <c r="I71">
        <v>-0.05</v>
      </c>
      <c r="J71">
        <v>36.8985013</v>
      </c>
      <c r="K71">
        <v>36.9</v>
      </c>
      <c r="L71" s="6" t="str">
        <f t="shared" si="1"/>
        <v>Rising</v>
      </c>
    </row>
    <row r="72" spans="1:12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>
        <v>38.169998</v>
      </c>
      <c r="H72">
        <v>0.04</v>
      </c>
      <c r="I72">
        <v>0</v>
      </c>
      <c r="J72">
        <v>36.948561329999997</v>
      </c>
      <c r="K72">
        <v>38.15</v>
      </c>
      <c r="L72" s="6" t="str">
        <f t="shared" si="1"/>
        <v>Rising</v>
      </c>
    </row>
    <row r="73" spans="1:12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  <c r="G73">
        <v>39.889999000000003</v>
      </c>
      <c r="H73">
        <v>0.04</v>
      </c>
      <c r="I73">
        <v>-0.15</v>
      </c>
      <c r="J73">
        <v>36.200001</v>
      </c>
      <c r="K73">
        <v>36.200000000000003</v>
      </c>
      <c r="L73" s="6" t="str">
        <f t="shared" si="1"/>
        <v>Rising</v>
      </c>
    </row>
    <row r="74" spans="1:12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  <c r="G74">
        <v>39.889999000000003</v>
      </c>
      <c r="H74">
        <v>0.04</v>
      </c>
      <c r="I74">
        <v>-0.15</v>
      </c>
      <c r="J74">
        <v>36.200001</v>
      </c>
      <c r="K74">
        <v>36.200000000000003</v>
      </c>
      <c r="L74" s="6" t="str">
        <f t="shared" si="1"/>
        <v>Rising</v>
      </c>
    </row>
    <row r="75" spans="1:12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  <c r="G75">
        <v>39.889999000000003</v>
      </c>
      <c r="H75">
        <v>0.04</v>
      </c>
      <c r="I75">
        <v>-0.14000000000000001</v>
      </c>
      <c r="J75">
        <v>36.347600919999998</v>
      </c>
      <c r="K75">
        <v>36.35</v>
      </c>
      <c r="L75" s="6" t="str">
        <f t="shared" si="1"/>
        <v>Rising</v>
      </c>
    </row>
    <row r="76" spans="1:12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  <c r="G76">
        <v>39.889999000000003</v>
      </c>
      <c r="H76">
        <v>0.04</v>
      </c>
      <c r="I76">
        <v>-0.14000000000000001</v>
      </c>
      <c r="J76">
        <v>36.489296840000002</v>
      </c>
      <c r="K76">
        <v>36.49</v>
      </c>
      <c r="L76" s="6" t="str">
        <f t="shared" si="1"/>
        <v>Rising</v>
      </c>
    </row>
    <row r="77" spans="1:12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>
        <v>39.889999000000003</v>
      </c>
      <c r="H77">
        <v>0.04</v>
      </c>
      <c r="I77">
        <v>-0.13</v>
      </c>
      <c r="J77">
        <v>36.625324929999998</v>
      </c>
      <c r="K77">
        <v>36.630000000000003</v>
      </c>
      <c r="L77" s="6" t="str">
        <f t="shared" si="1"/>
        <v>Rising</v>
      </c>
    </row>
    <row r="78" spans="1:12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  <c r="G78">
        <v>39.889999000000003</v>
      </c>
      <c r="H78">
        <v>0.04</v>
      </c>
      <c r="I78">
        <v>-0.13</v>
      </c>
      <c r="J78">
        <v>36.75591189</v>
      </c>
      <c r="K78">
        <v>36.76</v>
      </c>
      <c r="L78" s="6" t="str">
        <f t="shared" si="1"/>
        <v>Rising</v>
      </c>
    </row>
    <row r="79" spans="1:12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G79">
        <v>39.889999000000003</v>
      </c>
      <c r="H79">
        <v>0.04</v>
      </c>
      <c r="I79">
        <v>-0.12</v>
      </c>
      <c r="J79">
        <v>36.881275379999998</v>
      </c>
      <c r="K79">
        <v>36.880000000000003</v>
      </c>
      <c r="L79" s="6" t="str">
        <f t="shared" si="1"/>
        <v>Rising</v>
      </c>
    </row>
    <row r="80" spans="1:12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  <c r="G80">
        <v>39.889999000000003</v>
      </c>
      <c r="H80">
        <v>0.04</v>
      </c>
      <c r="I80">
        <v>-0.12</v>
      </c>
      <c r="J80">
        <v>37.001624319999998</v>
      </c>
      <c r="K80">
        <v>37</v>
      </c>
      <c r="L80" s="6" t="str">
        <f t="shared" si="1"/>
        <v>Rising</v>
      </c>
    </row>
    <row r="81" spans="1:12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  <c r="G81">
        <v>39.889999000000003</v>
      </c>
      <c r="H81">
        <v>0.04</v>
      </c>
      <c r="I81">
        <v>-0.11</v>
      </c>
      <c r="J81">
        <v>37.117159309999998</v>
      </c>
      <c r="K81">
        <v>37.119999999999997</v>
      </c>
      <c r="L81" s="6" t="str">
        <f t="shared" si="1"/>
        <v>Rising</v>
      </c>
    </row>
    <row r="82" spans="1:12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>
        <v>39.889999000000003</v>
      </c>
      <c r="H82">
        <v>0.04</v>
      </c>
      <c r="I82">
        <v>-0.11</v>
      </c>
      <c r="J82">
        <v>37.228072900000001</v>
      </c>
      <c r="K82">
        <v>37.229999999999997</v>
      </c>
      <c r="L82" s="6" t="str">
        <f t="shared" si="1"/>
        <v>Rising</v>
      </c>
    </row>
    <row r="83" spans="1:12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G83">
        <v>40.43</v>
      </c>
      <c r="H83">
        <v>0.06</v>
      </c>
      <c r="I83">
        <v>-0.19</v>
      </c>
      <c r="J83">
        <v>37.334549940000002</v>
      </c>
      <c r="K83">
        <v>37.33</v>
      </c>
      <c r="L83" s="6" t="str">
        <f t="shared" si="1"/>
        <v>Rising</v>
      </c>
    </row>
    <row r="84" spans="1:12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  <c r="G84">
        <v>40.43</v>
      </c>
      <c r="H84">
        <v>0.04</v>
      </c>
      <c r="I84">
        <v>-0.12</v>
      </c>
      <c r="J84">
        <v>37.520276940000002</v>
      </c>
      <c r="K84">
        <v>37.520000000000003</v>
      </c>
      <c r="L84" s="6" t="str">
        <f t="shared" si="1"/>
        <v>Rising</v>
      </c>
    </row>
    <row r="85" spans="1:12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  <c r="G85">
        <v>40.43</v>
      </c>
      <c r="H85">
        <v>0.04</v>
      </c>
      <c r="I85">
        <v>-0.11</v>
      </c>
      <c r="J85">
        <v>37.636665870000002</v>
      </c>
      <c r="K85">
        <v>37.64</v>
      </c>
      <c r="L85" s="6" t="str">
        <f t="shared" si="1"/>
        <v>Rising</v>
      </c>
    </row>
    <row r="86" spans="1:12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  <c r="G86">
        <v>40.43</v>
      </c>
      <c r="H86">
        <v>0.06</v>
      </c>
      <c r="I86">
        <v>-0.16</v>
      </c>
      <c r="J86">
        <v>37.748399229999997</v>
      </c>
      <c r="K86">
        <v>37.75</v>
      </c>
      <c r="L86" s="6" t="str">
        <f t="shared" si="1"/>
        <v>Rising</v>
      </c>
    </row>
    <row r="87" spans="1:12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G87">
        <v>40.43</v>
      </c>
      <c r="H87">
        <v>0.04</v>
      </c>
      <c r="I87">
        <v>-0.1</v>
      </c>
      <c r="J87">
        <v>37.909295280000002</v>
      </c>
      <c r="K87">
        <v>37.909999999999997</v>
      </c>
      <c r="L87" s="6" t="str">
        <f t="shared" si="1"/>
        <v>Rising</v>
      </c>
    </row>
    <row r="88" spans="1:12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  <c r="G88">
        <v>40.43</v>
      </c>
      <c r="H88">
        <v>0.04</v>
      </c>
      <c r="I88">
        <v>-0.1</v>
      </c>
      <c r="J88">
        <v>38.010123470000003</v>
      </c>
      <c r="K88">
        <v>38.01</v>
      </c>
      <c r="L88" s="6" t="str">
        <f t="shared" si="1"/>
        <v>Rising</v>
      </c>
    </row>
    <row r="89" spans="1:12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>
        <v>40.43</v>
      </c>
      <c r="H89">
        <v>0.06</v>
      </c>
      <c r="I89">
        <v>-0.14000000000000001</v>
      </c>
      <c r="J89">
        <v>38.106918530000002</v>
      </c>
      <c r="K89">
        <v>38.11</v>
      </c>
      <c r="L89" s="6" t="str">
        <f t="shared" si="1"/>
        <v>Rising</v>
      </c>
    </row>
    <row r="90" spans="1:12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  <c r="G90">
        <v>40.43</v>
      </c>
      <c r="H90">
        <v>0.04</v>
      </c>
      <c r="I90">
        <v>-0.09</v>
      </c>
      <c r="J90">
        <v>38.246303419999997</v>
      </c>
      <c r="K90">
        <v>38.25</v>
      </c>
      <c r="L90" s="6" t="str">
        <f t="shared" si="1"/>
        <v>Rising</v>
      </c>
    </row>
    <row r="91" spans="1:12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  <c r="G91">
        <v>40.43</v>
      </c>
      <c r="H91">
        <v>0.04</v>
      </c>
      <c r="I91">
        <v>-0.08</v>
      </c>
      <c r="J91">
        <v>38.333651279999998</v>
      </c>
      <c r="K91">
        <v>38.33</v>
      </c>
      <c r="L91" s="6" t="str">
        <f t="shared" si="1"/>
        <v>Rising</v>
      </c>
    </row>
    <row r="92" spans="1:12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  <c r="G92">
        <v>40.43</v>
      </c>
      <c r="H92">
        <v>0.06</v>
      </c>
      <c r="I92">
        <v>-0.12</v>
      </c>
      <c r="J92">
        <v>38.417505230000003</v>
      </c>
      <c r="K92">
        <v>38.42</v>
      </c>
      <c r="L92" s="6" t="str">
        <f t="shared" si="1"/>
        <v>Rising</v>
      </c>
    </row>
    <row r="93" spans="1:12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  <c r="G93">
        <v>40.790000999999997</v>
      </c>
      <c r="H93">
        <v>0.06</v>
      </c>
      <c r="I93">
        <v>-0.14000000000000001</v>
      </c>
      <c r="J93">
        <v>38.538254909999999</v>
      </c>
      <c r="K93">
        <v>38.54</v>
      </c>
      <c r="L93" s="6" t="str">
        <f t="shared" si="1"/>
        <v>Rising</v>
      </c>
    </row>
    <row r="94" spans="1:12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  <c r="G94">
        <v>41.509998000000003</v>
      </c>
      <c r="H94">
        <v>0.06</v>
      </c>
      <c r="I94">
        <v>-0.17</v>
      </c>
      <c r="J94">
        <v>38.673359679999997</v>
      </c>
      <c r="K94">
        <v>38.67</v>
      </c>
      <c r="L94" s="6" t="str">
        <f t="shared" si="1"/>
        <v>Rising</v>
      </c>
    </row>
    <row r="95" spans="1:12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  <c r="G95">
        <v>42.07</v>
      </c>
      <c r="H95">
        <v>0.08</v>
      </c>
      <c r="I95">
        <v>-0.26</v>
      </c>
      <c r="J95">
        <v>38.84355798</v>
      </c>
      <c r="K95">
        <v>38.840000000000003</v>
      </c>
      <c r="L95" s="6" t="str">
        <f t="shared" si="1"/>
        <v>Rising</v>
      </c>
    </row>
    <row r="96" spans="1:12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  <c r="G96">
        <v>42.07</v>
      </c>
      <c r="H96">
        <v>0.06</v>
      </c>
      <c r="I96">
        <v>-0.18</v>
      </c>
      <c r="J96">
        <v>39.101673339999998</v>
      </c>
      <c r="K96">
        <v>39.1</v>
      </c>
      <c r="L96" s="6" t="str">
        <f t="shared" si="1"/>
        <v>Rising</v>
      </c>
    </row>
    <row r="97" spans="1:12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  <c r="G97">
        <v>42.27</v>
      </c>
      <c r="H97">
        <v>0.08</v>
      </c>
      <c r="I97">
        <v>-0.24</v>
      </c>
      <c r="J97">
        <v>39.279772940000001</v>
      </c>
      <c r="K97">
        <v>39.28</v>
      </c>
      <c r="L97" s="6" t="str">
        <f t="shared" si="1"/>
        <v>Rising</v>
      </c>
    </row>
    <row r="98" spans="1:12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>
        <v>42.27</v>
      </c>
      <c r="H98">
        <v>0.08</v>
      </c>
      <c r="I98">
        <v>-0.22</v>
      </c>
      <c r="J98">
        <v>39.518991110000002</v>
      </c>
      <c r="K98">
        <v>39.520000000000003</v>
      </c>
      <c r="L98" s="6" t="str">
        <f t="shared" si="1"/>
        <v>Rising</v>
      </c>
    </row>
    <row r="99" spans="1:12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G99">
        <v>42.369999</v>
      </c>
      <c r="H99">
        <v>0.08</v>
      </c>
      <c r="I99">
        <v>-0.21</v>
      </c>
      <c r="J99">
        <v>39.739071819999999</v>
      </c>
      <c r="K99">
        <v>39.74</v>
      </c>
      <c r="L99" s="6" t="str">
        <f t="shared" si="1"/>
        <v>Rising</v>
      </c>
    </row>
    <row r="100" spans="1:12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  <c r="G100">
        <v>42.439999</v>
      </c>
      <c r="H100">
        <v>0.1</v>
      </c>
      <c r="I100">
        <v>-0.25</v>
      </c>
      <c r="J100">
        <v>39.949545989999997</v>
      </c>
      <c r="K100">
        <v>39.950000000000003</v>
      </c>
      <c r="L100" s="6" t="str">
        <f t="shared" si="1"/>
        <v>Rising</v>
      </c>
    </row>
    <row r="101" spans="1:12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  <c r="G101">
        <v>42.439999</v>
      </c>
      <c r="H101">
        <v>0.08</v>
      </c>
      <c r="I101">
        <v>-0.18</v>
      </c>
      <c r="J101">
        <v>40.198591290000003</v>
      </c>
      <c r="K101">
        <v>40.200000000000003</v>
      </c>
      <c r="L101" s="6" t="str">
        <f t="shared" si="1"/>
        <v>Rising</v>
      </c>
    </row>
    <row r="102" spans="1:12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  <c r="G102">
        <v>42.439999</v>
      </c>
      <c r="H102">
        <v>0.08</v>
      </c>
      <c r="I102">
        <v>-0.16</v>
      </c>
      <c r="J102">
        <v>40.377903910000001</v>
      </c>
      <c r="K102">
        <v>40.380000000000003</v>
      </c>
      <c r="L102" s="6" t="str">
        <f t="shared" si="1"/>
        <v>Rising</v>
      </c>
    </row>
    <row r="103" spans="1:12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  <c r="G103">
        <v>42.439999</v>
      </c>
      <c r="H103">
        <v>0.1</v>
      </c>
      <c r="I103">
        <v>-0.19</v>
      </c>
      <c r="J103">
        <v>40.542871519999998</v>
      </c>
      <c r="K103">
        <v>40.54</v>
      </c>
      <c r="L103" s="6" t="str">
        <f t="shared" si="1"/>
        <v>Rising</v>
      </c>
    </row>
    <row r="104" spans="1:12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  <c r="G104">
        <v>42.439999</v>
      </c>
      <c r="H104">
        <v>0.08</v>
      </c>
      <c r="I104">
        <v>-0.14000000000000001</v>
      </c>
      <c r="J104">
        <v>40.732584260000003</v>
      </c>
      <c r="K104">
        <v>40.729999999999997</v>
      </c>
      <c r="L104" s="6" t="str">
        <f t="shared" si="1"/>
        <v>Rising</v>
      </c>
    </row>
    <row r="105" spans="1:12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  <c r="G105">
        <v>42.439999</v>
      </c>
      <c r="H105">
        <v>0.08</v>
      </c>
      <c r="I105">
        <v>-0.13</v>
      </c>
      <c r="J105">
        <v>40.869177440000001</v>
      </c>
      <c r="K105">
        <v>40.869999999999997</v>
      </c>
      <c r="L105" s="6" t="str">
        <f t="shared" si="1"/>
        <v>Rising</v>
      </c>
    </row>
    <row r="106" spans="1:12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  <c r="G106">
        <v>40.799999</v>
      </c>
      <c r="H106">
        <v>0.02</v>
      </c>
      <c r="I106">
        <v>0.03</v>
      </c>
      <c r="J106">
        <v>40.98</v>
      </c>
      <c r="K106">
        <v>42.44</v>
      </c>
      <c r="L106" s="6" t="str">
        <f t="shared" si="1"/>
        <v>Rising</v>
      </c>
    </row>
    <row r="107" spans="1:12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  <c r="G107">
        <v>40.799999</v>
      </c>
      <c r="H107">
        <v>0.08</v>
      </c>
      <c r="I107">
        <v>0.13</v>
      </c>
      <c r="J107">
        <v>42.407198999999999</v>
      </c>
      <c r="K107">
        <v>42.41</v>
      </c>
      <c r="L107" s="6" t="str">
        <f t="shared" si="1"/>
        <v>Rising</v>
      </c>
    </row>
    <row r="108" spans="1:12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  <c r="G108">
        <v>40.549999</v>
      </c>
      <c r="H108">
        <v>0.1</v>
      </c>
      <c r="I108">
        <v>0.17</v>
      </c>
      <c r="J108">
        <v>42.278623000000003</v>
      </c>
      <c r="K108">
        <v>42.28</v>
      </c>
      <c r="L108" s="6" t="str">
        <f t="shared" si="1"/>
        <v>Rising</v>
      </c>
    </row>
    <row r="109" spans="1:12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  <c r="G109">
        <v>40.169998</v>
      </c>
      <c r="H109">
        <v>0.04</v>
      </c>
      <c r="I109">
        <v>0.08</v>
      </c>
      <c r="J109">
        <v>42.105760600000004</v>
      </c>
      <c r="K109">
        <v>42.11</v>
      </c>
      <c r="L109" s="6" t="str">
        <f t="shared" si="1"/>
        <v>Rising</v>
      </c>
    </row>
    <row r="110" spans="1:12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  <c r="G110">
        <v>40.009998000000003</v>
      </c>
      <c r="H110">
        <v>0.1</v>
      </c>
      <c r="I110">
        <v>0.2</v>
      </c>
      <c r="J110">
        <v>42.028330099999998</v>
      </c>
      <c r="K110">
        <v>42.03</v>
      </c>
      <c r="L110" s="6" t="str">
        <f t="shared" si="1"/>
        <v>Rising</v>
      </c>
    </row>
    <row r="111" spans="1:12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  <c r="G111">
        <v>40.009998000000003</v>
      </c>
      <c r="H111">
        <v>0.1</v>
      </c>
      <c r="I111">
        <v>0.18</v>
      </c>
      <c r="J111">
        <v>41.826496890000001</v>
      </c>
      <c r="K111">
        <v>41.83</v>
      </c>
      <c r="L111" s="6" t="str">
        <f t="shared" si="1"/>
        <v>Rising</v>
      </c>
    </row>
    <row r="112" spans="1:12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>
        <v>39.689999</v>
      </c>
      <c r="H112">
        <v>0.06</v>
      </c>
      <c r="I112">
        <v>0.12</v>
      </c>
      <c r="J112">
        <v>41.644846999999999</v>
      </c>
      <c r="K112">
        <v>41.64</v>
      </c>
      <c r="L112" s="6" t="str">
        <f t="shared" si="1"/>
        <v>Rising</v>
      </c>
    </row>
    <row r="113" spans="1:12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  <c r="G113">
        <v>39.689999</v>
      </c>
      <c r="H113">
        <v>0.1</v>
      </c>
      <c r="I113">
        <v>0.18</v>
      </c>
      <c r="J113">
        <v>41.52755612</v>
      </c>
      <c r="K113">
        <v>41.53</v>
      </c>
      <c r="L113" s="6" t="str">
        <f t="shared" si="1"/>
        <v>Rising</v>
      </c>
    </row>
    <row r="114" spans="1:12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  <c r="G114">
        <v>39.689999</v>
      </c>
      <c r="H114">
        <v>0.1</v>
      </c>
      <c r="I114">
        <v>0.17</v>
      </c>
      <c r="J114">
        <v>41.34380041</v>
      </c>
      <c r="K114">
        <v>41.34</v>
      </c>
      <c r="L114" s="6" t="str">
        <f t="shared" si="1"/>
        <v>Rising</v>
      </c>
    </row>
    <row r="115" spans="1:12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  <c r="G115">
        <v>39.689999</v>
      </c>
      <c r="H115">
        <v>0.06</v>
      </c>
      <c r="I115">
        <v>0.09</v>
      </c>
      <c r="J115">
        <v>41.178420269999997</v>
      </c>
      <c r="K115">
        <v>41.18</v>
      </c>
      <c r="L115" s="6" t="str">
        <f t="shared" si="1"/>
        <v>Rising</v>
      </c>
    </row>
    <row r="116" spans="1:12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G116">
        <v>41.209999000000003</v>
      </c>
      <c r="H116">
        <v>0.02</v>
      </c>
      <c r="I116">
        <v>-0.03</v>
      </c>
      <c r="J116">
        <v>41.150002000000001</v>
      </c>
      <c r="K116">
        <v>39.69</v>
      </c>
      <c r="L116" s="6" t="str">
        <f t="shared" si="1"/>
        <v>Rising</v>
      </c>
    </row>
    <row r="117" spans="1:12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  <c r="G117">
        <v>41.209999000000003</v>
      </c>
      <c r="H117">
        <v>0.1</v>
      </c>
      <c r="I117">
        <v>-0.15</v>
      </c>
      <c r="J117">
        <v>39.720399</v>
      </c>
      <c r="K117">
        <v>39.72</v>
      </c>
      <c r="L117" s="6" t="str">
        <f t="shared" si="1"/>
        <v>Rising</v>
      </c>
    </row>
    <row r="118" spans="1:12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>
        <v>41.209999000000003</v>
      </c>
      <c r="H118">
        <v>0.06</v>
      </c>
      <c r="I118">
        <v>-0.08</v>
      </c>
      <c r="J118">
        <v>39.869359000000003</v>
      </c>
      <c r="K118">
        <v>39.869999999999997</v>
      </c>
      <c r="L118" s="6" t="str">
        <f t="shared" si="1"/>
        <v>Rising</v>
      </c>
    </row>
    <row r="119" spans="1:12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  <c r="G119">
        <v>41.209999000000003</v>
      </c>
      <c r="H119">
        <v>0.02</v>
      </c>
      <c r="I119">
        <v>-0.03</v>
      </c>
      <c r="J119">
        <v>39.949797400000001</v>
      </c>
      <c r="K119">
        <v>39.950000000000003</v>
      </c>
      <c r="L119" s="6" t="str">
        <f t="shared" si="1"/>
        <v>Rising</v>
      </c>
    </row>
    <row r="120" spans="1:12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  <c r="G120">
        <v>41.209999000000003</v>
      </c>
      <c r="H120">
        <v>0.1</v>
      </c>
      <c r="I120">
        <v>-0.12</v>
      </c>
      <c r="J120">
        <v>39.975001429999999</v>
      </c>
      <c r="K120">
        <v>39.979999999999997</v>
      </c>
      <c r="L120" s="6" t="str">
        <f t="shared" si="1"/>
        <v>Rising</v>
      </c>
    </row>
    <row r="121" spans="1:12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G121">
        <v>41.209999000000003</v>
      </c>
      <c r="H121">
        <v>0.06</v>
      </c>
      <c r="I121">
        <v>-7.0000000000000007E-2</v>
      </c>
      <c r="J121">
        <v>40.09850119</v>
      </c>
      <c r="K121">
        <v>40.1</v>
      </c>
      <c r="L121" s="6" t="str">
        <f t="shared" si="1"/>
        <v>Rising</v>
      </c>
    </row>
    <row r="122" spans="1:12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  <c r="G122">
        <v>41.209999000000003</v>
      </c>
      <c r="H122">
        <v>0.02</v>
      </c>
      <c r="I122">
        <v>-0.02</v>
      </c>
      <c r="J122">
        <v>40.165191059999998</v>
      </c>
      <c r="K122">
        <v>40.17</v>
      </c>
      <c r="L122" s="6" t="str">
        <f t="shared" si="1"/>
        <v>Rising</v>
      </c>
    </row>
    <row r="123" spans="1:12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>
        <v>39.549999</v>
      </c>
      <c r="H123">
        <v>0.02</v>
      </c>
      <c r="I123">
        <v>0.03</v>
      </c>
      <c r="J123">
        <v>40.186087219999997</v>
      </c>
      <c r="K123">
        <v>41.21</v>
      </c>
      <c r="L123" s="6" t="str">
        <f t="shared" si="1"/>
        <v>Rising</v>
      </c>
    </row>
    <row r="124" spans="1:12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  <c r="G124">
        <v>39.549999</v>
      </c>
      <c r="H124">
        <v>0.06</v>
      </c>
      <c r="I124">
        <v>0.1</v>
      </c>
      <c r="J124">
        <v>41.176799000000003</v>
      </c>
      <c r="K124">
        <v>41.18</v>
      </c>
      <c r="L124" s="6" t="str">
        <f t="shared" si="1"/>
        <v>Rising</v>
      </c>
    </row>
    <row r="125" spans="1:12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  <c r="G125">
        <v>39.549999</v>
      </c>
      <c r="H125">
        <v>0.02</v>
      </c>
      <c r="I125">
        <v>0.03</v>
      </c>
      <c r="J125">
        <v>41.079191000000002</v>
      </c>
      <c r="K125">
        <v>41.08</v>
      </c>
      <c r="L125" s="6" t="str">
        <f t="shared" si="1"/>
        <v>Rising</v>
      </c>
    </row>
    <row r="126" spans="1:12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  <c r="G126">
        <v>39.549999</v>
      </c>
      <c r="H126">
        <v>0.02</v>
      </c>
      <c r="I126">
        <v>0.03</v>
      </c>
      <c r="J126">
        <v>41.048607160000003</v>
      </c>
      <c r="K126">
        <v>41.05</v>
      </c>
      <c r="L126" s="6" t="str">
        <f t="shared" si="1"/>
        <v>Rising</v>
      </c>
    </row>
    <row r="127" spans="1:12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  <c r="G127">
        <v>41.5</v>
      </c>
      <c r="H127">
        <v>0.02</v>
      </c>
      <c r="I127">
        <v>-0.04</v>
      </c>
      <c r="J127">
        <v>41.018635000000003</v>
      </c>
      <c r="K127">
        <v>39.549999999999997</v>
      </c>
      <c r="L127" s="6" t="str">
        <f t="shared" si="1"/>
        <v>Rising</v>
      </c>
    </row>
    <row r="128" spans="1:12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  <c r="G128">
        <v>42.419998</v>
      </c>
      <c r="H128">
        <v>0.04</v>
      </c>
      <c r="I128">
        <v>-0.11</v>
      </c>
      <c r="J128">
        <v>39.588999020000003</v>
      </c>
      <c r="K128">
        <v>39.590000000000003</v>
      </c>
      <c r="L128" s="6" t="str">
        <f t="shared" si="1"/>
        <v>Rising</v>
      </c>
    </row>
    <row r="129" spans="1:12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  <c r="G129">
        <v>42.419998</v>
      </c>
      <c r="H129">
        <v>0.02</v>
      </c>
      <c r="I129">
        <v>-0.05</v>
      </c>
      <c r="J129">
        <v>39.702238979999997</v>
      </c>
      <c r="K129">
        <v>39.700000000000003</v>
      </c>
      <c r="L129" s="6" t="str">
        <f t="shared" si="1"/>
        <v>Rising</v>
      </c>
    </row>
    <row r="130" spans="1:12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  <c r="G130">
        <v>43.130001</v>
      </c>
      <c r="H130">
        <v>0.04</v>
      </c>
      <c r="I130">
        <v>-0.13</v>
      </c>
      <c r="J130">
        <v>39.756594159999999</v>
      </c>
      <c r="K130">
        <v>39.76</v>
      </c>
      <c r="L130" s="6" t="str">
        <f t="shared" si="1"/>
        <v>Rising</v>
      </c>
    </row>
    <row r="131" spans="1:12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G131">
        <v>43.130001</v>
      </c>
      <c r="H131">
        <v>0.04</v>
      </c>
      <c r="I131">
        <v>-0.13</v>
      </c>
      <c r="J131">
        <v>39.891530430000003</v>
      </c>
      <c r="K131">
        <v>39.89</v>
      </c>
      <c r="L131" s="6" t="str">
        <f t="shared" si="1"/>
        <v>Rising</v>
      </c>
    </row>
    <row r="132" spans="1:12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  <c r="G132">
        <v>43.130001</v>
      </c>
      <c r="H132">
        <v>0.02</v>
      </c>
      <c r="I132">
        <v>-0.06</v>
      </c>
      <c r="J132">
        <v>40.021069259999997</v>
      </c>
      <c r="K132">
        <v>40.020000000000003</v>
      </c>
      <c r="L132" s="6" t="str">
        <f t="shared" si="1"/>
        <v>Rising</v>
      </c>
    </row>
    <row r="133" spans="1:12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  <c r="G133">
        <v>43.130001</v>
      </c>
      <c r="H133">
        <v>0.04</v>
      </c>
      <c r="I133">
        <v>-0.12</v>
      </c>
      <c r="J133">
        <v>40.083247890000003</v>
      </c>
      <c r="K133">
        <v>40.08</v>
      </c>
      <c r="L133" s="6" t="str">
        <f t="shared" si="1"/>
        <v>Rising</v>
      </c>
    </row>
    <row r="134" spans="1:12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>
        <v>43.130001</v>
      </c>
      <c r="H134">
        <v>0.04</v>
      </c>
      <c r="I134">
        <v>-0.12</v>
      </c>
      <c r="J134">
        <v>40.20511802</v>
      </c>
      <c r="K134">
        <v>40.21</v>
      </c>
      <c r="L134" s="6" t="str">
        <f t="shared" ref="L134:L197" si="2">IF(K134&gt;E134,"Falling","Rising")</f>
        <v>Rising</v>
      </c>
    </row>
    <row r="135" spans="1:12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  <c r="G135">
        <v>43.130001</v>
      </c>
      <c r="H135">
        <v>0.02</v>
      </c>
      <c r="I135">
        <v>-0.06</v>
      </c>
      <c r="J135">
        <v>40.322113330000001</v>
      </c>
      <c r="K135">
        <v>40.32</v>
      </c>
      <c r="L135" s="6" t="str">
        <f t="shared" si="2"/>
        <v>Rising</v>
      </c>
    </row>
    <row r="136" spans="1:12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G136">
        <v>43.130001</v>
      </c>
      <c r="H136">
        <v>0.04</v>
      </c>
      <c r="I136">
        <v>-0.11</v>
      </c>
      <c r="J136">
        <v>40.378271089999998</v>
      </c>
      <c r="K136">
        <v>40.380000000000003</v>
      </c>
      <c r="L136" s="6" t="str">
        <f t="shared" si="2"/>
        <v>Rising</v>
      </c>
    </row>
    <row r="137" spans="1:12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  <c r="G137">
        <v>43.130001</v>
      </c>
      <c r="H137">
        <v>0.04</v>
      </c>
      <c r="I137">
        <v>-0.11</v>
      </c>
      <c r="J137">
        <v>40.488340280000003</v>
      </c>
      <c r="K137">
        <v>40.49</v>
      </c>
      <c r="L137" s="6" t="str">
        <f t="shared" si="2"/>
        <v>Rising</v>
      </c>
    </row>
    <row r="138" spans="1:12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  <c r="G138">
        <v>43.130001</v>
      </c>
      <c r="H138">
        <v>0.02</v>
      </c>
      <c r="I138">
        <v>-0.05</v>
      </c>
      <c r="J138">
        <v>40.594006710000002</v>
      </c>
      <c r="K138">
        <v>40.590000000000003</v>
      </c>
      <c r="L138" s="6" t="str">
        <f t="shared" si="2"/>
        <v>Rising</v>
      </c>
    </row>
    <row r="139" spans="1:12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>
        <v>39.610000999999997</v>
      </c>
      <c r="H139">
        <v>0.02</v>
      </c>
      <c r="I139">
        <v>7.0000000000000007E-2</v>
      </c>
      <c r="J139">
        <v>40.619999</v>
      </c>
      <c r="K139">
        <v>43.13</v>
      </c>
      <c r="L139" s="6" t="str">
        <f t="shared" si="2"/>
        <v>Rising</v>
      </c>
    </row>
    <row r="140" spans="1:12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  <c r="G140">
        <v>39.610000999999997</v>
      </c>
      <c r="H140">
        <v>0.04</v>
      </c>
      <c r="I140">
        <v>0.14000000000000001</v>
      </c>
      <c r="J140">
        <v>43.059601000000001</v>
      </c>
      <c r="K140">
        <v>43.06</v>
      </c>
      <c r="L140" s="6" t="str">
        <f t="shared" si="2"/>
        <v>Rising</v>
      </c>
    </row>
    <row r="141" spans="1:12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G141">
        <v>39.610000999999997</v>
      </c>
      <c r="H141">
        <v>0.02</v>
      </c>
      <c r="I141">
        <v>7.0000000000000007E-2</v>
      </c>
      <c r="J141">
        <v>42.921616999999998</v>
      </c>
      <c r="K141">
        <v>42.92</v>
      </c>
      <c r="L141" s="6" t="str">
        <f t="shared" si="2"/>
        <v>Rising</v>
      </c>
    </row>
    <row r="142" spans="1:12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  <c r="G142">
        <v>39.610000999999997</v>
      </c>
      <c r="H142">
        <v>0.02</v>
      </c>
      <c r="I142">
        <v>0.06</v>
      </c>
      <c r="J142">
        <v>42.85538468</v>
      </c>
      <c r="K142">
        <v>42.86</v>
      </c>
      <c r="L142" s="6" t="str">
        <f t="shared" si="2"/>
        <v>Rising</v>
      </c>
    </row>
    <row r="143" spans="1:12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  <c r="G143">
        <v>39.610000999999997</v>
      </c>
      <c r="H143">
        <v>0.04</v>
      </c>
      <c r="I143">
        <v>0.13</v>
      </c>
      <c r="J143">
        <v>42.790477009999996</v>
      </c>
      <c r="K143">
        <v>42.79</v>
      </c>
      <c r="L143" s="6" t="str">
        <f t="shared" si="2"/>
        <v>Rising</v>
      </c>
    </row>
    <row r="144" spans="1:12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  <c r="G144">
        <v>39.610000999999997</v>
      </c>
      <c r="H144">
        <v>0.02</v>
      </c>
      <c r="I144">
        <v>0.06</v>
      </c>
      <c r="J144">
        <v>42.663257969999997</v>
      </c>
      <c r="K144">
        <v>42.66</v>
      </c>
      <c r="L144" s="6" t="str">
        <f t="shared" si="2"/>
        <v>Rising</v>
      </c>
    </row>
    <row r="145" spans="1:12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  <c r="G145">
        <v>39.560001</v>
      </c>
      <c r="H145">
        <v>0.04</v>
      </c>
      <c r="I145">
        <v>0.12</v>
      </c>
      <c r="J145">
        <v>42.60219283</v>
      </c>
      <c r="K145">
        <v>42.6</v>
      </c>
      <c r="L145" s="6" t="str">
        <f t="shared" si="2"/>
        <v>Rising</v>
      </c>
    </row>
    <row r="146" spans="1:12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  <c r="G146">
        <v>38.299999</v>
      </c>
      <c r="H146">
        <v>0.06</v>
      </c>
      <c r="I146">
        <v>0.25</v>
      </c>
      <c r="J146">
        <v>42.480505149999999</v>
      </c>
      <c r="K146">
        <v>42.48</v>
      </c>
      <c r="L146" s="6" t="str">
        <f t="shared" si="2"/>
        <v>Rising</v>
      </c>
    </row>
    <row r="147" spans="1:12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  <c r="G147">
        <v>37.979999999999997</v>
      </c>
      <c r="H147">
        <v>0.04</v>
      </c>
      <c r="I147">
        <v>0.17</v>
      </c>
      <c r="J147">
        <v>42.229674780000003</v>
      </c>
      <c r="K147">
        <v>42.23</v>
      </c>
      <c r="L147" s="6" t="str">
        <f t="shared" si="2"/>
        <v>Rising</v>
      </c>
    </row>
    <row r="148" spans="1:12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  <c r="G148">
        <v>37.57</v>
      </c>
      <c r="H148">
        <v>0.06</v>
      </c>
      <c r="I148">
        <v>0.27</v>
      </c>
      <c r="J148">
        <v>42.059687789999998</v>
      </c>
      <c r="K148">
        <v>42.06</v>
      </c>
      <c r="L148" s="6" t="str">
        <f t="shared" si="2"/>
        <v>Rising</v>
      </c>
    </row>
    <row r="149" spans="1:12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  <c r="G149">
        <v>37.389999000000003</v>
      </c>
      <c r="H149">
        <v>0.08</v>
      </c>
      <c r="I149">
        <v>0.35</v>
      </c>
      <c r="J149">
        <v>41.790306530000002</v>
      </c>
      <c r="K149">
        <v>41.79</v>
      </c>
      <c r="L149" s="6" t="str">
        <f t="shared" si="2"/>
        <v>Rising</v>
      </c>
    </row>
    <row r="150" spans="1:12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  <c r="G150">
        <v>37.270000000000003</v>
      </c>
      <c r="H150">
        <v>0.06</v>
      </c>
      <c r="I150">
        <v>0.25</v>
      </c>
      <c r="J150">
        <v>41.438281920000001</v>
      </c>
      <c r="K150">
        <v>41.44</v>
      </c>
      <c r="L150" s="6" t="str">
        <f t="shared" si="2"/>
        <v>Rising</v>
      </c>
    </row>
    <row r="151" spans="1:12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  <c r="G151">
        <v>37.139999000000003</v>
      </c>
      <c r="H151">
        <v>0.08</v>
      </c>
      <c r="I151">
        <v>0.32</v>
      </c>
      <c r="J151">
        <v>41.188185009999998</v>
      </c>
      <c r="K151">
        <v>41.19</v>
      </c>
      <c r="L151" s="6" t="str">
        <f t="shared" si="2"/>
        <v>Rising</v>
      </c>
    </row>
    <row r="152" spans="1:12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  <c r="G152">
        <v>36.479999999999997</v>
      </c>
      <c r="H152">
        <v>0.1</v>
      </c>
      <c r="I152">
        <v>0.44</v>
      </c>
      <c r="J152">
        <v>40.864330129999999</v>
      </c>
      <c r="K152">
        <v>40.86</v>
      </c>
      <c r="L152" s="6" t="str">
        <f t="shared" si="2"/>
        <v>Rising</v>
      </c>
    </row>
    <row r="153" spans="1:12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  <c r="G153">
        <v>36.479999999999997</v>
      </c>
      <c r="H153">
        <v>0.06</v>
      </c>
      <c r="I153">
        <v>0.24</v>
      </c>
      <c r="J153">
        <v>40.425897110000001</v>
      </c>
      <c r="K153">
        <v>40.43</v>
      </c>
      <c r="L153" s="6" t="str">
        <f t="shared" si="2"/>
        <v>Rising</v>
      </c>
    </row>
    <row r="154" spans="1:12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  <c r="G154">
        <v>35.560001</v>
      </c>
      <c r="H154">
        <v>0.1</v>
      </c>
      <c r="I154">
        <v>0.46</v>
      </c>
      <c r="J154">
        <v>40.189143289999997</v>
      </c>
      <c r="K154">
        <v>40.19</v>
      </c>
      <c r="L154" s="6" t="str">
        <f t="shared" si="2"/>
        <v>Rising</v>
      </c>
    </row>
    <row r="155" spans="1:12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>
        <v>34.369999</v>
      </c>
      <c r="H155">
        <v>0.12</v>
      </c>
      <c r="I155">
        <v>0.64</v>
      </c>
      <c r="J155">
        <v>39.726229060000001</v>
      </c>
      <c r="K155">
        <v>39.729999999999997</v>
      </c>
      <c r="L155" s="6" t="str">
        <f t="shared" si="2"/>
        <v>Rising</v>
      </c>
    </row>
    <row r="156" spans="1:12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  <c r="G156">
        <v>34.369999</v>
      </c>
      <c r="H156">
        <v>0.06</v>
      </c>
      <c r="I156">
        <v>0.28000000000000003</v>
      </c>
      <c r="J156">
        <v>39.083481450000001</v>
      </c>
      <c r="K156">
        <v>39.08</v>
      </c>
      <c r="L156" s="6" t="str">
        <f t="shared" si="2"/>
        <v>Rising</v>
      </c>
    </row>
    <row r="157" spans="1:12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  <c r="G157">
        <v>34.369999</v>
      </c>
      <c r="H157">
        <v>0.1</v>
      </c>
      <c r="I157">
        <v>0.44</v>
      </c>
      <c r="J157">
        <v>38.800672499999997</v>
      </c>
      <c r="K157">
        <v>38.799999999999997</v>
      </c>
      <c r="L157" s="6" t="str">
        <f t="shared" si="2"/>
        <v>Rising</v>
      </c>
    </row>
    <row r="158" spans="1:12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  <c r="G158">
        <v>34.369999</v>
      </c>
      <c r="H158">
        <v>0.12</v>
      </c>
      <c r="I158">
        <v>0.48</v>
      </c>
      <c r="J158">
        <v>38.357605149999998</v>
      </c>
      <c r="K158">
        <v>38.36</v>
      </c>
      <c r="L158" s="6" t="str">
        <f t="shared" si="2"/>
        <v>Rising</v>
      </c>
    </row>
    <row r="159" spans="1:12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  <c r="G159">
        <v>34.369999</v>
      </c>
      <c r="H159">
        <v>0.06</v>
      </c>
      <c r="I159">
        <v>0.21</v>
      </c>
      <c r="J159">
        <v>37.879092419999999</v>
      </c>
      <c r="K159">
        <v>37.880000000000003</v>
      </c>
      <c r="L159" s="6" t="str">
        <f t="shared" si="2"/>
        <v>Rising</v>
      </c>
    </row>
    <row r="160" spans="1:12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  <c r="G160">
        <v>34.369999</v>
      </c>
      <c r="H160">
        <v>0.1</v>
      </c>
      <c r="I160">
        <v>0.34</v>
      </c>
      <c r="J160">
        <v>37.770000000000003</v>
      </c>
      <c r="K160">
        <v>37.770000000000003</v>
      </c>
      <c r="L160" s="6" t="str">
        <f t="shared" si="2"/>
        <v>Rising</v>
      </c>
    </row>
    <row r="161" spans="1:12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G161">
        <v>34.369999</v>
      </c>
      <c r="H161">
        <v>0.12</v>
      </c>
      <c r="I161">
        <v>0.38</v>
      </c>
      <c r="J161">
        <v>37.560001</v>
      </c>
      <c r="K161">
        <v>37.56</v>
      </c>
      <c r="L161" s="6" t="str">
        <f t="shared" si="2"/>
        <v>Rising</v>
      </c>
    </row>
    <row r="162" spans="1:12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  <c r="G162">
        <v>34.369999</v>
      </c>
      <c r="H162">
        <v>0.06</v>
      </c>
      <c r="I162">
        <v>0.18</v>
      </c>
      <c r="J162">
        <v>37.380001</v>
      </c>
      <c r="K162">
        <v>37.380000000000003</v>
      </c>
      <c r="L162" s="6" t="str">
        <f t="shared" si="2"/>
        <v>Rising</v>
      </c>
    </row>
    <row r="163" spans="1:12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>
        <v>34.369999</v>
      </c>
      <c r="H163">
        <v>0.1</v>
      </c>
      <c r="I163">
        <v>0.3</v>
      </c>
      <c r="J163">
        <v>37.380001</v>
      </c>
      <c r="K163">
        <v>37.380000000000003</v>
      </c>
      <c r="L163" s="6" t="str">
        <f t="shared" si="2"/>
        <v>Rising</v>
      </c>
    </row>
    <row r="164" spans="1:12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  <c r="G164">
        <v>34.369999</v>
      </c>
      <c r="H164">
        <v>0.12</v>
      </c>
      <c r="I164">
        <v>0.33</v>
      </c>
      <c r="J164">
        <v>37.079000800000003</v>
      </c>
      <c r="K164">
        <v>37.08</v>
      </c>
      <c r="L164" s="6" t="str">
        <f t="shared" si="2"/>
        <v>Rising</v>
      </c>
    </row>
    <row r="165" spans="1:12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  <c r="G165">
        <v>34.369999</v>
      </c>
      <c r="H165">
        <v>0.06</v>
      </c>
      <c r="I165">
        <v>0.14000000000000001</v>
      </c>
      <c r="J165">
        <v>36.753920579999999</v>
      </c>
      <c r="K165">
        <v>36.75</v>
      </c>
      <c r="L165" s="6" t="str">
        <f t="shared" si="2"/>
        <v>Rising</v>
      </c>
    </row>
    <row r="166" spans="1:12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G166">
        <v>34.369999</v>
      </c>
      <c r="H166">
        <v>0.1</v>
      </c>
      <c r="I166">
        <v>0.22</v>
      </c>
      <c r="J166">
        <v>36.610885289999999</v>
      </c>
      <c r="K166">
        <v>36.61</v>
      </c>
      <c r="L166" s="6" t="str">
        <f t="shared" si="2"/>
        <v>Rising</v>
      </c>
    </row>
    <row r="167" spans="1:12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  <c r="G167">
        <v>34.369999</v>
      </c>
      <c r="H167">
        <v>0.12</v>
      </c>
      <c r="I167">
        <v>0.26</v>
      </c>
      <c r="J167">
        <v>36.520000000000003</v>
      </c>
      <c r="K167">
        <v>36.520000000000003</v>
      </c>
      <c r="L167" s="6" t="str">
        <f t="shared" si="2"/>
        <v>Rising</v>
      </c>
    </row>
    <row r="168" spans="1:12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>
        <v>36.57</v>
      </c>
      <c r="H168">
        <v>0.02</v>
      </c>
      <c r="I168">
        <v>-0.04</v>
      </c>
      <c r="J168">
        <v>36.520000000000003</v>
      </c>
      <c r="K168">
        <v>34.369999999999997</v>
      </c>
      <c r="L168" s="6" t="str">
        <f t="shared" si="2"/>
        <v>Rising</v>
      </c>
    </row>
    <row r="169" spans="1:12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  <c r="G169">
        <v>37.840000000000003</v>
      </c>
      <c r="H169">
        <v>0.12</v>
      </c>
      <c r="I169">
        <v>-0.41</v>
      </c>
      <c r="J169">
        <v>34.413999019999999</v>
      </c>
      <c r="K169">
        <v>34.409999999999997</v>
      </c>
      <c r="L169" s="6" t="str">
        <f t="shared" si="2"/>
        <v>Rising</v>
      </c>
    </row>
    <row r="170" spans="1:12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  <c r="G170">
        <v>38.189999</v>
      </c>
      <c r="H170">
        <v>0.14000000000000001</v>
      </c>
      <c r="I170">
        <v>-0.47</v>
      </c>
      <c r="J170">
        <v>34.825119139999998</v>
      </c>
      <c r="K170">
        <v>34.83</v>
      </c>
      <c r="L170" s="6" t="str">
        <f t="shared" si="2"/>
        <v>Rising</v>
      </c>
    </row>
    <row r="171" spans="1:12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G171">
        <v>38.590000000000003</v>
      </c>
      <c r="H171">
        <v>0.04</v>
      </c>
      <c r="I171">
        <v>-0.13</v>
      </c>
      <c r="J171">
        <v>35.296202319999999</v>
      </c>
      <c r="K171">
        <v>35.299999999999997</v>
      </c>
      <c r="L171" s="6" t="str">
        <f t="shared" si="2"/>
        <v>Rising</v>
      </c>
    </row>
    <row r="172" spans="1:12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  <c r="G172">
        <v>38.590000000000003</v>
      </c>
      <c r="H172">
        <v>0.12</v>
      </c>
      <c r="I172">
        <v>-0.38</v>
      </c>
      <c r="J172">
        <v>35.427954229999997</v>
      </c>
      <c r="K172">
        <v>35.43</v>
      </c>
      <c r="L172" s="6" t="str">
        <f t="shared" si="2"/>
        <v>Rising</v>
      </c>
    </row>
    <row r="173" spans="1:12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  <c r="G173">
        <v>38.590000000000003</v>
      </c>
      <c r="H173">
        <v>0.14000000000000001</v>
      </c>
      <c r="I173">
        <v>-0.39</v>
      </c>
      <c r="J173">
        <v>35.807399719999999</v>
      </c>
      <c r="K173">
        <v>35.81</v>
      </c>
      <c r="L173" s="6" t="str">
        <f t="shared" si="2"/>
        <v>Rising</v>
      </c>
    </row>
    <row r="174" spans="1:12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>
        <v>38.590000000000003</v>
      </c>
      <c r="H174">
        <v>0.04</v>
      </c>
      <c r="I174">
        <v>-0.1</v>
      </c>
      <c r="J174">
        <v>36.196963760000003</v>
      </c>
      <c r="K174">
        <v>36.200000000000003</v>
      </c>
      <c r="L174" s="6" t="str">
        <f t="shared" si="2"/>
        <v>Rising</v>
      </c>
    </row>
    <row r="175" spans="1:12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  <c r="G175">
        <v>38.590000000000003</v>
      </c>
      <c r="H175">
        <v>0.12</v>
      </c>
      <c r="I175">
        <v>-0.28000000000000003</v>
      </c>
      <c r="J175">
        <v>36.292685210000002</v>
      </c>
      <c r="K175">
        <v>36.29</v>
      </c>
      <c r="L175" s="6" t="str">
        <f t="shared" si="2"/>
        <v>Rising</v>
      </c>
    </row>
    <row r="176" spans="1:12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  <c r="G176">
        <v>38.590000000000003</v>
      </c>
      <c r="H176">
        <v>0.14000000000000001</v>
      </c>
      <c r="I176">
        <v>-0.28999999999999998</v>
      </c>
      <c r="J176">
        <v>36.529998999999997</v>
      </c>
      <c r="K176">
        <v>36.53</v>
      </c>
      <c r="L176" s="6" t="str">
        <f t="shared" si="2"/>
        <v>Rising</v>
      </c>
    </row>
    <row r="177" spans="1:12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  <c r="G177">
        <v>36.599997999999999</v>
      </c>
      <c r="H177">
        <v>0.02</v>
      </c>
      <c r="I177">
        <v>0.04</v>
      </c>
      <c r="J177">
        <v>36.818399139999997</v>
      </c>
      <c r="K177">
        <v>38.590000000000003</v>
      </c>
      <c r="L177" s="6" t="str">
        <f t="shared" si="2"/>
        <v>Rising</v>
      </c>
    </row>
    <row r="178" spans="1:12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>
        <v>36.349997999999999</v>
      </c>
      <c r="H178">
        <v>0.14000000000000001</v>
      </c>
      <c r="I178">
        <v>0.31</v>
      </c>
      <c r="J178">
        <v>38.55019996</v>
      </c>
      <c r="K178">
        <v>38.549999999999997</v>
      </c>
      <c r="L178" s="6" t="str">
        <f t="shared" si="2"/>
        <v>Rising</v>
      </c>
    </row>
    <row r="179" spans="1:12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  <c r="G179">
        <v>36.349997999999999</v>
      </c>
      <c r="H179">
        <v>0.14000000000000001</v>
      </c>
      <c r="I179">
        <v>0.26</v>
      </c>
      <c r="J179">
        <v>38.242171689999999</v>
      </c>
      <c r="K179">
        <v>38.24</v>
      </c>
      <c r="L179" s="6" t="str">
        <f t="shared" si="2"/>
        <v>Rising</v>
      </c>
    </row>
    <row r="180" spans="1:12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  <c r="G180">
        <v>38.340000000000003</v>
      </c>
      <c r="H180">
        <v>0.02</v>
      </c>
      <c r="I180">
        <v>-0.04</v>
      </c>
      <c r="J180">
        <v>37.97726737</v>
      </c>
      <c r="K180">
        <v>36.35</v>
      </c>
      <c r="L180" s="6" t="str">
        <f t="shared" si="2"/>
        <v>Rising</v>
      </c>
    </row>
    <row r="181" spans="1:12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  <c r="G181">
        <v>38.340000000000003</v>
      </c>
      <c r="H181">
        <v>0.14000000000000001</v>
      </c>
      <c r="I181">
        <v>-0.27</v>
      </c>
      <c r="J181">
        <v>36.389798040000002</v>
      </c>
      <c r="K181">
        <v>36.39</v>
      </c>
      <c r="L181" s="6" t="str">
        <f t="shared" si="2"/>
        <v>Rising</v>
      </c>
    </row>
    <row r="182" spans="1:12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G182">
        <v>38.549999</v>
      </c>
      <c r="H182">
        <v>0.16</v>
      </c>
      <c r="I182">
        <v>-0.3</v>
      </c>
      <c r="J182">
        <v>36.66282631</v>
      </c>
      <c r="K182">
        <v>36.659999999999997</v>
      </c>
      <c r="L182" s="6" t="str">
        <f t="shared" si="2"/>
        <v>Rising</v>
      </c>
    </row>
    <row r="183" spans="1:12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  <c r="G183">
        <v>38.549999</v>
      </c>
      <c r="H183">
        <v>0.02</v>
      </c>
      <c r="I183">
        <v>-0.03</v>
      </c>
      <c r="J183">
        <v>36.964773940000001</v>
      </c>
      <c r="K183">
        <v>36.96</v>
      </c>
      <c r="L183" s="6" t="str">
        <f t="shared" si="2"/>
        <v>Rising</v>
      </c>
    </row>
    <row r="184" spans="1:12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  <c r="G184">
        <v>38.659999999999997</v>
      </c>
      <c r="H184">
        <v>0.16</v>
      </c>
      <c r="I184">
        <v>-0.27</v>
      </c>
      <c r="J184">
        <v>36.996478449999998</v>
      </c>
      <c r="K184">
        <v>37</v>
      </c>
      <c r="L184" s="6" t="str">
        <f t="shared" si="2"/>
        <v>Rising</v>
      </c>
    </row>
    <row r="185" spans="1:12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  <c r="G185">
        <v>38.659999999999997</v>
      </c>
      <c r="H185">
        <v>0.16</v>
      </c>
      <c r="I185">
        <v>-0.22</v>
      </c>
      <c r="J185">
        <v>37.262641889999998</v>
      </c>
      <c r="K185">
        <v>37.26</v>
      </c>
      <c r="L185" s="6" t="str">
        <f t="shared" si="2"/>
        <v>Rising</v>
      </c>
    </row>
    <row r="186" spans="1:12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>
        <v>36.369999</v>
      </c>
      <c r="H186">
        <v>0.02</v>
      </c>
      <c r="I186">
        <v>0.05</v>
      </c>
      <c r="J186">
        <v>37.369999</v>
      </c>
      <c r="K186">
        <v>38.659999999999997</v>
      </c>
      <c r="L186" s="6" t="str">
        <f t="shared" si="2"/>
        <v>Rising</v>
      </c>
    </row>
    <row r="187" spans="1:12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  <c r="G187">
        <v>36.369999</v>
      </c>
      <c r="H187">
        <v>0.16</v>
      </c>
      <c r="I187">
        <v>0.36</v>
      </c>
      <c r="J187">
        <v>38.614199980000002</v>
      </c>
      <c r="K187">
        <v>38.61</v>
      </c>
      <c r="L187" s="6" t="str">
        <f t="shared" si="2"/>
        <v>Rising</v>
      </c>
    </row>
    <row r="188" spans="1:12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  <c r="G188">
        <v>36.369999</v>
      </c>
      <c r="H188">
        <v>0.16</v>
      </c>
      <c r="I188">
        <v>0.3</v>
      </c>
      <c r="J188">
        <v>38.255127819999998</v>
      </c>
      <c r="K188">
        <v>38.26</v>
      </c>
      <c r="L188" s="6" t="str">
        <f t="shared" si="2"/>
        <v>Rising</v>
      </c>
    </row>
    <row r="189" spans="1:12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G189">
        <v>36.369999</v>
      </c>
      <c r="H189">
        <v>0.02</v>
      </c>
      <c r="I189">
        <v>0.03</v>
      </c>
      <c r="J189">
        <v>37.953507209999998</v>
      </c>
      <c r="K189">
        <v>37.950000000000003</v>
      </c>
      <c r="L189" s="6" t="str">
        <f t="shared" si="2"/>
        <v>Rising</v>
      </c>
    </row>
    <row r="190" spans="1:12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>
        <v>36.369999</v>
      </c>
      <c r="H190">
        <v>0.16</v>
      </c>
      <c r="I190">
        <v>0.25</v>
      </c>
      <c r="J190">
        <v>37.950001</v>
      </c>
      <c r="K190">
        <v>37.950000000000003</v>
      </c>
      <c r="L190" s="6" t="str">
        <f t="shared" si="2"/>
        <v>Rising</v>
      </c>
    </row>
    <row r="191" spans="1:12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  <c r="G191">
        <v>38.159999999999997</v>
      </c>
      <c r="H191">
        <v>0.02</v>
      </c>
      <c r="I191">
        <v>-0.04</v>
      </c>
      <c r="J191">
        <v>37.950001</v>
      </c>
      <c r="K191">
        <v>36.369999999999997</v>
      </c>
      <c r="L191" s="6" t="str">
        <f t="shared" si="2"/>
        <v>Rising</v>
      </c>
    </row>
    <row r="192" spans="1:12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G192">
        <v>39.040000999999997</v>
      </c>
      <c r="H192">
        <v>0.04</v>
      </c>
      <c r="I192">
        <v>-0.11</v>
      </c>
      <c r="J192">
        <v>36.405799020000003</v>
      </c>
      <c r="K192">
        <v>36.409999999999997</v>
      </c>
      <c r="L192" s="6" t="str">
        <f t="shared" si="2"/>
        <v>Rising</v>
      </c>
    </row>
    <row r="193" spans="1:12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  <c r="G193">
        <v>39.040000999999997</v>
      </c>
      <c r="H193">
        <v>0.16</v>
      </c>
      <c r="I193">
        <v>-0.4</v>
      </c>
      <c r="J193">
        <v>36.511167100000002</v>
      </c>
      <c r="K193">
        <v>36.51</v>
      </c>
      <c r="L193" s="6" t="str">
        <f t="shared" si="2"/>
        <v>Rising</v>
      </c>
    </row>
    <row r="194" spans="1:12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>
        <v>36.340000000000003</v>
      </c>
      <c r="H194">
        <v>0.02</v>
      </c>
      <c r="I194">
        <v>0.05</v>
      </c>
      <c r="J194">
        <v>36.915780519999998</v>
      </c>
      <c r="K194">
        <v>39.04</v>
      </c>
      <c r="L194" s="6" t="str">
        <f t="shared" si="2"/>
        <v>Rising</v>
      </c>
    </row>
    <row r="195" spans="1:12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  <c r="G195">
        <v>36.340000000000003</v>
      </c>
      <c r="H195">
        <v>0.04</v>
      </c>
      <c r="I195">
        <v>0.11</v>
      </c>
      <c r="J195">
        <v>38.98600098</v>
      </c>
      <c r="K195">
        <v>38.99</v>
      </c>
      <c r="L195" s="6" t="str">
        <f t="shared" si="2"/>
        <v>Rising</v>
      </c>
    </row>
    <row r="196" spans="1:12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  <c r="G196">
        <v>36.340000000000003</v>
      </c>
      <c r="H196">
        <v>0.16</v>
      </c>
      <c r="I196">
        <v>0.41</v>
      </c>
      <c r="J196">
        <v>38.880160940000003</v>
      </c>
      <c r="K196">
        <v>38.880000000000003</v>
      </c>
      <c r="L196" s="6" t="str">
        <f t="shared" si="2"/>
        <v>Rising</v>
      </c>
    </row>
    <row r="197" spans="1:12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  <c r="G197">
        <v>38.830002</v>
      </c>
      <c r="H197">
        <v>0.02</v>
      </c>
      <c r="I197">
        <v>-0.05</v>
      </c>
      <c r="J197">
        <v>38.473735189999999</v>
      </c>
      <c r="K197">
        <v>36.340000000000003</v>
      </c>
      <c r="L197" s="6" t="str">
        <f t="shared" si="2"/>
        <v>Rising</v>
      </c>
    </row>
    <row r="198" spans="1:12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  <c r="G198">
        <v>39.25</v>
      </c>
      <c r="H198">
        <v>0.06</v>
      </c>
      <c r="I198">
        <v>-0.17</v>
      </c>
      <c r="J198">
        <v>36.389800039999997</v>
      </c>
      <c r="K198">
        <v>36.39</v>
      </c>
      <c r="L198" s="6" t="str">
        <f t="shared" ref="L198:L261" si="3">IF(K198&gt;E198,"Falling","Rising")</f>
        <v>Rising</v>
      </c>
    </row>
    <row r="199" spans="1:12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  <c r="G199">
        <v>39.25</v>
      </c>
      <c r="H199">
        <v>0.16</v>
      </c>
      <c r="I199">
        <v>-0.43</v>
      </c>
      <c r="J199">
        <v>36.56141204</v>
      </c>
      <c r="K199">
        <v>36.56</v>
      </c>
      <c r="L199" s="6" t="str">
        <f t="shared" si="3"/>
        <v>Rising</v>
      </c>
    </row>
    <row r="200" spans="1:12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  <c r="G200">
        <v>39.810001</v>
      </c>
      <c r="H200">
        <v>0.04</v>
      </c>
      <c r="I200">
        <v>-0.11</v>
      </c>
      <c r="J200">
        <v>36.99158611</v>
      </c>
      <c r="K200">
        <v>36.99</v>
      </c>
      <c r="L200" s="6" t="str">
        <f t="shared" si="3"/>
        <v>Rising</v>
      </c>
    </row>
    <row r="201" spans="1:12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  <c r="G201">
        <v>39.93</v>
      </c>
      <c r="H201">
        <v>0.08</v>
      </c>
      <c r="I201">
        <v>-0.23</v>
      </c>
      <c r="J201">
        <v>37.104322709999998</v>
      </c>
      <c r="K201">
        <v>37.1</v>
      </c>
      <c r="L201" s="6" t="str">
        <f t="shared" si="3"/>
        <v>Rising</v>
      </c>
    </row>
    <row r="202" spans="1:12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G202">
        <v>40.020000000000003</v>
      </c>
      <c r="H202">
        <v>0.18</v>
      </c>
      <c r="I202">
        <v>-0.48</v>
      </c>
      <c r="J202">
        <v>37.330376889999997</v>
      </c>
      <c r="K202">
        <v>37.33</v>
      </c>
      <c r="L202" s="6" t="str">
        <f t="shared" si="3"/>
        <v>Rising</v>
      </c>
    </row>
    <row r="203" spans="1:12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  <c r="G203">
        <v>40.020000000000003</v>
      </c>
      <c r="H203">
        <v>0.04</v>
      </c>
      <c r="I203">
        <v>-0.09</v>
      </c>
      <c r="J203">
        <v>37.814509049999998</v>
      </c>
      <c r="K203">
        <v>37.81</v>
      </c>
      <c r="L203" s="6" t="str">
        <f t="shared" si="3"/>
        <v>Rising</v>
      </c>
    </row>
    <row r="204" spans="1:12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>
        <v>40.020000000000003</v>
      </c>
      <c r="H204">
        <v>0.08</v>
      </c>
      <c r="I204">
        <v>-0.17</v>
      </c>
      <c r="J204">
        <v>37.902728690000004</v>
      </c>
      <c r="K204">
        <v>37.9</v>
      </c>
      <c r="L204" s="6" t="str">
        <f t="shared" si="3"/>
        <v>Rising</v>
      </c>
    </row>
    <row r="205" spans="1:12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  <c r="G205">
        <v>40.020000000000003</v>
      </c>
      <c r="H205">
        <v>0.18</v>
      </c>
      <c r="I205">
        <v>-0.35</v>
      </c>
      <c r="J205">
        <v>38.072110389999999</v>
      </c>
      <c r="K205">
        <v>38.07</v>
      </c>
      <c r="L205" s="6" t="str">
        <f t="shared" si="3"/>
        <v>Rising</v>
      </c>
    </row>
    <row r="206" spans="1:12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  <c r="G206">
        <v>40.020000000000003</v>
      </c>
      <c r="H206">
        <v>0.04</v>
      </c>
      <c r="I206">
        <v>-0.06</v>
      </c>
      <c r="J206">
        <v>38.422730520000002</v>
      </c>
      <c r="K206">
        <v>38.42</v>
      </c>
      <c r="L206" s="6" t="str">
        <f t="shared" si="3"/>
        <v>Rising</v>
      </c>
    </row>
    <row r="207" spans="1:12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  <c r="G207">
        <v>40.119999</v>
      </c>
      <c r="H207">
        <v>0.1</v>
      </c>
      <c r="I207">
        <v>-0.16</v>
      </c>
      <c r="J207">
        <v>38.486621300000003</v>
      </c>
      <c r="K207">
        <v>38.49</v>
      </c>
      <c r="L207" s="6" t="str">
        <f t="shared" si="3"/>
        <v>Rising</v>
      </c>
    </row>
    <row r="208" spans="1:12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G208">
        <v>40.25</v>
      </c>
      <c r="H208">
        <v>0.2</v>
      </c>
      <c r="I208">
        <v>-0.32</v>
      </c>
      <c r="J208">
        <v>38.649959070000001</v>
      </c>
      <c r="K208">
        <v>38.65</v>
      </c>
      <c r="L208" s="6" t="str">
        <f t="shared" si="3"/>
        <v>Rising</v>
      </c>
    </row>
    <row r="209" spans="1:12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  <c r="G209">
        <v>40.25</v>
      </c>
      <c r="H209">
        <v>0.04</v>
      </c>
      <c r="I209">
        <v>-0.05</v>
      </c>
      <c r="J209">
        <v>38.969967259999997</v>
      </c>
      <c r="K209">
        <v>38.97</v>
      </c>
      <c r="L209" s="6" t="str">
        <f t="shared" si="3"/>
        <v>Rising</v>
      </c>
    </row>
    <row r="210" spans="1:12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  <c r="G210">
        <v>37.139999000000003</v>
      </c>
      <c r="H210">
        <v>0.02</v>
      </c>
      <c r="I210">
        <v>0.06</v>
      </c>
      <c r="J210">
        <v>39.02116857</v>
      </c>
      <c r="K210">
        <v>40.25</v>
      </c>
      <c r="L210" s="6" t="str">
        <f t="shared" si="3"/>
        <v>Rising</v>
      </c>
    </row>
    <row r="211" spans="1:12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>
        <v>36.590000000000003</v>
      </c>
      <c r="H211">
        <v>0.2</v>
      </c>
      <c r="I211">
        <v>0.73</v>
      </c>
      <c r="J211">
        <v>40.240001999999997</v>
      </c>
      <c r="K211">
        <v>40.24</v>
      </c>
      <c r="L211" s="6" t="str">
        <f t="shared" si="3"/>
        <v>Rising</v>
      </c>
    </row>
    <row r="212" spans="1:12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  <c r="G212">
        <v>36.590000000000003</v>
      </c>
      <c r="H212">
        <v>0.04</v>
      </c>
      <c r="I212">
        <v>0.14000000000000001</v>
      </c>
      <c r="J212">
        <v>40.049999</v>
      </c>
      <c r="K212">
        <v>40.049999999999997</v>
      </c>
      <c r="L212" s="6" t="str">
        <f t="shared" si="3"/>
        <v>Rising</v>
      </c>
    </row>
    <row r="213" spans="1:12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G213">
        <v>36.590000000000003</v>
      </c>
      <c r="H213">
        <v>0.02</v>
      </c>
      <c r="I213">
        <v>7.0000000000000007E-2</v>
      </c>
      <c r="J213">
        <v>39.911599039999999</v>
      </c>
      <c r="K213">
        <v>39.909999999999997</v>
      </c>
      <c r="L213" s="6" t="str">
        <f t="shared" si="3"/>
        <v>Rising</v>
      </c>
    </row>
    <row r="214" spans="1:12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>
        <v>36.439999</v>
      </c>
      <c r="H214">
        <v>0.2</v>
      </c>
      <c r="I214">
        <v>0.68</v>
      </c>
      <c r="J214">
        <v>39.845167060000001</v>
      </c>
      <c r="K214">
        <v>39.85</v>
      </c>
      <c r="L214" s="6" t="str">
        <f t="shared" si="3"/>
        <v>Rising</v>
      </c>
    </row>
    <row r="215" spans="1:12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  <c r="G215">
        <v>36.439999</v>
      </c>
      <c r="H215">
        <v>0.04</v>
      </c>
      <c r="I215">
        <v>0.11</v>
      </c>
      <c r="J215">
        <v>39.164133450000001</v>
      </c>
      <c r="K215">
        <v>39.159999999999997</v>
      </c>
      <c r="L215" s="6" t="str">
        <f t="shared" si="3"/>
        <v>Rising</v>
      </c>
    </row>
    <row r="216" spans="1:12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G216">
        <v>36.439999</v>
      </c>
      <c r="H216">
        <v>0.02</v>
      </c>
      <c r="I216">
        <v>0.05</v>
      </c>
      <c r="J216">
        <v>39.055168070000001</v>
      </c>
      <c r="K216">
        <v>39.06</v>
      </c>
      <c r="L216" s="6" t="str">
        <f t="shared" si="3"/>
        <v>Rising</v>
      </c>
    </row>
    <row r="217" spans="1:12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  <c r="G217">
        <v>36.439999</v>
      </c>
      <c r="H217">
        <v>0.2</v>
      </c>
      <c r="I217">
        <v>0.51</v>
      </c>
      <c r="J217">
        <v>39.002864690000003</v>
      </c>
      <c r="K217">
        <v>39</v>
      </c>
      <c r="L217" s="6" t="str">
        <f t="shared" si="3"/>
        <v>Rising</v>
      </c>
    </row>
    <row r="218" spans="1:12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  <c r="G218">
        <v>36.439999</v>
      </c>
      <c r="H218">
        <v>0.04</v>
      </c>
      <c r="I218">
        <v>0.08</v>
      </c>
      <c r="J218">
        <v>38.490291550000002</v>
      </c>
      <c r="K218">
        <v>38.49</v>
      </c>
      <c r="L218" s="6" t="str">
        <f t="shared" si="3"/>
        <v>Rising</v>
      </c>
    </row>
    <row r="219" spans="1:12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  <c r="G219">
        <v>36.439999</v>
      </c>
      <c r="H219">
        <v>0.02</v>
      </c>
      <c r="I219">
        <v>0.04</v>
      </c>
      <c r="J219">
        <v>38.40827985</v>
      </c>
      <c r="K219">
        <v>38.409999999999997</v>
      </c>
      <c r="L219" s="6" t="str">
        <f t="shared" si="3"/>
        <v>Rising</v>
      </c>
    </row>
    <row r="220" spans="1:12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>
        <v>36.200001</v>
      </c>
      <c r="H220">
        <v>0.2</v>
      </c>
      <c r="I220">
        <v>0.43</v>
      </c>
      <c r="J220">
        <v>38.368914230000001</v>
      </c>
      <c r="K220">
        <v>38.369999999999997</v>
      </c>
      <c r="L220" s="6" t="str">
        <f t="shared" si="3"/>
        <v>Rising</v>
      </c>
    </row>
    <row r="221" spans="1:12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  <c r="G221">
        <v>36.200001</v>
      </c>
      <c r="H221">
        <v>0.04</v>
      </c>
      <c r="I221">
        <v>7.0000000000000007E-2</v>
      </c>
      <c r="J221">
        <v>37.935131589999997</v>
      </c>
      <c r="K221">
        <v>37.94</v>
      </c>
      <c r="L221" s="6" t="str">
        <f t="shared" si="3"/>
        <v>Rising</v>
      </c>
    </row>
    <row r="222" spans="1:12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G222">
        <v>36.200001</v>
      </c>
      <c r="H222">
        <v>0.02</v>
      </c>
      <c r="I222">
        <v>0.03</v>
      </c>
      <c r="J222">
        <v>37.865726359999996</v>
      </c>
      <c r="K222">
        <v>37.869999999999997</v>
      </c>
      <c r="L222" s="6" t="str">
        <f t="shared" si="3"/>
        <v>Rising</v>
      </c>
    </row>
    <row r="223" spans="1:12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  <c r="G223">
        <v>36.200001</v>
      </c>
      <c r="H223">
        <v>0.2</v>
      </c>
      <c r="I223">
        <v>0.33</v>
      </c>
      <c r="J223">
        <v>37.83241185</v>
      </c>
      <c r="K223">
        <v>37.83</v>
      </c>
      <c r="L223" s="6" t="str">
        <f t="shared" si="3"/>
        <v>Rising</v>
      </c>
    </row>
    <row r="224" spans="1:12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  <c r="G224">
        <v>36.200001</v>
      </c>
      <c r="H224">
        <v>0.04</v>
      </c>
      <c r="I224">
        <v>0.06</v>
      </c>
      <c r="J224">
        <v>37.68</v>
      </c>
      <c r="K224">
        <v>37.68</v>
      </c>
      <c r="L224" s="6" t="str">
        <f t="shared" si="3"/>
        <v>Rising</v>
      </c>
    </row>
    <row r="225" spans="1:12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  <c r="G225">
        <v>36</v>
      </c>
      <c r="H225">
        <v>0.04</v>
      </c>
      <c r="I225">
        <v>0.06</v>
      </c>
      <c r="J225">
        <v>37.620800039999999</v>
      </c>
      <c r="K225">
        <v>37.619999999999997</v>
      </c>
      <c r="L225" s="6" t="str">
        <f t="shared" si="3"/>
        <v>Rising</v>
      </c>
    </row>
    <row r="226" spans="1:12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>
        <v>35.549999</v>
      </c>
      <c r="H226">
        <v>0.2</v>
      </c>
      <c r="I226">
        <v>0.4</v>
      </c>
      <c r="J226">
        <v>37.555968040000003</v>
      </c>
      <c r="K226">
        <v>37.56</v>
      </c>
      <c r="L226" s="6" t="str">
        <f t="shared" si="3"/>
        <v>Rising</v>
      </c>
    </row>
    <row r="227" spans="1:12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G227">
        <v>35.549999</v>
      </c>
      <c r="H227">
        <v>0.04</v>
      </c>
      <c r="I227">
        <v>0.06</v>
      </c>
      <c r="J227">
        <v>37.154774230000001</v>
      </c>
      <c r="K227">
        <v>37.15</v>
      </c>
      <c r="L227" s="6" t="str">
        <f t="shared" si="3"/>
        <v>Rising</v>
      </c>
    </row>
    <row r="228" spans="1:12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  <c r="G228">
        <v>35.549999</v>
      </c>
      <c r="H228">
        <v>0.04</v>
      </c>
      <c r="I228">
        <v>0.06</v>
      </c>
      <c r="J228">
        <v>37.090583219999999</v>
      </c>
      <c r="K228">
        <v>37.090000000000003</v>
      </c>
      <c r="L228" s="6" t="str">
        <f t="shared" si="3"/>
        <v>Rising</v>
      </c>
    </row>
    <row r="229" spans="1:12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  <c r="G229">
        <v>35.479999999999997</v>
      </c>
      <c r="H229">
        <v>0.2</v>
      </c>
      <c r="I229">
        <v>0.31</v>
      </c>
      <c r="J229">
        <v>37.02895985</v>
      </c>
      <c r="K229">
        <v>37.03</v>
      </c>
      <c r="L229" s="6" t="str">
        <f t="shared" si="3"/>
        <v>Rising</v>
      </c>
    </row>
    <row r="230" spans="1:12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  <c r="G230">
        <v>34.720001000000003</v>
      </c>
      <c r="H230">
        <v>0.06</v>
      </c>
      <c r="I230">
        <v>0.12</v>
      </c>
      <c r="J230">
        <v>36.719167880000001</v>
      </c>
      <c r="K230">
        <v>36.72</v>
      </c>
      <c r="L230" s="6" t="str">
        <f t="shared" si="3"/>
        <v>Rising</v>
      </c>
    </row>
    <row r="231" spans="1:12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>
        <v>34.650002000000001</v>
      </c>
      <c r="H231">
        <v>0.06</v>
      </c>
      <c r="I231">
        <v>0.12</v>
      </c>
      <c r="J231">
        <v>36.599217869999997</v>
      </c>
      <c r="K231">
        <v>36.6</v>
      </c>
      <c r="L231" s="6" t="str">
        <f t="shared" si="3"/>
        <v>Rising</v>
      </c>
    </row>
    <row r="232" spans="1:12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  <c r="G232">
        <v>34.650002000000001</v>
      </c>
      <c r="H232">
        <v>0.2</v>
      </c>
      <c r="I232">
        <v>0.37</v>
      </c>
      <c r="J232">
        <v>36.482264919999999</v>
      </c>
      <c r="K232">
        <v>36.479999999999997</v>
      </c>
      <c r="L232" s="6" t="str">
        <f t="shared" si="3"/>
        <v>Rising</v>
      </c>
    </row>
    <row r="233" spans="1:12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  <c r="G233">
        <v>34.650002000000001</v>
      </c>
      <c r="H233">
        <v>0.06</v>
      </c>
      <c r="I233">
        <v>0.09</v>
      </c>
      <c r="J233">
        <v>36.115812329999997</v>
      </c>
      <c r="K233">
        <v>36.119999999999997</v>
      </c>
      <c r="L233" s="6" t="str">
        <f t="shared" si="3"/>
        <v>Rising</v>
      </c>
    </row>
    <row r="234" spans="1:12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  <c r="G234">
        <v>36.82</v>
      </c>
      <c r="H234">
        <v>0.02</v>
      </c>
      <c r="I234">
        <v>-0.04</v>
      </c>
      <c r="J234">
        <v>36.049999</v>
      </c>
      <c r="K234">
        <v>34.65</v>
      </c>
      <c r="L234" s="6" t="str">
        <f t="shared" si="3"/>
        <v>Rising</v>
      </c>
    </row>
    <row r="235" spans="1:12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  <c r="G235">
        <v>37.060001</v>
      </c>
      <c r="H235">
        <v>0.2</v>
      </c>
      <c r="I235">
        <v>-0.47</v>
      </c>
      <c r="J235">
        <v>34.693401960000003</v>
      </c>
      <c r="K235">
        <v>34.69</v>
      </c>
      <c r="L235" s="6" t="str">
        <f t="shared" si="3"/>
        <v>Rising</v>
      </c>
    </row>
    <row r="236" spans="1:12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  <c r="G236">
        <v>37.060001</v>
      </c>
      <c r="H236">
        <v>0.06</v>
      </c>
      <c r="I236">
        <v>-0.11</v>
      </c>
      <c r="J236">
        <v>35.166721770000002</v>
      </c>
      <c r="K236">
        <v>35.17</v>
      </c>
      <c r="L236" s="6" t="str">
        <f t="shared" si="3"/>
        <v>Rising</v>
      </c>
    </row>
    <row r="237" spans="1:12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  <c r="G237">
        <v>37.709999000000003</v>
      </c>
      <c r="H237">
        <v>0.04</v>
      </c>
      <c r="I237">
        <v>-0.1</v>
      </c>
      <c r="J237">
        <v>35.280318520000002</v>
      </c>
      <c r="K237">
        <v>35.28</v>
      </c>
      <c r="L237" s="6" t="str">
        <f t="shared" si="3"/>
        <v>Rising</v>
      </c>
    </row>
    <row r="238" spans="1:12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  <c r="G238">
        <v>37.900002000000001</v>
      </c>
      <c r="H238">
        <v>0.2</v>
      </c>
      <c r="I238">
        <v>-0.5</v>
      </c>
      <c r="J238">
        <v>35.377505739999997</v>
      </c>
      <c r="K238">
        <v>35.380000000000003</v>
      </c>
      <c r="L238" s="6" t="str">
        <f t="shared" si="3"/>
        <v>Rising</v>
      </c>
    </row>
    <row r="239" spans="1:12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  <c r="G239">
        <v>37.900002000000001</v>
      </c>
      <c r="H239">
        <v>0.06</v>
      </c>
      <c r="I239">
        <v>-0.12</v>
      </c>
      <c r="J239">
        <v>35.882004989999999</v>
      </c>
      <c r="K239">
        <v>35.880000000000003</v>
      </c>
      <c r="L239" s="6" t="str">
        <f t="shared" si="3"/>
        <v>Rising</v>
      </c>
    </row>
    <row r="240" spans="1:12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  <c r="G240">
        <v>38.130001</v>
      </c>
      <c r="H240">
        <v>0.06</v>
      </c>
      <c r="I240">
        <v>-0.13</v>
      </c>
      <c r="J240">
        <v>36.003084809999997</v>
      </c>
      <c r="K240">
        <v>36</v>
      </c>
      <c r="L240" s="6" t="str">
        <f t="shared" si="3"/>
        <v>Rising</v>
      </c>
    </row>
    <row r="241" spans="1:12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G241">
        <v>38.130001</v>
      </c>
      <c r="H241">
        <v>0.2</v>
      </c>
      <c r="I241">
        <v>-0.4</v>
      </c>
      <c r="J241">
        <v>36.13069978</v>
      </c>
      <c r="K241">
        <v>36.130000000000003</v>
      </c>
      <c r="L241" s="6" t="str">
        <f t="shared" si="3"/>
        <v>Rising</v>
      </c>
    </row>
    <row r="242" spans="1:12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>
        <v>38.130001</v>
      </c>
      <c r="H242">
        <v>0.06</v>
      </c>
      <c r="I242">
        <v>-0.1</v>
      </c>
      <c r="J242">
        <v>36.530560029999997</v>
      </c>
      <c r="K242">
        <v>36.53</v>
      </c>
      <c r="L242" s="6" t="str">
        <f t="shared" si="3"/>
        <v>Rising</v>
      </c>
    </row>
    <row r="243" spans="1:12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  <c r="G243">
        <v>38.490001999999997</v>
      </c>
      <c r="H243">
        <v>0.08</v>
      </c>
      <c r="I243">
        <v>-0.15</v>
      </c>
      <c r="J243">
        <v>36.626526490000003</v>
      </c>
      <c r="K243">
        <v>36.630000000000003</v>
      </c>
      <c r="L243" s="6" t="str">
        <f t="shared" si="3"/>
        <v>Rising</v>
      </c>
    </row>
    <row r="244" spans="1:12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  <c r="G244">
        <v>38.490001999999997</v>
      </c>
      <c r="H244">
        <v>0.2</v>
      </c>
      <c r="I244">
        <v>-0.34</v>
      </c>
      <c r="J244">
        <v>36.775604530000003</v>
      </c>
      <c r="K244">
        <v>36.78</v>
      </c>
      <c r="L244" s="6" t="str">
        <f t="shared" si="3"/>
        <v>Rising</v>
      </c>
    </row>
    <row r="245" spans="1:12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>
        <v>38.490001999999997</v>
      </c>
      <c r="H245">
        <v>0.06</v>
      </c>
      <c r="I245">
        <v>-0.08</v>
      </c>
      <c r="J245">
        <v>37.118484019999997</v>
      </c>
      <c r="K245">
        <v>37.119999999999997</v>
      </c>
      <c r="L245" s="6" t="str">
        <f t="shared" si="3"/>
        <v>Rising</v>
      </c>
    </row>
    <row r="246" spans="1:12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  <c r="G246">
        <v>39.029998999999997</v>
      </c>
      <c r="H246">
        <v>0.1</v>
      </c>
      <c r="I246">
        <v>-0.18</v>
      </c>
      <c r="J246">
        <v>37.200775100000001</v>
      </c>
      <c r="K246">
        <v>37.200000000000003</v>
      </c>
      <c r="L246" s="6" t="str">
        <f t="shared" si="3"/>
        <v>Rising</v>
      </c>
    </row>
    <row r="247" spans="1:12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  <c r="G247">
        <v>39.150002000000001</v>
      </c>
      <c r="H247">
        <v>0.2</v>
      </c>
      <c r="I247">
        <v>-0.35</v>
      </c>
      <c r="J247">
        <v>37.383697490000003</v>
      </c>
      <c r="K247">
        <v>37.380000000000003</v>
      </c>
      <c r="L247" s="6" t="str">
        <f t="shared" si="3"/>
        <v>Rising</v>
      </c>
    </row>
    <row r="248" spans="1:12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  <c r="G248">
        <v>39.529998999999997</v>
      </c>
      <c r="H248">
        <v>0.08</v>
      </c>
      <c r="I248">
        <v>-0.14000000000000001</v>
      </c>
      <c r="J248">
        <v>37.736958389999998</v>
      </c>
      <c r="K248">
        <v>37.74</v>
      </c>
      <c r="L248" s="6" t="str">
        <f t="shared" si="3"/>
        <v>Rising</v>
      </c>
    </row>
    <row r="249" spans="1:12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  <c r="G249">
        <v>39.720001000000003</v>
      </c>
      <c r="H249">
        <v>0.12</v>
      </c>
      <c r="I249">
        <v>-0.22</v>
      </c>
      <c r="J249">
        <v>37.880401640000002</v>
      </c>
      <c r="K249">
        <v>37.880000000000003</v>
      </c>
      <c r="L249" s="6" t="str">
        <f t="shared" si="3"/>
        <v>Rising</v>
      </c>
    </row>
    <row r="250" spans="1:12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  <c r="G250">
        <v>39.720001000000003</v>
      </c>
      <c r="H250">
        <v>0.2</v>
      </c>
      <c r="I250">
        <v>-0.32</v>
      </c>
      <c r="J250">
        <v>38.10115356</v>
      </c>
      <c r="K250">
        <v>38.1</v>
      </c>
      <c r="L250" s="6" t="str">
        <f t="shared" si="3"/>
        <v>Rising</v>
      </c>
    </row>
    <row r="251" spans="1:12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  <c r="G251">
        <v>39.880001</v>
      </c>
      <c r="H251">
        <v>0.1</v>
      </c>
      <c r="I251">
        <v>-0.15</v>
      </c>
      <c r="J251">
        <v>38.424923049999997</v>
      </c>
      <c r="K251">
        <v>38.42</v>
      </c>
      <c r="L251" s="6" t="str">
        <f t="shared" si="3"/>
        <v>Rising</v>
      </c>
    </row>
    <row r="252" spans="1:12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G252">
        <v>40.060001</v>
      </c>
      <c r="H252">
        <v>0.14000000000000001</v>
      </c>
      <c r="I252">
        <v>-0.21</v>
      </c>
      <c r="J252">
        <v>38.570430850000001</v>
      </c>
      <c r="K252">
        <v>38.57</v>
      </c>
      <c r="L252" s="6" t="str">
        <f t="shared" si="3"/>
        <v>Rising</v>
      </c>
    </row>
    <row r="253" spans="1:12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  <c r="G253">
        <v>40.060001</v>
      </c>
      <c r="H253">
        <v>0.2</v>
      </c>
      <c r="I253">
        <v>-0.26</v>
      </c>
      <c r="J253">
        <v>38.77897067</v>
      </c>
      <c r="K253">
        <v>38.78</v>
      </c>
      <c r="L253" s="6" t="str">
        <f t="shared" si="3"/>
        <v>Rising</v>
      </c>
    </row>
    <row r="254" spans="1:12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  <c r="G254">
        <v>40.060001</v>
      </c>
      <c r="H254">
        <v>0.1</v>
      </c>
      <c r="I254">
        <v>-0.1</v>
      </c>
      <c r="J254">
        <v>39.035176730000003</v>
      </c>
      <c r="K254">
        <v>39.04</v>
      </c>
      <c r="L254" s="6" t="str">
        <f t="shared" si="3"/>
        <v>Rising</v>
      </c>
    </row>
    <row r="255" spans="1:12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  <c r="G255">
        <v>40.060001</v>
      </c>
      <c r="H255">
        <v>0.14000000000000001</v>
      </c>
      <c r="I255">
        <v>-0.13</v>
      </c>
      <c r="J255">
        <v>39.137659159999998</v>
      </c>
      <c r="K255">
        <v>39.14</v>
      </c>
      <c r="L255" s="6" t="str">
        <f t="shared" si="3"/>
        <v>Rising</v>
      </c>
    </row>
    <row r="256" spans="1:12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>
        <v>37.810001</v>
      </c>
      <c r="H256">
        <v>0.02</v>
      </c>
      <c r="I256">
        <v>0.05</v>
      </c>
      <c r="J256">
        <v>39.266787020000002</v>
      </c>
      <c r="K256">
        <v>40.06</v>
      </c>
      <c r="L256" s="6" t="str">
        <f t="shared" si="3"/>
        <v>Rising</v>
      </c>
    </row>
    <row r="257" spans="1:12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  <c r="G257">
        <v>37.810001</v>
      </c>
      <c r="H257">
        <v>0.1</v>
      </c>
      <c r="I257">
        <v>0.22</v>
      </c>
      <c r="J257">
        <v>40.015000999999998</v>
      </c>
      <c r="K257">
        <v>40.020000000000003</v>
      </c>
      <c r="L257" s="6" t="str">
        <f t="shared" si="3"/>
        <v>Rising</v>
      </c>
    </row>
    <row r="258" spans="1:12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  <c r="G258">
        <v>37.810001</v>
      </c>
      <c r="H258">
        <v>0.14000000000000001</v>
      </c>
      <c r="I258">
        <v>0.3</v>
      </c>
      <c r="J258">
        <v>39.979999999999997</v>
      </c>
      <c r="K258">
        <v>39.979999999999997</v>
      </c>
      <c r="L258" s="6" t="str">
        <f t="shared" si="3"/>
        <v>Rising</v>
      </c>
    </row>
    <row r="259" spans="1:12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  <c r="G259">
        <v>37.810001</v>
      </c>
      <c r="H259">
        <v>0.02</v>
      </c>
      <c r="I259">
        <v>0.04</v>
      </c>
      <c r="J259">
        <v>39.676200139999999</v>
      </c>
      <c r="K259">
        <v>39.68</v>
      </c>
      <c r="L259" s="6" t="str">
        <f t="shared" si="3"/>
        <v>Rising</v>
      </c>
    </row>
    <row r="260" spans="1:12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G260">
        <v>37.810001</v>
      </c>
      <c r="H260">
        <v>0.1</v>
      </c>
      <c r="I260">
        <v>0.18</v>
      </c>
      <c r="J260">
        <v>39.638876160000002</v>
      </c>
      <c r="K260">
        <v>39.64</v>
      </c>
      <c r="L260" s="6" t="str">
        <f t="shared" si="3"/>
        <v>Rising</v>
      </c>
    </row>
    <row r="261" spans="1:12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  <c r="G261">
        <v>37.810001</v>
      </c>
      <c r="H261">
        <v>0.14000000000000001</v>
      </c>
      <c r="I261">
        <v>0.23</v>
      </c>
      <c r="J261">
        <v>39.455988640000001</v>
      </c>
      <c r="K261">
        <v>39.46</v>
      </c>
      <c r="L261" s="6" t="str">
        <f t="shared" si="3"/>
        <v>Rising</v>
      </c>
    </row>
    <row r="262" spans="1:12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  <c r="G262">
        <v>37.810001</v>
      </c>
      <c r="H262">
        <v>0.02</v>
      </c>
      <c r="I262">
        <v>0.03</v>
      </c>
      <c r="J262">
        <v>39.225550370000001</v>
      </c>
      <c r="K262">
        <v>39.229999999999997</v>
      </c>
      <c r="L262" s="6" t="str">
        <f t="shared" ref="L262:L325" si="4">IF(K262&gt;E262,"Falling","Rising")</f>
        <v>Rising</v>
      </c>
    </row>
    <row r="263" spans="1:12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  <c r="G263">
        <v>37.770000000000003</v>
      </c>
      <c r="H263">
        <v>0.12</v>
      </c>
      <c r="I263">
        <v>0.17</v>
      </c>
      <c r="J263">
        <v>39.197239379999999</v>
      </c>
      <c r="K263">
        <v>39.200000000000003</v>
      </c>
      <c r="L263" s="6" t="str">
        <f t="shared" si="4"/>
        <v>Rising</v>
      </c>
    </row>
    <row r="264" spans="1:12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>
        <v>36.509998000000003</v>
      </c>
      <c r="H264">
        <v>0.16</v>
      </c>
      <c r="I264">
        <v>0.4</v>
      </c>
      <c r="J264">
        <v>39.025970659999999</v>
      </c>
      <c r="K264">
        <v>39.03</v>
      </c>
      <c r="L264" s="6" t="str">
        <f t="shared" si="4"/>
        <v>Rising</v>
      </c>
    </row>
    <row r="265" spans="1:12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  <c r="G265">
        <v>36.509998000000003</v>
      </c>
      <c r="H265">
        <v>0.02</v>
      </c>
      <c r="I265">
        <v>0.04</v>
      </c>
      <c r="J265">
        <v>38.623415029999997</v>
      </c>
      <c r="K265">
        <v>38.619999999999997</v>
      </c>
      <c r="L265" s="6" t="str">
        <f t="shared" si="4"/>
        <v>Rising</v>
      </c>
    </row>
    <row r="266" spans="1:12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  <c r="G266">
        <v>36.509998000000003</v>
      </c>
      <c r="H266">
        <v>0.12</v>
      </c>
      <c r="I266">
        <v>0.25</v>
      </c>
      <c r="J266">
        <v>38.581146689999997</v>
      </c>
      <c r="K266">
        <v>38.58</v>
      </c>
      <c r="L266" s="6" t="str">
        <f t="shared" si="4"/>
        <v>Rising</v>
      </c>
    </row>
    <row r="267" spans="1:12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  <c r="G267">
        <v>36.509998000000003</v>
      </c>
      <c r="H267">
        <v>0.16</v>
      </c>
      <c r="I267">
        <v>0.3</v>
      </c>
      <c r="J267">
        <v>38.389999000000003</v>
      </c>
      <c r="K267">
        <v>38.39</v>
      </c>
      <c r="L267" s="6" t="str">
        <f t="shared" si="4"/>
        <v>Rising</v>
      </c>
    </row>
    <row r="268" spans="1:12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>
        <v>36.509998000000003</v>
      </c>
      <c r="H268">
        <v>0.02</v>
      </c>
      <c r="I268">
        <v>0.03</v>
      </c>
      <c r="J268">
        <v>38.089198840000002</v>
      </c>
      <c r="K268">
        <v>38.090000000000003</v>
      </c>
      <c r="L268" s="6" t="str">
        <f t="shared" si="4"/>
        <v>Rising</v>
      </c>
    </row>
    <row r="269" spans="1:12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  <c r="G269">
        <v>38.330002</v>
      </c>
      <c r="H269">
        <v>0.02</v>
      </c>
      <c r="I269">
        <v>-0.04</v>
      </c>
      <c r="J269">
        <v>38.057614819999998</v>
      </c>
      <c r="K269">
        <v>36.51</v>
      </c>
      <c r="L269" s="6" t="str">
        <f t="shared" si="4"/>
        <v>Rising</v>
      </c>
    </row>
    <row r="270" spans="1:12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  <c r="G270">
        <v>38.330002</v>
      </c>
      <c r="H270">
        <v>0.16</v>
      </c>
      <c r="I270">
        <v>-0.28999999999999998</v>
      </c>
      <c r="J270">
        <v>36.546398080000003</v>
      </c>
      <c r="K270">
        <v>36.549999999999997</v>
      </c>
      <c r="L270" s="6" t="str">
        <f t="shared" si="4"/>
        <v>Rising</v>
      </c>
    </row>
    <row r="271" spans="1:12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  <c r="G271">
        <v>38.860000999999997</v>
      </c>
      <c r="H271">
        <v>0.04</v>
      </c>
      <c r="I271">
        <v>-0.08</v>
      </c>
      <c r="J271">
        <v>36.831774709999998</v>
      </c>
      <c r="K271">
        <v>36.83</v>
      </c>
      <c r="L271" s="6" t="str">
        <f t="shared" si="4"/>
        <v>Rising</v>
      </c>
    </row>
    <row r="272" spans="1:12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G272">
        <v>39.669998</v>
      </c>
      <c r="H272">
        <v>0.04</v>
      </c>
      <c r="I272">
        <v>-0.11</v>
      </c>
      <c r="J272">
        <v>36.912903759999999</v>
      </c>
      <c r="K272">
        <v>36.909999999999997</v>
      </c>
      <c r="L272" s="6" t="str">
        <f t="shared" si="4"/>
        <v>Rising</v>
      </c>
    </row>
    <row r="273" spans="1:12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  <c r="G273">
        <v>39.669998</v>
      </c>
      <c r="H273">
        <v>0.16</v>
      </c>
      <c r="I273">
        <v>-0.42</v>
      </c>
      <c r="J273">
        <v>37.023187530000001</v>
      </c>
      <c r="K273">
        <v>37.020000000000003</v>
      </c>
      <c r="L273" s="6" t="str">
        <f t="shared" si="4"/>
        <v>Rising</v>
      </c>
    </row>
    <row r="274" spans="1:12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>
        <v>39.669998</v>
      </c>
      <c r="H274">
        <v>0.04</v>
      </c>
      <c r="I274">
        <v>-0.09</v>
      </c>
      <c r="J274">
        <v>37.446677200000003</v>
      </c>
      <c r="K274">
        <v>37.450000000000003</v>
      </c>
      <c r="L274" s="6" t="str">
        <f t="shared" si="4"/>
        <v>Rising</v>
      </c>
    </row>
    <row r="275" spans="1:12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  <c r="G275">
        <v>39.669998</v>
      </c>
      <c r="H275">
        <v>0.04</v>
      </c>
      <c r="I275">
        <v>-0.09</v>
      </c>
      <c r="J275">
        <v>37.535610040000002</v>
      </c>
      <c r="K275">
        <v>37.54</v>
      </c>
      <c r="L275" s="6" t="str">
        <f t="shared" si="4"/>
        <v>Rising</v>
      </c>
    </row>
    <row r="276" spans="1:12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  <c r="G276">
        <v>39.669998</v>
      </c>
      <c r="H276">
        <v>0.16</v>
      </c>
      <c r="I276">
        <v>-0.33</v>
      </c>
      <c r="J276">
        <v>37.62098555</v>
      </c>
      <c r="K276">
        <v>37.619999999999997</v>
      </c>
      <c r="L276" s="6" t="str">
        <f t="shared" si="4"/>
        <v>Rising</v>
      </c>
    </row>
    <row r="277" spans="1:12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G277">
        <v>39.669998</v>
      </c>
      <c r="H277">
        <v>0.04</v>
      </c>
      <c r="I277">
        <v>-7.0000000000000007E-2</v>
      </c>
      <c r="J277">
        <v>37.948827549999997</v>
      </c>
      <c r="K277">
        <v>37.950000000000003</v>
      </c>
      <c r="L277" s="6" t="str">
        <f t="shared" si="4"/>
        <v>Rising</v>
      </c>
    </row>
    <row r="278" spans="1:12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  <c r="G278">
        <v>39.669998</v>
      </c>
      <c r="H278">
        <v>0.04</v>
      </c>
      <c r="I278">
        <v>-7.0000000000000007E-2</v>
      </c>
      <c r="J278">
        <v>38.017674360000001</v>
      </c>
      <c r="K278">
        <v>38.020000000000003</v>
      </c>
      <c r="L278" s="6" t="str">
        <f t="shared" si="4"/>
        <v>Rising</v>
      </c>
    </row>
    <row r="279" spans="1:12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  <c r="G279">
        <v>39.669998</v>
      </c>
      <c r="H279">
        <v>0.16</v>
      </c>
      <c r="I279">
        <v>-0.25</v>
      </c>
      <c r="J279">
        <v>38.083767309999999</v>
      </c>
      <c r="K279">
        <v>38.08</v>
      </c>
      <c r="L279" s="6" t="str">
        <f t="shared" si="4"/>
        <v>Rising</v>
      </c>
    </row>
    <row r="280" spans="1:12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G280">
        <v>39.669998</v>
      </c>
      <c r="H280">
        <v>0.04</v>
      </c>
      <c r="I280">
        <v>-0.06</v>
      </c>
      <c r="J280">
        <v>38.220001000000003</v>
      </c>
      <c r="K280">
        <v>38.22</v>
      </c>
      <c r="L280" s="6" t="str">
        <f t="shared" si="4"/>
        <v>Rising</v>
      </c>
    </row>
    <row r="281" spans="1:12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  <c r="G281">
        <v>38.099997999999999</v>
      </c>
      <c r="H281">
        <v>0.02</v>
      </c>
      <c r="I281">
        <v>0.03</v>
      </c>
      <c r="J281">
        <v>38.220001000000003</v>
      </c>
      <c r="K281">
        <v>39.67</v>
      </c>
      <c r="L281" s="6" t="str">
        <f t="shared" si="4"/>
        <v>Rising</v>
      </c>
    </row>
    <row r="282" spans="1:12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  <c r="G282">
        <v>37.75</v>
      </c>
      <c r="H282">
        <v>0.18</v>
      </c>
      <c r="I282">
        <v>0.34</v>
      </c>
      <c r="J282">
        <v>39.638598000000002</v>
      </c>
      <c r="K282">
        <v>39.64</v>
      </c>
      <c r="L282" s="6" t="str">
        <f t="shared" si="4"/>
        <v>Rising</v>
      </c>
    </row>
    <row r="283" spans="1:12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>
        <v>37.729999999999997</v>
      </c>
      <c r="H283">
        <v>0.06</v>
      </c>
      <c r="I283">
        <v>0.09</v>
      </c>
      <c r="J283">
        <v>39.298650360000003</v>
      </c>
      <c r="K283">
        <v>39.299999999999997</v>
      </c>
      <c r="L283" s="6" t="str">
        <f t="shared" si="4"/>
        <v>Rising</v>
      </c>
    </row>
    <row r="284" spans="1:12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  <c r="G284">
        <v>37.729999999999997</v>
      </c>
      <c r="H284">
        <v>0.02</v>
      </c>
      <c r="I284">
        <v>0.03</v>
      </c>
      <c r="J284">
        <v>39.204531340000003</v>
      </c>
      <c r="K284">
        <v>39.200000000000003</v>
      </c>
      <c r="L284" s="6" t="str">
        <f t="shared" si="4"/>
        <v>Rising</v>
      </c>
    </row>
    <row r="285" spans="1:12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  <c r="G285">
        <v>37.729999999999997</v>
      </c>
      <c r="H285">
        <v>0.18</v>
      </c>
      <c r="I285">
        <v>0.26</v>
      </c>
      <c r="J285">
        <v>39.175040709999998</v>
      </c>
      <c r="K285">
        <v>39.18</v>
      </c>
      <c r="L285" s="6" t="str">
        <f t="shared" si="4"/>
        <v>Rising</v>
      </c>
    </row>
    <row r="286" spans="1:12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  <c r="G286">
        <v>41.77</v>
      </c>
      <c r="H286">
        <v>0.02</v>
      </c>
      <c r="I286">
        <v>-0.08</v>
      </c>
      <c r="J286">
        <v>39.150002000000001</v>
      </c>
      <c r="K286">
        <v>37.729999999999997</v>
      </c>
      <c r="L286" s="6" t="str">
        <f t="shared" si="4"/>
        <v>Rising</v>
      </c>
    </row>
    <row r="287" spans="1:12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G287">
        <v>41.77</v>
      </c>
      <c r="H287">
        <v>0.02</v>
      </c>
      <c r="I287">
        <v>-0.08</v>
      </c>
      <c r="J287">
        <v>37.8108</v>
      </c>
      <c r="K287">
        <v>37.81</v>
      </c>
      <c r="L287" s="6" t="str">
        <f t="shared" si="4"/>
        <v>Rising</v>
      </c>
    </row>
    <row r="288" spans="1:12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  <c r="G288">
        <v>41.77</v>
      </c>
      <c r="H288">
        <v>0.18</v>
      </c>
      <c r="I288">
        <v>-0.7</v>
      </c>
      <c r="J288">
        <v>37.889983999999998</v>
      </c>
      <c r="K288">
        <v>37.89</v>
      </c>
      <c r="L288" s="6" t="str">
        <f t="shared" si="4"/>
        <v>Rising</v>
      </c>
    </row>
    <row r="289" spans="1:12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  <c r="G289">
        <v>41.77</v>
      </c>
      <c r="H289">
        <v>0.02</v>
      </c>
      <c r="I289">
        <v>-0.06</v>
      </c>
      <c r="J289">
        <v>38.588386880000002</v>
      </c>
      <c r="K289">
        <v>38.590000000000003</v>
      </c>
      <c r="L289" s="6" t="str">
        <f t="shared" si="4"/>
        <v>Rising</v>
      </c>
    </row>
    <row r="290" spans="1:12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  <c r="G290">
        <v>38.479999999999997</v>
      </c>
      <c r="H290">
        <v>0.02</v>
      </c>
      <c r="I290">
        <v>7.0000000000000007E-2</v>
      </c>
      <c r="J290">
        <v>38.65201914</v>
      </c>
      <c r="K290">
        <v>41.77</v>
      </c>
      <c r="L290" s="6" t="str">
        <f t="shared" si="4"/>
        <v>Rising</v>
      </c>
    </row>
    <row r="291" spans="1:12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  <c r="G291">
        <v>38.479999999999997</v>
      </c>
      <c r="H291">
        <v>0.18</v>
      </c>
      <c r="I291">
        <v>0.57999999999999996</v>
      </c>
      <c r="J291">
        <v>41.7042</v>
      </c>
      <c r="K291">
        <v>41.7</v>
      </c>
      <c r="L291" s="6" t="str">
        <f t="shared" si="4"/>
        <v>Rising</v>
      </c>
    </row>
    <row r="292" spans="1:12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  <c r="G292">
        <v>38.32</v>
      </c>
      <c r="H292">
        <v>0.04</v>
      </c>
      <c r="I292">
        <v>0.11</v>
      </c>
      <c r="J292">
        <v>41.123843999999998</v>
      </c>
      <c r="K292">
        <v>41.12</v>
      </c>
      <c r="L292" s="6" t="str">
        <f t="shared" si="4"/>
        <v>Rising</v>
      </c>
    </row>
    <row r="293" spans="1:12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  <c r="G293">
        <v>38.209999000000003</v>
      </c>
      <c r="H293">
        <v>0.04</v>
      </c>
      <c r="I293">
        <v>0.11</v>
      </c>
      <c r="J293">
        <v>41.01169024</v>
      </c>
      <c r="K293">
        <v>41.01</v>
      </c>
      <c r="L293" s="6" t="str">
        <f t="shared" si="4"/>
        <v>Rising</v>
      </c>
    </row>
    <row r="294" spans="1:12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  <c r="G294">
        <v>38.080002</v>
      </c>
      <c r="H294">
        <v>0.2</v>
      </c>
      <c r="I294">
        <v>0.56000000000000005</v>
      </c>
      <c r="J294">
        <v>40.89962259</v>
      </c>
      <c r="K294">
        <v>40.9</v>
      </c>
      <c r="L294" s="6" t="str">
        <f t="shared" si="4"/>
        <v>Rising</v>
      </c>
    </row>
    <row r="295" spans="1:12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  <c r="G295">
        <v>37.880001</v>
      </c>
      <c r="H295">
        <v>0.06</v>
      </c>
      <c r="I295">
        <v>0.15</v>
      </c>
      <c r="J295">
        <v>40.335698469999997</v>
      </c>
      <c r="K295">
        <v>40.340000000000003</v>
      </c>
      <c r="L295" s="6" t="str">
        <f t="shared" si="4"/>
        <v>Rising</v>
      </c>
    </row>
    <row r="296" spans="1:12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  <c r="G296">
        <v>37.880001</v>
      </c>
      <c r="H296">
        <v>0.04</v>
      </c>
      <c r="I296">
        <v>0.09</v>
      </c>
      <c r="J296">
        <v>40.18835662</v>
      </c>
      <c r="K296">
        <v>40.19</v>
      </c>
      <c r="L296" s="6" t="str">
        <f t="shared" si="4"/>
        <v>Rising</v>
      </c>
    </row>
    <row r="297" spans="1:12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  <c r="G297">
        <v>37.57</v>
      </c>
      <c r="H297">
        <v>0.2</v>
      </c>
      <c r="I297">
        <v>0.51</v>
      </c>
      <c r="J297">
        <v>40.096022400000003</v>
      </c>
      <c r="K297">
        <v>40.1</v>
      </c>
      <c r="L297" s="6" t="str">
        <f t="shared" si="4"/>
        <v>Rising</v>
      </c>
    </row>
    <row r="298" spans="1:12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>
        <v>37.360000999999997</v>
      </c>
      <c r="H298">
        <v>0.08</v>
      </c>
      <c r="I298">
        <v>0.18</v>
      </c>
      <c r="J298">
        <v>39.590817919999999</v>
      </c>
      <c r="K298">
        <v>39.590000000000003</v>
      </c>
      <c r="L298" s="6" t="str">
        <f t="shared" si="4"/>
        <v>Rising</v>
      </c>
    </row>
    <row r="299" spans="1:12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G299">
        <v>37.360000999999997</v>
      </c>
      <c r="H299">
        <v>0.04</v>
      </c>
      <c r="I299">
        <v>0.08</v>
      </c>
      <c r="J299">
        <v>39.412352570000003</v>
      </c>
      <c r="K299">
        <v>39.409999999999997</v>
      </c>
      <c r="L299" s="6" t="str">
        <f t="shared" si="4"/>
        <v>Rising</v>
      </c>
    </row>
    <row r="300" spans="1:12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  <c r="G300">
        <v>37.360000999999997</v>
      </c>
      <c r="H300">
        <v>0.2</v>
      </c>
      <c r="I300">
        <v>0.39</v>
      </c>
      <c r="J300">
        <v>39.330258499999999</v>
      </c>
      <c r="K300">
        <v>39.33</v>
      </c>
      <c r="L300" s="6" t="str">
        <f t="shared" si="4"/>
        <v>Rising</v>
      </c>
    </row>
    <row r="301" spans="1:12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  <c r="G301">
        <v>37.360000999999997</v>
      </c>
      <c r="H301">
        <v>0.08</v>
      </c>
      <c r="I301">
        <v>0.13</v>
      </c>
      <c r="J301">
        <v>38.936207000000003</v>
      </c>
      <c r="K301">
        <v>38.94</v>
      </c>
      <c r="L301" s="6" t="str">
        <f t="shared" si="4"/>
        <v>Rising</v>
      </c>
    </row>
    <row r="302" spans="1:12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  <c r="G302">
        <v>37.360000999999997</v>
      </c>
      <c r="H302">
        <v>0.04</v>
      </c>
      <c r="I302">
        <v>0.06</v>
      </c>
      <c r="J302">
        <v>38.810110520000002</v>
      </c>
      <c r="K302">
        <v>38.81</v>
      </c>
      <c r="L302" s="6" t="str">
        <f t="shared" si="4"/>
        <v>Rising</v>
      </c>
    </row>
    <row r="303" spans="1:12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  <c r="G303">
        <v>37.360000999999997</v>
      </c>
      <c r="H303">
        <v>0.2</v>
      </c>
      <c r="I303">
        <v>0.28000000000000003</v>
      </c>
      <c r="J303">
        <v>38.752106140000002</v>
      </c>
      <c r="K303">
        <v>38.75</v>
      </c>
      <c r="L303" s="6" t="str">
        <f t="shared" si="4"/>
        <v>Rising</v>
      </c>
    </row>
    <row r="304" spans="1:12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G304">
        <v>39</v>
      </c>
      <c r="H304">
        <v>0.02</v>
      </c>
      <c r="I304">
        <v>-0.03</v>
      </c>
      <c r="J304">
        <v>38.659999999999997</v>
      </c>
      <c r="K304">
        <v>37.36</v>
      </c>
      <c r="L304" s="6" t="str">
        <f t="shared" si="4"/>
        <v>Rising</v>
      </c>
    </row>
    <row r="305" spans="1:12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  <c r="G305">
        <v>39.090000000000003</v>
      </c>
      <c r="H305">
        <v>0.06</v>
      </c>
      <c r="I305">
        <v>-0.1</v>
      </c>
      <c r="J305">
        <v>37.392800979999997</v>
      </c>
      <c r="K305">
        <v>37.39</v>
      </c>
      <c r="L305" s="6" t="str">
        <f t="shared" si="4"/>
        <v>Rising</v>
      </c>
    </row>
    <row r="306" spans="1:12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>
        <v>39.090000000000003</v>
      </c>
      <c r="H306">
        <v>0.2</v>
      </c>
      <c r="I306">
        <v>-0.32</v>
      </c>
      <c r="J306">
        <v>37.494632920000001</v>
      </c>
      <c r="K306">
        <v>37.49</v>
      </c>
      <c r="L306" s="6" t="str">
        <f t="shared" si="4"/>
        <v>Rising</v>
      </c>
    </row>
    <row r="307" spans="1:12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  <c r="G307">
        <v>39.090000000000003</v>
      </c>
      <c r="H307">
        <v>0.02</v>
      </c>
      <c r="I307">
        <v>-0.03</v>
      </c>
      <c r="J307">
        <v>37.813706340000003</v>
      </c>
      <c r="K307">
        <v>37.81</v>
      </c>
      <c r="L307" s="6" t="str">
        <f t="shared" si="4"/>
        <v>Rising</v>
      </c>
    </row>
    <row r="308" spans="1:12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  <c r="G308">
        <v>39.090000000000003</v>
      </c>
      <c r="H308">
        <v>0.06</v>
      </c>
      <c r="I308">
        <v>-0.08</v>
      </c>
      <c r="J308">
        <v>37.839232209999999</v>
      </c>
      <c r="K308">
        <v>37.840000000000003</v>
      </c>
      <c r="L308" s="6" t="str">
        <f t="shared" si="4"/>
        <v>Rising</v>
      </c>
    </row>
    <row r="309" spans="1:12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  <c r="G309">
        <v>39.090000000000003</v>
      </c>
      <c r="H309">
        <v>0.2</v>
      </c>
      <c r="I309">
        <v>-0.24</v>
      </c>
      <c r="J309">
        <v>37.914278279999998</v>
      </c>
      <c r="K309">
        <v>37.909999999999997</v>
      </c>
      <c r="L309" s="6" t="str">
        <f t="shared" si="4"/>
        <v>Rising</v>
      </c>
    </row>
    <row r="310" spans="1:12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  <c r="G310">
        <v>39.090000000000003</v>
      </c>
      <c r="H310">
        <v>0.02</v>
      </c>
      <c r="I310">
        <v>-0.02</v>
      </c>
      <c r="J310">
        <v>38.149422620000003</v>
      </c>
      <c r="K310">
        <v>38.15</v>
      </c>
      <c r="L310" s="6" t="str">
        <f t="shared" si="4"/>
        <v>Rising</v>
      </c>
    </row>
    <row r="311" spans="1:12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>
        <v>39.090000000000003</v>
      </c>
      <c r="H311">
        <v>0.06</v>
      </c>
      <c r="I311">
        <v>-0.06</v>
      </c>
      <c r="J311">
        <v>38.168234169999998</v>
      </c>
      <c r="K311">
        <v>38.17</v>
      </c>
      <c r="L311" s="6" t="str">
        <f t="shared" si="4"/>
        <v>Rising</v>
      </c>
    </row>
    <row r="312" spans="1:12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  <c r="G312">
        <v>39.090000000000003</v>
      </c>
      <c r="H312">
        <v>0.2</v>
      </c>
      <c r="I312">
        <v>-0.18</v>
      </c>
      <c r="J312">
        <v>38.200001</v>
      </c>
      <c r="K312">
        <v>38.200000000000003</v>
      </c>
      <c r="L312" s="6" t="str">
        <f t="shared" si="4"/>
        <v>Rising</v>
      </c>
    </row>
    <row r="313" spans="1:12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G313">
        <v>39.369999</v>
      </c>
      <c r="H313">
        <v>0.04</v>
      </c>
      <c r="I313">
        <v>-0.05</v>
      </c>
      <c r="J313">
        <v>38.200001</v>
      </c>
      <c r="K313">
        <v>38.200000000000003</v>
      </c>
      <c r="L313" s="6" t="str">
        <f t="shared" si="4"/>
        <v>Rising</v>
      </c>
    </row>
    <row r="314" spans="1:12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  <c r="G314">
        <v>39.369999</v>
      </c>
      <c r="H314">
        <v>0.06</v>
      </c>
      <c r="I314">
        <v>-7.0000000000000007E-2</v>
      </c>
      <c r="J314">
        <v>38.246800919999998</v>
      </c>
      <c r="K314">
        <v>38.25</v>
      </c>
      <c r="L314" s="6" t="str">
        <f t="shared" si="4"/>
        <v>Rising</v>
      </c>
    </row>
    <row r="315" spans="1:12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>
        <v>39.369999</v>
      </c>
      <c r="H315">
        <v>0.2</v>
      </c>
      <c r="I315">
        <v>-0.21</v>
      </c>
      <c r="J315">
        <v>38.314192800000001</v>
      </c>
      <c r="K315">
        <v>38.31</v>
      </c>
      <c r="L315" s="6" t="str">
        <f t="shared" si="4"/>
        <v>Rising</v>
      </c>
    </row>
    <row r="316" spans="1:12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  <c r="G316">
        <v>39.75</v>
      </c>
      <c r="H316">
        <v>0.06</v>
      </c>
      <c r="I316">
        <v>-0.08</v>
      </c>
      <c r="J316">
        <v>38.439999</v>
      </c>
      <c r="K316">
        <v>38.44</v>
      </c>
      <c r="L316" s="6" t="str">
        <f t="shared" si="4"/>
        <v>Rising</v>
      </c>
    </row>
    <row r="317" spans="1:12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  <c r="G317">
        <v>40.259998000000003</v>
      </c>
      <c r="H317">
        <v>0.08</v>
      </c>
      <c r="I317">
        <v>-0.15</v>
      </c>
      <c r="J317">
        <v>38.439999</v>
      </c>
      <c r="K317">
        <v>38.44</v>
      </c>
      <c r="L317" s="6" t="str">
        <f t="shared" si="4"/>
        <v>Rising</v>
      </c>
    </row>
    <row r="318" spans="1:12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  <c r="G318">
        <v>40.630001</v>
      </c>
      <c r="H318">
        <v>0.2</v>
      </c>
      <c r="I318">
        <v>-0.42</v>
      </c>
      <c r="J318">
        <v>38.520000000000003</v>
      </c>
      <c r="K318">
        <v>38.520000000000003</v>
      </c>
      <c r="L318" s="6" t="str">
        <f t="shared" si="4"/>
        <v>Rising</v>
      </c>
    </row>
    <row r="319" spans="1:12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G319">
        <v>40.639999000000003</v>
      </c>
      <c r="H319">
        <v>0.08</v>
      </c>
      <c r="I319">
        <v>-0.14000000000000001</v>
      </c>
      <c r="J319">
        <v>38.942000200000003</v>
      </c>
      <c r="K319">
        <v>38.94</v>
      </c>
      <c r="L319" s="6" t="str">
        <f t="shared" si="4"/>
        <v>Rising</v>
      </c>
    </row>
    <row r="320" spans="1:12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  <c r="G320">
        <v>40.639999000000003</v>
      </c>
      <c r="H320">
        <v>0.08</v>
      </c>
      <c r="I320">
        <v>-0.12</v>
      </c>
      <c r="J320">
        <v>39.077840100000003</v>
      </c>
      <c r="K320">
        <v>39.08</v>
      </c>
      <c r="L320" s="6" t="str">
        <f t="shared" si="4"/>
        <v>Rising</v>
      </c>
    </row>
    <row r="321" spans="1:12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  <c r="G321">
        <v>40.639999000000003</v>
      </c>
      <c r="H321">
        <v>0.2</v>
      </c>
      <c r="I321">
        <v>-0.28999999999999998</v>
      </c>
      <c r="J321">
        <v>39.202812819999998</v>
      </c>
      <c r="K321">
        <v>39.200000000000003</v>
      </c>
      <c r="L321" s="6" t="str">
        <f t="shared" si="4"/>
        <v>Rising</v>
      </c>
    </row>
    <row r="322" spans="1:12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  <c r="G322">
        <v>40.639999000000003</v>
      </c>
      <c r="H322">
        <v>0.08</v>
      </c>
      <c r="I322">
        <v>-0.09</v>
      </c>
      <c r="J322">
        <v>39.49025005</v>
      </c>
      <c r="K322">
        <v>39.49</v>
      </c>
      <c r="L322" s="6" t="str">
        <f t="shared" si="4"/>
        <v>Rising</v>
      </c>
    </row>
    <row r="323" spans="1:12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  <c r="G323">
        <v>39.279998999999997</v>
      </c>
      <c r="H323">
        <v>0.02</v>
      </c>
      <c r="I323">
        <v>0.03</v>
      </c>
      <c r="J323">
        <v>39.549999</v>
      </c>
      <c r="K323">
        <v>40.64</v>
      </c>
      <c r="L323" s="6" t="str">
        <f t="shared" si="4"/>
        <v>Rising</v>
      </c>
    </row>
    <row r="324" spans="1:12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  <c r="G324">
        <v>39.279998999999997</v>
      </c>
      <c r="H324">
        <v>0.2</v>
      </c>
      <c r="I324">
        <v>0.27</v>
      </c>
      <c r="J324">
        <v>40.612799000000003</v>
      </c>
      <c r="K324">
        <v>40.61</v>
      </c>
      <c r="L324" s="6" t="str">
        <f t="shared" si="4"/>
        <v>Rising</v>
      </c>
    </row>
    <row r="325" spans="1:12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>
        <v>38.759998000000003</v>
      </c>
      <c r="H325">
        <v>0.1</v>
      </c>
      <c r="I325">
        <v>0.16</v>
      </c>
      <c r="J325">
        <v>40.346238999999997</v>
      </c>
      <c r="K325">
        <v>40.35</v>
      </c>
      <c r="L325" s="6" t="str">
        <f t="shared" si="4"/>
        <v>Rising</v>
      </c>
    </row>
    <row r="326" spans="1:12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  <c r="G326">
        <v>38.759998000000003</v>
      </c>
      <c r="H326">
        <v>0.02</v>
      </c>
      <c r="I326">
        <v>0.03</v>
      </c>
      <c r="J326">
        <v>40.1876149</v>
      </c>
      <c r="K326">
        <v>40.19</v>
      </c>
      <c r="L326" s="6" t="str">
        <f t="shared" ref="L326:L389" si="5">IF(K326&gt;E326,"Falling","Rising")</f>
        <v>Rising</v>
      </c>
    </row>
    <row r="327" spans="1:12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  <c r="G327">
        <v>38.759998000000003</v>
      </c>
      <c r="H327">
        <v>0.2</v>
      </c>
      <c r="I327">
        <v>0.28000000000000003</v>
      </c>
      <c r="J327">
        <v>40.159062560000002</v>
      </c>
      <c r="K327">
        <v>40.159999999999997</v>
      </c>
      <c r="L327" s="6" t="str">
        <f t="shared" si="5"/>
        <v>Rising</v>
      </c>
    </row>
    <row r="328" spans="1:12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  <c r="G328">
        <v>40.209999000000003</v>
      </c>
      <c r="H328">
        <v>0.02</v>
      </c>
      <c r="I328">
        <v>-0.03</v>
      </c>
      <c r="J328">
        <v>39.879249649999998</v>
      </c>
      <c r="K328">
        <v>38.76</v>
      </c>
      <c r="L328" s="6" t="str">
        <f t="shared" si="5"/>
        <v>Rising</v>
      </c>
    </row>
    <row r="329" spans="1:12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  <c r="G329">
        <v>40.439999</v>
      </c>
      <c r="H329">
        <v>0.04</v>
      </c>
      <c r="I329">
        <v>-7.0000000000000007E-2</v>
      </c>
      <c r="J329">
        <v>38.788998020000001</v>
      </c>
      <c r="K329">
        <v>38.79</v>
      </c>
      <c r="L329" s="6" t="str">
        <f t="shared" si="5"/>
        <v>Rising</v>
      </c>
    </row>
    <row r="330" spans="1:12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  <c r="G330">
        <v>40.700001</v>
      </c>
      <c r="H330">
        <v>0.2</v>
      </c>
      <c r="I330">
        <v>-0.37</v>
      </c>
      <c r="J330">
        <v>38.855038059999998</v>
      </c>
      <c r="K330">
        <v>38.86</v>
      </c>
      <c r="L330" s="6" t="str">
        <f t="shared" si="5"/>
        <v>Rising</v>
      </c>
    </row>
    <row r="331" spans="1:12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G331">
        <v>40.700001</v>
      </c>
      <c r="H331">
        <v>0.02</v>
      </c>
      <c r="I331">
        <v>-0.03</v>
      </c>
      <c r="J331">
        <v>39.224030650000003</v>
      </c>
      <c r="K331">
        <v>39.22</v>
      </c>
      <c r="L331" s="6" t="str">
        <f t="shared" si="5"/>
        <v>Rising</v>
      </c>
    </row>
    <row r="332" spans="1:12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  <c r="G332">
        <v>40.700001</v>
      </c>
      <c r="H332">
        <v>0.04</v>
      </c>
      <c r="I332">
        <v>-0.06</v>
      </c>
      <c r="J332">
        <v>39.253550050000001</v>
      </c>
      <c r="K332">
        <v>39.25</v>
      </c>
      <c r="L332" s="6" t="str">
        <f t="shared" si="5"/>
        <v>Rising</v>
      </c>
    </row>
    <row r="333" spans="1:12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  <c r="G333">
        <v>40.700001</v>
      </c>
      <c r="H333">
        <v>0.2</v>
      </c>
      <c r="I333">
        <v>-0.28000000000000003</v>
      </c>
      <c r="J333">
        <v>39.31140809</v>
      </c>
      <c r="K333">
        <v>39.31</v>
      </c>
      <c r="L333" s="6" t="str">
        <f t="shared" si="5"/>
        <v>Rising</v>
      </c>
    </row>
    <row r="334" spans="1:12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>
        <v>38.25</v>
      </c>
      <c r="H334">
        <v>0.02</v>
      </c>
      <c r="I334">
        <v>0.05</v>
      </c>
      <c r="J334">
        <v>39.589126669999999</v>
      </c>
      <c r="K334">
        <v>40.700000000000003</v>
      </c>
      <c r="L334" s="6" t="str">
        <f t="shared" si="5"/>
        <v>Rising</v>
      </c>
    </row>
    <row r="335" spans="1:12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  <c r="G335">
        <v>38.25</v>
      </c>
      <c r="H335">
        <v>0.04</v>
      </c>
      <c r="I335">
        <v>0.1</v>
      </c>
      <c r="J335">
        <v>40.651000979999999</v>
      </c>
      <c r="K335">
        <v>40.65</v>
      </c>
      <c r="L335" s="6" t="str">
        <f t="shared" si="5"/>
        <v>Rising</v>
      </c>
    </row>
    <row r="336" spans="1:12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  <c r="G336">
        <v>38.25</v>
      </c>
      <c r="H336">
        <v>0.2</v>
      </c>
      <c r="I336">
        <v>0.46</v>
      </c>
      <c r="J336">
        <v>40.554960940000001</v>
      </c>
      <c r="K336">
        <v>40.549999999999997</v>
      </c>
      <c r="L336" s="6" t="str">
        <f t="shared" si="5"/>
        <v>Rising</v>
      </c>
    </row>
    <row r="337" spans="1:12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  <c r="G337">
        <v>41.029998999999997</v>
      </c>
      <c r="H337">
        <v>0.02</v>
      </c>
      <c r="I337">
        <v>-0.06</v>
      </c>
      <c r="J337">
        <v>40.093968750000002</v>
      </c>
      <c r="K337">
        <v>38.25</v>
      </c>
      <c r="L337" s="6" t="str">
        <f t="shared" si="5"/>
        <v>Rising</v>
      </c>
    </row>
    <row r="338" spans="1:12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  <c r="G338">
        <v>41.029998999999997</v>
      </c>
      <c r="H338">
        <v>0.04</v>
      </c>
      <c r="I338">
        <v>-0.11</v>
      </c>
      <c r="J338">
        <v>38.305599979999997</v>
      </c>
      <c r="K338">
        <v>38.31</v>
      </c>
      <c r="L338" s="6" t="str">
        <f t="shared" si="5"/>
        <v>Rising</v>
      </c>
    </row>
    <row r="339" spans="1:12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G339">
        <v>42.049999</v>
      </c>
      <c r="H339">
        <v>0.2</v>
      </c>
      <c r="I339">
        <v>-0.73</v>
      </c>
      <c r="J339">
        <v>38.414575939999999</v>
      </c>
      <c r="K339">
        <v>38.409999999999997</v>
      </c>
      <c r="L339" s="6" t="str">
        <f t="shared" si="5"/>
        <v>Rising</v>
      </c>
    </row>
    <row r="340" spans="1:12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  <c r="G340">
        <v>42.049999</v>
      </c>
      <c r="H340">
        <v>0.02</v>
      </c>
      <c r="I340">
        <v>-0.06</v>
      </c>
      <c r="J340">
        <v>39.141660549999997</v>
      </c>
      <c r="K340">
        <v>39.14</v>
      </c>
      <c r="L340" s="6" t="str">
        <f t="shared" si="5"/>
        <v>Rising</v>
      </c>
    </row>
    <row r="341" spans="1:12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  <c r="G341">
        <v>42.049999</v>
      </c>
      <c r="H341">
        <v>0.04</v>
      </c>
      <c r="I341">
        <v>-0.11</v>
      </c>
      <c r="J341">
        <v>39.199827319999997</v>
      </c>
      <c r="K341">
        <v>39.200000000000003</v>
      </c>
      <c r="L341" s="6" t="str">
        <f t="shared" si="5"/>
        <v>Rising</v>
      </c>
    </row>
    <row r="342" spans="1:12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>
        <v>42.049999</v>
      </c>
      <c r="H342">
        <v>0.2</v>
      </c>
      <c r="I342">
        <v>-0.55000000000000004</v>
      </c>
      <c r="J342">
        <v>39.313834190000001</v>
      </c>
      <c r="K342">
        <v>39.31</v>
      </c>
      <c r="L342" s="6" t="str">
        <f t="shared" si="5"/>
        <v>Rising</v>
      </c>
    </row>
    <row r="343" spans="1:12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  <c r="G343">
        <v>42.049999</v>
      </c>
      <c r="H343">
        <v>0.02</v>
      </c>
      <c r="I343">
        <v>-0.05</v>
      </c>
      <c r="J343">
        <v>39.590000000000003</v>
      </c>
      <c r="K343">
        <v>39.590000000000003</v>
      </c>
      <c r="L343" s="6" t="str">
        <f t="shared" si="5"/>
        <v>Rising</v>
      </c>
    </row>
    <row r="344" spans="1:12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  <c r="G344">
        <v>42.049999</v>
      </c>
      <c r="H344">
        <v>0.04</v>
      </c>
      <c r="I344">
        <v>-0.1</v>
      </c>
      <c r="J344">
        <v>39.590000000000003</v>
      </c>
      <c r="K344">
        <v>39.590000000000003</v>
      </c>
      <c r="L344" s="6" t="str">
        <f t="shared" si="5"/>
        <v>Rising</v>
      </c>
    </row>
    <row r="345" spans="1:12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  <c r="G345">
        <v>42.049999</v>
      </c>
      <c r="H345">
        <v>0.2</v>
      </c>
      <c r="I345">
        <v>-0.48</v>
      </c>
      <c r="J345">
        <v>39.650002000000001</v>
      </c>
      <c r="K345">
        <v>39.65</v>
      </c>
      <c r="L345" s="6" t="str">
        <f t="shared" si="5"/>
        <v>Rising</v>
      </c>
    </row>
    <row r="346" spans="1:12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G346">
        <v>42.049999</v>
      </c>
      <c r="H346">
        <v>0.02</v>
      </c>
      <c r="I346">
        <v>-0.04</v>
      </c>
      <c r="J346">
        <v>40.130001399999998</v>
      </c>
      <c r="K346">
        <v>40.130000000000003</v>
      </c>
      <c r="L346" s="6" t="str">
        <f t="shared" si="5"/>
        <v>Rising</v>
      </c>
    </row>
    <row r="347" spans="1:12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  <c r="G347">
        <v>42.049999</v>
      </c>
      <c r="H347">
        <v>0.04</v>
      </c>
      <c r="I347">
        <v>-0.08</v>
      </c>
      <c r="J347">
        <v>40.168401350000003</v>
      </c>
      <c r="K347">
        <v>40.17</v>
      </c>
      <c r="L347" s="6" t="str">
        <f t="shared" si="5"/>
        <v>Rising</v>
      </c>
    </row>
    <row r="348" spans="1:12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  <c r="G348">
        <v>42.049999</v>
      </c>
      <c r="H348">
        <v>0.2</v>
      </c>
      <c r="I348">
        <v>-0.36</v>
      </c>
      <c r="J348">
        <v>40.24366526</v>
      </c>
      <c r="K348">
        <v>40.24</v>
      </c>
      <c r="L348" s="6" t="str">
        <f t="shared" si="5"/>
        <v>Rising</v>
      </c>
    </row>
    <row r="349" spans="1:12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  <c r="G349">
        <v>40.240001999999997</v>
      </c>
      <c r="H349">
        <v>0.02</v>
      </c>
      <c r="I349">
        <v>0.04</v>
      </c>
      <c r="J349">
        <v>40.330002</v>
      </c>
      <c r="K349">
        <v>42.05</v>
      </c>
      <c r="L349" s="6" t="str">
        <f t="shared" si="5"/>
        <v>Rising</v>
      </c>
    </row>
    <row r="350" spans="1:12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G350">
        <v>40.240001999999997</v>
      </c>
      <c r="H350">
        <v>0.04</v>
      </c>
      <c r="I350">
        <v>7.0000000000000007E-2</v>
      </c>
      <c r="J350">
        <v>42.013799059999997</v>
      </c>
      <c r="K350">
        <v>42.01</v>
      </c>
      <c r="L350" s="6" t="str">
        <f t="shared" si="5"/>
        <v>Rising</v>
      </c>
    </row>
    <row r="351" spans="1:12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>
        <v>40.130001</v>
      </c>
      <c r="H351">
        <v>0.2</v>
      </c>
      <c r="I351">
        <v>0.36</v>
      </c>
      <c r="J351">
        <v>41.942847180000001</v>
      </c>
      <c r="K351">
        <v>41.94</v>
      </c>
      <c r="L351" s="6" t="str">
        <f t="shared" si="5"/>
        <v>Rising</v>
      </c>
    </row>
    <row r="352" spans="1:12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  <c r="G352">
        <v>40.130001</v>
      </c>
      <c r="H352">
        <v>0.02</v>
      </c>
      <c r="I352">
        <v>0.03</v>
      </c>
      <c r="J352">
        <v>41.580277940000002</v>
      </c>
      <c r="K352">
        <v>41.58</v>
      </c>
      <c r="L352" s="6" t="str">
        <f t="shared" si="5"/>
        <v>Rising</v>
      </c>
    </row>
    <row r="353" spans="1:12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  <c r="G353">
        <v>40.130001</v>
      </c>
      <c r="H353">
        <v>0.04</v>
      </c>
      <c r="I353">
        <v>0.06</v>
      </c>
      <c r="J353">
        <v>41.551272400000002</v>
      </c>
      <c r="K353">
        <v>41.55</v>
      </c>
      <c r="L353" s="6" t="str">
        <f t="shared" si="5"/>
        <v>Rising</v>
      </c>
    </row>
    <row r="354" spans="1:12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  <c r="G354">
        <v>40.130001</v>
      </c>
      <c r="H354">
        <v>0.2</v>
      </c>
      <c r="I354">
        <v>0.27</v>
      </c>
      <c r="J354">
        <v>41.494421549999998</v>
      </c>
      <c r="K354">
        <v>41.49</v>
      </c>
      <c r="L354" s="6" t="str">
        <f t="shared" si="5"/>
        <v>Rising</v>
      </c>
    </row>
    <row r="355" spans="1:12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  <c r="G355">
        <v>41.310001</v>
      </c>
      <c r="H355">
        <v>0.02</v>
      </c>
      <c r="I355">
        <v>-0.02</v>
      </c>
      <c r="J355">
        <v>41.221537439999999</v>
      </c>
      <c r="K355">
        <v>40.130000000000003</v>
      </c>
      <c r="L355" s="6" t="str">
        <f t="shared" si="5"/>
        <v>Rising</v>
      </c>
    </row>
    <row r="356" spans="1:12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  <c r="G356">
        <v>41.310001</v>
      </c>
      <c r="H356">
        <v>0.04</v>
      </c>
      <c r="I356">
        <v>-0.05</v>
      </c>
      <c r="J356">
        <v>40.153601000000002</v>
      </c>
      <c r="K356">
        <v>40.15</v>
      </c>
      <c r="L356" s="6" t="str">
        <f t="shared" si="5"/>
        <v>Rising</v>
      </c>
    </row>
    <row r="357" spans="1:12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  <c r="G357">
        <v>41.310001</v>
      </c>
      <c r="H357">
        <v>0.2</v>
      </c>
      <c r="I357">
        <v>-0.22</v>
      </c>
      <c r="J357">
        <v>40.199857000000002</v>
      </c>
      <c r="K357">
        <v>40.200000000000003</v>
      </c>
      <c r="L357" s="6" t="str">
        <f t="shared" si="5"/>
        <v>Rising</v>
      </c>
    </row>
    <row r="358" spans="1:12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  <c r="G358">
        <v>41.310001</v>
      </c>
      <c r="H358">
        <v>0.02</v>
      </c>
      <c r="I358">
        <v>-0.02</v>
      </c>
      <c r="J358">
        <v>40.421885799999998</v>
      </c>
      <c r="K358">
        <v>40.42</v>
      </c>
      <c r="L358" s="6" t="str">
        <f t="shared" si="5"/>
        <v>Rising</v>
      </c>
    </row>
    <row r="359" spans="1:12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G359">
        <v>41.57</v>
      </c>
      <c r="H359">
        <v>0.06</v>
      </c>
      <c r="I359">
        <v>-7.0000000000000007E-2</v>
      </c>
      <c r="J359">
        <v>40.439648099999999</v>
      </c>
      <c r="K359">
        <v>40.44</v>
      </c>
      <c r="L359" s="6" t="str">
        <f t="shared" si="5"/>
        <v>Rising</v>
      </c>
    </row>
    <row r="360" spans="1:12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  <c r="G360">
        <v>40.5</v>
      </c>
      <c r="H360">
        <v>0.02</v>
      </c>
      <c r="I360">
        <v>0.02</v>
      </c>
      <c r="J360">
        <v>40.507469219999997</v>
      </c>
      <c r="K360">
        <v>41.57</v>
      </c>
      <c r="L360" s="6" t="str">
        <f t="shared" si="5"/>
        <v>Rising</v>
      </c>
    </row>
    <row r="361" spans="1:12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  <c r="G361">
        <v>40.5</v>
      </c>
      <c r="H361">
        <v>0.02</v>
      </c>
      <c r="I361">
        <v>0.02</v>
      </c>
      <c r="J361">
        <v>41.57</v>
      </c>
      <c r="K361">
        <v>41.57</v>
      </c>
      <c r="L361" s="6" t="str">
        <f t="shared" si="5"/>
        <v>Rising</v>
      </c>
    </row>
    <row r="362" spans="1:12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  <c r="G362">
        <v>40.5</v>
      </c>
      <c r="H362">
        <v>0.06</v>
      </c>
      <c r="I362">
        <v>0.06</v>
      </c>
      <c r="J362">
        <v>41.5486</v>
      </c>
      <c r="K362">
        <v>41.55</v>
      </c>
      <c r="L362" s="6" t="str">
        <f t="shared" si="5"/>
        <v>Rising</v>
      </c>
    </row>
    <row r="363" spans="1:12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  <c r="G363">
        <v>41.490001999999997</v>
      </c>
      <c r="H363">
        <v>0.02</v>
      </c>
      <c r="I363">
        <v>-0.02</v>
      </c>
      <c r="J363">
        <v>41.485683999999999</v>
      </c>
      <c r="K363">
        <v>40.5</v>
      </c>
      <c r="L363" s="6" t="str">
        <f t="shared" si="5"/>
        <v>Rising</v>
      </c>
    </row>
    <row r="364" spans="1:12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  <c r="G364">
        <v>42.139999000000003</v>
      </c>
      <c r="H364">
        <v>0.04</v>
      </c>
      <c r="I364">
        <v>-7.0000000000000007E-2</v>
      </c>
      <c r="J364">
        <v>40.5</v>
      </c>
      <c r="K364">
        <v>40.5</v>
      </c>
      <c r="L364" s="6" t="str">
        <f t="shared" si="5"/>
        <v>Rising</v>
      </c>
    </row>
    <row r="365" spans="1:12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  <c r="G365">
        <v>42.68</v>
      </c>
      <c r="H365">
        <v>0.08</v>
      </c>
      <c r="I365">
        <v>-0.17</v>
      </c>
      <c r="J365">
        <v>40.56559996</v>
      </c>
      <c r="K365">
        <v>40.57</v>
      </c>
      <c r="L365" s="6" t="str">
        <f t="shared" si="5"/>
        <v>Rising</v>
      </c>
    </row>
    <row r="366" spans="1:12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  <c r="G366">
        <v>42.950001</v>
      </c>
      <c r="H366">
        <v>0.04</v>
      </c>
      <c r="I366">
        <v>-0.09</v>
      </c>
      <c r="J366">
        <v>40.734751959999997</v>
      </c>
      <c r="K366">
        <v>40.729999999999997</v>
      </c>
      <c r="L366" s="6" t="str">
        <f t="shared" si="5"/>
        <v>Rising</v>
      </c>
    </row>
    <row r="367" spans="1:12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G367">
        <v>43.759998000000003</v>
      </c>
      <c r="H367">
        <v>0.06</v>
      </c>
      <c r="I367">
        <v>-0.18</v>
      </c>
      <c r="J367">
        <v>40.823361920000004</v>
      </c>
      <c r="K367">
        <v>40.82</v>
      </c>
      <c r="L367" s="6" t="str">
        <f t="shared" si="5"/>
        <v>Rising</v>
      </c>
    </row>
    <row r="368" spans="1:12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  <c r="G368">
        <v>43.759998000000003</v>
      </c>
      <c r="H368">
        <v>0.08</v>
      </c>
      <c r="I368">
        <v>-0.22</v>
      </c>
      <c r="J368">
        <v>40.999560090000003</v>
      </c>
      <c r="K368">
        <v>41</v>
      </c>
      <c r="L368" s="6" t="str">
        <f t="shared" si="5"/>
        <v>Rising</v>
      </c>
    </row>
    <row r="369" spans="1:12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>
        <v>43.759998000000003</v>
      </c>
      <c r="H369">
        <v>0.04</v>
      </c>
      <c r="I369">
        <v>-0.1</v>
      </c>
      <c r="J369">
        <v>41.220395119999999</v>
      </c>
      <c r="K369">
        <v>41.22</v>
      </c>
      <c r="L369" s="6" t="str">
        <f t="shared" si="5"/>
        <v>Rising</v>
      </c>
    </row>
    <row r="370" spans="1:12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  <c r="G370">
        <v>43.759998000000003</v>
      </c>
      <c r="H370">
        <v>0.06</v>
      </c>
      <c r="I370">
        <v>-0.15</v>
      </c>
      <c r="J370">
        <v>41.321979239999997</v>
      </c>
      <c r="K370">
        <v>41.32</v>
      </c>
      <c r="L370" s="6" t="str">
        <f t="shared" si="5"/>
        <v>Rising</v>
      </c>
    </row>
    <row r="371" spans="1:12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  <c r="G371">
        <v>43.759998000000003</v>
      </c>
      <c r="H371">
        <v>0.08</v>
      </c>
      <c r="I371">
        <v>-0.18</v>
      </c>
      <c r="J371">
        <v>41.468260360000002</v>
      </c>
      <c r="K371">
        <v>41.47</v>
      </c>
      <c r="L371" s="6" t="str">
        <f t="shared" si="5"/>
        <v>Rising</v>
      </c>
    </row>
    <row r="372" spans="1:12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G372">
        <v>43.759998000000003</v>
      </c>
      <c r="H372">
        <v>0.04</v>
      </c>
      <c r="I372">
        <v>-0.08</v>
      </c>
      <c r="J372">
        <v>41.65159937</v>
      </c>
      <c r="K372">
        <v>41.65</v>
      </c>
      <c r="L372" s="6" t="str">
        <f t="shared" si="5"/>
        <v>Rising</v>
      </c>
    </row>
    <row r="373" spans="1:12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  <c r="G373">
        <v>43.759998000000003</v>
      </c>
      <c r="H373">
        <v>0.06</v>
      </c>
      <c r="I373">
        <v>-0.12</v>
      </c>
      <c r="J373">
        <v>41.735935320000003</v>
      </c>
      <c r="K373">
        <v>41.74</v>
      </c>
      <c r="L373" s="6" t="str">
        <f t="shared" si="5"/>
        <v>Rising</v>
      </c>
    </row>
    <row r="374" spans="1:12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>
        <v>43.759998000000003</v>
      </c>
      <c r="H374">
        <v>0.08</v>
      </c>
      <c r="I374">
        <v>-0.15</v>
      </c>
      <c r="J374">
        <v>41.857379080000001</v>
      </c>
      <c r="K374">
        <v>41.86</v>
      </c>
      <c r="L374" s="6" t="str">
        <f t="shared" si="5"/>
        <v>Rising</v>
      </c>
    </row>
    <row r="375" spans="1:12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  <c r="G375">
        <v>43.759998000000003</v>
      </c>
      <c r="H375">
        <v>0.04</v>
      </c>
      <c r="I375">
        <v>-7.0000000000000007E-2</v>
      </c>
      <c r="J375">
        <v>42.00958859</v>
      </c>
      <c r="K375">
        <v>42.01</v>
      </c>
      <c r="L375" s="6" t="str">
        <f t="shared" si="5"/>
        <v>Rising</v>
      </c>
    </row>
    <row r="376" spans="1:12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  <c r="G376">
        <v>43.759998000000003</v>
      </c>
      <c r="H376">
        <v>0.06</v>
      </c>
      <c r="I376">
        <v>-0.1</v>
      </c>
      <c r="J376">
        <v>42.079604969999998</v>
      </c>
      <c r="K376">
        <v>42.08</v>
      </c>
      <c r="L376" s="6" t="str">
        <f t="shared" si="5"/>
        <v>Rising</v>
      </c>
    </row>
    <row r="377" spans="1:12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>
        <v>42.169998</v>
      </c>
      <c r="H377">
        <v>0.02</v>
      </c>
      <c r="I377">
        <v>0.03</v>
      </c>
      <c r="J377">
        <v>42.180428550000002</v>
      </c>
      <c r="K377">
        <v>43.76</v>
      </c>
      <c r="L377" s="6" t="str">
        <f t="shared" si="5"/>
        <v>Rising</v>
      </c>
    </row>
    <row r="378" spans="1:12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  <c r="G378">
        <v>42.169998</v>
      </c>
      <c r="H378">
        <v>0.04</v>
      </c>
      <c r="I378">
        <v>0.06</v>
      </c>
      <c r="J378">
        <v>43.728197999999999</v>
      </c>
      <c r="K378">
        <v>43.73</v>
      </c>
      <c r="L378" s="6" t="str">
        <f t="shared" si="5"/>
        <v>Rising</v>
      </c>
    </row>
    <row r="379" spans="1:12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  <c r="G379">
        <v>42.169998</v>
      </c>
      <c r="H379">
        <v>0.06</v>
      </c>
      <c r="I379">
        <v>0.09</v>
      </c>
      <c r="J379">
        <v>43.665869999999998</v>
      </c>
      <c r="K379">
        <v>43.67</v>
      </c>
      <c r="L379" s="6" t="str">
        <f t="shared" si="5"/>
        <v>Rising</v>
      </c>
    </row>
    <row r="380" spans="1:12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  <c r="G380">
        <v>43.880001</v>
      </c>
      <c r="H380">
        <v>0.02</v>
      </c>
      <c r="I380">
        <v>-0.03</v>
      </c>
      <c r="J380">
        <v>43.576117680000003</v>
      </c>
      <c r="K380">
        <v>42.17</v>
      </c>
      <c r="L380" s="6" t="str">
        <f t="shared" si="5"/>
        <v>Rising</v>
      </c>
    </row>
    <row r="381" spans="1:12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  <c r="G381">
        <v>43.880001</v>
      </c>
      <c r="H381">
        <v>0.04</v>
      </c>
      <c r="I381">
        <v>-7.0000000000000007E-2</v>
      </c>
      <c r="J381">
        <v>42.204198060000003</v>
      </c>
      <c r="K381">
        <v>42.2</v>
      </c>
      <c r="L381" s="6" t="str">
        <f t="shared" si="5"/>
        <v>Rising</v>
      </c>
    </row>
    <row r="382" spans="1:12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  <c r="G382">
        <v>43.950001</v>
      </c>
      <c r="H382">
        <v>0.08</v>
      </c>
      <c r="I382">
        <v>-0.13</v>
      </c>
      <c r="J382">
        <v>42.271230180000003</v>
      </c>
      <c r="K382">
        <v>42.27</v>
      </c>
      <c r="L382" s="6" t="str">
        <f t="shared" si="5"/>
        <v>Rising</v>
      </c>
    </row>
    <row r="383" spans="1:12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G383">
        <v>44</v>
      </c>
      <c r="H383">
        <v>0.04</v>
      </c>
      <c r="I383">
        <v>-0.06</v>
      </c>
      <c r="J383">
        <v>42.405531840000002</v>
      </c>
      <c r="K383">
        <v>42.41</v>
      </c>
      <c r="L383" s="6" t="str">
        <f t="shared" si="5"/>
        <v>Rising</v>
      </c>
    </row>
    <row r="384" spans="1:12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  <c r="G384">
        <v>44</v>
      </c>
      <c r="H384">
        <v>0.04</v>
      </c>
      <c r="I384">
        <v>-0.06</v>
      </c>
      <c r="J384">
        <v>42.469310569999998</v>
      </c>
      <c r="K384">
        <v>42.47</v>
      </c>
      <c r="L384" s="6" t="str">
        <f t="shared" si="5"/>
        <v>Rising</v>
      </c>
    </row>
    <row r="385" spans="1:12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>
        <v>44</v>
      </c>
      <c r="H385">
        <v>0.08</v>
      </c>
      <c r="I385">
        <v>-0.12</v>
      </c>
      <c r="J385">
        <v>42.530538149999998</v>
      </c>
      <c r="K385">
        <v>42.53</v>
      </c>
      <c r="L385" s="6" t="str">
        <f t="shared" si="5"/>
        <v>Rising</v>
      </c>
    </row>
    <row r="386" spans="1:12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G386">
        <v>44</v>
      </c>
      <c r="H386">
        <v>0.04</v>
      </c>
      <c r="I386">
        <v>-0.05</v>
      </c>
      <c r="J386">
        <v>42.648095099999999</v>
      </c>
      <c r="K386">
        <v>42.65</v>
      </c>
      <c r="L386" s="6" t="str">
        <f t="shared" si="5"/>
        <v>Rising</v>
      </c>
    </row>
    <row r="387" spans="1:12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  <c r="G387">
        <v>44</v>
      </c>
      <c r="H387">
        <v>0.04</v>
      </c>
      <c r="I387">
        <v>-0.05</v>
      </c>
      <c r="J387">
        <v>42.702171290000003</v>
      </c>
      <c r="K387">
        <v>42.7</v>
      </c>
      <c r="L387" s="6" t="str">
        <f t="shared" si="5"/>
        <v>Rising</v>
      </c>
    </row>
    <row r="388" spans="1:12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>
        <v>44</v>
      </c>
      <c r="H388">
        <v>0.08</v>
      </c>
      <c r="I388">
        <v>-0.1</v>
      </c>
      <c r="J388">
        <v>42.75408444</v>
      </c>
      <c r="K388">
        <v>42.75</v>
      </c>
      <c r="L388" s="6" t="str">
        <f t="shared" si="5"/>
        <v>Rising</v>
      </c>
    </row>
    <row r="389" spans="1:12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G389">
        <v>44.189999</v>
      </c>
      <c r="H389">
        <v>0.06</v>
      </c>
      <c r="I389">
        <v>-0.08</v>
      </c>
      <c r="J389">
        <v>42.853757680000001</v>
      </c>
      <c r="K389">
        <v>42.85</v>
      </c>
      <c r="L389" s="6" t="str">
        <f t="shared" si="5"/>
        <v>Rising</v>
      </c>
    </row>
    <row r="390" spans="1:12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  <c r="G390">
        <v>44.25</v>
      </c>
      <c r="H390">
        <v>0.06</v>
      </c>
      <c r="I390">
        <v>-0.08</v>
      </c>
      <c r="J390">
        <v>42.933932159999998</v>
      </c>
      <c r="K390">
        <v>42.93</v>
      </c>
      <c r="L390" s="6" t="str">
        <f t="shared" ref="L390:L453" si="6">IF(K390&gt;E390,"Falling","Rising")</f>
        <v>Rising</v>
      </c>
    </row>
    <row r="391" spans="1:12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>
        <v>44.25</v>
      </c>
      <c r="H391">
        <v>0.08</v>
      </c>
      <c r="I391">
        <v>-0.1</v>
      </c>
      <c r="J391">
        <v>43.012896230000003</v>
      </c>
      <c r="K391">
        <v>43.01</v>
      </c>
      <c r="L391" s="6" t="str">
        <f t="shared" si="6"/>
        <v>Rising</v>
      </c>
    </row>
    <row r="392" spans="1:12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  <c r="G392">
        <v>44.25</v>
      </c>
      <c r="H392">
        <v>0.06</v>
      </c>
      <c r="I392">
        <v>-7.0000000000000007E-2</v>
      </c>
      <c r="J392">
        <v>43.111864529999998</v>
      </c>
      <c r="K392">
        <v>43.11</v>
      </c>
      <c r="L392" s="6" t="str">
        <f t="shared" si="6"/>
        <v>Rising</v>
      </c>
    </row>
    <row r="393" spans="1:12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G393">
        <v>44.400002000000001</v>
      </c>
      <c r="H393">
        <v>0.08</v>
      </c>
      <c r="I393">
        <v>-0.1</v>
      </c>
      <c r="J393">
        <v>43.180152659999997</v>
      </c>
      <c r="K393">
        <v>43.18</v>
      </c>
      <c r="L393" s="6" t="str">
        <f t="shared" si="6"/>
        <v>Rising</v>
      </c>
    </row>
    <row r="394" spans="1:12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  <c r="G394">
        <v>44.400002000000001</v>
      </c>
      <c r="H394">
        <v>0.08</v>
      </c>
      <c r="I394">
        <v>-0.09</v>
      </c>
      <c r="J394">
        <v>43.277740610000002</v>
      </c>
      <c r="K394">
        <v>43.28</v>
      </c>
      <c r="L394" s="6" t="str">
        <f t="shared" si="6"/>
        <v>Rising</v>
      </c>
    </row>
    <row r="395" spans="1:12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  <c r="G395">
        <v>43.02</v>
      </c>
      <c r="H395">
        <v>0.02</v>
      </c>
      <c r="I395">
        <v>0.03</v>
      </c>
      <c r="J395">
        <v>43.367521519999997</v>
      </c>
      <c r="K395">
        <v>44.4</v>
      </c>
      <c r="L395" s="6" t="str">
        <f t="shared" si="6"/>
        <v>Rising</v>
      </c>
    </row>
    <row r="396" spans="1:12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  <c r="G396">
        <v>42.91</v>
      </c>
      <c r="H396">
        <v>0.1</v>
      </c>
      <c r="I396">
        <v>0.15</v>
      </c>
      <c r="J396">
        <v>44.372401959999998</v>
      </c>
      <c r="K396">
        <v>44.37</v>
      </c>
      <c r="L396" s="6" t="str">
        <f t="shared" si="6"/>
        <v>Rising</v>
      </c>
    </row>
    <row r="397" spans="1:12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  <c r="G397">
        <v>42.91</v>
      </c>
      <c r="H397">
        <v>0.08</v>
      </c>
      <c r="I397">
        <v>0.11</v>
      </c>
      <c r="J397">
        <v>44.226161759999997</v>
      </c>
      <c r="K397">
        <v>44.23</v>
      </c>
      <c r="L397" s="6" t="str">
        <f t="shared" si="6"/>
        <v>Rising</v>
      </c>
    </row>
    <row r="398" spans="1:12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>
        <v>44.849997999999999</v>
      </c>
      <c r="H398">
        <v>0.02</v>
      </c>
      <c r="I398">
        <v>-0.04</v>
      </c>
      <c r="J398">
        <v>44.120868819999998</v>
      </c>
      <c r="K398">
        <v>42.91</v>
      </c>
      <c r="L398" s="6" t="str">
        <f t="shared" si="6"/>
        <v>Rising</v>
      </c>
    </row>
    <row r="399" spans="1:12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  <c r="G399">
        <v>45.720001000000003</v>
      </c>
      <c r="H399">
        <v>0.12</v>
      </c>
      <c r="I399">
        <v>-0.41</v>
      </c>
      <c r="J399">
        <v>42.34</v>
      </c>
      <c r="K399">
        <v>42.34</v>
      </c>
      <c r="L399" s="6" t="str">
        <f t="shared" si="6"/>
        <v>Rising</v>
      </c>
    </row>
    <row r="400" spans="1:12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G400">
        <v>45.84</v>
      </c>
      <c r="H400">
        <v>0.1</v>
      </c>
      <c r="I400">
        <v>-0.35</v>
      </c>
      <c r="J400">
        <v>42.34</v>
      </c>
      <c r="K400">
        <v>42.34</v>
      </c>
      <c r="L400" s="6" t="str">
        <f t="shared" si="6"/>
        <v>Rising</v>
      </c>
    </row>
    <row r="401" spans="1:12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  <c r="G401">
        <v>45.84</v>
      </c>
      <c r="H401">
        <v>0.02</v>
      </c>
      <c r="I401">
        <v>-0.06</v>
      </c>
      <c r="J401">
        <v>42.69</v>
      </c>
      <c r="K401">
        <v>42.69</v>
      </c>
      <c r="L401" s="6" t="str">
        <f t="shared" si="6"/>
        <v>Rising</v>
      </c>
    </row>
    <row r="402" spans="1:12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  <c r="G402">
        <v>45.84</v>
      </c>
      <c r="H402">
        <v>0.12</v>
      </c>
      <c r="I402">
        <v>-0.37</v>
      </c>
      <c r="J402">
        <v>42.753</v>
      </c>
      <c r="K402">
        <v>42.75</v>
      </c>
      <c r="L402" s="6" t="str">
        <f t="shared" si="6"/>
        <v>Rising</v>
      </c>
    </row>
    <row r="403" spans="1:12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>
        <v>45.84</v>
      </c>
      <c r="H403">
        <v>0.1</v>
      </c>
      <c r="I403">
        <v>-0.27</v>
      </c>
      <c r="J403">
        <v>43.123440000000002</v>
      </c>
      <c r="K403">
        <v>43.12</v>
      </c>
      <c r="L403" s="6" t="str">
        <f t="shared" si="6"/>
        <v>Rising</v>
      </c>
    </row>
    <row r="404" spans="1:12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G404">
        <v>45.84</v>
      </c>
      <c r="H404">
        <v>0.02</v>
      </c>
      <c r="I404">
        <v>-0.05</v>
      </c>
      <c r="J404">
        <v>43.395096000000002</v>
      </c>
      <c r="K404">
        <v>43.4</v>
      </c>
      <c r="L404" s="6" t="str">
        <f t="shared" si="6"/>
        <v>Rising</v>
      </c>
    </row>
    <row r="405" spans="1:12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  <c r="G405">
        <v>45.849997999999999</v>
      </c>
      <c r="H405">
        <v>0.14000000000000001</v>
      </c>
      <c r="I405">
        <v>-0.34</v>
      </c>
      <c r="J405">
        <v>43.443994080000003</v>
      </c>
      <c r="K405">
        <v>43.44</v>
      </c>
      <c r="L405" s="6" t="str">
        <f t="shared" si="6"/>
        <v>Rising</v>
      </c>
    </row>
    <row r="406" spans="1:12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>
        <v>45.849997999999999</v>
      </c>
      <c r="H406">
        <v>0.1</v>
      </c>
      <c r="I406">
        <v>-0.21</v>
      </c>
      <c r="J406">
        <v>43.780834630000001</v>
      </c>
      <c r="K406">
        <v>43.78</v>
      </c>
      <c r="L406" s="6" t="str">
        <f t="shared" si="6"/>
        <v>Rising</v>
      </c>
    </row>
    <row r="407" spans="1:12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  <c r="G407">
        <v>45.849997999999999</v>
      </c>
      <c r="H407">
        <v>0.02</v>
      </c>
      <c r="I407">
        <v>-0.04</v>
      </c>
      <c r="J407">
        <v>43.98775097</v>
      </c>
      <c r="K407">
        <v>43.99</v>
      </c>
      <c r="L407" s="6" t="str">
        <f t="shared" si="6"/>
        <v>Rising</v>
      </c>
    </row>
    <row r="408" spans="1:12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  <c r="G408">
        <v>45.849997999999999</v>
      </c>
      <c r="H408">
        <v>0.14000000000000001</v>
      </c>
      <c r="I408">
        <v>-0.26</v>
      </c>
      <c r="J408">
        <v>44.024995910000001</v>
      </c>
      <c r="K408">
        <v>44.02</v>
      </c>
      <c r="L408" s="6" t="str">
        <f t="shared" si="6"/>
        <v>Rising</v>
      </c>
    </row>
    <row r="409" spans="1:12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>
        <v>45.849997999999999</v>
      </c>
      <c r="H409">
        <v>0.1</v>
      </c>
      <c r="I409">
        <v>-0.16</v>
      </c>
      <c r="J409">
        <v>44.280496200000002</v>
      </c>
      <c r="K409">
        <v>44.28</v>
      </c>
      <c r="L409" s="6" t="str">
        <f t="shared" si="6"/>
        <v>Rising</v>
      </c>
    </row>
    <row r="410" spans="1:12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  <c r="G410">
        <v>45.849997999999999</v>
      </c>
      <c r="H410">
        <v>0.02</v>
      </c>
      <c r="I410">
        <v>-0.03</v>
      </c>
      <c r="J410">
        <v>44.437446379999997</v>
      </c>
      <c r="K410">
        <v>44.44</v>
      </c>
      <c r="L410" s="6" t="str">
        <f t="shared" si="6"/>
        <v>Rising</v>
      </c>
    </row>
    <row r="411" spans="1:12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  <c r="G411">
        <v>45.849997999999999</v>
      </c>
      <c r="H411">
        <v>0.14000000000000001</v>
      </c>
      <c r="I411">
        <v>-0.19</v>
      </c>
      <c r="J411">
        <v>44.465697409999997</v>
      </c>
      <c r="K411">
        <v>44.47</v>
      </c>
      <c r="L411" s="6" t="str">
        <f t="shared" si="6"/>
        <v>Rising</v>
      </c>
    </row>
    <row r="412" spans="1:12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  <c r="G412">
        <v>45.849997999999999</v>
      </c>
      <c r="H412">
        <v>0.1</v>
      </c>
      <c r="I412">
        <v>-0.12</v>
      </c>
      <c r="J412">
        <v>44.659499490000002</v>
      </c>
      <c r="K412">
        <v>44.66</v>
      </c>
      <c r="L412" s="6" t="str">
        <f t="shared" si="6"/>
        <v>Rising</v>
      </c>
    </row>
    <row r="413" spans="1:12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>
        <v>45.849997999999999</v>
      </c>
      <c r="H413">
        <v>0.02</v>
      </c>
      <c r="I413">
        <v>-0.02</v>
      </c>
      <c r="J413">
        <v>44.778549339999998</v>
      </c>
      <c r="K413">
        <v>44.78</v>
      </c>
      <c r="L413" s="6" t="str">
        <f t="shared" si="6"/>
        <v>Rising</v>
      </c>
    </row>
    <row r="414" spans="1:12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  <c r="G414">
        <v>45.849997999999999</v>
      </c>
      <c r="H414">
        <v>0.14000000000000001</v>
      </c>
      <c r="I414">
        <v>-0.15</v>
      </c>
      <c r="J414">
        <v>44.790000999999997</v>
      </c>
      <c r="K414">
        <v>44.79</v>
      </c>
      <c r="L414" s="6" t="str">
        <f t="shared" si="6"/>
        <v>Rising</v>
      </c>
    </row>
    <row r="415" spans="1:12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  <c r="G415">
        <v>45.849997999999999</v>
      </c>
      <c r="H415">
        <v>0.1</v>
      </c>
      <c r="I415">
        <v>-0.11</v>
      </c>
      <c r="J415">
        <v>44.790000999999997</v>
      </c>
      <c r="K415">
        <v>44.79</v>
      </c>
      <c r="L415" s="6" t="str">
        <f t="shared" si="6"/>
        <v>Rising</v>
      </c>
    </row>
    <row r="416" spans="1:12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G416">
        <v>45.849997999999999</v>
      </c>
      <c r="H416">
        <v>0.02</v>
      </c>
      <c r="I416">
        <v>-0.02</v>
      </c>
      <c r="J416">
        <v>44.889999000000003</v>
      </c>
      <c r="K416">
        <v>44.89</v>
      </c>
      <c r="L416" s="6" t="str">
        <f t="shared" si="6"/>
        <v>Rising</v>
      </c>
    </row>
    <row r="417" spans="1:12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  <c r="G417">
        <v>45.849997999999999</v>
      </c>
      <c r="H417">
        <v>0.14000000000000001</v>
      </c>
      <c r="I417">
        <v>-0.13</v>
      </c>
      <c r="J417">
        <v>44.889999000000003</v>
      </c>
      <c r="K417">
        <v>44.89</v>
      </c>
      <c r="L417" s="6" t="str">
        <f t="shared" si="6"/>
        <v>Rising</v>
      </c>
    </row>
    <row r="418" spans="1:12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  <c r="G418">
        <v>44.59</v>
      </c>
      <c r="H418">
        <v>0.02</v>
      </c>
      <c r="I418">
        <v>0.03</v>
      </c>
      <c r="J418">
        <v>45.024398859999998</v>
      </c>
      <c r="K418">
        <v>45.85</v>
      </c>
      <c r="L418" s="6" t="str">
        <f t="shared" si="6"/>
        <v>Rising</v>
      </c>
    </row>
    <row r="419" spans="1:12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>
        <v>44.57</v>
      </c>
      <c r="H419">
        <v>0.04</v>
      </c>
      <c r="I419">
        <v>0.05</v>
      </c>
      <c r="J419">
        <v>45.824798039999997</v>
      </c>
      <c r="K419">
        <v>45.82</v>
      </c>
      <c r="L419" s="6" t="str">
        <f t="shared" si="6"/>
        <v>Rising</v>
      </c>
    </row>
    <row r="420" spans="1:12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G420">
        <v>44.57</v>
      </c>
      <c r="H420">
        <v>0.14000000000000001</v>
      </c>
      <c r="I420">
        <v>0.17</v>
      </c>
      <c r="J420">
        <v>45.774606120000001</v>
      </c>
      <c r="K420">
        <v>45.77</v>
      </c>
      <c r="L420" s="6" t="str">
        <f t="shared" si="6"/>
        <v>Rising</v>
      </c>
    </row>
    <row r="421" spans="1:12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  <c r="G421">
        <v>44.57</v>
      </c>
      <c r="H421">
        <v>0.02</v>
      </c>
      <c r="I421">
        <v>0.02</v>
      </c>
      <c r="J421">
        <v>45.605961260000001</v>
      </c>
      <c r="K421">
        <v>45.61</v>
      </c>
      <c r="L421" s="6" t="str">
        <f t="shared" si="6"/>
        <v>Rising</v>
      </c>
    </row>
    <row r="422" spans="1:12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  <c r="G422">
        <v>44.57</v>
      </c>
      <c r="H422">
        <v>0.04</v>
      </c>
      <c r="I422">
        <v>0.04</v>
      </c>
      <c r="J422">
        <v>45.585242039999997</v>
      </c>
      <c r="K422">
        <v>45.59</v>
      </c>
      <c r="L422" s="6" t="str">
        <f t="shared" si="6"/>
        <v>Rising</v>
      </c>
    </row>
    <row r="423" spans="1:12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>
        <v>44.459999000000003</v>
      </c>
      <c r="H423">
        <v>0.16</v>
      </c>
      <c r="I423">
        <v>0.17</v>
      </c>
      <c r="J423">
        <v>45.544632360000001</v>
      </c>
      <c r="K423">
        <v>45.54</v>
      </c>
      <c r="L423" s="6" t="str">
        <f t="shared" si="6"/>
        <v>Rising</v>
      </c>
    </row>
    <row r="424" spans="1:12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  <c r="G424">
        <v>44.459999000000003</v>
      </c>
      <c r="H424">
        <v>0.02</v>
      </c>
      <c r="I424">
        <v>0.02</v>
      </c>
      <c r="J424">
        <v>45.371091020000001</v>
      </c>
      <c r="K424">
        <v>45.37</v>
      </c>
      <c r="L424" s="6" t="str">
        <f t="shared" si="6"/>
        <v>Rising</v>
      </c>
    </row>
    <row r="425" spans="1:12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  <c r="G425">
        <v>44.459999000000003</v>
      </c>
      <c r="H425">
        <v>0.04</v>
      </c>
      <c r="I425">
        <v>0.04</v>
      </c>
      <c r="J425">
        <v>45.352869179999999</v>
      </c>
      <c r="K425">
        <v>45.35</v>
      </c>
      <c r="L425" s="6" t="str">
        <f t="shared" si="6"/>
        <v>Rising</v>
      </c>
    </row>
    <row r="426" spans="1:12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  <c r="G426">
        <v>44.459999000000003</v>
      </c>
      <c r="H426">
        <v>0.16</v>
      </c>
      <c r="I426">
        <v>0.14000000000000001</v>
      </c>
      <c r="J426">
        <v>45.317154369999997</v>
      </c>
      <c r="K426">
        <v>45.32</v>
      </c>
      <c r="L426" s="6" t="str">
        <f t="shared" si="6"/>
        <v>Rising</v>
      </c>
    </row>
    <row r="427" spans="1:12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G427">
        <v>45.52</v>
      </c>
      <c r="H427">
        <v>0.02</v>
      </c>
      <c r="I427">
        <v>-0.02</v>
      </c>
      <c r="J427">
        <v>45.180009509999998</v>
      </c>
      <c r="K427">
        <v>44.46</v>
      </c>
      <c r="L427" s="6" t="str">
        <f t="shared" si="6"/>
        <v>Rising</v>
      </c>
    </row>
    <row r="428" spans="1:12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  <c r="G428">
        <v>45.52</v>
      </c>
      <c r="H428">
        <v>0.04</v>
      </c>
      <c r="I428">
        <v>-0.04</v>
      </c>
      <c r="J428">
        <v>44.481199019999998</v>
      </c>
      <c r="K428">
        <v>44.48</v>
      </c>
      <c r="L428" s="6" t="str">
        <f t="shared" si="6"/>
        <v>Rising</v>
      </c>
    </row>
    <row r="429" spans="1:12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>
        <v>44.5</v>
      </c>
      <c r="H429">
        <v>0.02</v>
      </c>
      <c r="I429">
        <v>0.02</v>
      </c>
      <c r="J429">
        <v>44.522751059999997</v>
      </c>
      <c r="K429">
        <v>45.52</v>
      </c>
      <c r="L429" s="6" t="str">
        <f t="shared" si="6"/>
        <v>Rising</v>
      </c>
    </row>
    <row r="430" spans="1:12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  <c r="G430">
        <v>44.5</v>
      </c>
      <c r="H430">
        <v>0.02</v>
      </c>
      <c r="I430">
        <v>0.02</v>
      </c>
      <c r="J430">
        <v>45.52</v>
      </c>
      <c r="K430">
        <v>45.52</v>
      </c>
      <c r="L430" s="6" t="str">
        <f t="shared" si="6"/>
        <v>Rising</v>
      </c>
    </row>
    <row r="431" spans="1:12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G431">
        <v>44.5</v>
      </c>
      <c r="H431">
        <v>0.04</v>
      </c>
      <c r="I431">
        <v>0.04</v>
      </c>
      <c r="J431">
        <v>45.499600000000001</v>
      </c>
      <c r="K431">
        <v>45.5</v>
      </c>
      <c r="L431" s="6" t="str">
        <f t="shared" si="6"/>
        <v>Rising</v>
      </c>
    </row>
    <row r="432" spans="1:12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  <c r="G432">
        <v>45.509998000000003</v>
      </c>
      <c r="H432">
        <v>0.02</v>
      </c>
      <c r="I432">
        <v>-0.02</v>
      </c>
      <c r="J432">
        <v>45.459615999999997</v>
      </c>
      <c r="K432">
        <v>44.5</v>
      </c>
      <c r="L432" s="6" t="str">
        <f t="shared" si="6"/>
        <v>Rising</v>
      </c>
    </row>
    <row r="433" spans="1:12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  <c r="G433">
        <v>43.970001000000003</v>
      </c>
      <c r="H433">
        <v>0.02</v>
      </c>
      <c r="I433">
        <v>0.03</v>
      </c>
      <c r="J433">
        <v>44.520199959999999</v>
      </c>
      <c r="K433">
        <v>45.51</v>
      </c>
      <c r="L433" s="6" t="str">
        <f t="shared" si="6"/>
        <v>Rising</v>
      </c>
    </row>
    <row r="434" spans="1:12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>
        <v>43.560001</v>
      </c>
      <c r="H434">
        <v>0.06</v>
      </c>
      <c r="I434">
        <v>0.12</v>
      </c>
      <c r="J434">
        <v>45.509998000000003</v>
      </c>
      <c r="K434">
        <v>45.51</v>
      </c>
      <c r="L434" s="6" t="str">
        <f t="shared" si="6"/>
        <v>Rising</v>
      </c>
    </row>
    <row r="435" spans="1:12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  <c r="G435">
        <v>43.560001</v>
      </c>
      <c r="H435">
        <v>0.02</v>
      </c>
      <c r="I435">
        <v>0.04</v>
      </c>
      <c r="J435">
        <v>45.470001000000003</v>
      </c>
      <c r="K435">
        <v>45.47</v>
      </c>
      <c r="L435" s="6" t="str">
        <f t="shared" si="6"/>
        <v>Rising</v>
      </c>
    </row>
    <row r="436" spans="1:12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G436">
        <v>43.560001</v>
      </c>
      <c r="H436">
        <v>0.02</v>
      </c>
      <c r="I436">
        <v>0.04</v>
      </c>
      <c r="J436">
        <v>45.431801</v>
      </c>
      <c r="K436">
        <v>45.43</v>
      </c>
      <c r="L436" s="6" t="str">
        <f t="shared" si="6"/>
        <v>Rising</v>
      </c>
    </row>
    <row r="437" spans="1:12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  <c r="G437">
        <v>43.560001</v>
      </c>
      <c r="H437">
        <v>0.06</v>
      </c>
      <c r="I437">
        <v>0.11</v>
      </c>
      <c r="J437">
        <v>45.394365000000001</v>
      </c>
      <c r="K437">
        <v>45.39</v>
      </c>
      <c r="L437" s="6" t="str">
        <f t="shared" si="6"/>
        <v>Rising</v>
      </c>
    </row>
    <row r="438" spans="1:12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  <c r="G438">
        <v>43.560001</v>
      </c>
      <c r="H438">
        <v>0.02</v>
      </c>
      <c r="I438">
        <v>0.03</v>
      </c>
      <c r="J438">
        <v>45.28430316</v>
      </c>
      <c r="K438">
        <v>45.28</v>
      </c>
      <c r="L438" s="6" t="str">
        <f t="shared" si="6"/>
        <v>Rising</v>
      </c>
    </row>
    <row r="439" spans="1:12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>
        <v>43.43</v>
      </c>
      <c r="H439">
        <v>0.04</v>
      </c>
      <c r="I439">
        <v>7.0000000000000007E-2</v>
      </c>
      <c r="J439">
        <v>45.249817120000003</v>
      </c>
      <c r="K439">
        <v>45.25</v>
      </c>
      <c r="L439" s="6" t="str">
        <f t="shared" si="6"/>
        <v>Rising</v>
      </c>
    </row>
    <row r="440" spans="1:12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  <c r="G440">
        <v>43.43</v>
      </c>
      <c r="H440">
        <v>0.06</v>
      </c>
      <c r="I440">
        <v>0.1</v>
      </c>
      <c r="J440">
        <v>45.177024430000003</v>
      </c>
      <c r="K440">
        <v>45.18</v>
      </c>
      <c r="L440" s="6" t="str">
        <f t="shared" si="6"/>
        <v>Rising</v>
      </c>
    </row>
    <row r="441" spans="1:12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  <c r="G441">
        <v>43.43</v>
      </c>
      <c r="H441">
        <v>0.02</v>
      </c>
      <c r="I441">
        <v>0.03</v>
      </c>
      <c r="J441">
        <v>45.072202969999999</v>
      </c>
      <c r="K441">
        <v>45.07</v>
      </c>
      <c r="L441" s="6" t="str">
        <f t="shared" si="6"/>
        <v>Rising</v>
      </c>
    </row>
    <row r="442" spans="1:12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  <c r="G442">
        <v>43.43</v>
      </c>
      <c r="H442">
        <v>0.04</v>
      </c>
      <c r="I442">
        <v>0.06</v>
      </c>
      <c r="J442">
        <v>45.039358909999997</v>
      </c>
      <c r="K442">
        <v>45.04</v>
      </c>
      <c r="L442" s="6" t="str">
        <f t="shared" si="6"/>
        <v>Rising</v>
      </c>
    </row>
    <row r="443" spans="1:12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  <c r="G443">
        <v>43.43</v>
      </c>
      <c r="H443">
        <v>0.06</v>
      </c>
      <c r="I443">
        <v>0.09</v>
      </c>
      <c r="J443">
        <v>44.974984550000002</v>
      </c>
      <c r="K443">
        <v>44.97</v>
      </c>
      <c r="L443" s="6" t="str">
        <f t="shared" si="6"/>
        <v>Rising</v>
      </c>
    </row>
    <row r="444" spans="1:12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  <c r="G444">
        <v>44.889999000000003</v>
      </c>
      <c r="H444">
        <v>0.02</v>
      </c>
      <c r="I444">
        <v>-0.03</v>
      </c>
      <c r="J444">
        <v>44.88228548</v>
      </c>
      <c r="K444">
        <v>43.43</v>
      </c>
      <c r="L444" s="6" t="str">
        <f t="shared" si="6"/>
        <v>Rising</v>
      </c>
    </row>
    <row r="445" spans="1:12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G445">
        <v>44.889999000000003</v>
      </c>
      <c r="H445">
        <v>0.04</v>
      </c>
      <c r="I445">
        <v>-0.06</v>
      </c>
      <c r="J445">
        <v>43.459199980000001</v>
      </c>
      <c r="K445">
        <v>43.46</v>
      </c>
      <c r="L445" s="6" t="str">
        <f t="shared" si="6"/>
        <v>Rising</v>
      </c>
    </row>
    <row r="446" spans="1:12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  <c r="G446">
        <v>44.889999000000003</v>
      </c>
      <c r="H446">
        <v>0.06</v>
      </c>
      <c r="I446">
        <v>-0.08</v>
      </c>
      <c r="J446">
        <v>43.516431939999997</v>
      </c>
      <c r="K446">
        <v>43.52</v>
      </c>
      <c r="L446" s="6" t="str">
        <f t="shared" si="6"/>
        <v>Rising</v>
      </c>
    </row>
    <row r="447" spans="1:12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>
        <v>44.889999000000003</v>
      </c>
      <c r="H447">
        <v>0.02</v>
      </c>
      <c r="I447">
        <v>-0.03</v>
      </c>
      <c r="J447">
        <v>43.598845959999998</v>
      </c>
      <c r="K447">
        <v>43.6</v>
      </c>
      <c r="L447" s="6" t="str">
        <f t="shared" si="6"/>
        <v>Rising</v>
      </c>
    </row>
    <row r="448" spans="1:12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  <c r="G448">
        <v>44.889999000000003</v>
      </c>
      <c r="H448">
        <v>0.04</v>
      </c>
      <c r="I448">
        <v>-0.05</v>
      </c>
      <c r="J448">
        <v>43.62466903</v>
      </c>
      <c r="K448">
        <v>43.62</v>
      </c>
      <c r="L448" s="6" t="str">
        <f t="shared" si="6"/>
        <v>Rising</v>
      </c>
    </row>
    <row r="449" spans="1:12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  <c r="G449">
        <v>44.889999000000003</v>
      </c>
      <c r="H449">
        <v>0.06</v>
      </c>
      <c r="I449">
        <v>-7.0000000000000007E-2</v>
      </c>
      <c r="J449">
        <v>43.650002000000001</v>
      </c>
      <c r="K449">
        <v>43.65</v>
      </c>
      <c r="L449" s="6" t="str">
        <f t="shared" si="6"/>
        <v>Rising</v>
      </c>
    </row>
    <row r="450" spans="1:12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G450">
        <v>44.889999000000003</v>
      </c>
      <c r="H450">
        <v>0.02</v>
      </c>
      <c r="I450">
        <v>-0.02</v>
      </c>
      <c r="J450">
        <v>43.724401819999997</v>
      </c>
      <c r="K450">
        <v>43.72</v>
      </c>
      <c r="L450" s="6" t="str">
        <f t="shared" si="6"/>
        <v>Rising</v>
      </c>
    </row>
    <row r="451" spans="1:12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>
        <v>42.990001999999997</v>
      </c>
      <c r="H451">
        <v>0.02</v>
      </c>
      <c r="I451">
        <v>0.04</v>
      </c>
      <c r="J451">
        <v>43.747713760000003</v>
      </c>
      <c r="K451">
        <v>44.89</v>
      </c>
      <c r="L451" s="6" t="str">
        <f t="shared" si="6"/>
        <v>Rising</v>
      </c>
    </row>
    <row r="452" spans="1:12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  <c r="G452">
        <v>42.990001999999997</v>
      </c>
      <c r="H452">
        <v>0.06</v>
      </c>
      <c r="I452">
        <v>0.11</v>
      </c>
      <c r="J452">
        <v>44.851999059999997</v>
      </c>
      <c r="K452">
        <v>44.85</v>
      </c>
      <c r="L452" s="6" t="str">
        <f t="shared" si="6"/>
        <v>Rising</v>
      </c>
    </row>
    <row r="453" spans="1:12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  <c r="G453">
        <v>42.990001999999997</v>
      </c>
      <c r="H453">
        <v>0.02</v>
      </c>
      <c r="I453">
        <v>0.04</v>
      </c>
      <c r="J453">
        <v>44.74027924</v>
      </c>
      <c r="K453">
        <v>44.74</v>
      </c>
      <c r="L453" s="6" t="str">
        <f t="shared" si="6"/>
        <v>Rising</v>
      </c>
    </row>
    <row r="454" spans="1:12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>
        <v>42.990001999999997</v>
      </c>
      <c r="H454">
        <v>0.02</v>
      </c>
      <c r="I454">
        <v>0.03</v>
      </c>
      <c r="J454">
        <v>44.705273689999999</v>
      </c>
      <c r="K454">
        <v>44.71</v>
      </c>
      <c r="L454" s="6" t="str">
        <f t="shared" ref="L454:L517" si="7">IF(K454&gt;E454,"Falling","Rising")</f>
        <v>Rising</v>
      </c>
    </row>
    <row r="455" spans="1:12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  <c r="G455">
        <v>42.990001999999997</v>
      </c>
      <c r="H455">
        <v>0.06</v>
      </c>
      <c r="I455">
        <v>0.1</v>
      </c>
      <c r="J455">
        <v>44.670968260000002</v>
      </c>
      <c r="K455">
        <v>44.67</v>
      </c>
      <c r="L455" s="6" t="str">
        <f t="shared" si="7"/>
        <v>Rising</v>
      </c>
    </row>
    <row r="456" spans="1:12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  <c r="G456">
        <v>44.970001000000003</v>
      </c>
      <c r="H456">
        <v>0.02</v>
      </c>
      <c r="I456">
        <v>-0.04</v>
      </c>
      <c r="J456">
        <v>44.639999000000003</v>
      </c>
      <c r="K456">
        <v>42.99</v>
      </c>
      <c r="L456" s="6" t="str">
        <f t="shared" si="7"/>
        <v>Rising</v>
      </c>
    </row>
    <row r="457" spans="1:12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G457">
        <v>45.299999</v>
      </c>
      <c r="H457">
        <v>0.04</v>
      </c>
      <c r="I457">
        <v>-0.09</v>
      </c>
      <c r="J457">
        <v>43.029601980000002</v>
      </c>
      <c r="K457">
        <v>43.03</v>
      </c>
      <c r="L457" s="6" t="str">
        <f t="shared" si="7"/>
        <v>Rising</v>
      </c>
    </row>
    <row r="458" spans="1:12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  <c r="G458">
        <v>45.299999</v>
      </c>
      <c r="H458">
        <v>0.06</v>
      </c>
      <c r="I458">
        <v>-0.13</v>
      </c>
      <c r="J458">
        <v>43.120417860000003</v>
      </c>
      <c r="K458">
        <v>43.12</v>
      </c>
      <c r="L458" s="6" t="str">
        <f t="shared" si="7"/>
        <v>Rising</v>
      </c>
    </row>
    <row r="459" spans="1:12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  <c r="G459">
        <v>45.299999</v>
      </c>
      <c r="H459">
        <v>0.02</v>
      </c>
      <c r="I459">
        <v>-0.04</v>
      </c>
      <c r="J459">
        <v>43.25119273</v>
      </c>
      <c r="K459">
        <v>43.25</v>
      </c>
      <c r="L459" s="6" t="str">
        <f t="shared" si="7"/>
        <v>Rising</v>
      </c>
    </row>
    <row r="460" spans="1:12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  <c r="G460">
        <v>45.299999</v>
      </c>
      <c r="H460">
        <v>0.04</v>
      </c>
      <c r="I460">
        <v>-0.08</v>
      </c>
      <c r="J460">
        <v>43.292168850000003</v>
      </c>
      <c r="K460">
        <v>43.29</v>
      </c>
      <c r="L460" s="6" t="str">
        <f t="shared" si="7"/>
        <v>Rising</v>
      </c>
    </row>
    <row r="461" spans="1:12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>
        <v>42.459999000000003</v>
      </c>
      <c r="H461">
        <v>0.02</v>
      </c>
      <c r="I461">
        <v>0.06</v>
      </c>
      <c r="J461">
        <v>43.372482060000003</v>
      </c>
      <c r="K461">
        <v>45.3</v>
      </c>
      <c r="L461" s="6" t="str">
        <f t="shared" si="7"/>
        <v>Rising</v>
      </c>
    </row>
    <row r="462" spans="1:12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  <c r="G462">
        <v>42.459999000000003</v>
      </c>
      <c r="H462">
        <v>0.02</v>
      </c>
      <c r="I462">
        <v>0.06</v>
      </c>
      <c r="J462">
        <v>45.243198999999997</v>
      </c>
      <c r="K462">
        <v>45.24</v>
      </c>
      <c r="L462" s="6" t="str">
        <f t="shared" si="7"/>
        <v>Rising</v>
      </c>
    </row>
    <row r="463" spans="1:12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  <c r="G463">
        <v>42.459999000000003</v>
      </c>
      <c r="H463">
        <v>0.04</v>
      </c>
      <c r="I463">
        <v>0.11</v>
      </c>
      <c r="J463">
        <v>45.187534999999997</v>
      </c>
      <c r="K463">
        <v>45.19</v>
      </c>
      <c r="L463" s="6" t="str">
        <f t="shared" si="7"/>
        <v>Rising</v>
      </c>
    </row>
    <row r="464" spans="1:12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>
        <v>42.459999000000003</v>
      </c>
      <c r="H464">
        <v>0.02</v>
      </c>
      <c r="I464">
        <v>0.05</v>
      </c>
      <c r="J464">
        <v>45.078433560000001</v>
      </c>
      <c r="K464">
        <v>45.08</v>
      </c>
      <c r="L464" s="6" t="str">
        <f t="shared" si="7"/>
        <v>Rising</v>
      </c>
    </row>
    <row r="465" spans="1:12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  <c r="G465">
        <v>42.459999000000003</v>
      </c>
      <c r="H465">
        <v>0.02</v>
      </c>
      <c r="I465">
        <v>0.05</v>
      </c>
      <c r="J465">
        <v>45.026064869999999</v>
      </c>
      <c r="K465">
        <v>45.03</v>
      </c>
      <c r="L465" s="6" t="str">
        <f t="shared" si="7"/>
        <v>Rising</v>
      </c>
    </row>
    <row r="466" spans="1:12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  <c r="G466">
        <v>42.459999000000003</v>
      </c>
      <c r="H466">
        <v>0.04</v>
      </c>
      <c r="I466">
        <v>0.1</v>
      </c>
      <c r="J466">
        <v>44.974743549999999</v>
      </c>
      <c r="K466">
        <v>44.97</v>
      </c>
      <c r="L466" s="6" t="str">
        <f t="shared" si="7"/>
        <v>Rising</v>
      </c>
    </row>
    <row r="467" spans="1:12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>
        <v>42.459999000000003</v>
      </c>
      <c r="H467">
        <v>0.02</v>
      </c>
      <c r="I467">
        <v>0.05</v>
      </c>
      <c r="J467">
        <v>44.874153769999999</v>
      </c>
      <c r="K467">
        <v>44.87</v>
      </c>
      <c r="L467" s="6" t="str">
        <f t="shared" si="7"/>
        <v>Rising</v>
      </c>
    </row>
    <row r="468" spans="1:12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G468">
        <v>42.459999000000003</v>
      </c>
      <c r="H468">
        <v>0.02</v>
      </c>
      <c r="I468">
        <v>0.05</v>
      </c>
      <c r="J468">
        <v>44.82587067</v>
      </c>
      <c r="K468">
        <v>44.83</v>
      </c>
      <c r="L468" s="6" t="str">
        <f t="shared" si="7"/>
        <v>Rising</v>
      </c>
    </row>
    <row r="469" spans="1:12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  <c r="G469">
        <v>42.459999000000003</v>
      </c>
      <c r="H469">
        <v>0.04</v>
      </c>
      <c r="I469">
        <v>0.09</v>
      </c>
      <c r="J469">
        <v>44.778553240000001</v>
      </c>
      <c r="K469">
        <v>44.78</v>
      </c>
      <c r="L469" s="6" t="str">
        <f t="shared" si="7"/>
        <v>Rising</v>
      </c>
    </row>
    <row r="470" spans="1:12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  <c r="G470">
        <v>42.459999000000003</v>
      </c>
      <c r="H470">
        <v>0.02</v>
      </c>
      <c r="I470">
        <v>0.04</v>
      </c>
      <c r="J470">
        <v>44.68581107</v>
      </c>
      <c r="K470">
        <v>44.69</v>
      </c>
      <c r="L470" s="6" t="str">
        <f t="shared" si="7"/>
        <v>Rising</v>
      </c>
    </row>
    <row r="471" spans="1:12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  <c r="G471">
        <v>42.459999000000003</v>
      </c>
      <c r="H471">
        <v>0.02</v>
      </c>
      <c r="I471">
        <v>0.04</v>
      </c>
      <c r="J471">
        <v>44.64129483</v>
      </c>
      <c r="K471">
        <v>44.64</v>
      </c>
      <c r="L471" s="6" t="str">
        <f t="shared" si="7"/>
        <v>Rising</v>
      </c>
    </row>
    <row r="472" spans="1:12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  <c r="G472">
        <v>42.459999000000003</v>
      </c>
      <c r="H472">
        <v>0.04</v>
      </c>
      <c r="I472">
        <v>0.09</v>
      </c>
      <c r="J472">
        <v>44.597668910000003</v>
      </c>
      <c r="K472">
        <v>44.6</v>
      </c>
      <c r="L472" s="6" t="str">
        <f t="shared" si="7"/>
        <v>Rising</v>
      </c>
    </row>
    <row r="473" spans="1:12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G473">
        <v>42.459999000000003</v>
      </c>
      <c r="H473">
        <v>0.02</v>
      </c>
      <c r="I473">
        <v>0.04</v>
      </c>
      <c r="J473">
        <v>44.560001</v>
      </c>
      <c r="K473">
        <v>44.56</v>
      </c>
      <c r="L473" s="6" t="str">
        <f t="shared" si="7"/>
        <v>Rising</v>
      </c>
    </row>
    <row r="474" spans="1:12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  <c r="G474">
        <v>42.459999000000003</v>
      </c>
      <c r="H474">
        <v>0.02</v>
      </c>
      <c r="I474">
        <v>0.04</v>
      </c>
      <c r="J474">
        <v>44.560001</v>
      </c>
      <c r="K474">
        <v>44.56</v>
      </c>
      <c r="L474" s="6" t="str">
        <f t="shared" si="7"/>
        <v>Rising</v>
      </c>
    </row>
    <row r="475" spans="1:12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  <c r="G475">
        <v>42.459999000000003</v>
      </c>
      <c r="H475">
        <v>0.04</v>
      </c>
      <c r="I475">
        <v>0.08</v>
      </c>
      <c r="J475">
        <v>44.518000960000002</v>
      </c>
      <c r="K475">
        <v>44.52</v>
      </c>
      <c r="L475" s="6" t="str">
        <f t="shared" si="7"/>
        <v>Rising</v>
      </c>
    </row>
    <row r="476" spans="1:12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>
        <v>42.25</v>
      </c>
      <c r="H476">
        <v>0.04</v>
      </c>
      <c r="I476">
        <v>0.09</v>
      </c>
      <c r="J476">
        <v>44.43568088</v>
      </c>
      <c r="K476">
        <v>44.44</v>
      </c>
      <c r="L476" s="6" t="str">
        <f t="shared" si="7"/>
        <v>Rising</v>
      </c>
    </row>
    <row r="477" spans="1:12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  <c r="G477">
        <v>42.25</v>
      </c>
      <c r="H477">
        <v>0.02</v>
      </c>
      <c r="I477">
        <v>0.04</v>
      </c>
      <c r="J477">
        <v>44.348253649999997</v>
      </c>
      <c r="K477">
        <v>44.35</v>
      </c>
      <c r="L477" s="6" t="str">
        <f t="shared" si="7"/>
        <v>Rising</v>
      </c>
    </row>
    <row r="478" spans="1:12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  <c r="G478">
        <v>42.25</v>
      </c>
      <c r="H478">
        <v>0.04</v>
      </c>
      <c r="I478">
        <v>0.08</v>
      </c>
      <c r="J478">
        <v>44.30628857</v>
      </c>
      <c r="K478">
        <v>44.31</v>
      </c>
      <c r="L478" s="6" t="str">
        <f t="shared" si="7"/>
        <v>Rising</v>
      </c>
    </row>
    <row r="479" spans="1:12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  <c r="G479">
        <v>42.25</v>
      </c>
      <c r="H479">
        <v>0.04</v>
      </c>
      <c r="I479">
        <v>0.08</v>
      </c>
      <c r="J479">
        <v>44.224037029999998</v>
      </c>
      <c r="K479">
        <v>44.22</v>
      </c>
      <c r="L479" s="6" t="str">
        <f t="shared" si="7"/>
        <v>Rising</v>
      </c>
    </row>
    <row r="480" spans="1:12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  <c r="G480">
        <v>44.810001</v>
      </c>
      <c r="H480">
        <v>0.02</v>
      </c>
      <c r="I480">
        <v>-0.05</v>
      </c>
      <c r="J480">
        <v>44.145075550000001</v>
      </c>
      <c r="K480">
        <v>42.25</v>
      </c>
      <c r="L480" s="6" t="str">
        <f t="shared" si="7"/>
        <v>Rising</v>
      </c>
    </row>
    <row r="481" spans="1:12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G481">
        <v>44.900002000000001</v>
      </c>
      <c r="H481">
        <v>0.06</v>
      </c>
      <c r="I481">
        <v>-0.16</v>
      </c>
      <c r="J481">
        <v>42.301200020000003</v>
      </c>
      <c r="K481">
        <v>42.3</v>
      </c>
      <c r="L481" s="6" t="str">
        <f t="shared" si="7"/>
        <v>Rising</v>
      </c>
    </row>
    <row r="482" spans="1:12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  <c r="G482">
        <v>44.900002000000001</v>
      </c>
      <c r="H482">
        <v>0.04</v>
      </c>
      <c r="I482">
        <v>-0.1</v>
      </c>
      <c r="J482">
        <v>42.457128140000002</v>
      </c>
      <c r="K482">
        <v>42.46</v>
      </c>
      <c r="L482" s="6" t="str">
        <f t="shared" si="7"/>
        <v>Rising</v>
      </c>
    </row>
    <row r="483" spans="1:12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>
        <v>44.900002000000001</v>
      </c>
      <c r="H483">
        <v>0.02</v>
      </c>
      <c r="I483">
        <v>-0.05</v>
      </c>
      <c r="J483">
        <v>42.554843089999999</v>
      </c>
      <c r="K483">
        <v>42.55</v>
      </c>
      <c r="L483" s="6" t="str">
        <f t="shared" si="7"/>
        <v>Rising</v>
      </c>
    </row>
    <row r="484" spans="1:12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  <c r="G484">
        <v>44.900002000000001</v>
      </c>
      <c r="H484">
        <v>0.06</v>
      </c>
      <c r="I484">
        <v>-0.14000000000000001</v>
      </c>
      <c r="J484">
        <v>42.60174627</v>
      </c>
      <c r="K484">
        <v>42.6</v>
      </c>
      <c r="L484" s="6" t="str">
        <f t="shared" si="7"/>
        <v>Rising</v>
      </c>
    </row>
    <row r="485" spans="1:12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  <c r="G485">
        <v>44.959999000000003</v>
      </c>
      <c r="H485">
        <v>0.06</v>
      </c>
      <c r="I485">
        <v>-0.13</v>
      </c>
      <c r="J485">
        <v>42.73964162</v>
      </c>
      <c r="K485">
        <v>42.74</v>
      </c>
      <c r="L485" s="6" t="str">
        <f t="shared" si="7"/>
        <v>Rising</v>
      </c>
    </row>
    <row r="486" spans="1:12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  <c r="G486">
        <v>45.189999</v>
      </c>
      <c r="H486">
        <v>0.04</v>
      </c>
      <c r="I486">
        <v>-0.09</v>
      </c>
      <c r="J486">
        <v>42.87286306</v>
      </c>
      <c r="K486">
        <v>42.87</v>
      </c>
      <c r="L486" s="6" t="str">
        <f t="shared" si="7"/>
        <v>Rising</v>
      </c>
    </row>
    <row r="487" spans="1:12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  <c r="G487">
        <v>45.189999</v>
      </c>
      <c r="H487">
        <v>0.06</v>
      </c>
      <c r="I487">
        <v>-0.13</v>
      </c>
      <c r="J487">
        <v>42.965548499999997</v>
      </c>
      <c r="K487">
        <v>42.97</v>
      </c>
      <c r="L487" s="6" t="str">
        <f t="shared" si="7"/>
        <v>Rising</v>
      </c>
    </row>
    <row r="488" spans="1:12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  <c r="G488">
        <v>45.619999</v>
      </c>
      <c r="H488">
        <v>0.08</v>
      </c>
      <c r="I488">
        <v>-0.2</v>
      </c>
      <c r="J488">
        <v>43.099015530000003</v>
      </c>
      <c r="K488">
        <v>43.1</v>
      </c>
      <c r="L488" s="6" t="str">
        <f t="shared" si="7"/>
        <v>Rising</v>
      </c>
    </row>
    <row r="489" spans="1:12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  <c r="G489">
        <v>45.720001000000003</v>
      </c>
      <c r="H489">
        <v>0.06</v>
      </c>
      <c r="I489">
        <v>-0.15</v>
      </c>
      <c r="J489">
        <v>43.300694200000002</v>
      </c>
      <c r="K489">
        <v>43.3</v>
      </c>
      <c r="L489" s="6" t="str">
        <f t="shared" si="7"/>
        <v>Rising</v>
      </c>
    </row>
    <row r="490" spans="1:12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  <c r="G490">
        <v>45.720001000000003</v>
      </c>
      <c r="H490">
        <v>0.06</v>
      </c>
      <c r="I490">
        <v>-0.14000000000000001</v>
      </c>
      <c r="J490">
        <v>43.445852610000003</v>
      </c>
      <c r="K490">
        <v>43.45</v>
      </c>
      <c r="L490" s="6" t="str">
        <f t="shared" si="7"/>
        <v>Rising</v>
      </c>
    </row>
    <row r="491" spans="1:12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  <c r="G491">
        <v>46.060001</v>
      </c>
      <c r="H491">
        <v>0.1</v>
      </c>
      <c r="I491">
        <v>-0.25</v>
      </c>
      <c r="J491">
        <v>43.582301520000001</v>
      </c>
      <c r="K491">
        <v>43.58</v>
      </c>
      <c r="L491" s="6" t="str">
        <f t="shared" si="7"/>
        <v>Rising</v>
      </c>
    </row>
    <row r="492" spans="1:12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G492">
        <v>46.060001</v>
      </c>
      <c r="H492">
        <v>0.06</v>
      </c>
      <c r="I492">
        <v>-0.13</v>
      </c>
      <c r="J492">
        <v>43.830071459999999</v>
      </c>
      <c r="K492">
        <v>43.83</v>
      </c>
      <c r="L492" s="6" t="str">
        <f t="shared" si="7"/>
        <v>Rising</v>
      </c>
    </row>
    <row r="493" spans="1:12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  <c r="G493">
        <v>46.060001</v>
      </c>
      <c r="H493">
        <v>0.06</v>
      </c>
      <c r="I493">
        <v>-0.13</v>
      </c>
      <c r="J493">
        <v>43.963867239999999</v>
      </c>
      <c r="K493">
        <v>43.96</v>
      </c>
      <c r="L493" s="6" t="str">
        <f t="shared" si="7"/>
        <v>Rising</v>
      </c>
    </row>
    <row r="494" spans="1:12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>
        <v>46.060001</v>
      </c>
      <c r="H494">
        <v>0.1</v>
      </c>
      <c r="I494">
        <v>-0.2</v>
      </c>
      <c r="J494">
        <v>44.089635260000001</v>
      </c>
      <c r="K494">
        <v>44.09</v>
      </c>
      <c r="L494" s="6" t="str">
        <f t="shared" si="7"/>
        <v>Rising</v>
      </c>
    </row>
    <row r="495" spans="1:12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  <c r="G495">
        <v>46.060001</v>
      </c>
      <c r="H495">
        <v>0.06</v>
      </c>
      <c r="I495">
        <v>-0.11</v>
      </c>
      <c r="J495">
        <v>44.23</v>
      </c>
      <c r="K495">
        <v>44.23</v>
      </c>
      <c r="L495" s="6" t="str">
        <f t="shared" si="7"/>
        <v>Rising</v>
      </c>
    </row>
    <row r="496" spans="1:12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  <c r="G496">
        <v>46.060001</v>
      </c>
      <c r="H496">
        <v>0.06</v>
      </c>
      <c r="I496">
        <v>-0.11</v>
      </c>
      <c r="J496">
        <v>44.23</v>
      </c>
      <c r="K496">
        <v>44.23</v>
      </c>
      <c r="L496" s="6" t="str">
        <f t="shared" si="7"/>
        <v>Rising</v>
      </c>
    </row>
    <row r="497" spans="1:12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>
        <v>44.279998999999997</v>
      </c>
      <c r="H497">
        <v>0.02</v>
      </c>
      <c r="I497">
        <v>0.04</v>
      </c>
      <c r="J497">
        <v>44.290000999999997</v>
      </c>
      <c r="K497">
        <v>46.06</v>
      </c>
      <c r="L497" s="6" t="str">
        <f t="shared" si="7"/>
        <v>Rising</v>
      </c>
    </row>
    <row r="498" spans="1:12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  <c r="G498">
        <v>44.279998999999997</v>
      </c>
      <c r="H498">
        <v>0.06</v>
      </c>
      <c r="I498">
        <v>0.1</v>
      </c>
      <c r="J498">
        <v>46.024400960000001</v>
      </c>
      <c r="K498">
        <v>46.02</v>
      </c>
      <c r="L498" s="6" t="str">
        <f t="shared" si="7"/>
        <v>Rising</v>
      </c>
    </row>
    <row r="499" spans="1:12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G499">
        <v>44.279998999999997</v>
      </c>
      <c r="H499">
        <v>0.06</v>
      </c>
      <c r="I499">
        <v>0.1</v>
      </c>
      <c r="J499">
        <v>45.919736839999999</v>
      </c>
      <c r="K499">
        <v>45.92</v>
      </c>
      <c r="L499" s="6" t="str">
        <f t="shared" si="7"/>
        <v>Rising</v>
      </c>
    </row>
    <row r="500" spans="1:12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  <c r="G500">
        <v>44.279998999999997</v>
      </c>
      <c r="H500">
        <v>0.02</v>
      </c>
      <c r="I500">
        <v>0.03</v>
      </c>
      <c r="J500">
        <v>45.821352570000002</v>
      </c>
      <c r="K500">
        <v>45.82</v>
      </c>
      <c r="L500" s="6" t="str">
        <f t="shared" si="7"/>
        <v>Rising</v>
      </c>
    </row>
    <row r="501" spans="1:12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  <c r="G501">
        <v>44.279998999999997</v>
      </c>
      <c r="H501">
        <v>0.06</v>
      </c>
      <c r="I501">
        <v>0.09</v>
      </c>
      <c r="J501">
        <v>45.790525500000001</v>
      </c>
      <c r="K501">
        <v>45.79</v>
      </c>
      <c r="L501" s="6" t="str">
        <f t="shared" si="7"/>
        <v>Rising</v>
      </c>
    </row>
    <row r="502" spans="1:12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  <c r="G502">
        <v>44.27</v>
      </c>
      <c r="H502">
        <v>0.08</v>
      </c>
      <c r="I502">
        <v>0.11</v>
      </c>
      <c r="J502">
        <v>45.69989391</v>
      </c>
      <c r="K502">
        <v>45.7</v>
      </c>
      <c r="L502" s="6" t="str">
        <f t="shared" si="7"/>
        <v>Rising</v>
      </c>
    </row>
    <row r="503" spans="1:12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  <c r="G503">
        <v>43.93</v>
      </c>
      <c r="H503">
        <v>0.04</v>
      </c>
      <c r="I503">
        <v>7.0000000000000007E-2</v>
      </c>
      <c r="J503">
        <v>45.585502400000003</v>
      </c>
      <c r="K503">
        <v>45.59</v>
      </c>
      <c r="L503" s="6" t="str">
        <f t="shared" si="7"/>
        <v>Rising</v>
      </c>
    </row>
    <row r="504" spans="1:12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  <c r="G504">
        <v>43.849997999999999</v>
      </c>
      <c r="H504">
        <v>0.08</v>
      </c>
      <c r="I504">
        <v>0.13</v>
      </c>
      <c r="J504">
        <v>45.5192823</v>
      </c>
      <c r="K504">
        <v>45.52</v>
      </c>
      <c r="L504" s="6" t="str">
        <f t="shared" si="7"/>
        <v>Rising</v>
      </c>
    </row>
    <row r="505" spans="1:12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>
        <v>43.580002</v>
      </c>
      <c r="H505">
        <v>0.1</v>
      </c>
      <c r="I505">
        <v>0.18</v>
      </c>
      <c r="J505">
        <v>45.385739559999998</v>
      </c>
      <c r="K505">
        <v>45.39</v>
      </c>
      <c r="L505" s="6" t="str">
        <f t="shared" si="7"/>
        <v>Rising</v>
      </c>
    </row>
    <row r="506" spans="1:12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  <c r="G506">
        <v>45.630001</v>
      </c>
      <c r="H506">
        <v>0.02</v>
      </c>
      <c r="I506">
        <v>-0.04</v>
      </c>
      <c r="J506">
        <v>45.205165800000003</v>
      </c>
      <c r="K506">
        <v>43.58</v>
      </c>
      <c r="L506" s="6" t="str">
        <f t="shared" si="7"/>
        <v>Rising</v>
      </c>
    </row>
    <row r="507" spans="1:12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  <c r="G507">
        <v>45.630001</v>
      </c>
      <c r="H507">
        <v>0.08</v>
      </c>
      <c r="I507">
        <v>-0.16</v>
      </c>
      <c r="J507">
        <v>43.580002</v>
      </c>
      <c r="K507">
        <v>43.58</v>
      </c>
      <c r="L507" s="6" t="str">
        <f t="shared" si="7"/>
        <v>Rising</v>
      </c>
    </row>
    <row r="508" spans="1:12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G508">
        <v>45.98</v>
      </c>
      <c r="H508">
        <v>0.12</v>
      </c>
      <c r="I508">
        <v>-0.27</v>
      </c>
      <c r="J508">
        <v>43.744001920000002</v>
      </c>
      <c r="K508">
        <v>43.74</v>
      </c>
      <c r="L508" s="6" t="str">
        <f t="shared" si="7"/>
        <v>Rising</v>
      </c>
    </row>
    <row r="509" spans="1:12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  <c r="G509">
        <v>45.98</v>
      </c>
      <c r="H509">
        <v>0.02</v>
      </c>
      <c r="I509">
        <v>-0.04</v>
      </c>
      <c r="J509">
        <v>44.01232169</v>
      </c>
      <c r="K509">
        <v>44.01</v>
      </c>
      <c r="L509" s="6" t="str">
        <f t="shared" si="7"/>
        <v>Rising</v>
      </c>
    </row>
    <row r="510" spans="1:12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>
        <v>45.98</v>
      </c>
      <c r="H510">
        <v>0.08</v>
      </c>
      <c r="I510">
        <v>-0.15</v>
      </c>
      <c r="J510">
        <v>44.051675260000003</v>
      </c>
      <c r="K510">
        <v>44.05</v>
      </c>
      <c r="L510" s="6" t="str">
        <f t="shared" si="7"/>
        <v>Rising</v>
      </c>
    </row>
    <row r="511" spans="1:12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  <c r="G511">
        <v>45.98</v>
      </c>
      <c r="H511">
        <v>0.12</v>
      </c>
      <c r="I511">
        <v>-0.21</v>
      </c>
      <c r="J511">
        <v>44.205941240000001</v>
      </c>
      <c r="K511">
        <v>44.21</v>
      </c>
      <c r="L511" s="6" t="str">
        <f t="shared" si="7"/>
        <v>Rising</v>
      </c>
    </row>
    <row r="512" spans="1:12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G512">
        <v>45.990001999999997</v>
      </c>
      <c r="H512">
        <v>0.04</v>
      </c>
      <c r="I512">
        <v>-0.06</v>
      </c>
      <c r="J512">
        <v>44.41882829</v>
      </c>
      <c r="K512">
        <v>44.42</v>
      </c>
      <c r="L512" s="6" t="str">
        <f t="shared" si="7"/>
        <v>Rising</v>
      </c>
    </row>
    <row r="513" spans="1:12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>
        <v>45.990001999999997</v>
      </c>
      <c r="H513">
        <v>0.08</v>
      </c>
      <c r="I513">
        <v>-0.12</v>
      </c>
      <c r="J513">
        <v>44.481675240000001</v>
      </c>
      <c r="K513">
        <v>44.48</v>
      </c>
      <c r="L513" s="6" t="str">
        <f t="shared" si="7"/>
        <v>Rising</v>
      </c>
    </row>
    <row r="514" spans="1:12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  <c r="G514">
        <v>45.990001999999997</v>
      </c>
      <c r="H514">
        <v>0.12</v>
      </c>
      <c r="I514">
        <v>-0.17</v>
      </c>
      <c r="J514">
        <v>44.602341379999999</v>
      </c>
      <c r="K514">
        <v>44.6</v>
      </c>
      <c r="L514" s="6" t="str">
        <f t="shared" si="7"/>
        <v>Rising</v>
      </c>
    </row>
    <row r="515" spans="1:12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G515">
        <v>45.990001999999997</v>
      </c>
      <c r="H515">
        <v>0.04</v>
      </c>
      <c r="I515">
        <v>-0.05</v>
      </c>
      <c r="J515">
        <v>44.768860650000001</v>
      </c>
      <c r="K515">
        <v>44.77</v>
      </c>
      <c r="L515" s="6" t="str">
        <f t="shared" si="7"/>
        <v>Rising</v>
      </c>
    </row>
    <row r="516" spans="1:12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  <c r="G516">
        <v>45.990001999999997</v>
      </c>
      <c r="H516">
        <v>0.08</v>
      </c>
      <c r="I516">
        <v>-0.09</v>
      </c>
      <c r="J516">
        <v>44.817706309999998</v>
      </c>
      <c r="K516">
        <v>44.82</v>
      </c>
      <c r="L516" s="6" t="str">
        <f t="shared" si="7"/>
        <v>Rising</v>
      </c>
    </row>
    <row r="517" spans="1:12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>
        <v>44.869999</v>
      </c>
      <c r="H517">
        <v>0.02</v>
      </c>
      <c r="I517">
        <v>0.02</v>
      </c>
      <c r="J517">
        <v>44.91</v>
      </c>
      <c r="K517">
        <v>45.99</v>
      </c>
      <c r="L517" s="6" t="str">
        <f t="shared" si="7"/>
        <v>Rising</v>
      </c>
    </row>
    <row r="518" spans="1:12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  <c r="G518">
        <v>44.869999</v>
      </c>
      <c r="H518">
        <v>0.04</v>
      </c>
      <c r="I518">
        <v>0.04</v>
      </c>
      <c r="J518">
        <v>45.967601940000002</v>
      </c>
      <c r="K518">
        <v>45.97</v>
      </c>
      <c r="L518" s="6" t="str">
        <f t="shared" ref="L518:L581" si="8">IF(K518&gt;E518,"Falling","Rising")</f>
        <v>Rising</v>
      </c>
    </row>
    <row r="519" spans="1:12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  <c r="G519">
        <v>44.869999</v>
      </c>
      <c r="H519">
        <v>0.08</v>
      </c>
      <c r="I519">
        <v>0.08</v>
      </c>
      <c r="J519">
        <v>45.923697820000001</v>
      </c>
      <c r="K519">
        <v>45.92</v>
      </c>
      <c r="L519" s="6" t="str">
        <f t="shared" si="8"/>
        <v>Rising</v>
      </c>
    </row>
    <row r="520" spans="1:12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>
        <v>44.119999</v>
      </c>
      <c r="H520">
        <v>0.04</v>
      </c>
      <c r="I520">
        <v>7.0000000000000007E-2</v>
      </c>
      <c r="J520">
        <v>45.83940192</v>
      </c>
      <c r="K520">
        <v>45.84</v>
      </c>
      <c r="L520" s="6" t="str">
        <f t="shared" si="8"/>
        <v>Rising</v>
      </c>
    </row>
    <row r="521" spans="1:12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  <c r="G521">
        <v>44.119999</v>
      </c>
      <c r="H521">
        <v>0.04</v>
      </c>
      <c r="I521">
        <v>7.0000000000000007E-2</v>
      </c>
      <c r="J521">
        <v>45.770625799999998</v>
      </c>
      <c r="K521">
        <v>45.77</v>
      </c>
      <c r="L521" s="6" t="str">
        <f t="shared" si="8"/>
        <v>Rising</v>
      </c>
    </row>
    <row r="522" spans="1:12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  <c r="G522">
        <v>44.119999</v>
      </c>
      <c r="H522">
        <v>0.08</v>
      </c>
      <c r="I522">
        <v>0.13</v>
      </c>
      <c r="J522">
        <v>45.704600730000003</v>
      </c>
      <c r="K522">
        <v>45.7</v>
      </c>
      <c r="L522" s="6" t="str">
        <f t="shared" si="8"/>
        <v>Rising</v>
      </c>
    </row>
    <row r="523" spans="1:12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  <c r="G523">
        <v>44.119999</v>
      </c>
      <c r="H523">
        <v>0.04</v>
      </c>
      <c r="I523">
        <v>0.06</v>
      </c>
      <c r="J523">
        <v>45.57783259</v>
      </c>
      <c r="K523">
        <v>45.58</v>
      </c>
      <c r="L523" s="6" t="str">
        <f t="shared" si="8"/>
        <v>Rising</v>
      </c>
    </row>
    <row r="524" spans="1:12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  <c r="G524">
        <v>44.119999</v>
      </c>
      <c r="H524">
        <v>0.04</v>
      </c>
      <c r="I524">
        <v>0.06</v>
      </c>
      <c r="J524">
        <v>45.519519250000002</v>
      </c>
      <c r="K524">
        <v>45.52</v>
      </c>
      <c r="L524" s="6" t="str">
        <f t="shared" si="8"/>
        <v>Rising</v>
      </c>
    </row>
    <row r="525" spans="1:12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  <c r="G525">
        <v>44.119999</v>
      </c>
      <c r="H525">
        <v>0.08</v>
      </c>
      <c r="I525">
        <v>0.11</v>
      </c>
      <c r="J525">
        <v>45.463538440000001</v>
      </c>
      <c r="K525">
        <v>45.46</v>
      </c>
      <c r="L525" s="6" t="str">
        <f t="shared" si="8"/>
        <v>Rising</v>
      </c>
    </row>
    <row r="526" spans="1:12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  <c r="G526">
        <v>44.119999</v>
      </c>
      <c r="H526">
        <v>0.04</v>
      </c>
      <c r="I526">
        <v>0.05</v>
      </c>
      <c r="J526">
        <v>45.41</v>
      </c>
      <c r="K526">
        <v>45.41</v>
      </c>
      <c r="L526" s="6" t="str">
        <f t="shared" si="8"/>
        <v>Rising</v>
      </c>
    </row>
    <row r="527" spans="1:12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  <c r="G527">
        <v>45.450001</v>
      </c>
      <c r="H527">
        <v>0.02</v>
      </c>
      <c r="I527">
        <v>-0.03</v>
      </c>
      <c r="J527">
        <v>45.41</v>
      </c>
      <c r="K527">
        <v>44.12</v>
      </c>
      <c r="L527" s="6" t="str">
        <f t="shared" si="8"/>
        <v>Rising</v>
      </c>
    </row>
    <row r="528" spans="1:12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  <c r="G528">
        <v>45.740001999999997</v>
      </c>
      <c r="H528">
        <v>0.1</v>
      </c>
      <c r="I528">
        <v>-0.16</v>
      </c>
      <c r="J528">
        <v>44.146599039999998</v>
      </c>
      <c r="K528">
        <v>44.15</v>
      </c>
      <c r="L528" s="6" t="str">
        <f t="shared" si="8"/>
        <v>Rising</v>
      </c>
    </row>
    <row r="529" spans="1:12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  <c r="G529">
        <v>46.16</v>
      </c>
      <c r="H529">
        <v>0.06</v>
      </c>
      <c r="I529">
        <v>-0.11</v>
      </c>
      <c r="J529">
        <v>44.305939340000002</v>
      </c>
      <c r="K529">
        <v>44.31</v>
      </c>
      <c r="L529" s="6" t="str">
        <f t="shared" si="8"/>
        <v>Rising</v>
      </c>
    </row>
    <row r="530" spans="1:12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  <c r="G530">
        <v>46.369999</v>
      </c>
      <c r="H530">
        <v>0.04</v>
      </c>
      <c r="I530">
        <v>-0.08</v>
      </c>
      <c r="J530">
        <v>44.41718298</v>
      </c>
      <c r="K530">
        <v>44.42</v>
      </c>
      <c r="L530" s="6" t="str">
        <f t="shared" si="8"/>
        <v>Rising</v>
      </c>
    </row>
    <row r="531" spans="1:12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G531">
        <v>46.369999</v>
      </c>
      <c r="H531">
        <v>0.1</v>
      </c>
      <c r="I531">
        <v>-0.19</v>
      </c>
      <c r="J531">
        <v>44.49529562</v>
      </c>
      <c r="K531">
        <v>44.5</v>
      </c>
      <c r="L531" s="6" t="str">
        <f t="shared" si="8"/>
        <v>Rising</v>
      </c>
    </row>
    <row r="532" spans="1:12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  <c r="G532">
        <v>46.369999</v>
      </c>
      <c r="H532">
        <v>0.06</v>
      </c>
      <c r="I532">
        <v>-0.1</v>
      </c>
      <c r="J532">
        <v>44.682765959999998</v>
      </c>
      <c r="K532">
        <v>44.68</v>
      </c>
      <c r="L532" s="6" t="str">
        <f t="shared" si="8"/>
        <v>Rising</v>
      </c>
    </row>
    <row r="533" spans="1:12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  <c r="G533">
        <v>46.369999</v>
      </c>
      <c r="H533">
        <v>0.04</v>
      </c>
      <c r="I533">
        <v>-0.06</v>
      </c>
      <c r="J533">
        <v>44.783999940000001</v>
      </c>
      <c r="K533">
        <v>44.78</v>
      </c>
      <c r="L533" s="6" t="str">
        <f t="shared" si="8"/>
        <v>Rising</v>
      </c>
    </row>
    <row r="534" spans="1:12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  <c r="G534">
        <v>46.369999</v>
      </c>
      <c r="H534">
        <v>0.1</v>
      </c>
      <c r="I534">
        <v>-0.15</v>
      </c>
      <c r="J534">
        <v>44.847439899999998</v>
      </c>
      <c r="K534">
        <v>44.85</v>
      </c>
      <c r="L534" s="6" t="str">
        <f t="shared" si="8"/>
        <v>Rising</v>
      </c>
    </row>
    <row r="535" spans="1:12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>
        <v>42.099997999999999</v>
      </c>
      <c r="H535">
        <v>0.02</v>
      </c>
      <c r="I535">
        <v>0.09</v>
      </c>
      <c r="J535">
        <v>44.999695809999999</v>
      </c>
      <c r="K535">
        <v>46.37</v>
      </c>
      <c r="L535" s="6" t="str">
        <f t="shared" si="8"/>
        <v>Rising</v>
      </c>
    </row>
    <row r="536" spans="1:12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  <c r="G536">
        <v>42.099997999999999</v>
      </c>
      <c r="H536">
        <v>0.04</v>
      </c>
      <c r="I536">
        <v>0.17</v>
      </c>
      <c r="J536">
        <v>46.284598979999998</v>
      </c>
      <c r="K536">
        <v>46.28</v>
      </c>
      <c r="L536" s="6" t="str">
        <f t="shared" si="8"/>
        <v>Rising</v>
      </c>
    </row>
    <row r="537" spans="1:12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  <c r="G537">
        <v>42.099997999999999</v>
      </c>
      <c r="H537">
        <v>0.1</v>
      </c>
      <c r="I537">
        <v>0.4</v>
      </c>
      <c r="J537">
        <v>46.117214939999997</v>
      </c>
      <c r="K537">
        <v>46.12</v>
      </c>
      <c r="L537" s="6" t="str">
        <f t="shared" si="8"/>
        <v>Rising</v>
      </c>
    </row>
    <row r="538" spans="1:12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G538">
        <v>42.099997999999999</v>
      </c>
      <c r="H538">
        <v>0.02</v>
      </c>
      <c r="I538">
        <v>7.0000000000000007E-2</v>
      </c>
      <c r="J538">
        <v>45.715493250000002</v>
      </c>
      <c r="K538">
        <v>45.72</v>
      </c>
      <c r="L538" s="6" t="str">
        <f t="shared" si="8"/>
        <v>Rising</v>
      </c>
    </row>
    <row r="539" spans="1:12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  <c r="G539">
        <v>42.099997999999999</v>
      </c>
      <c r="H539">
        <v>0.04</v>
      </c>
      <c r="I539">
        <v>0.14000000000000001</v>
      </c>
      <c r="J539">
        <v>45.64318334</v>
      </c>
      <c r="K539">
        <v>45.64</v>
      </c>
      <c r="L539" s="6" t="str">
        <f t="shared" si="8"/>
        <v>Rising</v>
      </c>
    </row>
    <row r="540" spans="1:12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>
        <v>42.099997999999999</v>
      </c>
      <c r="H540">
        <v>0.1</v>
      </c>
      <c r="I540">
        <v>0.34</v>
      </c>
      <c r="J540">
        <v>45.501455929999999</v>
      </c>
      <c r="K540">
        <v>45.5</v>
      </c>
      <c r="L540" s="6" t="str">
        <f t="shared" si="8"/>
        <v>Rising</v>
      </c>
    </row>
    <row r="541" spans="1:12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  <c r="G541">
        <v>42.099997999999999</v>
      </c>
      <c r="H541">
        <v>0.02</v>
      </c>
      <c r="I541">
        <v>0.06</v>
      </c>
      <c r="J541">
        <v>45.161310139999998</v>
      </c>
      <c r="K541">
        <v>45.16</v>
      </c>
      <c r="L541" s="6" t="str">
        <f t="shared" si="8"/>
        <v>Rising</v>
      </c>
    </row>
    <row r="542" spans="1:12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G542">
        <v>42.099997999999999</v>
      </c>
      <c r="H542">
        <v>0.04</v>
      </c>
      <c r="I542">
        <v>0.12</v>
      </c>
      <c r="J542">
        <v>45.100083890000001</v>
      </c>
      <c r="K542">
        <v>45.1</v>
      </c>
      <c r="L542" s="6" t="str">
        <f t="shared" si="8"/>
        <v>Rising</v>
      </c>
    </row>
    <row r="543" spans="1:12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  <c r="G543">
        <v>42.099997999999999</v>
      </c>
      <c r="H543">
        <v>0.1</v>
      </c>
      <c r="I543">
        <v>0.28999999999999998</v>
      </c>
      <c r="J543">
        <v>44.980080460000003</v>
      </c>
      <c r="K543">
        <v>44.98</v>
      </c>
      <c r="L543" s="6" t="str">
        <f t="shared" si="8"/>
        <v>Rising</v>
      </c>
    </row>
    <row r="544" spans="1:12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  <c r="G544">
        <v>42.099997999999999</v>
      </c>
      <c r="H544">
        <v>0.02</v>
      </c>
      <c r="I544">
        <v>0.05</v>
      </c>
      <c r="J544">
        <v>44.692072209999999</v>
      </c>
      <c r="K544">
        <v>44.69</v>
      </c>
      <c r="L544" s="6" t="str">
        <f t="shared" si="8"/>
        <v>Rising</v>
      </c>
    </row>
    <row r="545" spans="1:12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  <c r="G545">
        <v>42.099997999999999</v>
      </c>
      <c r="H545">
        <v>0.04</v>
      </c>
      <c r="I545">
        <v>0.1</v>
      </c>
      <c r="J545">
        <v>44.640230729999999</v>
      </c>
      <c r="K545">
        <v>44.64</v>
      </c>
      <c r="L545" s="6" t="str">
        <f t="shared" si="8"/>
        <v>Rising</v>
      </c>
    </row>
    <row r="546" spans="1:12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  <c r="G546">
        <v>42.099997999999999</v>
      </c>
      <c r="H546">
        <v>0.1</v>
      </c>
      <c r="I546">
        <v>0.24</v>
      </c>
      <c r="J546">
        <v>44.538621419999998</v>
      </c>
      <c r="K546">
        <v>44.54</v>
      </c>
      <c r="L546" s="6" t="str">
        <f t="shared" si="8"/>
        <v>Rising</v>
      </c>
    </row>
    <row r="547" spans="1:12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  <c r="G547">
        <v>42.099997999999999</v>
      </c>
      <c r="H547">
        <v>0.02</v>
      </c>
      <c r="I547">
        <v>0.04</v>
      </c>
      <c r="J547">
        <v>44.294759079999999</v>
      </c>
      <c r="K547">
        <v>44.29</v>
      </c>
      <c r="L547" s="6" t="str">
        <f t="shared" si="8"/>
        <v>Rising</v>
      </c>
    </row>
    <row r="548" spans="1:12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  <c r="G548">
        <v>44.34</v>
      </c>
      <c r="H548">
        <v>0.02</v>
      </c>
      <c r="I548">
        <v>-0.04</v>
      </c>
      <c r="J548">
        <v>44.250863850000002</v>
      </c>
      <c r="K548">
        <v>42.1</v>
      </c>
      <c r="L548" s="6" t="str">
        <f t="shared" si="8"/>
        <v>Rising</v>
      </c>
    </row>
    <row r="549" spans="1:12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G549">
        <v>44.34</v>
      </c>
      <c r="H549">
        <v>0.1</v>
      </c>
      <c r="I549">
        <v>-0.22</v>
      </c>
      <c r="J549">
        <v>42.144798039999998</v>
      </c>
      <c r="K549">
        <v>42.14</v>
      </c>
      <c r="L549" s="6" t="str">
        <f t="shared" si="8"/>
        <v>Rising</v>
      </c>
    </row>
    <row r="550" spans="1:12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  <c r="G550">
        <v>44.380001</v>
      </c>
      <c r="H550">
        <v>0.04</v>
      </c>
      <c r="I550">
        <v>-0.08</v>
      </c>
      <c r="J550">
        <v>42.364318240000003</v>
      </c>
      <c r="K550">
        <v>42.36</v>
      </c>
      <c r="L550" s="6" t="str">
        <f t="shared" si="8"/>
        <v>Rising</v>
      </c>
    </row>
    <row r="551" spans="1:12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  <c r="G551">
        <v>44.380001</v>
      </c>
      <c r="H551">
        <v>0.02</v>
      </c>
      <c r="I551">
        <v>-0.04</v>
      </c>
      <c r="J551">
        <v>42.44494555</v>
      </c>
      <c r="K551">
        <v>42.44</v>
      </c>
      <c r="L551" s="6" t="str">
        <f t="shared" si="8"/>
        <v>Rising</v>
      </c>
    </row>
    <row r="552" spans="1:12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>
        <v>44.380001</v>
      </c>
      <c r="H552">
        <v>0.1</v>
      </c>
      <c r="I552">
        <v>-0.19</v>
      </c>
      <c r="J552">
        <v>42.483646659999998</v>
      </c>
      <c r="K552">
        <v>42.48</v>
      </c>
      <c r="L552" s="6" t="str">
        <f t="shared" si="8"/>
        <v>Rising</v>
      </c>
    </row>
    <row r="553" spans="1:12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G553">
        <v>44.419998</v>
      </c>
      <c r="H553">
        <v>0.06</v>
      </c>
      <c r="I553">
        <v>-0.1</v>
      </c>
      <c r="J553">
        <v>42.673282090000001</v>
      </c>
      <c r="K553">
        <v>42.67</v>
      </c>
      <c r="L553" s="6" t="str">
        <f t="shared" si="8"/>
        <v>Rising</v>
      </c>
    </row>
    <row r="554" spans="1:12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  <c r="G554">
        <v>44.419998</v>
      </c>
      <c r="H554">
        <v>0.02</v>
      </c>
      <c r="I554">
        <v>-0.03</v>
      </c>
      <c r="J554">
        <v>42.778085040000001</v>
      </c>
      <c r="K554">
        <v>42.78</v>
      </c>
      <c r="L554" s="6" t="str">
        <f t="shared" si="8"/>
        <v>Rising</v>
      </c>
    </row>
    <row r="555" spans="1:12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  <c r="G555">
        <v>44.419998</v>
      </c>
      <c r="H555">
        <v>0.1</v>
      </c>
      <c r="I555">
        <v>-0.16</v>
      </c>
      <c r="J555">
        <v>42.810923299999999</v>
      </c>
      <c r="K555">
        <v>42.81</v>
      </c>
      <c r="L555" s="6" t="str">
        <f t="shared" si="8"/>
        <v>Rising</v>
      </c>
    </row>
    <row r="556" spans="1:12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>
        <v>44.419998</v>
      </c>
      <c r="H556">
        <v>0.06</v>
      </c>
      <c r="I556">
        <v>-0.09</v>
      </c>
      <c r="J556">
        <v>42.971830769999997</v>
      </c>
      <c r="K556">
        <v>42.97</v>
      </c>
      <c r="L556" s="6" t="str">
        <f t="shared" si="8"/>
        <v>Rising</v>
      </c>
    </row>
    <row r="557" spans="1:12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  <c r="G557">
        <v>44.43</v>
      </c>
      <c r="H557">
        <v>0.04</v>
      </c>
      <c r="I557">
        <v>-0.05</v>
      </c>
      <c r="J557">
        <v>43.058720809999997</v>
      </c>
      <c r="K557">
        <v>43.06</v>
      </c>
      <c r="L557" s="6" t="str">
        <f t="shared" si="8"/>
        <v>Rising</v>
      </c>
    </row>
    <row r="558" spans="1:12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  <c r="G558">
        <v>45.099997999999999</v>
      </c>
      <c r="H558">
        <v>0.12</v>
      </c>
      <c r="I558">
        <v>-0.24</v>
      </c>
      <c r="J558">
        <v>43.113571970000002</v>
      </c>
      <c r="K558">
        <v>43.11</v>
      </c>
      <c r="L558" s="6" t="str">
        <f t="shared" si="8"/>
        <v>Rising</v>
      </c>
    </row>
    <row r="559" spans="1:12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  <c r="G559">
        <v>45.91</v>
      </c>
      <c r="H559">
        <v>0.08</v>
      </c>
      <c r="I559">
        <v>-0.2</v>
      </c>
      <c r="J559">
        <v>43.3519431</v>
      </c>
      <c r="K559">
        <v>43.35</v>
      </c>
      <c r="L559" s="6" t="str">
        <f t="shared" si="8"/>
        <v>Rising</v>
      </c>
    </row>
    <row r="560" spans="1:12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  <c r="G560">
        <v>46</v>
      </c>
      <c r="H560">
        <v>0.06</v>
      </c>
      <c r="I560">
        <v>-0.15</v>
      </c>
      <c r="J560">
        <v>43.556587649999997</v>
      </c>
      <c r="K560">
        <v>43.56</v>
      </c>
      <c r="L560" s="6" t="str">
        <f t="shared" si="8"/>
        <v>Rising</v>
      </c>
    </row>
    <row r="561" spans="1:12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  <c r="G561">
        <v>46.450001</v>
      </c>
      <c r="H561">
        <v>0.14000000000000001</v>
      </c>
      <c r="I561">
        <v>-0.38</v>
      </c>
      <c r="J561">
        <v>43.703192389999998</v>
      </c>
      <c r="K561">
        <v>43.7</v>
      </c>
      <c r="L561" s="6" t="str">
        <f t="shared" si="8"/>
        <v>Rising</v>
      </c>
    </row>
    <row r="562" spans="1:12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  <c r="G562">
        <v>46.599997999999999</v>
      </c>
      <c r="H562">
        <v>0.1</v>
      </c>
      <c r="I562">
        <v>-0.25</v>
      </c>
      <c r="J562">
        <v>44.087745599999998</v>
      </c>
      <c r="K562">
        <v>44.09</v>
      </c>
      <c r="L562" s="6" t="str">
        <f t="shared" si="8"/>
        <v>Rising</v>
      </c>
    </row>
    <row r="563" spans="1:12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  <c r="G563">
        <v>46.950001</v>
      </c>
      <c r="H563">
        <v>0.08</v>
      </c>
      <c r="I563">
        <v>-0.21</v>
      </c>
      <c r="J563">
        <v>44.338970840000002</v>
      </c>
      <c r="K563">
        <v>44.34</v>
      </c>
      <c r="L563" s="6" t="str">
        <f t="shared" si="8"/>
        <v>Rising</v>
      </c>
    </row>
    <row r="564" spans="1:12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  <c r="G564">
        <v>46.950001</v>
      </c>
      <c r="H564">
        <v>0.14000000000000001</v>
      </c>
      <c r="I564">
        <v>-0.34</v>
      </c>
      <c r="J564">
        <v>44.547853250000003</v>
      </c>
      <c r="K564">
        <v>44.55</v>
      </c>
      <c r="L564" s="6" t="str">
        <f t="shared" si="8"/>
        <v>Rising</v>
      </c>
    </row>
    <row r="565" spans="1:12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G565">
        <v>47.029998999999997</v>
      </c>
      <c r="H565">
        <v>0.12</v>
      </c>
      <c r="I565">
        <v>-0.26</v>
      </c>
      <c r="J565">
        <v>44.884153929999997</v>
      </c>
      <c r="K565">
        <v>44.88</v>
      </c>
      <c r="L565" s="6" t="str">
        <f t="shared" si="8"/>
        <v>Rising</v>
      </c>
    </row>
    <row r="566" spans="1:12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  <c r="G566">
        <v>47.029998999999997</v>
      </c>
      <c r="H566">
        <v>0.08</v>
      </c>
      <c r="I566">
        <v>-0.15</v>
      </c>
      <c r="J566">
        <v>45.14165534</v>
      </c>
      <c r="K566">
        <v>45.14</v>
      </c>
      <c r="L566" s="6" t="str">
        <f t="shared" si="8"/>
        <v>Rising</v>
      </c>
    </row>
    <row r="567" spans="1:12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  <c r="G567">
        <v>47.029998999999997</v>
      </c>
      <c r="H567">
        <v>0.14000000000000001</v>
      </c>
      <c r="I567">
        <v>-0.24</v>
      </c>
      <c r="J567">
        <v>45.292722840000003</v>
      </c>
      <c r="K567">
        <v>45.29</v>
      </c>
      <c r="L567" s="6" t="str">
        <f t="shared" si="8"/>
        <v>Rising</v>
      </c>
    </row>
    <row r="568" spans="1:12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  <c r="G568">
        <v>47.029998999999997</v>
      </c>
      <c r="H568">
        <v>0.12</v>
      </c>
      <c r="I568">
        <v>-0.18</v>
      </c>
      <c r="J568">
        <v>45.5359415</v>
      </c>
      <c r="K568">
        <v>45.54</v>
      </c>
      <c r="L568" s="6" t="str">
        <f t="shared" si="8"/>
        <v>Rising</v>
      </c>
    </row>
    <row r="569" spans="1:12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  <c r="G569">
        <v>47.029998999999997</v>
      </c>
      <c r="H569">
        <v>0.08</v>
      </c>
      <c r="I569">
        <v>-0.11</v>
      </c>
      <c r="J569">
        <v>45.715228400000001</v>
      </c>
      <c r="K569">
        <v>45.72</v>
      </c>
      <c r="L569" s="6" t="str">
        <f t="shared" si="8"/>
        <v>Rising</v>
      </c>
    </row>
    <row r="570" spans="1:12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>
        <v>45.740001999999997</v>
      </c>
      <c r="H570">
        <v>0.02</v>
      </c>
      <c r="I570">
        <v>0.03</v>
      </c>
      <c r="J570">
        <v>45.82041005</v>
      </c>
      <c r="K570">
        <v>47.03</v>
      </c>
      <c r="L570" s="6" t="str">
        <f t="shared" si="8"/>
        <v>Rising</v>
      </c>
    </row>
    <row r="571" spans="1:12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  <c r="G571">
        <v>45.740001999999997</v>
      </c>
      <c r="H571">
        <v>0.12</v>
      </c>
      <c r="I571">
        <v>0.15</v>
      </c>
      <c r="J571">
        <v>47.004199059999998</v>
      </c>
      <c r="K571">
        <v>47</v>
      </c>
      <c r="L571" s="6" t="str">
        <f t="shared" si="8"/>
        <v>Rising</v>
      </c>
    </row>
    <row r="572" spans="1:12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  <c r="G572">
        <v>45.740001999999997</v>
      </c>
      <c r="H572">
        <v>0.08</v>
      </c>
      <c r="I572">
        <v>0.09</v>
      </c>
      <c r="J572">
        <v>46.852495410000003</v>
      </c>
      <c r="K572">
        <v>46.85</v>
      </c>
      <c r="L572" s="6" t="str">
        <f t="shared" si="8"/>
        <v>Rising</v>
      </c>
    </row>
    <row r="573" spans="1:12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  <c r="G573">
        <v>47.52</v>
      </c>
      <c r="H573">
        <v>0.02</v>
      </c>
      <c r="I573">
        <v>-0.04</v>
      </c>
      <c r="J573">
        <v>46.82</v>
      </c>
      <c r="K573">
        <v>45.74</v>
      </c>
      <c r="L573" s="6" t="str">
        <f t="shared" si="8"/>
        <v>Rising</v>
      </c>
    </row>
    <row r="574" spans="1:12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  <c r="G574">
        <v>47.740001999999997</v>
      </c>
      <c r="H574">
        <v>0.14000000000000001</v>
      </c>
      <c r="I574">
        <v>-0.28000000000000003</v>
      </c>
      <c r="J574">
        <v>45.775601960000003</v>
      </c>
      <c r="K574">
        <v>45.78</v>
      </c>
      <c r="L574" s="6" t="str">
        <f t="shared" si="8"/>
        <v>Rising</v>
      </c>
    </row>
    <row r="575" spans="1:12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G575">
        <v>47.77</v>
      </c>
      <c r="H575">
        <v>0.1</v>
      </c>
      <c r="I575">
        <v>-0.17</v>
      </c>
      <c r="J575">
        <v>46.050617969999998</v>
      </c>
      <c r="K575">
        <v>46.05</v>
      </c>
      <c r="L575" s="6" t="str">
        <f t="shared" si="8"/>
        <v>Rising</v>
      </c>
    </row>
    <row r="576" spans="1:12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>
        <v>47.77</v>
      </c>
      <c r="H576">
        <v>0.02</v>
      </c>
      <c r="I576">
        <v>-0.03</v>
      </c>
      <c r="J576">
        <v>46.222556169999997</v>
      </c>
      <c r="K576">
        <v>46.22</v>
      </c>
      <c r="L576" s="6" t="str">
        <f t="shared" si="8"/>
        <v>Rising</v>
      </c>
    </row>
    <row r="577" spans="1:12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  <c r="G577">
        <v>47.77</v>
      </c>
      <c r="H577">
        <v>0.14000000000000001</v>
      </c>
      <c r="I577">
        <v>-0.21</v>
      </c>
      <c r="J577">
        <v>46.253505050000001</v>
      </c>
      <c r="K577">
        <v>46.25</v>
      </c>
      <c r="L577" s="6" t="str">
        <f t="shared" si="8"/>
        <v>Rising</v>
      </c>
    </row>
    <row r="578" spans="1:12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  <c r="G578">
        <v>47.77</v>
      </c>
      <c r="H578">
        <v>0.1</v>
      </c>
      <c r="I578">
        <v>-0.13</v>
      </c>
      <c r="J578">
        <v>46.465814340000001</v>
      </c>
      <c r="K578">
        <v>46.47</v>
      </c>
      <c r="L578" s="6" t="str">
        <f t="shared" si="8"/>
        <v>Rising</v>
      </c>
    </row>
    <row r="579" spans="1:12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  <c r="G579">
        <v>47.77</v>
      </c>
      <c r="H579">
        <v>0.02</v>
      </c>
      <c r="I579">
        <v>-0.02</v>
      </c>
      <c r="J579">
        <v>46.596232909999998</v>
      </c>
      <c r="K579">
        <v>46.6</v>
      </c>
      <c r="L579" s="6" t="str">
        <f t="shared" si="8"/>
        <v>Rising</v>
      </c>
    </row>
    <row r="580" spans="1:12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  <c r="G580">
        <v>48.259998000000003</v>
      </c>
      <c r="H580">
        <v>0.16</v>
      </c>
      <c r="I580">
        <v>-0.26</v>
      </c>
      <c r="J580">
        <v>46.619708250000002</v>
      </c>
      <c r="K580">
        <v>46.62</v>
      </c>
      <c r="L580" s="6" t="str">
        <f t="shared" si="8"/>
        <v>Rising</v>
      </c>
    </row>
    <row r="581" spans="1:12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  <c r="G581">
        <v>48.259998000000003</v>
      </c>
      <c r="H581">
        <v>0.1</v>
      </c>
      <c r="I581">
        <v>-0.14000000000000001</v>
      </c>
      <c r="J581">
        <v>46.882154610000001</v>
      </c>
      <c r="K581">
        <v>46.88</v>
      </c>
      <c r="L581" s="6" t="str">
        <f t="shared" si="8"/>
        <v>Rising</v>
      </c>
    </row>
    <row r="582" spans="1:12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  <c r="G582">
        <v>48.259998000000003</v>
      </c>
      <c r="H582">
        <v>0.02</v>
      </c>
      <c r="I582">
        <v>-0.02</v>
      </c>
      <c r="J582">
        <v>47.019938949999997</v>
      </c>
      <c r="K582">
        <v>47.02</v>
      </c>
      <c r="L582" s="6" t="str">
        <f t="shared" ref="L582:L645" si="9">IF(K582&gt;E582,"Falling","Rising")</f>
        <v>Rising</v>
      </c>
    </row>
    <row r="583" spans="1:12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G583">
        <v>50.290000999999997</v>
      </c>
      <c r="H583">
        <v>0.18</v>
      </c>
      <c r="I583">
        <v>-0.57999999999999996</v>
      </c>
      <c r="J583">
        <v>47.044740130000001</v>
      </c>
      <c r="K583">
        <v>47.04</v>
      </c>
      <c r="L583" s="6" t="str">
        <f t="shared" si="9"/>
        <v>Rising</v>
      </c>
    </row>
    <row r="584" spans="1:12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  <c r="G584">
        <v>50.290000999999997</v>
      </c>
      <c r="H584">
        <v>0.1</v>
      </c>
      <c r="I584">
        <v>-0.28999999999999998</v>
      </c>
      <c r="J584">
        <v>47.400002000000001</v>
      </c>
      <c r="K584">
        <v>47.4</v>
      </c>
      <c r="L584" s="6" t="str">
        <f t="shared" si="9"/>
        <v>Rising</v>
      </c>
    </row>
    <row r="585" spans="1:12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  <c r="G585">
        <v>50.290000999999997</v>
      </c>
      <c r="H585">
        <v>0.02</v>
      </c>
      <c r="I585">
        <v>-0.05</v>
      </c>
      <c r="J585">
        <v>47.689001900000001</v>
      </c>
      <c r="K585">
        <v>47.69</v>
      </c>
      <c r="L585" s="6" t="str">
        <f t="shared" si="9"/>
        <v>Rising</v>
      </c>
    </row>
    <row r="586" spans="1:12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G586">
        <v>50.290000999999997</v>
      </c>
      <c r="H586">
        <v>0.18</v>
      </c>
      <c r="I586">
        <v>-0.46</v>
      </c>
      <c r="J586">
        <v>47.741021879999998</v>
      </c>
      <c r="K586">
        <v>47.74</v>
      </c>
      <c r="L586" s="6" t="str">
        <f t="shared" si="9"/>
        <v>Rising</v>
      </c>
    </row>
    <row r="587" spans="1:12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>
        <v>47.799999</v>
      </c>
      <c r="H587">
        <v>0.02</v>
      </c>
      <c r="I587">
        <v>0.05</v>
      </c>
      <c r="J587">
        <v>47.84</v>
      </c>
      <c r="K587">
        <v>50.29</v>
      </c>
      <c r="L587" s="6" t="str">
        <f t="shared" si="9"/>
        <v>Rising</v>
      </c>
    </row>
    <row r="588" spans="1:12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  <c r="G588">
        <v>47.799999</v>
      </c>
      <c r="H588">
        <v>0.02</v>
      </c>
      <c r="I588">
        <v>0.05</v>
      </c>
      <c r="J588">
        <v>50.240200960000003</v>
      </c>
      <c r="K588">
        <v>50.24</v>
      </c>
      <c r="L588" s="6" t="str">
        <f t="shared" si="9"/>
        <v>Rising</v>
      </c>
    </row>
    <row r="589" spans="1:12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  <c r="G589">
        <v>47.799999</v>
      </c>
      <c r="H589">
        <v>0.18</v>
      </c>
      <c r="I589">
        <v>0.43</v>
      </c>
      <c r="J589">
        <v>50.191396920000003</v>
      </c>
      <c r="K589">
        <v>50.19</v>
      </c>
      <c r="L589" s="6" t="str">
        <f t="shared" si="9"/>
        <v>Rising</v>
      </c>
    </row>
    <row r="590" spans="1:12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  <c r="G590">
        <v>47.799999</v>
      </c>
      <c r="H590">
        <v>0.02</v>
      </c>
      <c r="I590">
        <v>0.04</v>
      </c>
      <c r="J590">
        <v>49.760945300000003</v>
      </c>
      <c r="K590">
        <v>49.76</v>
      </c>
      <c r="L590" s="6" t="str">
        <f t="shared" si="9"/>
        <v>Rising</v>
      </c>
    </row>
    <row r="591" spans="1:12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  <c r="G591">
        <v>47.799999</v>
      </c>
      <c r="H591">
        <v>0.02</v>
      </c>
      <c r="I591">
        <v>0.04</v>
      </c>
      <c r="J591">
        <v>49.721726369999999</v>
      </c>
      <c r="K591">
        <v>49.72</v>
      </c>
      <c r="L591" s="6" t="str">
        <f t="shared" si="9"/>
        <v>Rising</v>
      </c>
    </row>
    <row r="592" spans="1:12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G592">
        <v>47.799999</v>
      </c>
      <c r="H592">
        <v>0.18</v>
      </c>
      <c r="I592">
        <v>0.34</v>
      </c>
      <c r="J592">
        <v>49.683291820000001</v>
      </c>
      <c r="K592">
        <v>49.68</v>
      </c>
      <c r="L592" s="6" t="str">
        <f t="shared" si="9"/>
        <v>Rising</v>
      </c>
    </row>
    <row r="593" spans="1:12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  <c r="G593">
        <v>47.799999</v>
      </c>
      <c r="H593">
        <v>0.02</v>
      </c>
      <c r="I593">
        <v>0.03</v>
      </c>
      <c r="J593">
        <v>49.5</v>
      </c>
      <c r="K593">
        <v>49.5</v>
      </c>
      <c r="L593" s="6" t="str">
        <f t="shared" si="9"/>
        <v>Rising</v>
      </c>
    </row>
    <row r="594" spans="1:12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>
        <v>47.799999</v>
      </c>
      <c r="H594">
        <v>0.02</v>
      </c>
      <c r="I594">
        <v>0.03</v>
      </c>
      <c r="J594">
        <v>49.5</v>
      </c>
      <c r="K594">
        <v>49.5</v>
      </c>
      <c r="L594" s="6" t="str">
        <f t="shared" si="9"/>
        <v>Rising</v>
      </c>
    </row>
    <row r="595" spans="1:12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  <c r="G595">
        <v>47.799999</v>
      </c>
      <c r="H595">
        <v>0.18</v>
      </c>
      <c r="I595">
        <v>0.3</v>
      </c>
      <c r="J595">
        <v>49.490001999999997</v>
      </c>
      <c r="K595">
        <v>49.49</v>
      </c>
      <c r="L595" s="6" t="str">
        <f t="shared" si="9"/>
        <v>Rising</v>
      </c>
    </row>
    <row r="596" spans="1:12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  <c r="G596">
        <v>47.799999</v>
      </c>
      <c r="H596">
        <v>0.02</v>
      </c>
      <c r="I596">
        <v>0.03</v>
      </c>
      <c r="J596">
        <v>49.439999</v>
      </c>
      <c r="K596">
        <v>49.44</v>
      </c>
      <c r="L596" s="6" t="str">
        <f t="shared" si="9"/>
        <v>Rising</v>
      </c>
    </row>
    <row r="597" spans="1:12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  <c r="G597">
        <v>47.799999</v>
      </c>
      <c r="H597">
        <v>0.02</v>
      </c>
      <c r="I597">
        <v>0.03</v>
      </c>
      <c r="J597">
        <v>49.407198999999999</v>
      </c>
      <c r="K597">
        <v>49.41</v>
      </c>
      <c r="L597" s="6" t="str">
        <f t="shared" si="9"/>
        <v>Rising</v>
      </c>
    </row>
    <row r="598" spans="1:12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  <c r="G598">
        <v>50.369999</v>
      </c>
      <c r="H598">
        <v>0.02</v>
      </c>
      <c r="I598">
        <v>-0.05</v>
      </c>
      <c r="J598">
        <v>49.375055000000003</v>
      </c>
      <c r="K598">
        <v>47.8</v>
      </c>
      <c r="L598" s="6" t="str">
        <f t="shared" si="9"/>
        <v>Rising</v>
      </c>
    </row>
    <row r="599" spans="1:12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G599">
        <v>50.369999</v>
      </c>
      <c r="H599">
        <v>0.02</v>
      </c>
      <c r="I599">
        <v>-0.05</v>
      </c>
      <c r="J599">
        <v>47.851399000000001</v>
      </c>
      <c r="K599">
        <v>47.85</v>
      </c>
      <c r="L599" s="6" t="str">
        <f t="shared" si="9"/>
        <v>Rising</v>
      </c>
    </row>
    <row r="600" spans="1:12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  <c r="G600">
        <v>50.369999</v>
      </c>
      <c r="H600">
        <v>0.02</v>
      </c>
      <c r="I600">
        <v>-0.05</v>
      </c>
      <c r="J600">
        <v>47.901770999999997</v>
      </c>
      <c r="K600">
        <v>47.9</v>
      </c>
      <c r="L600" s="6" t="str">
        <f t="shared" si="9"/>
        <v>Rising</v>
      </c>
    </row>
    <row r="601" spans="1:12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  <c r="G601">
        <v>50.369999</v>
      </c>
      <c r="H601">
        <v>0.02</v>
      </c>
      <c r="I601">
        <v>-0.05</v>
      </c>
      <c r="J601">
        <v>47.951135559999997</v>
      </c>
      <c r="K601">
        <v>47.95</v>
      </c>
      <c r="L601" s="6" t="str">
        <f t="shared" si="9"/>
        <v>Rising</v>
      </c>
    </row>
    <row r="602" spans="1:12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  <c r="G602">
        <v>50.369999</v>
      </c>
      <c r="H602">
        <v>0.02</v>
      </c>
      <c r="I602">
        <v>-0.05</v>
      </c>
      <c r="J602">
        <v>47.99951283</v>
      </c>
      <c r="K602">
        <v>48</v>
      </c>
      <c r="L602" s="6" t="str">
        <f t="shared" si="9"/>
        <v>Rising</v>
      </c>
    </row>
    <row r="603" spans="1:12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  <c r="G603">
        <v>47.900002000000001</v>
      </c>
      <c r="H603">
        <v>0.02</v>
      </c>
      <c r="I603">
        <v>0.05</v>
      </c>
      <c r="J603">
        <v>48.046922549999998</v>
      </c>
      <c r="K603">
        <v>50.37</v>
      </c>
      <c r="L603" s="6" t="str">
        <f t="shared" si="9"/>
        <v>Rising</v>
      </c>
    </row>
    <row r="604" spans="1:12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  <c r="G604">
        <v>47.52</v>
      </c>
      <c r="H604">
        <v>0.04</v>
      </c>
      <c r="I604">
        <v>0.11</v>
      </c>
      <c r="J604">
        <v>50.320599059999999</v>
      </c>
      <c r="K604">
        <v>50.32</v>
      </c>
      <c r="L604" s="6" t="str">
        <f t="shared" si="9"/>
        <v>Rising</v>
      </c>
    </row>
    <row r="605" spans="1:12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  <c r="G605">
        <v>47.400002000000001</v>
      </c>
      <c r="H605">
        <v>0.04</v>
      </c>
      <c r="I605">
        <v>0.11</v>
      </c>
      <c r="J605">
        <v>50.208575099999997</v>
      </c>
      <c r="K605">
        <v>50.21</v>
      </c>
      <c r="L605" s="6" t="str">
        <f t="shared" si="9"/>
        <v>Rising</v>
      </c>
    </row>
    <row r="606" spans="1:12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G606">
        <v>47.400002000000001</v>
      </c>
      <c r="H606">
        <v>0.02</v>
      </c>
      <c r="I606">
        <v>0.05</v>
      </c>
      <c r="J606">
        <v>50.09623217</v>
      </c>
      <c r="K606">
        <v>50.1</v>
      </c>
      <c r="L606" s="6" t="str">
        <f t="shared" si="9"/>
        <v>Rising</v>
      </c>
    </row>
    <row r="607" spans="1:12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  <c r="G607">
        <v>47.400002000000001</v>
      </c>
      <c r="H607">
        <v>0.04</v>
      </c>
      <c r="I607">
        <v>0.11</v>
      </c>
      <c r="J607">
        <v>50.042307569999998</v>
      </c>
      <c r="K607">
        <v>50.04</v>
      </c>
      <c r="L607" s="6" t="str">
        <f t="shared" si="9"/>
        <v>Rising</v>
      </c>
    </row>
    <row r="608" spans="1:12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  <c r="G608">
        <v>46.919998</v>
      </c>
      <c r="H608">
        <v>0.06</v>
      </c>
      <c r="I608">
        <v>0.18</v>
      </c>
      <c r="J608">
        <v>49.936615349999997</v>
      </c>
      <c r="K608">
        <v>49.94</v>
      </c>
      <c r="L608" s="6" t="str">
        <f t="shared" si="9"/>
        <v>Rising</v>
      </c>
    </row>
    <row r="609" spans="1:12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  <c r="G609">
        <v>45.970001000000003</v>
      </c>
      <c r="H609">
        <v>0.04</v>
      </c>
      <c r="I609">
        <v>0.15</v>
      </c>
      <c r="J609">
        <v>49.755618310000003</v>
      </c>
      <c r="K609">
        <v>49.76</v>
      </c>
      <c r="L609" s="6" t="str">
        <f t="shared" si="9"/>
        <v>Rising</v>
      </c>
    </row>
    <row r="610" spans="1:12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>
        <v>45.380001</v>
      </c>
      <c r="H610">
        <v>0.06</v>
      </c>
      <c r="I610">
        <v>0.25</v>
      </c>
      <c r="J610">
        <v>49.604193610000003</v>
      </c>
      <c r="K610">
        <v>49.6</v>
      </c>
      <c r="L610" s="6" t="str">
        <f t="shared" si="9"/>
        <v>Rising</v>
      </c>
    </row>
    <row r="611" spans="1:12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  <c r="G611">
        <v>45.380001</v>
      </c>
      <c r="H611">
        <v>0.06</v>
      </c>
      <c r="I611">
        <v>0.24</v>
      </c>
      <c r="J611">
        <v>49.350742060000002</v>
      </c>
      <c r="K611">
        <v>49.35</v>
      </c>
      <c r="L611" s="6" t="str">
        <f t="shared" si="9"/>
        <v>Rising</v>
      </c>
    </row>
    <row r="612" spans="1:12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G612">
        <v>45.380001</v>
      </c>
      <c r="H612">
        <v>0.04</v>
      </c>
      <c r="I612">
        <v>0.15</v>
      </c>
      <c r="J612">
        <v>49.112497589999997</v>
      </c>
      <c r="K612">
        <v>49.11</v>
      </c>
      <c r="L612" s="6" t="str">
        <f t="shared" si="9"/>
        <v>Rising</v>
      </c>
    </row>
    <row r="613" spans="1:12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>
        <v>45.380001</v>
      </c>
      <c r="H613">
        <v>0.06</v>
      </c>
      <c r="I613">
        <v>0.21</v>
      </c>
      <c r="J613">
        <v>48.963197729999997</v>
      </c>
      <c r="K613">
        <v>48.96</v>
      </c>
      <c r="L613" s="6" t="str">
        <f t="shared" si="9"/>
        <v>Rising</v>
      </c>
    </row>
    <row r="614" spans="1:12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  <c r="G614">
        <v>45.380001</v>
      </c>
      <c r="H614">
        <v>0.06</v>
      </c>
      <c r="I614">
        <v>0.2</v>
      </c>
      <c r="J614">
        <v>48.748205929999997</v>
      </c>
      <c r="K614">
        <v>48.75</v>
      </c>
      <c r="L614" s="6" t="str">
        <f t="shared" si="9"/>
        <v>Rising</v>
      </c>
    </row>
    <row r="615" spans="1:12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  <c r="G615">
        <v>45.380001</v>
      </c>
      <c r="H615">
        <v>0.04</v>
      </c>
      <c r="I615">
        <v>0.13</v>
      </c>
      <c r="J615">
        <v>48.546113630000001</v>
      </c>
      <c r="K615">
        <v>48.55</v>
      </c>
      <c r="L615" s="6" t="str">
        <f t="shared" si="9"/>
        <v>Rising</v>
      </c>
    </row>
    <row r="616" spans="1:12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  <c r="G616">
        <v>45.380001</v>
      </c>
      <c r="H616">
        <v>0.06</v>
      </c>
      <c r="I616">
        <v>0.18</v>
      </c>
      <c r="J616">
        <v>48.419469130000003</v>
      </c>
      <c r="K616">
        <v>48.42</v>
      </c>
      <c r="L616" s="6" t="str">
        <f t="shared" si="9"/>
        <v>Rising</v>
      </c>
    </row>
    <row r="617" spans="1:12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  <c r="G617">
        <v>45.380001</v>
      </c>
      <c r="H617">
        <v>0.06</v>
      </c>
      <c r="I617">
        <v>0.17</v>
      </c>
      <c r="J617">
        <v>48.237101039999999</v>
      </c>
      <c r="K617">
        <v>48.24</v>
      </c>
      <c r="L617" s="6" t="str">
        <f t="shared" si="9"/>
        <v>Rising</v>
      </c>
    </row>
    <row r="618" spans="1:12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>
        <v>45.380001</v>
      </c>
      <c r="H618">
        <v>0.04</v>
      </c>
      <c r="I618">
        <v>0.11</v>
      </c>
      <c r="J618">
        <v>48.065675040000002</v>
      </c>
      <c r="K618">
        <v>48.07</v>
      </c>
      <c r="L618" s="6" t="str">
        <f t="shared" si="9"/>
        <v>Rising</v>
      </c>
    </row>
    <row r="619" spans="1:12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  <c r="G619">
        <v>45.380001</v>
      </c>
      <c r="H619">
        <v>0.06</v>
      </c>
      <c r="I619">
        <v>0.15</v>
      </c>
      <c r="J619">
        <v>47.958248070000003</v>
      </c>
      <c r="K619">
        <v>47.96</v>
      </c>
      <c r="L619" s="6" t="str">
        <f t="shared" si="9"/>
        <v>Rising</v>
      </c>
    </row>
    <row r="620" spans="1:12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  <c r="G620">
        <v>45.380001</v>
      </c>
      <c r="H620">
        <v>0.06</v>
      </c>
      <c r="I620">
        <v>0.15</v>
      </c>
      <c r="J620">
        <v>47.80355325</v>
      </c>
      <c r="K620">
        <v>47.8</v>
      </c>
      <c r="L620" s="6" t="str">
        <f t="shared" si="9"/>
        <v>Rising</v>
      </c>
    </row>
    <row r="621" spans="1:12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G621">
        <v>45.380001</v>
      </c>
      <c r="H621">
        <v>0.04</v>
      </c>
      <c r="I621">
        <v>0.09</v>
      </c>
      <c r="J621">
        <v>47.658140109999998</v>
      </c>
      <c r="K621">
        <v>47.66</v>
      </c>
      <c r="L621" s="6" t="str">
        <f t="shared" si="9"/>
        <v>Rising</v>
      </c>
    </row>
    <row r="622" spans="1:12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  <c r="G622">
        <v>47.650002000000001</v>
      </c>
      <c r="H622">
        <v>0.02</v>
      </c>
      <c r="I622">
        <v>-0.05</v>
      </c>
      <c r="J622">
        <v>47.567014550000003</v>
      </c>
      <c r="K622">
        <v>45.38</v>
      </c>
      <c r="L622" s="6" t="str">
        <f t="shared" si="9"/>
        <v>Rising</v>
      </c>
    </row>
    <row r="623" spans="1:12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  <c r="G623">
        <v>45.360000999999997</v>
      </c>
      <c r="H623">
        <v>0.02</v>
      </c>
      <c r="I623">
        <v>0.05</v>
      </c>
      <c r="J623">
        <v>45.425401020000002</v>
      </c>
      <c r="K623">
        <v>47.65</v>
      </c>
      <c r="L623" s="6" t="str">
        <f t="shared" si="9"/>
        <v>Rising</v>
      </c>
    </row>
    <row r="624" spans="1:12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  <c r="G624">
        <v>45.080002</v>
      </c>
      <c r="H624">
        <v>0.06</v>
      </c>
      <c r="I624">
        <v>0.15</v>
      </c>
      <c r="J624">
        <v>47.650002000000001</v>
      </c>
      <c r="K624">
        <v>47.65</v>
      </c>
      <c r="L624" s="6" t="str">
        <f t="shared" si="9"/>
        <v>Rising</v>
      </c>
    </row>
    <row r="625" spans="1:12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  <c r="G625">
        <v>44.919998</v>
      </c>
      <c r="H625">
        <v>0.04</v>
      </c>
      <c r="I625">
        <v>0.1</v>
      </c>
      <c r="J625">
        <v>47.495801999999998</v>
      </c>
      <c r="K625">
        <v>47.5</v>
      </c>
      <c r="L625" s="6" t="str">
        <f t="shared" si="9"/>
        <v>Rising</v>
      </c>
    </row>
    <row r="626" spans="1:12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>
        <v>44.700001</v>
      </c>
      <c r="H626">
        <v>0.04</v>
      </c>
      <c r="I626">
        <v>0.11</v>
      </c>
      <c r="J626">
        <v>47.39276984</v>
      </c>
      <c r="K626">
        <v>47.39</v>
      </c>
      <c r="L626" s="6" t="str">
        <f t="shared" si="9"/>
        <v>Rising</v>
      </c>
    </row>
    <row r="627" spans="1:12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  <c r="G627">
        <v>44.700001</v>
      </c>
      <c r="H627">
        <v>0.06</v>
      </c>
      <c r="I627">
        <v>0.16</v>
      </c>
      <c r="J627">
        <v>47.285059089999997</v>
      </c>
      <c r="K627">
        <v>47.29</v>
      </c>
      <c r="L627" s="6" t="str">
        <f t="shared" si="9"/>
        <v>Rising</v>
      </c>
    </row>
    <row r="628" spans="1:12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  <c r="G628">
        <v>44.700001</v>
      </c>
      <c r="H628">
        <v>0.04</v>
      </c>
      <c r="I628">
        <v>0.1</v>
      </c>
      <c r="J628">
        <v>47.129955600000002</v>
      </c>
      <c r="K628">
        <v>47.13</v>
      </c>
      <c r="L628" s="6" t="str">
        <f t="shared" si="9"/>
        <v>Rising</v>
      </c>
    </row>
    <row r="629" spans="1:12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  <c r="G629">
        <v>44.700001</v>
      </c>
      <c r="H629">
        <v>0.04</v>
      </c>
      <c r="I629">
        <v>0.09</v>
      </c>
      <c r="J629">
        <v>47.032757420000003</v>
      </c>
      <c r="K629">
        <v>47.03</v>
      </c>
      <c r="L629" s="6" t="str">
        <f t="shared" si="9"/>
        <v>Rising</v>
      </c>
    </row>
    <row r="630" spans="1:12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  <c r="G630">
        <v>44.700001</v>
      </c>
      <c r="H630">
        <v>0.06</v>
      </c>
      <c r="I630">
        <v>0.13</v>
      </c>
      <c r="J630">
        <v>46.93944716</v>
      </c>
      <c r="K630">
        <v>46.94</v>
      </c>
      <c r="L630" s="6" t="str">
        <f t="shared" si="9"/>
        <v>Rising</v>
      </c>
    </row>
    <row r="631" spans="1:12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G631">
        <v>44.700001</v>
      </c>
      <c r="H631">
        <v>0.04</v>
      </c>
      <c r="I631">
        <v>0.08</v>
      </c>
      <c r="J631">
        <v>46.805080390000001</v>
      </c>
      <c r="K631">
        <v>46.81</v>
      </c>
      <c r="L631" s="6" t="str">
        <f t="shared" si="9"/>
        <v>Rising</v>
      </c>
    </row>
    <row r="632" spans="1:12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  <c r="G632">
        <v>44.700001</v>
      </c>
      <c r="H632">
        <v>0.04</v>
      </c>
      <c r="I632">
        <v>0.08</v>
      </c>
      <c r="J632">
        <v>46.720877219999998</v>
      </c>
      <c r="K632">
        <v>46.72</v>
      </c>
      <c r="L632" s="6" t="str">
        <f t="shared" si="9"/>
        <v>Rising</v>
      </c>
    </row>
    <row r="633" spans="1:12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>
        <v>46.82</v>
      </c>
      <c r="H633">
        <v>0.02</v>
      </c>
      <c r="I633">
        <v>-0.04</v>
      </c>
      <c r="J633">
        <v>46.720001000000003</v>
      </c>
      <c r="K633">
        <v>44.7</v>
      </c>
      <c r="L633" s="6" t="str">
        <f t="shared" si="9"/>
        <v>Rising</v>
      </c>
    </row>
    <row r="634" spans="1:12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  <c r="G634">
        <v>46.82</v>
      </c>
      <c r="H634">
        <v>0.04</v>
      </c>
      <c r="I634">
        <v>-0.08</v>
      </c>
      <c r="J634">
        <v>44.742400979999999</v>
      </c>
      <c r="K634">
        <v>44.74</v>
      </c>
      <c r="L634" s="6" t="str">
        <f t="shared" si="9"/>
        <v>Rising</v>
      </c>
    </row>
    <row r="635" spans="1:12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  <c r="G635">
        <v>46.939999</v>
      </c>
      <c r="H635">
        <v>0.06</v>
      </c>
      <c r="I635">
        <v>-0.13</v>
      </c>
      <c r="J635">
        <v>44.825504940000002</v>
      </c>
      <c r="K635">
        <v>44.83</v>
      </c>
      <c r="L635" s="6" t="str">
        <f t="shared" si="9"/>
        <v>Rising</v>
      </c>
    </row>
    <row r="636" spans="1:12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  <c r="G636">
        <v>47.029998999999997</v>
      </c>
      <c r="H636">
        <v>0.04</v>
      </c>
      <c r="I636">
        <v>-0.08</v>
      </c>
      <c r="J636">
        <v>44.952374579999997</v>
      </c>
      <c r="K636">
        <v>44.95</v>
      </c>
      <c r="L636" s="6" t="str">
        <f t="shared" si="9"/>
        <v>Rising</v>
      </c>
    </row>
    <row r="637" spans="1:12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G637">
        <v>47.73</v>
      </c>
      <c r="H637">
        <v>0.06</v>
      </c>
      <c r="I637">
        <v>-0.16</v>
      </c>
      <c r="J637">
        <v>45.035479559999999</v>
      </c>
      <c r="K637">
        <v>45.04</v>
      </c>
      <c r="L637" s="6" t="str">
        <f t="shared" si="9"/>
        <v>Rising</v>
      </c>
    </row>
    <row r="638" spans="1:12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  <c r="G638">
        <v>47.790000999999997</v>
      </c>
      <c r="H638">
        <v>0.08</v>
      </c>
      <c r="I638">
        <v>-0.21</v>
      </c>
      <c r="J638">
        <v>45.197150790000002</v>
      </c>
      <c r="K638">
        <v>45.2</v>
      </c>
      <c r="L638" s="6" t="str">
        <f t="shared" si="9"/>
        <v>Rising</v>
      </c>
    </row>
    <row r="639" spans="1:12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  <c r="G639">
        <v>47.790000999999997</v>
      </c>
      <c r="H639">
        <v>0.04</v>
      </c>
      <c r="I639">
        <v>-0.1</v>
      </c>
      <c r="J639">
        <v>45.404578800000003</v>
      </c>
      <c r="K639">
        <v>45.4</v>
      </c>
      <c r="L639" s="6" t="str">
        <f t="shared" si="9"/>
        <v>Rising</v>
      </c>
    </row>
    <row r="640" spans="1:12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>
        <v>47.790000999999997</v>
      </c>
      <c r="H640">
        <v>0.06</v>
      </c>
      <c r="I640">
        <v>-0.14000000000000001</v>
      </c>
      <c r="J640">
        <v>45.499995689999999</v>
      </c>
      <c r="K640">
        <v>45.5</v>
      </c>
      <c r="L640" s="6" t="str">
        <f t="shared" si="9"/>
        <v>Rising</v>
      </c>
    </row>
    <row r="641" spans="1:12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  <c r="G641">
        <v>47.790000999999997</v>
      </c>
      <c r="H641">
        <v>0.08</v>
      </c>
      <c r="I641">
        <v>-0.17</v>
      </c>
      <c r="J641">
        <v>45.637396010000003</v>
      </c>
      <c r="K641">
        <v>45.64</v>
      </c>
      <c r="L641" s="6" t="str">
        <f t="shared" si="9"/>
        <v>Rising</v>
      </c>
    </row>
    <row r="642" spans="1:12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  <c r="G642">
        <v>47.98</v>
      </c>
      <c r="H642">
        <v>0.06</v>
      </c>
      <c r="I642">
        <v>-0.13</v>
      </c>
      <c r="J642">
        <v>45.809604409999999</v>
      </c>
      <c r="K642">
        <v>45.81</v>
      </c>
      <c r="L642" s="6" t="str">
        <f t="shared" si="9"/>
        <v>Rising</v>
      </c>
    </row>
    <row r="643" spans="1:12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G643">
        <v>48.310001</v>
      </c>
      <c r="H643">
        <v>0.08</v>
      </c>
      <c r="I643">
        <v>-0.19</v>
      </c>
      <c r="J643">
        <v>45.939828149999997</v>
      </c>
      <c r="K643">
        <v>45.94</v>
      </c>
      <c r="L643" s="6" t="str">
        <f t="shared" si="9"/>
        <v>Rising</v>
      </c>
    </row>
    <row r="644" spans="1:12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  <c r="G644">
        <v>48.310001</v>
      </c>
      <c r="H644">
        <v>0.08</v>
      </c>
      <c r="I644">
        <v>-0.17</v>
      </c>
      <c r="J644">
        <v>46.129441970000002</v>
      </c>
      <c r="K644">
        <v>46.13</v>
      </c>
      <c r="L644" s="6" t="str">
        <f t="shared" si="9"/>
        <v>Rising</v>
      </c>
    </row>
    <row r="645" spans="1:12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  <c r="G645">
        <v>48.310001</v>
      </c>
      <c r="H645">
        <v>0.06</v>
      </c>
      <c r="I645">
        <v>-0.12</v>
      </c>
      <c r="J645">
        <v>46.3038867</v>
      </c>
      <c r="K645">
        <v>46.3</v>
      </c>
      <c r="L645" s="6" t="str">
        <f t="shared" si="9"/>
        <v>Rising</v>
      </c>
    </row>
    <row r="646" spans="1:12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  <c r="G646">
        <v>46.040000999999997</v>
      </c>
      <c r="H646">
        <v>0.02</v>
      </c>
      <c r="I646">
        <v>0.05</v>
      </c>
      <c r="J646">
        <v>46.424253550000003</v>
      </c>
      <c r="K646">
        <v>48.31</v>
      </c>
      <c r="L646" s="6" t="str">
        <f t="shared" ref="L646:L709" si="10">IF(K646&gt;E646,"Falling","Rising")</f>
        <v>Rising</v>
      </c>
    </row>
    <row r="647" spans="1:12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  <c r="G647">
        <v>45.849997999999999</v>
      </c>
      <c r="H647">
        <v>0.1</v>
      </c>
      <c r="I647">
        <v>0.24</v>
      </c>
      <c r="J647">
        <v>48.264600999999999</v>
      </c>
      <c r="K647">
        <v>48.26</v>
      </c>
      <c r="L647" s="6" t="str">
        <f t="shared" si="10"/>
        <v>Rising</v>
      </c>
    </row>
    <row r="648" spans="1:12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>
        <v>45.799999</v>
      </c>
      <c r="H648">
        <v>0.08</v>
      </c>
      <c r="I648">
        <v>0.18</v>
      </c>
      <c r="J648">
        <v>48.023140699999999</v>
      </c>
      <c r="K648">
        <v>48.02</v>
      </c>
      <c r="L648" s="6" t="str">
        <f t="shared" si="10"/>
        <v>Rising</v>
      </c>
    </row>
    <row r="649" spans="1:12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G649">
        <v>45.799999</v>
      </c>
      <c r="H649">
        <v>0.02</v>
      </c>
      <c r="I649">
        <v>0.04</v>
      </c>
      <c r="J649">
        <v>47.845289360000002</v>
      </c>
      <c r="K649">
        <v>47.85</v>
      </c>
      <c r="L649" s="6" t="str">
        <f t="shared" si="10"/>
        <v>Rising</v>
      </c>
    </row>
    <row r="650" spans="1:12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  <c r="G650">
        <v>45.799999</v>
      </c>
      <c r="H650">
        <v>0.1</v>
      </c>
      <c r="I650">
        <v>0.2</v>
      </c>
      <c r="J650">
        <v>47.804383559999998</v>
      </c>
      <c r="K650">
        <v>47.8</v>
      </c>
      <c r="L650" s="6" t="str">
        <f t="shared" si="10"/>
        <v>Rising</v>
      </c>
    </row>
    <row r="651" spans="1:12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>
        <v>45.799999</v>
      </c>
      <c r="H651">
        <v>0.08</v>
      </c>
      <c r="I651">
        <v>0.14000000000000001</v>
      </c>
      <c r="J651">
        <v>47.603945099999997</v>
      </c>
      <c r="K651">
        <v>47.6</v>
      </c>
      <c r="L651" s="6" t="str">
        <f t="shared" si="10"/>
        <v>Rising</v>
      </c>
    </row>
    <row r="652" spans="1:12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  <c r="G652">
        <v>47.470001000000003</v>
      </c>
      <c r="H652">
        <v>0.02</v>
      </c>
      <c r="I652">
        <v>-0.03</v>
      </c>
      <c r="J652">
        <v>47.459629409999998</v>
      </c>
      <c r="K652">
        <v>45.8</v>
      </c>
      <c r="L652" s="6" t="str">
        <f t="shared" si="10"/>
        <v>Rising</v>
      </c>
    </row>
    <row r="653" spans="1:12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  <c r="G653">
        <v>47.610000999999997</v>
      </c>
      <c r="H653">
        <v>0.12</v>
      </c>
      <c r="I653">
        <v>-0.21</v>
      </c>
      <c r="J653">
        <v>45.833399040000003</v>
      </c>
      <c r="K653">
        <v>45.83</v>
      </c>
      <c r="L653" s="6" t="str">
        <f t="shared" si="10"/>
        <v>Rising</v>
      </c>
    </row>
    <row r="654" spans="1:12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G654">
        <v>47.650002000000001</v>
      </c>
      <c r="H654">
        <v>0.1</v>
      </c>
      <c r="I654">
        <v>-0.16</v>
      </c>
      <c r="J654">
        <v>46.046591280000001</v>
      </c>
      <c r="K654">
        <v>46.05</v>
      </c>
      <c r="L654" s="6" t="str">
        <f t="shared" si="10"/>
        <v>Rising</v>
      </c>
    </row>
    <row r="655" spans="1:12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  <c r="G655">
        <v>47.650002000000001</v>
      </c>
      <c r="H655">
        <v>0.02</v>
      </c>
      <c r="I655">
        <v>-0.03</v>
      </c>
      <c r="J655">
        <v>46.206932350000002</v>
      </c>
      <c r="K655">
        <v>46.21</v>
      </c>
      <c r="L655" s="6" t="str">
        <f t="shared" si="10"/>
        <v>Rising</v>
      </c>
    </row>
    <row r="656" spans="1:12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  <c r="G656">
        <v>47.650002000000001</v>
      </c>
      <c r="H656">
        <v>0.12</v>
      </c>
      <c r="I656">
        <v>-0.17</v>
      </c>
      <c r="J656">
        <v>46.235793739999998</v>
      </c>
      <c r="K656">
        <v>46.24</v>
      </c>
      <c r="L656" s="6" t="str">
        <f t="shared" si="10"/>
        <v>Rising</v>
      </c>
    </row>
    <row r="657" spans="1:12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  <c r="G657">
        <v>47.650002000000001</v>
      </c>
      <c r="H657">
        <v>0.1</v>
      </c>
      <c r="I657">
        <v>-0.12</v>
      </c>
      <c r="J657">
        <v>46.405498729999998</v>
      </c>
      <c r="K657">
        <v>46.41</v>
      </c>
      <c r="L657" s="6" t="str">
        <f t="shared" si="10"/>
        <v>Rising</v>
      </c>
    </row>
    <row r="658" spans="1:12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  <c r="G658">
        <v>47.650002000000001</v>
      </c>
      <c r="H658">
        <v>0.02</v>
      </c>
      <c r="I658">
        <v>-0.02</v>
      </c>
      <c r="J658">
        <v>46.52994906</v>
      </c>
      <c r="K658">
        <v>46.53</v>
      </c>
      <c r="L658" s="6" t="str">
        <f t="shared" si="10"/>
        <v>Rising</v>
      </c>
    </row>
    <row r="659" spans="1:12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  <c r="G659">
        <v>46.450001</v>
      </c>
      <c r="H659">
        <v>0.02</v>
      </c>
      <c r="I659">
        <v>0.02</v>
      </c>
      <c r="J659">
        <v>46.55235012</v>
      </c>
      <c r="K659">
        <v>47.65</v>
      </c>
      <c r="L659" s="6" t="str">
        <f t="shared" si="10"/>
        <v>Rising</v>
      </c>
    </row>
    <row r="660" spans="1:12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  <c r="G660">
        <v>46.330002</v>
      </c>
      <c r="H660">
        <v>0.12</v>
      </c>
      <c r="I660">
        <v>0.16</v>
      </c>
      <c r="J660">
        <v>47.626001979999998</v>
      </c>
      <c r="K660">
        <v>47.63</v>
      </c>
      <c r="L660" s="6" t="str">
        <f t="shared" si="10"/>
        <v>Rising</v>
      </c>
    </row>
    <row r="661" spans="1:12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  <c r="G661">
        <v>45.810001</v>
      </c>
      <c r="H661">
        <v>0.04</v>
      </c>
      <c r="I661">
        <v>7.0000000000000007E-2</v>
      </c>
      <c r="J661">
        <v>47.470481980000002</v>
      </c>
      <c r="K661">
        <v>47.47</v>
      </c>
      <c r="L661" s="6" t="str">
        <f t="shared" si="10"/>
        <v>Rising</v>
      </c>
    </row>
    <row r="662" spans="1:12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  <c r="G662">
        <v>45.130001</v>
      </c>
      <c r="H662">
        <v>0.04</v>
      </c>
      <c r="I662">
        <v>0.09</v>
      </c>
      <c r="J662">
        <v>47.404062740000001</v>
      </c>
      <c r="K662">
        <v>47.4</v>
      </c>
      <c r="L662" s="6" t="str">
        <f t="shared" si="10"/>
        <v>Rising</v>
      </c>
    </row>
    <row r="663" spans="1:12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  <c r="G663">
        <v>44.720001000000003</v>
      </c>
      <c r="H663">
        <v>0.14000000000000001</v>
      </c>
      <c r="I663">
        <v>0.36</v>
      </c>
      <c r="J663">
        <v>47.31310027</v>
      </c>
      <c r="K663">
        <v>47.31</v>
      </c>
      <c r="L663" s="6" t="str">
        <f t="shared" si="10"/>
        <v>Rising</v>
      </c>
    </row>
    <row r="664" spans="1:12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>
        <v>44.529998999999997</v>
      </c>
      <c r="H664">
        <v>0.06</v>
      </c>
      <c r="I664">
        <v>0.15</v>
      </c>
      <c r="J664">
        <v>46.950066380000003</v>
      </c>
      <c r="K664">
        <v>46.95</v>
      </c>
      <c r="L664" s="6" t="str">
        <f t="shared" si="10"/>
        <v>Rising</v>
      </c>
    </row>
    <row r="665" spans="1:12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G665">
        <v>44.529998999999997</v>
      </c>
      <c r="H665">
        <v>0.04</v>
      </c>
      <c r="I665">
        <v>0.09</v>
      </c>
      <c r="J665">
        <v>46.804862329999999</v>
      </c>
      <c r="K665">
        <v>46.8</v>
      </c>
      <c r="L665" s="6" t="str">
        <f t="shared" si="10"/>
        <v>Rising</v>
      </c>
    </row>
    <row r="666" spans="1:12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  <c r="G666">
        <v>44.529998999999997</v>
      </c>
      <c r="H666">
        <v>0.14000000000000001</v>
      </c>
      <c r="I666">
        <v>0.31</v>
      </c>
      <c r="J666">
        <v>46.713867800000003</v>
      </c>
      <c r="K666">
        <v>46.71</v>
      </c>
      <c r="L666" s="6" t="str">
        <f t="shared" si="10"/>
        <v>Rising</v>
      </c>
    </row>
    <row r="667" spans="1:12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>
        <v>44.529998999999997</v>
      </c>
      <c r="H667">
        <v>0.06</v>
      </c>
      <c r="I667">
        <v>0.11</v>
      </c>
      <c r="J667">
        <v>46.408126170000003</v>
      </c>
      <c r="K667">
        <v>46.41</v>
      </c>
      <c r="L667" s="6" t="str">
        <f t="shared" si="10"/>
        <v>Rising</v>
      </c>
    </row>
    <row r="668" spans="1:12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G668">
        <v>44.529998999999997</v>
      </c>
      <c r="H668">
        <v>0.04</v>
      </c>
      <c r="I668">
        <v>7.0000000000000007E-2</v>
      </c>
      <c r="J668">
        <v>46.295438539999999</v>
      </c>
      <c r="K668">
        <v>46.3</v>
      </c>
      <c r="L668" s="6" t="str">
        <f t="shared" si="10"/>
        <v>Rising</v>
      </c>
    </row>
    <row r="669" spans="1:12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  <c r="G669">
        <v>44.529998999999997</v>
      </c>
      <c r="H669">
        <v>0.14000000000000001</v>
      </c>
      <c r="I669">
        <v>0.24</v>
      </c>
      <c r="J669">
        <v>46.224820960000002</v>
      </c>
      <c r="K669">
        <v>46.22</v>
      </c>
      <c r="L669" s="6" t="str">
        <f t="shared" si="10"/>
        <v>Rising</v>
      </c>
    </row>
    <row r="670" spans="1:12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  <c r="G670">
        <v>44.529998999999997</v>
      </c>
      <c r="H670">
        <v>0.06</v>
      </c>
      <c r="I670">
        <v>0.09</v>
      </c>
      <c r="J670">
        <v>45.987545879999999</v>
      </c>
      <c r="K670">
        <v>45.99</v>
      </c>
      <c r="L670" s="6" t="str">
        <f t="shared" si="10"/>
        <v>Rising</v>
      </c>
    </row>
    <row r="671" spans="1:12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  <c r="G671">
        <v>44.529998999999997</v>
      </c>
      <c r="H671">
        <v>0.04</v>
      </c>
      <c r="I671">
        <v>0.05</v>
      </c>
      <c r="J671">
        <v>45.900093069999997</v>
      </c>
      <c r="K671">
        <v>45.9</v>
      </c>
      <c r="L671" s="6" t="str">
        <f t="shared" si="10"/>
        <v>Rising</v>
      </c>
    </row>
    <row r="672" spans="1:12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>
        <v>44.48</v>
      </c>
      <c r="H672">
        <v>0.16</v>
      </c>
      <c r="I672">
        <v>0.22</v>
      </c>
      <c r="J672">
        <v>45.845289309999998</v>
      </c>
      <c r="K672">
        <v>45.85</v>
      </c>
      <c r="L672" s="6" t="str">
        <f t="shared" si="10"/>
        <v>Rising</v>
      </c>
    </row>
    <row r="673" spans="1:12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  <c r="G673">
        <v>44.48</v>
      </c>
      <c r="H673">
        <v>0.06</v>
      </c>
      <c r="I673">
        <v>7.0000000000000007E-2</v>
      </c>
      <c r="J673">
        <v>45.626843020000003</v>
      </c>
      <c r="K673">
        <v>45.63</v>
      </c>
      <c r="L673" s="6" t="str">
        <f t="shared" si="10"/>
        <v>Rising</v>
      </c>
    </row>
    <row r="674" spans="1:12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G674">
        <v>44.48</v>
      </c>
      <c r="H674">
        <v>0.04</v>
      </c>
      <c r="I674">
        <v>0.04</v>
      </c>
      <c r="J674">
        <v>45.558032439999998</v>
      </c>
      <c r="K674">
        <v>45.56</v>
      </c>
      <c r="L674" s="6" t="str">
        <f t="shared" si="10"/>
        <v>Rising</v>
      </c>
    </row>
    <row r="675" spans="1:12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  <c r="G675">
        <v>44.27</v>
      </c>
      <c r="H675">
        <v>0.18</v>
      </c>
      <c r="I675">
        <v>0.22</v>
      </c>
      <c r="J675">
        <v>45.514911140000002</v>
      </c>
      <c r="K675">
        <v>45.51</v>
      </c>
      <c r="L675" s="6" t="str">
        <f t="shared" si="10"/>
        <v>Rising</v>
      </c>
    </row>
    <row r="676" spans="1:12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  <c r="G676">
        <v>44.27</v>
      </c>
      <c r="H676">
        <v>0.06</v>
      </c>
      <c r="I676">
        <v>0.06</v>
      </c>
      <c r="J676">
        <v>45.290827129999997</v>
      </c>
      <c r="K676">
        <v>45.29</v>
      </c>
      <c r="L676" s="6" t="str">
        <f t="shared" si="10"/>
        <v>Rising</v>
      </c>
    </row>
    <row r="677" spans="1:12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>
        <v>44.169998</v>
      </c>
      <c r="H677">
        <v>0.06</v>
      </c>
      <c r="I677">
        <v>7.0000000000000007E-2</v>
      </c>
      <c r="J677">
        <v>45.259998000000003</v>
      </c>
      <c r="K677">
        <v>45.26</v>
      </c>
      <c r="L677" s="6" t="str">
        <f t="shared" si="10"/>
        <v>Rising</v>
      </c>
    </row>
    <row r="678" spans="1:12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  <c r="G678">
        <v>44.169998</v>
      </c>
      <c r="H678">
        <v>0.18</v>
      </c>
      <c r="I678">
        <v>0.2</v>
      </c>
      <c r="J678">
        <v>45.259998000000003</v>
      </c>
      <c r="K678">
        <v>45.26</v>
      </c>
      <c r="L678" s="6" t="str">
        <f t="shared" si="10"/>
        <v>Rising</v>
      </c>
    </row>
    <row r="679" spans="1:12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G679">
        <v>44.169998</v>
      </c>
      <c r="H679">
        <v>0.06</v>
      </c>
      <c r="I679">
        <v>0.05</v>
      </c>
      <c r="J679">
        <v>45.063797999999998</v>
      </c>
      <c r="K679">
        <v>45.06</v>
      </c>
      <c r="L679" s="6" t="str">
        <f t="shared" si="10"/>
        <v>Rising</v>
      </c>
    </row>
    <row r="680" spans="1:12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  <c r="G680">
        <v>44.16</v>
      </c>
      <c r="H680">
        <v>0.08</v>
      </c>
      <c r="I680">
        <v>7.0000000000000007E-2</v>
      </c>
      <c r="J680">
        <v>45.010170000000002</v>
      </c>
      <c r="K680">
        <v>45.01</v>
      </c>
      <c r="L680" s="6" t="str">
        <f t="shared" si="10"/>
        <v>Rising</v>
      </c>
    </row>
    <row r="681" spans="1:12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>
        <v>43.900002000000001</v>
      </c>
      <c r="H681">
        <v>0.2</v>
      </c>
      <c r="I681">
        <v>0.21</v>
      </c>
      <c r="J681">
        <v>44.942156400000002</v>
      </c>
      <c r="K681">
        <v>44.94</v>
      </c>
      <c r="L681" s="6" t="str">
        <f t="shared" si="10"/>
        <v>Rising</v>
      </c>
    </row>
    <row r="682" spans="1:12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  <c r="G682">
        <v>45.040000999999997</v>
      </c>
      <c r="H682">
        <v>0.02</v>
      </c>
      <c r="I682">
        <v>-0.02</v>
      </c>
      <c r="J682">
        <v>44.73372552</v>
      </c>
      <c r="K682">
        <v>43.9</v>
      </c>
      <c r="L682" s="6" t="str">
        <f t="shared" si="10"/>
        <v>Rising</v>
      </c>
    </row>
    <row r="683" spans="1:12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  <c r="G683">
        <v>45.5</v>
      </c>
      <c r="H683">
        <v>0.1</v>
      </c>
      <c r="I683">
        <v>-0.16</v>
      </c>
      <c r="J683">
        <v>43.900002000000001</v>
      </c>
      <c r="K683">
        <v>43.9</v>
      </c>
      <c r="L683" s="6" t="str">
        <f t="shared" si="10"/>
        <v>Rising</v>
      </c>
    </row>
    <row r="684" spans="1:12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  <c r="G684">
        <v>45.610000999999997</v>
      </c>
      <c r="H684">
        <v>0.2</v>
      </c>
      <c r="I684">
        <v>-0.31</v>
      </c>
      <c r="J684">
        <v>44.060001800000002</v>
      </c>
      <c r="K684">
        <v>44.06</v>
      </c>
      <c r="L684" s="6" t="str">
        <f t="shared" si="10"/>
        <v>Rising</v>
      </c>
    </row>
    <row r="685" spans="1:12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  <c r="G685">
        <v>46.110000999999997</v>
      </c>
      <c r="H685">
        <v>0.04</v>
      </c>
      <c r="I685">
        <v>-7.0000000000000007E-2</v>
      </c>
      <c r="J685">
        <v>44.370001639999998</v>
      </c>
      <c r="K685">
        <v>44.37</v>
      </c>
      <c r="L685" s="6" t="str">
        <f t="shared" si="10"/>
        <v>Rising</v>
      </c>
    </row>
    <row r="686" spans="1:12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  <c r="G686">
        <v>46.110000999999997</v>
      </c>
      <c r="H686">
        <v>0.1</v>
      </c>
      <c r="I686">
        <v>-0.17</v>
      </c>
      <c r="J686">
        <v>44.439601609999997</v>
      </c>
      <c r="K686">
        <v>44.44</v>
      </c>
      <c r="L686" s="6" t="str">
        <f t="shared" si="10"/>
        <v>Rising</v>
      </c>
    </row>
    <row r="687" spans="1:12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G687">
        <v>46.110000999999997</v>
      </c>
      <c r="H687">
        <v>0.2</v>
      </c>
      <c r="I687">
        <v>-0.3</v>
      </c>
      <c r="J687">
        <v>44.606641549999999</v>
      </c>
      <c r="K687">
        <v>44.61</v>
      </c>
      <c r="L687" s="6" t="str">
        <f t="shared" si="10"/>
        <v>Rising</v>
      </c>
    </row>
    <row r="688" spans="1:12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  <c r="G688">
        <v>46.110000999999997</v>
      </c>
      <c r="H688">
        <v>0.04</v>
      </c>
      <c r="I688">
        <v>-0.05</v>
      </c>
      <c r="J688">
        <v>44.907313440000003</v>
      </c>
      <c r="K688">
        <v>44.91</v>
      </c>
      <c r="L688" s="6" t="str">
        <f t="shared" si="10"/>
        <v>Rising</v>
      </c>
    </row>
    <row r="689" spans="1:12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  <c r="G689">
        <v>46.110000999999997</v>
      </c>
      <c r="H689">
        <v>0.1</v>
      </c>
      <c r="I689">
        <v>-0.12</v>
      </c>
      <c r="J689">
        <v>44.955420940000003</v>
      </c>
      <c r="K689">
        <v>44.96</v>
      </c>
      <c r="L689" s="6" t="str">
        <f t="shared" si="10"/>
        <v>Rising</v>
      </c>
    </row>
    <row r="690" spans="1:12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  <c r="G690">
        <v>44.77</v>
      </c>
      <c r="H690">
        <v>0.02</v>
      </c>
      <c r="I690">
        <v>0.03</v>
      </c>
      <c r="J690">
        <v>45.070878950000001</v>
      </c>
      <c r="K690">
        <v>46.11</v>
      </c>
      <c r="L690" s="6" t="str">
        <f t="shared" si="10"/>
        <v>Rising</v>
      </c>
    </row>
    <row r="691" spans="1:12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  <c r="G691">
        <v>44.77</v>
      </c>
      <c r="H691">
        <v>0.04</v>
      </c>
      <c r="I691">
        <v>0.05</v>
      </c>
      <c r="J691">
        <v>46.083200980000001</v>
      </c>
      <c r="K691">
        <v>46.08</v>
      </c>
      <c r="L691" s="6" t="str">
        <f t="shared" si="10"/>
        <v>Rising</v>
      </c>
    </row>
    <row r="692" spans="1:12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  <c r="G692">
        <v>44.57</v>
      </c>
      <c r="H692">
        <v>0.12</v>
      </c>
      <c r="I692">
        <v>0.18</v>
      </c>
      <c r="J692">
        <v>46.030672940000002</v>
      </c>
      <c r="K692">
        <v>46.03</v>
      </c>
      <c r="L692" s="6" t="str">
        <f t="shared" si="10"/>
        <v>Rising</v>
      </c>
    </row>
    <row r="693" spans="1:12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  <c r="G693">
        <v>44.450001</v>
      </c>
      <c r="H693">
        <v>0.04</v>
      </c>
      <c r="I693">
        <v>0.06</v>
      </c>
      <c r="J693">
        <v>45.855392190000003</v>
      </c>
      <c r="K693">
        <v>45.86</v>
      </c>
      <c r="L693" s="6" t="str">
        <f t="shared" si="10"/>
        <v>Rising</v>
      </c>
    </row>
    <row r="694" spans="1:12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  <c r="G694">
        <v>44.279998999999997</v>
      </c>
      <c r="H694">
        <v>0.06</v>
      </c>
      <c r="I694">
        <v>0.09</v>
      </c>
      <c r="J694">
        <v>45.799176539999998</v>
      </c>
      <c r="K694">
        <v>45.8</v>
      </c>
      <c r="L694" s="6" t="str">
        <f t="shared" si="10"/>
        <v>Rising</v>
      </c>
    </row>
    <row r="695" spans="1:12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  <c r="G695">
        <v>43.709999000000003</v>
      </c>
      <c r="H695">
        <v>0.14000000000000001</v>
      </c>
      <c r="I695">
        <v>0.28000000000000003</v>
      </c>
      <c r="J695">
        <v>45.708025890000002</v>
      </c>
      <c r="K695">
        <v>45.71</v>
      </c>
      <c r="L695" s="6" t="str">
        <f t="shared" si="10"/>
        <v>Rising</v>
      </c>
    </row>
    <row r="696" spans="1:12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  <c r="G696">
        <v>43.360000999999997</v>
      </c>
      <c r="H696">
        <v>0.06</v>
      </c>
      <c r="I696">
        <v>0.12</v>
      </c>
      <c r="J696">
        <v>45.428302119999998</v>
      </c>
      <c r="K696">
        <v>45.43</v>
      </c>
      <c r="L696" s="6" t="str">
        <f t="shared" si="10"/>
        <v>Rising</v>
      </c>
    </row>
    <row r="697" spans="1:12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  <c r="G697">
        <v>43.290000999999997</v>
      </c>
      <c r="H697">
        <v>0.08</v>
      </c>
      <c r="I697">
        <v>0.16</v>
      </c>
      <c r="J697">
        <v>45.304204060000004</v>
      </c>
      <c r="K697">
        <v>45.3</v>
      </c>
      <c r="L697" s="6" t="str">
        <f t="shared" si="10"/>
        <v>Rising</v>
      </c>
    </row>
    <row r="698" spans="1:12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  <c r="G698">
        <v>43.290000999999997</v>
      </c>
      <c r="H698">
        <v>0.14000000000000001</v>
      </c>
      <c r="I698">
        <v>0.26</v>
      </c>
      <c r="J698">
        <v>45.143067809999998</v>
      </c>
      <c r="K698">
        <v>45.14</v>
      </c>
      <c r="L698" s="6" t="str">
        <f t="shared" si="10"/>
        <v>Rising</v>
      </c>
    </row>
    <row r="699" spans="1:12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>
        <v>43.18</v>
      </c>
      <c r="H699">
        <v>0.08</v>
      </c>
      <c r="I699">
        <v>0.14000000000000001</v>
      </c>
      <c r="J699">
        <v>44.88363846</v>
      </c>
      <c r="K699">
        <v>44.88</v>
      </c>
      <c r="L699" s="6" t="str">
        <f t="shared" si="10"/>
        <v>Rising</v>
      </c>
    </row>
    <row r="700" spans="1:12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  <c r="G700">
        <v>43.18</v>
      </c>
      <c r="H700">
        <v>0.08</v>
      </c>
      <c r="I700">
        <v>0.13</v>
      </c>
      <c r="J700">
        <v>44.747347380000001</v>
      </c>
      <c r="K700">
        <v>44.75</v>
      </c>
      <c r="L700" s="6" t="str">
        <f t="shared" si="10"/>
        <v>Rising</v>
      </c>
    </row>
    <row r="701" spans="1:12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G701">
        <v>43.18</v>
      </c>
      <c r="H701">
        <v>0.14000000000000001</v>
      </c>
      <c r="I701">
        <v>0.2</v>
      </c>
      <c r="J701">
        <v>44.621959590000003</v>
      </c>
      <c r="K701">
        <v>44.62</v>
      </c>
      <c r="L701" s="6" t="str">
        <f t="shared" si="10"/>
        <v>Rising</v>
      </c>
    </row>
    <row r="702" spans="1:12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  <c r="G702">
        <v>43.18</v>
      </c>
      <c r="H702">
        <v>0.08</v>
      </c>
      <c r="I702">
        <v>0.1</v>
      </c>
      <c r="J702">
        <v>44.42008525</v>
      </c>
      <c r="K702">
        <v>44.42</v>
      </c>
      <c r="L702" s="6" t="str">
        <f t="shared" si="10"/>
        <v>Rising</v>
      </c>
    </row>
    <row r="703" spans="1:12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  <c r="G703">
        <v>43.18</v>
      </c>
      <c r="H703">
        <v>0.08</v>
      </c>
      <c r="I703">
        <v>0.09</v>
      </c>
      <c r="J703">
        <v>44.32087843</v>
      </c>
      <c r="K703">
        <v>44.32</v>
      </c>
      <c r="L703" s="6" t="str">
        <f t="shared" si="10"/>
        <v>Rising</v>
      </c>
    </row>
    <row r="704" spans="1:12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  <c r="G704">
        <v>44.25</v>
      </c>
      <c r="H704">
        <v>0.02</v>
      </c>
      <c r="I704">
        <v>-0.02</v>
      </c>
      <c r="J704">
        <v>44.229608149999997</v>
      </c>
      <c r="K704">
        <v>43.18</v>
      </c>
      <c r="L704" s="6" t="str">
        <f t="shared" si="10"/>
        <v>Rising</v>
      </c>
    </row>
    <row r="705" spans="1:12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  <c r="G705">
        <v>45.049999</v>
      </c>
      <c r="H705">
        <v>0.1</v>
      </c>
      <c r="I705">
        <v>-0.18</v>
      </c>
      <c r="J705">
        <v>43.2014</v>
      </c>
      <c r="K705">
        <v>43.2</v>
      </c>
      <c r="L705" s="6" t="str">
        <f t="shared" si="10"/>
        <v>Rising</v>
      </c>
    </row>
    <row r="706" spans="1:12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  <c r="G706">
        <v>45.169998</v>
      </c>
      <c r="H706">
        <v>0.1</v>
      </c>
      <c r="I706">
        <v>-0.18</v>
      </c>
      <c r="J706">
        <v>43.386259899999999</v>
      </c>
      <c r="K706">
        <v>43.39</v>
      </c>
      <c r="L706" s="6" t="str">
        <f t="shared" si="10"/>
        <v>Rising</v>
      </c>
    </row>
    <row r="707" spans="1:12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  <c r="G707">
        <v>45.169998</v>
      </c>
      <c r="H707">
        <v>0.02</v>
      </c>
      <c r="I707">
        <v>-0.03</v>
      </c>
      <c r="J707">
        <v>43.564633710000003</v>
      </c>
      <c r="K707">
        <v>43.56</v>
      </c>
      <c r="L707" s="6" t="str">
        <f t="shared" si="10"/>
        <v>Rising</v>
      </c>
    </row>
    <row r="708" spans="1:12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>
        <v>45.169998</v>
      </c>
      <c r="H708">
        <v>0.1</v>
      </c>
      <c r="I708">
        <v>-0.16</v>
      </c>
      <c r="J708">
        <v>43.596741000000002</v>
      </c>
      <c r="K708">
        <v>43.6</v>
      </c>
      <c r="L708" s="6" t="str">
        <f t="shared" si="10"/>
        <v>Rising</v>
      </c>
    </row>
    <row r="709" spans="1:12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  <c r="G709">
        <v>45.709999000000003</v>
      </c>
      <c r="H709">
        <v>0.12</v>
      </c>
      <c r="I709">
        <v>-0.23</v>
      </c>
      <c r="J709">
        <v>43.754066700000003</v>
      </c>
      <c r="K709">
        <v>43.75</v>
      </c>
      <c r="L709" s="6" t="str">
        <f t="shared" si="10"/>
        <v>Rising</v>
      </c>
    </row>
    <row r="710" spans="1:12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  <c r="G710">
        <v>46.82</v>
      </c>
      <c r="H710">
        <v>0.04</v>
      </c>
      <c r="I710">
        <v>-0.11</v>
      </c>
      <c r="J710">
        <v>43.988778570000001</v>
      </c>
      <c r="K710">
        <v>43.99</v>
      </c>
      <c r="L710" s="6" t="str">
        <f t="shared" ref="L710:L773" si="11">IF(K710&gt;E710,"Falling","Rising")</f>
        <v>Rising</v>
      </c>
    </row>
    <row r="711" spans="1:12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  <c r="G711">
        <v>46.990001999999997</v>
      </c>
      <c r="H711">
        <v>0.12</v>
      </c>
      <c r="I711">
        <v>-0.35</v>
      </c>
      <c r="J711">
        <v>44.10202743</v>
      </c>
      <c r="K711">
        <v>44.1</v>
      </c>
      <c r="L711" s="6" t="str">
        <f t="shared" si="11"/>
        <v>Rising</v>
      </c>
    </row>
    <row r="712" spans="1:12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  <c r="G712">
        <v>47.139999000000003</v>
      </c>
      <c r="H712">
        <v>0.14000000000000001</v>
      </c>
      <c r="I712">
        <v>-0.38</v>
      </c>
      <c r="J712">
        <v>44.44858438</v>
      </c>
      <c r="K712">
        <v>44.45</v>
      </c>
      <c r="L712" s="6" t="str">
        <f t="shared" si="11"/>
        <v>Rising</v>
      </c>
    </row>
    <row r="713" spans="1:12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  <c r="G713">
        <v>47.830002</v>
      </c>
      <c r="H713">
        <v>0.06</v>
      </c>
      <c r="I713">
        <v>-0.18</v>
      </c>
      <c r="J713">
        <v>44.825382429999998</v>
      </c>
      <c r="K713">
        <v>44.83</v>
      </c>
      <c r="L713" s="6" t="str">
        <f t="shared" si="11"/>
        <v>Rising</v>
      </c>
    </row>
    <row r="714" spans="1:12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G714">
        <v>47.869999</v>
      </c>
      <c r="H714">
        <v>0.14000000000000001</v>
      </c>
      <c r="I714">
        <v>-0.4</v>
      </c>
      <c r="J714">
        <v>45.005659600000001</v>
      </c>
      <c r="K714">
        <v>45.01</v>
      </c>
      <c r="L714" s="6" t="str">
        <f t="shared" si="11"/>
        <v>Rising</v>
      </c>
    </row>
    <row r="715" spans="1:12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  <c r="G715">
        <v>47.869999</v>
      </c>
      <c r="H715">
        <v>0.14000000000000001</v>
      </c>
      <c r="I715">
        <v>-0.34</v>
      </c>
      <c r="J715">
        <v>45.406667120000002</v>
      </c>
      <c r="K715">
        <v>45.41</v>
      </c>
      <c r="L715" s="6" t="str">
        <f t="shared" si="11"/>
        <v>Rising</v>
      </c>
    </row>
    <row r="716" spans="1:12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  <c r="G716">
        <v>47.869999</v>
      </c>
      <c r="H716">
        <v>0.06</v>
      </c>
      <c r="I716">
        <v>-0.13</v>
      </c>
      <c r="J716">
        <v>45.75153358</v>
      </c>
      <c r="K716">
        <v>45.75</v>
      </c>
      <c r="L716" s="6" t="str">
        <f t="shared" si="11"/>
        <v>Rising</v>
      </c>
    </row>
    <row r="717" spans="1:12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  <c r="G717">
        <v>47.869999</v>
      </c>
      <c r="H717">
        <v>0.14000000000000001</v>
      </c>
      <c r="I717">
        <v>-0.28000000000000003</v>
      </c>
      <c r="J717">
        <v>45.878641500000001</v>
      </c>
      <c r="K717">
        <v>45.88</v>
      </c>
      <c r="L717" s="6" t="str">
        <f t="shared" si="11"/>
        <v>Rising</v>
      </c>
    </row>
    <row r="718" spans="1:12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  <c r="G718">
        <v>47.869999</v>
      </c>
      <c r="H718">
        <v>0.14000000000000001</v>
      </c>
      <c r="I718">
        <v>-0.24</v>
      </c>
      <c r="J718">
        <v>46.157431549999998</v>
      </c>
      <c r="K718">
        <v>46.16</v>
      </c>
      <c r="L718" s="6" t="str">
        <f t="shared" si="11"/>
        <v>Rising</v>
      </c>
    </row>
    <row r="719" spans="1:12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  <c r="G719">
        <v>47.869999</v>
      </c>
      <c r="H719">
        <v>0.06</v>
      </c>
      <c r="I719">
        <v>-0.09</v>
      </c>
      <c r="J719">
        <v>46.397190999999999</v>
      </c>
      <c r="K719">
        <v>46.4</v>
      </c>
      <c r="L719" s="6" t="str">
        <f t="shared" si="11"/>
        <v>Rising</v>
      </c>
    </row>
    <row r="720" spans="1:12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  <c r="G720">
        <v>47.93</v>
      </c>
      <c r="H720">
        <v>0.16</v>
      </c>
      <c r="I720">
        <v>-0.23</v>
      </c>
      <c r="J720">
        <v>46.485559479999999</v>
      </c>
      <c r="K720">
        <v>46.49</v>
      </c>
      <c r="L720" s="6" t="str">
        <f t="shared" si="11"/>
        <v>Rising</v>
      </c>
    </row>
    <row r="721" spans="1:12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  <c r="G721">
        <v>47.939999</v>
      </c>
      <c r="H721">
        <v>0.16</v>
      </c>
      <c r="I721">
        <v>-0.2</v>
      </c>
      <c r="J721">
        <v>46.716669959999997</v>
      </c>
      <c r="K721">
        <v>46.72</v>
      </c>
      <c r="L721" s="6" t="str">
        <f t="shared" si="11"/>
        <v>Rising</v>
      </c>
    </row>
    <row r="722" spans="1:12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>
        <v>47.939999</v>
      </c>
      <c r="H722">
        <v>0.06</v>
      </c>
      <c r="I722">
        <v>-0.06</v>
      </c>
      <c r="J722">
        <v>46.912402610000001</v>
      </c>
      <c r="K722">
        <v>46.91</v>
      </c>
      <c r="L722" s="6" t="str">
        <f t="shared" si="11"/>
        <v>Rising</v>
      </c>
    </row>
    <row r="723" spans="1:12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G723">
        <v>47.990001999999997</v>
      </c>
      <c r="H723">
        <v>0.18</v>
      </c>
      <c r="I723">
        <v>-0.18</v>
      </c>
      <c r="J723">
        <v>46.974058390000003</v>
      </c>
      <c r="K723">
        <v>46.97</v>
      </c>
      <c r="L723" s="6" t="str">
        <f t="shared" si="11"/>
        <v>Rising</v>
      </c>
    </row>
    <row r="724" spans="1:12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  <c r="G724">
        <v>47.990001999999997</v>
      </c>
      <c r="H724">
        <v>0.16</v>
      </c>
      <c r="I724">
        <v>-0.16</v>
      </c>
      <c r="J724">
        <v>47</v>
      </c>
      <c r="K724">
        <v>47</v>
      </c>
      <c r="L724" s="6" t="str">
        <f t="shared" si="11"/>
        <v>Rising</v>
      </c>
    </row>
    <row r="725" spans="1:12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  <c r="G725">
        <v>48.200001</v>
      </c>
      <c r="H725">
        <v>0.08</v>
      </c>
      <c r="I725">
        <v>-0.08</v>
      </c>
      <c r="J725">
        <v>47.158400319999998</v>
      </c>
      <c r="K725">
        <v>47.16</v>
      </c>
      <c r="L725" s="6" t="str">
        <f t="shared" si="11"/>
        <v>Rising</v>
      </c>
    </row>
    <row r="726" spans="1:12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  <c r="G726">
        <v>48.919998</v>
      </c>
      <c r="H726">
        <v>0.2</v>
      </c>
      <c r="I726">
        <v>-0.34</v>
      </c>
      <c r="J726">
        <v>47.241728369999997</v>
      </c>
      <c r="K726">
        <v>47.24</v>
      </c>
      <c r="L726" s="6" t="str">
        <f t="shared" si="11"/>
        <v>Rising</v>
      </c>
    </row>
    <row r="727" spans="1:12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  <c r="G727">
        <v>48.919998</v>
      </c>
      <c r="H727">
        <v>0.16</v>
      </c>
      <c r="I727">
        <v>-0.23</v>
      </c>
      <c r="J727">
        <v>47.470001000000003</v>
      </c>
      <c r="K727">
        <v>47.47</v>
      </c>
      <c r="L727" s="6" t="str">
        <f t="shared" si="11"/>
        <v>Rising</v>
      </c>
    </row>
    <row r="728" spans="1:12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  <c r="G728">
        <v>48.919998</v>
      </c>
      <c r="H728">
        <v>0.08</v>
      </c>
      <c r="I728">
        <v>-0.1</v>
      </c>
      <c r="J728">
        <v>47.702000519999999</v>
      </c>
      <c r="K728">
        <v>47.7</v>
      </c>
      <c r="L728" s="6" t="str">
        <f t="shared" si="11"/>
        <v>Rising</v>
      </c>
    </row>
    <row r="729" spans="1:12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  <c r="G729">
        <v>48.919998</v>
      </c>
      <c r="H729">
        <v>0.2</v>
      </c>
      <c r="I729">
        <v>-0.22</v>
      </c>
      <c r="J729">
        <v>47.799440320000002</v>
      </c>
      <c r="K729">
        <v>47.8</v>
      </c>
      <c r="L729" s="6" t="str">
        <f t="shared" si="11"/>
        <v>Rising</v>
      </c>
    </row>
    <row r="730" spans="1:12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  <c r="G730">
        <v>49.009998000000003</v>
      </c>
      <c r="H730">
        <v>0.18</v>
      </c>
      <c r="I730">
        <v>-0.18</v>
      </c>
      <c r="J730">
        <v>48.023551849999997</v>
      </c>
      <c r="K730">
        <v>48.02</v>
      </c>
      <c r="L730" s="6" t="str">
        <f t="shared" si="11"/>
        <v>Rising</v>
      </c>
    </row>
    <row r="731" spans="1:12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  <c r="G731">
        <v>49.220001000000003</v>
      </c>
      <c r="H731">
        <v>0.1</v>
      </c>
      <c r="I731">
        <v>-0.1</v>
      </c>
      <c r="J731">
        <v>48.201112160000001</v>
      </c>
      <c r="K731">
        <v>48.2</v>
      </c>
      <c r="L731" s="6" t="str">
        <f t="shared" si="11"/>
        <v>Rising</v>
      </c>
    </row>
    <row r="732" spans="1:12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G732">
        <v>49.23</v>
      </c>
      <c r="H732">
        <v>0.2</v>
      </c>
      <c r="I732">
        <v>-0.19</v>
      </c>
      <c r="J732">
        <v>48.303001039999998</v>
      </c>
      <c r="K732">
        <v>48.3</v>
      </c>
      <c r="L732" s="6" t="str">
        <f t="shared" si="11"/>
        <v>Rising</v>
      </c>
    </row>
    <row r="733" spans="1:12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  <c r="G733">
        <v>48.419998</v>
      </c>
      <c r="H733">
        <v>0.02</v>
      </c>
      <c r="I733">
        <v>0.02</v>
      </c>
      <c r="J733">
        <v>48.488400839999997</v>
      </c>
      <c r="K733">
        <v>49.23</v>
      </c>
      <c r="L733" s="6" t="str">
        <f t="shared" si="11"/>
        <v>Rising</v>
      </c>
    </row>
    <row r="734" spans="1:12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>
        <v>47.98</v>
      </c>
      <c r="H734">
        <v>0.12</v>
      </c>
      <c r="I734">
        <v>0.15</v>
      </c>
      <c r="J734">
        <v>49.23</v>
      </c>
      <c r="K734">
        <v>49.23</v>
      </c>
      <c r="L734" s="6" t="str">
        <f t="shared" si="11"/>
        <v>Rising</v>
      </c>
    </row>
    <row r="735" spans="1:12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  <c r="G735">
        <v>47.98</v>
      </c>
      <c r="H735">
        <v>0.2</v>
      </c>
      <c r="I735">
        <v>0.23</v>
      </c>
      <c r="J735">
        <v>49.110000999999997</v>
      </c>
      <c r="K735">
        <v>49.11</v>
      </c>
      <c r="L735" s="6" t="str">
        <f t="shared" si="11"/>
        <v>Rising</v>
      </c>
    </row>
    <row r="736" spans="1:12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G736">
        <v>47.98</v>
      </c>
      <c r="H736">
        <v>0.02</v>
      </c>
      <c r="I736">
        <v>0.02</v>
      </c>
      <c r="J736">
        <v>48.884000800000003</v>
      </c>
      <c r="K736">
        <v>48.88</v>
      </c>
      <c r="L736" s="6" t="str">
        <f t="shared" si="11"/>
        <v>Rising</v>
      </c>
    </row>
    <row r="737" spans="1:12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>
        <v>47.32</v>
      </c>
      <c r="H737">
        <v>0.14000000000000001</v>
      </c>
      <c r="I737">
        <v>0.22</v>
      </c>
      <c r="J737">
        <v>48.865920780000003</v>
      </c>
      <c r="K737">
        <v>48.87</v>
      </c>
      <c r="L737" s="6" t="str">
        <f t="shared" si="11"/>
        <v>Rising</v>
      </c>
    </row>
    <row r="738" spans="1:12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  <c r="G738">
        <v>47.32</v>
      </c>
      <c r="H738">
        <v>0.2</v>
      </c>
      <c r="I738">
        <v>0.28999999999999998</v>
      </c>
      <c r="J738">
        <v>48.790000999999997</v>
      </c>
      <c r="K738">
        <v>48.79</v>
      </c>
      <c r="L738" s="6" t="str">
        <f t="shared" si="11"/>
        <v>Rising</v>
      </c>
    </row>
    <row r="739" spans="1:12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  <c r="G739">
        <v>48.669998</v>
      </c>
      <c r="H739">
        <v>0.02</v>
      </c>
      <c r="I739">
        <v>-0.03</v>
      </c>
      <c r="J739">
        <v>48.496000799999997</v>
      </c>
      <c r="K739">
        <v>47.32</v>
      </c>
      <c r="L739" s="6" t="str">
        <f t="shared" si="11"/>
        <v>Rising</v>
      </c>
    </row>
    <row r="740" spans="1:12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  <c r="G740">
        <v>48.669998</v>
      </c>
      <c r="H740">
        <v>0.14000000000000001</v>
      </c>
      <c r="I740">
        <v>-0.19</v>
      </c>
      <c r="J740">
        <v>47.346999959999998</v>
      </c>
      <c r="K740">
        <v>47.35</v>
      </c>
      <c r="L740" s="6" t="str">
        <f t="shared" si="11"/>
        <v>Rising</v>
      </c>
    </row>
    <row r="741" spans="1:12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  <c r="G741">
        <v>49.02</v>
      </c>
      <c r="H741">
        <v>0.2</v>
      </c>
      <c r="I741">
        <v>-0.3</v>
      </c>
      <c r="J741">
        <v>47.532219689999998</v>
      </c>
      <c r="K741">
        <v>47.53</v>
      </c>
      <c r="L741" s="6" t="str">
        <f t="shared" si="11"/>
        <v>Rising</v>
      </c>
    </row>
    <row r="742" spans="1:12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G742">
        <v>49.02</v>
      </c>
      <c r="H742">
        <v>0.02</v>
      </c>
      <c r="I742">
        <v>-0.02</v>
      </c>
      <c r="J742">
        <v>47.829775750000003</v>
      </c>
      <c r="K742">
        <v>47.83</v>
      </c>
      <c r="L742" s="6" t="str">
        <f t="shared" si="11"/>
        <v>Rising</v>
      </c>
    </row>
    <row r="743" spans="1:12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  <c r="G743">
        <v>49.02</v>
      </c>
      <c r="H743">
        <v>0.14000000000000001</v>
      </c>
      <c r="I743">
        <v>-0.16</v>
      </c>
      <c r="J743">
        <v>47.853580229999999</v>
      </c>
      <c r="K743">
        <v>47.85</v>
      </c>
      <c r="L743" s="6" t="str">
        <f t="shared" si="11"/>
        <v>Rising</v>
      </c>
    </row>
    <row r="744" spans="1:12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  <c r="G744">
        <v>49.02</v>
      </c>
      <c r="H744">
        <v>0.2</v>
      </c>
      <c r="I744">
        <v>-0.2</v>
      </c>
      <c r="J744">
        <v>48.016879000000003</v>
      </c>
      <c r="K744">
        <v>48.02</v>
      </c>
      <c r="L744" s="6" t="str">
        <f t="shared" si="11"/>
        <v>Rising</v>
      </c>
    </row>
    <row r="745" spans="1:12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>
        <v>47.169998</v>
      </c>
      <c r="H745">
        <v>0.02</v>
      </c>
      <c r="I745">
        <v>0.04</v>
      </c>
      <c r="J745">
        <v>48.200001</v>
      </c>
      <c r="K745">
        <v>49.02</v>
      </c>
      <c r="L745" s="6" t="str">
        <f t="shared" si="11"/>
        <v>Rising</v>
      </c>
    </row>
    <row r="746" spans="1:12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  <c r="G746">
        <v>47.169998</v>
      </c>
      <c r="H746">
        <v>0.14000000000000001</v>
      </c>
      <c r="I746">
        <v>0.25</v>
      </c>
      <c r="J746">
        <v>48.982999960000001</v>
      </c>
      <c r="K746">
        <v>48.98</v>
      </c>
      <c r="L746" s="6" t="str">
        <f t="shared" si="11"/>
        <v>Rising</v>
      </c>
    </row>
    <row r="747" spans="1:12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G747">
        <v>47.169998</v>
      </c>
      <c r="H747">
        <v>0.2</v>
      </c>
      <c r="I747">
        <v>0.31</v>
      </c>
      <c r="J747">
        <v>48.729179690000002</v>
      </c>
      <c r="K747">
        <v>48.73</v>
      </c>
      <c r="L747" s="6" t="str">
        <f t="shared" si="11"/>
        <v>Rising</v>
      </c>
    </row>
    <row r="748" spans="1:12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>
        <v>47.060001</v>
      </c>
      <c r="H748">
        <v>0.04</v>
      </c>
      <c r="I748">
        <v>0.05</v>
      </c>
      <c r="J748">
        <v>48.417343350000003</v>
      </c>
      <c r="K748">
        <v>48.42</v>
      </c>
      <c r="L748" s="6" t="str">
        <f t="shared" si="11"/>
        <v>Rising</v>
      </c>
    </row>
    <row r="749" spans="1:12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  <c r="G749">
        <v>47.060001</v>
      </c>
      <c r="H749">
        <v>0.14000000000000001</v>
      </c>
      <c r="I749">
        <v>0.18</v>
      </c>
      <c r="J749">
        <v>48.363049650000001</v>
      </c>
      <c r="K749">
        <v>48.36</v>
      </c>
      <c r="L749" s="6" t="str">
        <f t="shared" si="11"/>
        <v>Rising</v>
      </c>
    </row>
    <row r="750" spans="1:12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  <c r="G750">
        <v>48.259998000000003</v>
      </c>
      <c r="H750">
        <v>0.02</v>
      </c>
      <c r="I750">
        <v>-0.02</v>
      </c>
      <c r="J750">
        <v>48.220001000000003</v>
      </c>
      <c r="K750">
        <v>47.06</v>
      </c>
      <c r="L750" s="6" t="str">
        <f t="shared" si="11"/>
        <v>Rising</v>
      </c>
    </row>
    <row r="751" spans="1:12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  <c r="G751">
        <v>48.450001</v>
      </c>
      <c r="H751">
        <v>0.06</v>
      </c>
      <c r="I751">
        <v>-0.08</v>
      </c>
      <c r="J751">
        <v>47.084000940000003</v>
      </c>
      <c r="K751">
        <v>47.08</v>
      </c>
      <c r="L751" s="6" t="str">
        <f t="shared" si="11"/>
        <v>Rising</v>
      </c>
    </row>
    <row r="752" spans="1:12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  <c r="G752">
        <v>48.610000999999997</v>
      </c>
      <c r="H752">
        <v>0.16</v>
      </c>
      <c r="I752">
        <v>-0.23</v>
      </c>
      <c r="J752">
        <v>47.165960939999998</v>
      </c>
      <c r="K752">
        <v>47.17</v>
      </c>
      <c r="L752" s="6" t="str">
        <f t="shared" si="11"/>
        <v>Rising</v>
      </c>
    </row>
    <row r="753" spans="1:12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  <c r="G753">
        <v>48.610000999999997</v>
      </c>
      <c r="H753">
        <v>0.02</v>
      </c>
      <c r="I753">
        <v>-0.02</v>
      </c>
      <c r="J753">
        <v>47.397007350000003</v>
      </c>
      <c r="K753">
        <v>47.4</v>
      </c>
      <c r="L753" s="6" t="str">
        <f t="shared" si="11"/>
        <v>Rising</v>
      </c>
    </row>
    <row r="754" spans="1:12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  <c r="G754">
        <v>48.650002000000001</v>
      </c>
      <c r="H754">
        <v>0.08</v>
      </c>
      <c r="I754">
        <v>-0.1</v>
      </c>
      <c r="J754">
        <v>47.421267229999998</v>
      </c>
      <c r="K754">
        <v>47.42</v>
      </c>
      <c r="L754" s="6" t="str">
        <f t="shared" si="11"/>
        <v>Rising</v>
      </c>
    </row>
    <row r="755" spans="1:12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  <c r="G755">
        <v>48.91</v>
      </c>
      <c r="H755">
        <v>0.18</v>
      </c>
      <c r="I755">
        <v>-0.25</v>
      </c>
      <c r="J755">
        <v>47.519566009999998</v>
      </c>
      <c r="K755">
        <v>47.52</v>
      </c>
      <c r="L755" s="6" t="str">
        <f t="shared" si="11"/>
        <v>Rising</v>
      </c>
    </row>
    <row r="756" spans="1:12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G756">
        <v>49.150002000000001</v>
      </c>
      <c r="H756">
        <v>0.04</v>
      </c>
      <c r="I756">
        <v>-0.06</v>
      </c>
      <c r="J756">
        <v>47.769844130000003</v>
      </c>
      <c r="K756">
        <v>47.77</v>
      </c>
      <c r="L756" s="6" t="str">
        <f t="shared" si="11"/>
        <v>Rising</v>
      </c>
    </row>
    <row r="757" spans="1:12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  <c r="G757">
        <v>49.150002000000001</v>
      </c>
      <c r="H757">
        <v>0.08</v>
      </c>
      <c r="I757">
        <v>-0.11</v>
      </c>
      <c r="J757">
        <v>47.825050439999998</v>
      </c>
      <c r="K757">
        <v>47.83</v>
      </c>
      <c r="L757" s="6" t="str">
        <f t="shared" si="11"/>
        <v>Rising</v>
      </c>
    </row>
    <row r="758" spans="1:12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  <c r="G758">
        <v>47.48</v>
      </c>
      <c r="H758">
        <v>0.02</v>
      </c>
      <c r="I758">
        <v>0.03</v>
      </c>
      <c r="J758">
        <v>47.931046569999999</v>
      </c>
      <c r="K758">
        <v>49.15</v>
      </c>
      <c r="L758" s="6" t="str">
        <f t="shared" si="11"/>
        <v>Rising</v>
      </c>
    </row>
    <row r="759" spans="1:12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>
        <v>47.360000999999997</v>
      </c>
      <c r="H759">
        <v>0.06</v>
      </c>
      <c r="I759">
        <v>0.11</v>
      </c>
      <c r="J759">
        <v>49.116601959999997</v>
      </c>
      <c r="K759">
        <v>49.12</v>
      </c>
      <c r="L759" s="6" t="str">
        <f t="shared" si="11"/>
        <v>Rising</v>
      </c>
    </row>
    <row r="760" spans="1:12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  <c r="G760">
        <v>47.360000999999997</v>
      </c>
      <c r="H760">
        <v>0.08</v>
      </c>
      <c r="I760">
        <v>0.13</v>
      </c>
      <c r="J760">
        <v>49.0112059</v>
      </c>
      <c r="K760">
        <v>49.01</v>
      </c>
      <c r="L760" s="6" t="str">
        <f t="shared" si="11"/>
        <v>Rising</v>
      </c>
    </row>
    <row r="761" spans="1:12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G761">
        <v>47.360000999999997</v>
      </c>
      <c r="H761">
        <v>0.02</v>
      </c>
      <c r="I761">
        <v>0.03</v>
      </c>
      <c r="J761">
        <v>48.879109509999999</v>
      </c>
      <c r="K761">
        <v>48.88</v>
      </c>
      <c r="L761" s="6" t="str">
        <f t="shared" si="11"/>
        <v>Rising</v>
      </c>
    </row>
    <row r="762" spans="1:12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>
        <v>47.279998999999997</v>
      </c>
      <c r="H762">
        <v>0.08</v>
      </c>
      <c r="I762">
        <v>0.13</v>
      </c>
      <c r="J762">
        <v>48.848727340000003</v>
      </c>
      <c r="K762">
        <v>48.85</v>
      </c>
      <c r="L762" s="6" t="str">
        <f t="shared" si="11"/>
        <v>Rising</v>
      </c>
    </row>
    <row r="763" spans="1:12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  <c r="G763">
        <v>47.279998999999997</v>
      </c>
      <c r="H763">
        <v>0.08</v>
      </c>
      <c r="I763">
        <v>0.12</v>
      </c>
      <c r="J763">
        <v>48.723229070000002</v>
      </c>
      <c r="K763">
        <v>48.72</v>
      </c>
      <c r="L763" s="6" t="str">
        <f t="shared" si="11"/>
        <v>Rising</v>
      </c>
    </row>
    <row r="764" spans="1:12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G764">
        <v>47.279998999999997</v>
      </c>
      <c r="H764">
        <v>0.02</v>
      </c>
      <c r="I764">
        <v>0.03</v>
      </c>
      <c r="J764">
        <v>48.607770670000001</v>
      </c>
      <c r="K764">
        <v>48.61</v>
      </c>
      <c r="L764" s="6" t="str">
        <f t="shared" si="11"/>
        <v>Rising</v>
      </c>
    </row>
    <row r="765" spans="1:12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>
        <v>47.279998999999997</v>
      </c>
      <c r="H765">
        <v>0.08</v>
      </c>
      <c r="I765">
        <v>0.1</v>
      </c>
      <c r="J765">
        <v>48.581215229999998</v>
      </c>
      <c r="K765">
        <v>48.58</v>
      </c>
      <c r="L765" s="6" t="str">
        <f t="shared" si="11"/>
        <v>Rising</v>
      </c>
    </row>
    <row r="766" spans="1:12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  <c r="G766">
        <v>47.279998999999997</v>
      </c>
      <c r="H766">
        <v>0.08</v>
      </c>
      <c r="I766">
        <v>0.1</v>
      </c>
      <c r="J766">
        <v>48.477117929999999</v>
      </c>
      <c r="K766">
        <v>48.48</v>
      </c>
      <c r="L766" s="6" t="str">
        <f t="shared" si="11"/>
        <v>Rising</v>
      </c>
    </row>
    <row r="767" spans="1:12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  <c r="G767">
        <v>47.279998999999997</v>
      </c>
      <c r="H767">
        <v>0.02</v>
      </c>
      <c r="I767">
        <v>0.02</v>
      </c>
      <c r="J767">
        <v>48.381348420000002</v>
      </c>
      <c r="K767">
        <v>48.38</v>
      </c>
      <c r="L767" s="6" t="str">
        <f t="shared" si="11"/>
        <v>Rising</v>
      </c>
    </row>
    <row r="768" spans="1:12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  <c r="G768">
        <v>48.59</v>
      </c>
      <c r="H768">
        <v>0.02</v>
      </c>
      <c r="I768">
        <v>-0.03</v>
      </c>
      <c r="J768">
        <v>48.359321430000001</v>
      </c>
      <c r="K768">
        <v>47.28</v>
      </c>
      <c r="L768" s="6" t="str">
        <f t="shared" si="11"/>
        <v>Rising</v>
      </c>
    </row>
    <row r="769" spans="1:12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  <c r="G769">
        <v>48.59</v>
      </c>
      <c r="H769">
        <v>0.08</v>
      </c>
      <c r="I769">
        <v>-0.1</v>
      </c>
      <c r="J769">
        <v>47.306199020000001</v>
      </c>
      <c r="K769">
        <v>47.31</v>
      </c>
      <c r="L769" s="6" t="str">
        <f t="shared" si="11"/>
        <v>Rising</v>
      </c>
    </row>
    <row r="770" spans="1:12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  <c r="G770">
        <v>49.66</v>
      </c>
      <c r="H770">
        <v>0.04</v>
      </c>
      <c r="I770">
        <v>-0.09</v>
      </c>
      <c r="J770">
        <v>47.408903100000003</v>
      </c>
      <c r="K770">
        <v>47.41</v>
      </c>
      <c r="L770" s="6" t="str">
        <f t="shared" si="11"/>
        <v>Rising</v>
      </c>
    </row>
    <row r="771" spans="1:12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G771">
        <v>49.860000999999997</v>
      </c>
      <c r="H771">
        <v>0.04</v>
      </c>
      <c r="I771">
        <v>-0.09</v>
      </c>
      <c r="J771">
        <v>47.498946969999999</v>
      </c>
      <c r="K771">
        <v>47.5</v>
      </c>
      <c r="L771" s="6" t="str">
        <f t="shared" si="11"/>
        <v>Rising</v>
      </c>
    </row>
    <row r="772" spans="1:12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  <c r="G772">
        <v>49.860000999999997</v>
      </c>
      <c r="H772">
        <v>0.08</v>
      </c>
      <c r="I772">
        <v>-0.18</v>
      </c>
      <c r="J772">
        <v>47.593389139999999</v>
      </c>
      <c r="K772">
        <v>47.59</v>
      </c>
      <c r="L772" s="6" t="str">
        <f t="shared" si="11"/>
        <v>Rising</v>
      </c>
    </row>
    <row r="773" spans="1:12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  <c r="G773">
        <v>49.860000999999997</v>
      </c>
      <c r="H773">
        <v>0.04</v>
      </c>
      <c r="I773">
        <v>-0.08</v>
      </c>
      <c r="J773">
        <v>47.77471808</v>
      </c>
      <c r="K773">
        <v>47.77</v>
      </c>
      <c r="L773" s="6" t="str">
        <f t="shared" si="11"/>
        <v>Rising</v>
      </c>
    </row>
    <row r="774" spans="1:12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  <c r="G774">
        <v>49.860000999999997</v>
      </c>
      <c r="H774">
        <v>0.04</v>
      </c>
      <c r="I774">
        <v>-0.08</v>
      </c>
      <c r="J774">
        <v>47.858129400000003</v>
      </c>
      <c r="K774">
        <v>47.86</v>
      </c>
      <c r="L774" s="6" t="str">
        <f t="shared" ref="L774:L837" si="12">IF(K774&gt;E774,"Falling","Rising")</f>
        <v>Rising</v>
      </c>
    </row>
    <row r="775" spans="1:12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G775">
        <v>49.860000999999997</v>
      </c>
      <c r="H775">
        <v>0.08</v>
      </c>
      <c r="I775">
        <v>-0.15</v>
      </c>
      <c r="J775">
        <v>47.93820427</v>
      </c>
      <c r="K775">
        <v>47.94</v>
      </c>
      <c r="L775" s="6" t="str">
        <f t="shared" si="12"/>
        <v>Rising</v>
      </c>
    </row>
    <row r="776" spans="1:12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  <c r="G776">
        <v>47.799999</v>
      </c>
      <c r="H776">
        <v>0.02</v>
      </c>
      <c r="I776">
        <v>0.04</v>
      </c>
      <c r="J776">
        <v>48.091948000000002</v>
      </c>
      <c r="K776">
        <v>49.86</v>
      </c>
      <c r="L776" s="6" t="str">
        <f t="shared" si="12"/>
        <v>Rising</v>
      </c>
    </row>
    <row r="777" spans="1:12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  <c r="G777">
        <v>47.799999</v>
      </c>
      <c r="H777">
        <v>0.04</v>
      </c>
      <c r="I777">
        <v>0.08</v>
      </c>
      <c r="J777">
        <v>49.818800959999997</v>
      </c>
      <c r="K777">
        <v>49.82</v>
      </c>
      <c r="L777" s="6" t="str">
        <f t="shared" si="12"/>
        <v>Rising</v>
      </c>
    </row>
    <row r="778" spans="1:12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  <c r="G778">
        <v>47.650002000000001</v>
      </c>
      <c r="H778">
        <v>0.1</v>
      </c>
      <c r="I778">
        <v>0.21</v>
      </c>
      <c r="J778">
        <v>49.738048880000001</v>
      </c>
      <c r="K778">
        <v>49.74</v>
      </c>
      <c r="L778" s="6" t="str">
        <f t="shared" si="12"/>
        <v>Rising</v>
      </c>
    </row>
    <row r="779" spans="1:12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>
        <v>46.880001</v>
      </c>
      <c r="H779">
        <v>0.04</v>
      </c>
      <c r="I779">
        <v>0.11</v>
      </c>
      <c r="J779">
        <v>49.52924419</v>
      </c>
      <c r="K779">
        <v>49.53</v>
      </c>
      <c r="L779" s="6" t="str">
        <f t="shared" si="12"/>
        <v>Rising</v>
      </c>
    </row>
    <row r="780" spans="1:12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  <c r="G780">
        <v>46.880001</v>
      </c>
      <c r="H780">
        <v>0.04</v>
      </c>
      <c r="I780">
        <v>0.1</v>
      </c>
      <c r="J780">
        <v>49.423274470000003</v>
      </c>
      <c r="K780">
        <v>49.42</v>
      </c>
      <c r="L780" s="6" t="str">
        <f t="shared" si="12"/>
        <v>Rising</v>
      </c>
    </row>
    <row r="781" spans="1:12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  <c r="G781">
        <v>46.880001</v>
      </c>
      <c r="H781">
        <v>0.1</v>
      </c>
      <c r="I781">
        <v>0.24</v>
      </c>
      <c r="J781">
        <v>49.32154353</v>
      </c>
      <c r="K781">
        <v>49.32</v>
      </c>
      <c r="L781" s="6" t="str">
        <f t="shared" si="12"/>
        <v>Rising</v>
      </c>
    </row>
    <row r="782" spans="1:12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  <c r="G782">
        <v>46.880001</v>
      </c>
      <c r="H782">
        <v>0.04</v>
      </c>
      <c r="I782">
        <v>0.09</v>
      </c>
      <c r="J782">
        <v>49.077389269999998</v>
      </c>
      <c r="K782">
        <v>49.08</v>
      </c>
      <c r="L782" s="6" t="str">
        <f t="shared" si="12"/>
        <v>Rising</v>
      </c>
    </row>
    <row r="783" spans="1:12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  <c r="G783">
        <v>46.880001</v>
      </c>
      <c r="H783">
        <v>0.04</v>
      </c>
      <c r="I783">
        <v>0.08</v>
      </c>
      <c r="J783">
        <v>48.98949374</v>
      </c>
      <c r="K783">
        <v>48.99</v>
      </c>
      <c r="L783" s="6" t="str">
        <f t="shared" si="12"/>
        <v>Rising</v>
      </c>
    </row>
    <row r="784" spans="1:12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  <c r="G784">
        <v>49.029998999999997</v>
      </c>
      <c r="H784">
        <v>0.02</v>
      </c>
      <c r="I784">
        <v>-0.04</v>
      </c>
      <c r="J784">
        <v>48.98</v>
      </c>
      <c r="K784">
        <v>46.88</v>
      </c>
      <c r="L784" s="6" t="str">
        <f t="shared" si="12"/>
        <v>Rising</v>
      </c>
    </row>
    <row r="785" spans="1:12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  <c r="G785">
        <v>49.029998999999997</v>
      </c>
      <c r="H785">
        <v>0.04</v>
      </c>
      <c r="I785">
        <v>-0.08</v>
      </c>
      <c r="J785">
        <v>46.923000960000003</v>
      </c>
      <c r="K785">
        <v>46.92</v>
      </c>
      <c r="L785" s="6" t="str">
        <f t="shared" si="12"/>
        <v>Rising</v>
      </c>
    </row>
    <row r="786" spans="1:12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  <c r="G786">
        <v>51.029998999999997</v>
      </c>
      <c r="H786">
        <v>0.06</v>
      </c>
      <c r="I786">
        <v>-0.24</v>
      </c>
      <c r="J786">
        <v>47.007280880000003</v>
      </c>
      <c r="K786">
        <v>47.01</v>
      </c>
      <c r="L786" s="6" t="str">
        <f t="shared" si="12"/>
        <v>Rising</v>
      </c>
    </row>
    <row r="787" spans="1:12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  <c r="G787">
        <v>51.029998999999997</v>
      </c>
      <c r="H787">
        <v>0.02</v>
      </c>
      <c r="I787">
        <v>-0.08</v>
      </c>
      <c r="J787">
        <v>47.248643970000003</v>
      </c>
      <c r="K787">
        <v>47.25</v>
      </c>
      <c r="L787" s="6" t="str">
        <f t="shared" si="12"/>
        <v>Rising</v>
      </c>
    </row>
    <row r="788" spans="1:12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  <c r="G788">
        <v>51.029998999999997</v>
      </c>
      <c r="H788">
        <v>0.04</v>
      </c>
      <c r="I788">
        <v>-0.15</v>
      </c>
      <c r="J788">
        <v>47.324271070000002</v>
      </c>
      <c r="K788">
        <v>47.32</v>
      </c>
      <c r="L788" s="6" t="str">
        <f t="shared" si="12"/>
        <v>Rising</v>
      </c>
    </row>
    <row r="789" spans="1:12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  <c r="G789">
        <v>51.029998999999997</v>
      </c>
      <c r="H789">
        <v>0.06</v>
      </c>
      <c r="I789">
        <v>-0.21</v>
      </c>
      <c r="J789">
        <v>47.472500189999998</v>
      </c>
      <c r="K789">
        <v>47.47</v>
      </c>
      <c r="L789" s="6" t="str">
        <f t="shared" si="12"/>
        <v>Rising</v>
      </c>
    </row>
    <row r="790" spans="1:12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  <c r="G790">
        <v>51.119999</v>
      </c>
      <c r="H790">
        <v>0.04</v>
      </c>
      <c r="I790">
        <v>-0.14000000000000001</v>
      </c>
      <c r="J790">
        <v>47.685950120000001</v>
      </c>
      <c r="K790">
        <v>47.69</v>
      </c>
      <c r="L790" s="6" t="str">
        <f t="shared" si="12"/>
        <v>Rising</v>
      </c>
    </row>
    <row r="791" spans="1:12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  <c r="G791">
        <v>51.66</v>
      </c>
      <c r="H791">
        <v>0.06</v>
      </c>
      <c r="I791">
        <v>-0.23</v>
      </c>
      <c r="J791">
        <v>47.82331207</v>
      </c>
      <c r="K791">
        <v>47.82</v>
      </c>
      <c r="L791" s="6" t="str">
        <f t="shared" si="12"/>
        <v>Rising</v>
      </c>
    </row>
    <row r="792" spans="1:12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  <c r="G792">
        <v>51.91</v>
      </c>
      <c r="H792">
        <v>0.08</v>
      </c>
      <c r="I792">
        <v>-0.31</v>
      </c>
      <c r="J792">
        <v>48.053513350000003</v>
      </c>
      <c r="K792">
        <v>48.05</v>
      </c>
      <c r="L792" s="6" t="str">
        <f t="shared" si="12"/>
        <v>Rising</v>
      </c>
    </row>
    <row r="793" spans="1:12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  <c r="G793">
        <v>52.18</v>
      </c>
      <c r="H793">
        <v>0.06</v>
      </c>
      <c r="I793">
        <v>-0.23</v>
      </c>
      <c r="J793">
        <v>48.362032280000001</v>
      </c>
      <c r="K793">
        <v>48.36</v>
      </c>
      <c r="L793" s="6" t="str">
        <f t="shared" si="12"/>
        <v>Rising</v>
      </c>
    </row>
    <row r="794" spans="1:12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G794">
        <v>52.490001999999997</v>
      </c>
      <c r="H794">
        <v>0.08</v>
      </c>
      <c r="I794">
        <v>-0.31</v>
      </c>
      <c r="J794">
        <v>48.59111034</v>
      </c>
      <c r="K794">
        <v>48.59</v>
      </c>
      <c r="L794" s="6" t="str">
        <f t="shared" si="12"/>
        <v>Rising</v>
      </c>
    </row>
    <row r="795" spans="1:12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  <c r="G795">
        <v>52.66</v>
      </c>
      <c r="H795">
        <v>0.1</v>
      </c>
      <c r="I795">
        <v>-0.38</v>
      </c>
      <c r="J795">
        <v>48.903021670000001</v>
      </c>
      <c r="K795">
        <v>48.9</v>
      </c>
      <c r="L795" s="6" t="str">
        <f t="shared" si="12"/>
        <v>Rising</v>
      </c>
    </row>
    <row r="796" spans="1:12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  <c r="G796">
        <v>52.66</v>
      </c>
      <c r="H796">
        <v>0.06</v>
      </c>
      <c r="I796">
        <v>-0.2</v>
      </c>
      <c r="J796">
        <v>49.278719510000002</v>
      </c>
      <c r="K796">
        <v>49.28</v>
      </c>
      <c r="L796" s="6" t="str">
        <f t="shared" si="12"/>
        <v>Rising</v>
      </c>
    </row>
    <row r="797" spans="1:12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G797">
        <v>52.66</v>
      </c>
      <c r="H797">
        <v>0.08</v>
      </c>
      <c r="I797">
        <v>-0.25</v>
      </c>
      <c r="J797">
        <v>49.481596340000003</v>
      </c>
      <c r="K797">
        <v>49.48</v>
      </c>
      <c r="L797" s="6" t="str">
        <f t="shared" si="12"/>
        <v>Rising</v>
      </c>
    </row>
    <row r="798" spans="1:12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>
        <v>52.66</v>
      </c>
      <c r="H798">
        <v>0.1</v>
      </c>
      <c r="I798">
        <v>-0.28999999999999998</v>
      </c>
      <c r="J798">
        <v>49.735868629999999</v>
      </c>
      <c r="K798">
        <v>49.74</v>
      </c>
      <c r="L798" s="6" t="str">
        <f t="shared" si="12"/>
        <v>Rising</v>
      </c>
    </row>
    <row r="799" spans="1:12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  <c r="G799">
        <v>52.66</v>
      </c>
      <c r="H799">
        <v>0.06</v>
      </c>
      <c r="I799">
        <v>-0.16</v>
      </c>
      <c r="J799">
        <v>50.02828177</v>
      </c>
      <c r="K799">
        <v>50.03</v>
      </c>
      <c r="L799" s="6" t="str">
        <f t="shared" si="12"/>
        <v>Rising</v>
      </c>
    </row>
    <row r="800" spans="1:12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  <c r="G800">
        <v>52.66</v>
      </c>
      <c r="H800">
        <v>0.08</v>
      </c>
      <c r="I800">
        <v>-0.2</v>
      </c>
      <c r="J800">
        <v>50.186184859999997</v>
      </c>
      <c r="K800">
        <v>50.19</v>
      </c>
      <c r="L800" s="6" t="str">
        <f t="shared" si="12"/>
        <v>Rising</v>
      </c>
    </row>
    <row r="801" spans="1:12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  <c r="G801">
        <v>52.66</v>
      </c>
      <c r="H801">
        <v>0.1</v>
      </c>
      <c r="I801">
        <v>-0.23</v>
      </c>
      <c r="J801">
        <v>50.384090069999999</v>
      </c>
      <c r="K801">
        <v>50.38</v>
      </c>
      <c r="L801" s="6" t="str">
        <f t="shared" si="12"/>
        <v>Rising</v>
      </c>
    </row>
    <row r="802" spans="1:12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  <c r="G802">
        <v>52.66</v>
      </c>
      <c r="H802">
        <v>0.06</v>
      </c>
      <c r="I802">
        <v>-0.12</v>
      </c>
      <c r="J802">
        <v>50.611681060000002</v>
      </c>
      <c r="K802">
        <v>50.61</v>
      </c>
      <c r="L802" s="6" t="str">
        <f t="shared" si="12"/>
        <v>Rising</v>
      </c>
    </row>
    <row r="803" spans="1:12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  <c r="G803">
        <v>52.66</v>
      </c>
      <c r="H803">
        <v>0.08</v>
      </c>
      <c r="I803">
        <v>-0.15</v>
      </c>
      <c r="J803">
        <v>50.734580200000003</v>
      </c>
      <c r="K803">
        <v>50.73</v>
      </c>
      <c r="L803" s="6" t="str">
        <f t="shared" si="12"/>
        <v>Rising</v>
      </c>
    </row>
    <row r="804" spans="1:12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  <c r="G804">
        <v>53.029998999999997</v>
      </c>
      <c r="H804">
        <v>0.12</v>
      </c>
      <c r="I804">
        <v>-0.26</v>
      </c>
      <c r="J804">
        <v>50.88861378</v>
      </c>
      <c r="K804">
        <v>50.89</v>
      </c>
      <c r="L804" s="6" t="str">
        <f t="shared" si="12"/>
        <v>Rising</v>
      </c>
    </row>
    <row r="805" spans="1:12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G805">
        <v>53.099997999999999</v>
      </c>
      <c r="H805">
        <v>0.08</v>
      </c>
      <c r="I805">
        <v>-0.16</v>
      </c>
      <c r="J805">
        <v>51.145580010000003</v>
      </c>
      <c r="K805">
        <v>51.15</v>
      </c>
      <c r="L805" s="6" t="str">
        <f t="shared" si="12"/>
        <v>Rising</v>
      </c>
    </row>
    <row r="806" spans="1:12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  <c r="G806">
        <v>53.099997999999999</v>
      </c>
      <c r="H806">
        <v>0.08</v>
      </c>
      <c r="I806">
        <v>-0.14000000000000001</v>
      </c>
      <c r="J806">
        <v>51.30193345</v>
      </c>
      <c r="K806">
        <v>51.3</v>
      </c>
      <c r="L806" s="6" t="str">
        <f t="shared" si="12"/>
        <v>Rising</v>
      </c>
    </row>
    <row r="807" spans="1:12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>
        <v>53.099997999999999</v>
      </c>
      <c r="H807">
        <v>0.12</v>
      </c>
      <c r="I807">
        <v>-0.2</v>
      </c>
      <c r="J807">
        <v>51.445778609999998</v>
      </c>
      <c r="K807">
        <v>51.45</v>
      </c>
      <c r="L807" s="6" t="str">
        <f t="shared" si="12"/>
        <v>Rising</v>
      </c>
    </row>
    <row r="808" spans="1:12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  <c r="G808">
        <v>53.099997999999999</v>
      </c>
      <c r="H808">
        <v>0.08</v>
      </c>
      <c r="I808">
        <v>-0.12</v>
      </c>
      <c r="J808">
        <v>51.644284939999999</v>
      </c>
      <c r="K808">
        <v>51.64</v>
      </c>
      <c r="L808" s="6" t="str">
        <f t="shared" si="12"/>
        <v>Rising</v>
      </c>
    </row>
    <row r="809" spans="1:12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G809">
        <v>53.099997999999999</v>
      </c>
      <c r="H809">
        <v>0.08</v>
      </c>
      <c r="I809">
        <v>-0.11</v>
      </c>
      <c r="J809">
        <v>51.760741979999999</v>
      </c>
      <c r="K809">
        <v>51.76</v>
      </c>
      <c r="L809" s="6" t="str">
        <f t="shared" si="12"/>
        <v>Rising</v>
      </c>
    </row>
    <row r="810" spans="1:12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  <c r="G810">
        <v>53.099997999999999</v>
      </c>
      <c r="H810">
        <v>0.12</v>
      </c>
      <c r="I810">
        <v>-0.15</v>
      </c>
      <c r="J810">
        <v>51.867882469999998</v>
      </c>
      <c r="K810">
        <v>51.87</v>
      </c>
      <c r="L810" s="6" t="str">
        <f t="shared" si="12"/>
        <v>Rising</v>
      </c>
    </row>
    <row r="811" spans="1:12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>
        <v>51.93</v>
      </c>
      <c r="H811">
        <v>0.02</v>
      </c>
      <c r="I811">
        <v>0.02</v>
      </c>
      <c r="J811">
        <v>52.015736330000003</v>
      </c>
      <c r="K811">
        <v>53.1</v>
      </c>
      <c r="L811" s="6" t="str">
        <f t="shared" si="12"/>
        <v>Rising</v>
      </c>
    </row>
    <row r="812" spans="1:12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G812">
        <v>51.93</v>
      </c>
      <c r="H812">
        <v>0.08</v>
      </c>
      <c r="I812">
        <v>0.09</v>
      </c>
      <c r="J812">
        <v>53.07659804</v>
      </c>
      <c r="K812">
        <v>53.08</v>
      </c>
      <c r="L812" s="6" t="str">
        <f t="shared" si="12"/>
        <v>Rising</v>
      </c>
    </row>
    <row r="813" spans="1:12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  <c r="G813">
        <v>53.049999</v>
      </c>
      <c r="H813">
        <v>0.02</v>
      </c>
      <c r="I813">
        <v>-0.02</v>
      </c>
      <c r="J813">
        <v>53.029998999999997</v>
      </c>
      <c r="K813">
        <v>51.93</v>
      </c>
      <c r="L813" s="6" t="str">
        <f t="shared" si="12"/>
        <v>Rising</v>
      </c>
    </row>
    <row r="814" spans="1:12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  <c r="G814">
        <v>53.049999</v>
      </c>
      <c r="H814">
        <v>0.02</v>
      </c>
      <c r="I814">
        <v>-0.02</v>
      </c>
      <c r="J814">
        <v>51.952399980000003</v>
      </c>
      <c r="K814">
        <v>51.95</v>
      </c>
      <c r="L814" s="6" t="str">
        <f t="shared" si="12"/>
        <v>Rising</v>
      </c>
    </row>
    <row r="815" spans="1:12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  <c r="G815">
        <v>53.720001000000003</v>
      </c>
      <c r="H815">
        <v>0.1</v>
      </c>
      <c r="I815">
        <v>-0.17</v>
      </c>
      <c r="J815">
        <v>51.97435196</v>
      </c>
      <c r="K815">
        <v>51.97</v>
      </c>
      <c r="L815" s="6" t="str">
        <f t="shared" si="12"/>
        <v>Rising</v>
      </c>
    </row>
    <row r="816" spans="1:12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  <c r="G816">
        <v>54.07</v>
      </c>
      <c r="H816">
        <v>0.04</v>
      </c>
      <c r="I816">
        <v>-0.08</v>
      </c>
      <c r="J816">
        <v>52.14891686</v>
      </c>
      <c r="K816">
        <v>52.15</v>
      </c>
      <c r="L816" s="6" t="str">
        <f t="shared" si="12"/>
        <v>Rising</v>
      </c>
    </row>
    <row r="817" spans="1:12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  <c r="G817">
        <v>54.150002000000001</v>
      </c>
      <c r="H817">
        <v>0.04</v>
      </c>
      <c r="I817">
        <v>-0.08</v>
      </c>
      <c r="J817">
        <v>52.225760190000003</v>
      </c>
      <c r="K817">
        <v>52.23</v>
      </c>
      <c r="L817" s="6" t="str">
        <f t="shared" si="12"/>
        <v>Rising</v>
      </c>
    </row>
    <row r="818" spans="1:12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G818">
        <v>54.59</v>
      </c>
      <c r="H818">
        <v>0.12</v>
      </c>
      <c r="I818">
        <v>-0.27</v>
      </c>
      <c r="J818">
        <v>52.302729859999999</v>
      </c>
      <c r="K818">
        <v>52.3</v>
      </c>
      <c r="L818" s="6" t="str">
        <f t="shared" si="12"/>
        <v>Rising</v>
      </c>
    </row>
    <row r="819" spans="1:12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  <c r="G819">
        <v>54.59</v>
      </c>
      <c r="H819">
        <v>0.04</v>
      </c>
      <c r="I819">
        <v>-0.08</v>
      </c>
      <c r="J819">
        <v>52.577202280000002</v>
      </c>
      <c r="K819">
        <v>52.58</v>
      </c>
      <c r="L819" s="6" t="str">
        <f t="shared" si="12"/>
        <v>Rising</v>
      </c>
    </row>
    <row r="820" spans="1:12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  <c r="G820">
        <v>54.59</v>
      </c>
      <c r="H820">
        <v>0.04</v>
      </c>
      <c r="I820">
        <v>-0.08</v>
      </c>
      <c r="J820">
        <v>52.65771419</v>
      </c>
      <c r="K820">
        <v>52.66</v>
      </c>
      <c r="L820" s="6" t="str">
        <f t="shared" si="12"/>
        <v>Rising</v>
      </c>
    </row>
    <row r="821" spans="1:12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>
        <v>54.59</v>
      </c>
      <c r="H821">
        <v>0.12</v>
      </c>
      <c r="I821">
        <v>-0.22</v>
      </c>
      <c r="J821">
        <v>52.735005620000003</v>
      </c>
      <c r="K821">
        <v>52.74</v>
      </c>
      <c r="L821" s="6" t="str">
        <f t="shared" si="12"/>
        <v>Rising</v>
      </c>
    </row>
    <row r="822" spans="1:12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  <c r="G822">
        <v>54.610000999999997</v>
      </c>
      <c r="H822">
        <v>0.06</v>
      </c>
      <c r="I822">
        <v>-0.1</v>
      </c>
      <c r="J822">
        <v>52.957604949999997</v>
      </c>
      <c r="K822">
        <v>52.96</v>
      </c>
      <c r="L822" s="6" t="str">
        <f t="shared" si="12"/>
        <v>Rising</v>
      </c>
    </row>
    <row r="823" spans="1:12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G823">
        <v>54.610000999999997</v>
      </c>
      <c r="H823">
        <v>0.04</v>
      </c>
      <c r="I823">
        <v>-0.06</v>
      </c>
      <c r="J823">
        <v>53.056748710000001</v>
      </c>
      <c r="K823">
        <v>53.06</v>
      </c>
      <c r="L823" s="6" t="str">
        <f t="shared" si="12"/>
        <v>Rising</v>
      </c>
    </row>
    <row r="824" spans="1:12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>
        <v>51.48</v>
      </c>
      <c r="H824">
        <v>0.02</v>
      </c>
      <c r="I824">
        <v>0.06</v>
      </c>
      <c r="J824">
        <v>53.118878799999997</v>
      </c>
      <c r="K824">
        <v>54.61</v>
      </c>
      <c r="L824" s="6" t="str">
        <f t="shared" si="12"/>
        <v>Rising</v>
      </c>
    </row>
    <row r="825" spans="1:12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  <c r="G825">
        <v>51.48</v>
      </c>
      <c r="H825">
        <v>0.06</v>
      </c>
      <c r="I825">
        <v>0.18</v>
      </c>
      <c r="J825">
        <v>54.547400979999999</v>
      </c>
      <c r="K825">
        <v>54.55</v>
      </c>
      <c r="L825" s="6" t="str">
        <f t="shared" si="12"/>
        <v>Rising</v>
      </c>
    </row>
    <row r="826" spans="1:12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G826">
        <v>51.48</v>
      </c>
      <c r="H826">
        <v>0.04</v>
      </c>
      <c r="I826">
        <v>0.12</v>
      </c>
      <c r="J826">
        <v>54.363356920000001</v>
      </c>
      <c r="K826">
        <v>54.36</v>
      </c>
      <c r="L826" s="6" t="str">
        <f t="shared" si="12"/>
        <v>Rising</v>
      </c>
    </row>
    <row r="827" spans="1:12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  <c r="G827">
        <v>51.169998</v>
      </c>
      <c r="H827">
        <v>0.04</v>
      </c>
      <c r="I827">
        <v>0.12</v>
      </c>
      <c r="J827">
        <v>54.248022640000002</v>
      </c>
      <c r="K827">
        <v>54.25</v>
      </c>
      <c r="L827" s="6" t="str">
        <f t="shared" si="12"/>
        <v>Rising</v>
      </c>
    </row>
    <row r="828" spans="1:12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>
        <v>50.98</v>
      </c>
      <c r="H828">
        <v>0.08</v>
      </c>
      <c r="I828">
        <v>0.25</v>
      </c>
      <c r="J828">
        <v>54.124901659999999</v>
      </c>
      <c r="K828">
        <v>54.12</v>
      </c>
      <c r="L828" s="6" t="str">
        <f t="shared" si="12"/>
        <v>Rising</v>
      </c>
    </row>
    <row r="829" spans="1:12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  <c r="G829">
        <v>50.98</v>
      </c>
      <c r="H829">
        <v>0.04</v>
      </c>
      <c r="I829">
        <v>0.12</v>
      </c>
      <c r="J829">
        <v>53.87330953</v>
      </c>
      <c r="K829">
        <v>53.87</v>
      </c>
      <c r="L829" s="6" t="str">
        <f t="shared" si="12"/>
        <v>Rising</v>
      </c>
    </row>
    <row r="830" spans="1:12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  <c r="G830">
        <v>50.98</v>
      </c>
      <c r="H830">
        <v>0.04</v>
      </c>
      <c r="I830">
        <v>0.11</v>
      </c>
      <c r="J830">
        <v>53.757577140000002</v>
      </c>
      <c r="K830">
        <v>53.76</v>
      </c>
      <c r="L830" s="6" t="str">
        <f t="shared" si="12"/>
        <v>Rising</v>
      </c>
    </row>
    <row r="831" spans="1:12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  <c r="G831">
        <v>50.98</v>
      </c>
      <c r="H831">
        <v>0.08</v>
      </c>
      <c r="I831">
        <v>0.21</v>
      </c>
      <c r="J831">
        <v>53.646474060000003</v>
      </c>
      <c r="K831">
        <v>53.65</v>
      </c>
      <c r="L831" s="6" t="str">
        <f t="shared" si="12"/>
        <v>Rising</v>
      </c>
    </row>
    <row r="832" spans="1:12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  <c r="G832">
        <v>50.98</v>
      </c>
      <c r="H832">
        <v>0.04</v>
      </c>
      <c r="I832">
        <v>0.1</v>
      </c>
      <c r="J832">
        <v>53.43315613</v>
      </c>
      <c r="K832">
        <v>53.43</v>
      </c>
      <c r="L832" s="6" t="str">
        <f t="shared" si="12"/>
        <v>Rising</v>
      </c>
    </row>
    <row r="833" spans="1:12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>
        <v>50.98</v>
      </c>
      <c r="H833">
        <v>0.04</v>
      </c>
      <c r="I833">
        <v>0.09</v>
      </c>
      <c r="J833">
        <v>53.335029890000001</v>
      </c>
      <c r="K833">
        <v>53.34</v>
      </c>
      <c r="L833" s="6" t="str">
        <f t="shared" si="12"/>
        <v>Rising</v>
      </c>
    </row>
    <row r="834" spans="1:12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G834">
        <v>55.34</v>
      </c>
      <c r="H834">
        <v>0.02</v>
      </c>
      <c r="I834">
        <v>-0.09</v>
      </c>
      <c r="J834">
        <v>53.240828690000001</v>
      </c>
      <c r="K834">
        <v>50.98</v>
      </c>
      <c r="L834" s="6" t="str">
        <f t="shared" si="12"/>
        <v>Rising</v>
      </c>
    </row>
    <row r="835" spans="1:12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  <c r="G835">
        <v>55.34</v>
      </c>
      <c r="H835">
        <v>0.04</v>
      </c>
      <c r="I835">
        <v>-0.17</v>
      </c>
      <c r="J835">
        <v>51.0672</v>
      </c>
      <c r="K835">
        <v>51.07</v>
      </c>
      <c r="L835" s="6" t="str">
        <f t="shared" si="12"/>
        <v>Rising</v>
      </c>
    </row>
    <row r="836" spans="1:12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>
        <v>55.34</v>
      </c>
      <c r="H836">
        <v>0.04</v>
      </c>
      <c r="I836">
        <v>-0.16</v>
      </c>
      <c r="J836">
        <v>51.238112000000001</v>
      </c>
      <c r="K836">
        <v>51.24</v>
      </c>
      <c r="L836" s="6" t="str">
        <f t="shared" si="12"/>
        <v>Rising</v>
      </c>
    </row>
    <row r="837" spans="1:12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  <c r="G837">
        <v>55.59</v>
      </c>
      <c r="H837">
        <v>0.04</v>
      </c>
      <c r="I837">
        <v>-0.17</v>
      </c>
      <c r="J837">
        <v>51.402187519999998</v>
      </c>
      <c r="K837">
        <v>51.4</v>
      </c>
      <c r="L837" s="6" t="str">
        <f t="shared" si="12"/>
        <v>Rising</v>
      </c>
    </row>
    <row r="838" spans="1:12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  <c r="G838">
        <v>55.59</v>
      </c>
      <c r="H838">
        <v>0.04</v>
      </c>
      <c r="I838">
        <v>-0.16</v>
      </c>
      <c r="J838">
        <v>51.569700019999999</v>
      </c>
      <c r="K838">
        <v>51.57</v>
      </c>
      <c r="L838" s="6" t="str">
        <f t="shared" ref="L838:L901" si="13">IF(K838&gt;E838,"Falling","Rising")</f>
        <v>Rising</v>
      </c>
    </row>
    <row r="839" spans="1:12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  <c r="G839">
        <v>55.59</v>
      </c>
      <c r="H839">
        <v>0.04</v>
      </c>
      <c r="I839">
        <v>-0.15</v>
      </c>
      <c r="J839">
        <v>51.730512019999999</v>
      </c>
      <c r="K839">
        <v>51.73</v>
      </c>
      <c r="L839" s="6" t="str">
        <f t="shared" si="13"/>
        <v>Rising</v>
      </c>
    </row>
    <row r="840" spans="1:12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  <c r="G840">
        <v>55.689999</v>
      </c>
      <c r="H840">
        <v>0.06</v>
      </c>
      <c r="I840">
        <v>-0.23</v>
      </c>
      <c r="J840">
        <v>51.884891539999998</v>
      </c>
      <c r="K840">
        <v>51.88</v>
      </c>
      <c r="L840" s="6" t="str">
        <f t="shared" si="13"/>
        <v>Rising</v>
      </c>
    </row>
    <row r="841" spans="1:12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  <c r="G841">
        <v>56.099997999999999</v>
      </c>
      <c r="H841">
        <v>0.06</v>
      </c>
      <c r="I841">
        <v>-0.24</v>
      </c>
      <c r="J841">
        <v>52.113197990000003</v>
      </c>
      <c r="K841">
        <v>52.11</v>
      </c>
      <c r="L841" s="6" t="str">
        <f t="shared" si="13"/>
        <v>Rising</v>
      </c>
    </row>
    <row r="842" spans="1:12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  <c r="G842">
        <v>56.240001999999997</v>
      </c>
      <c r="H842">
        <v>0.06</v>
      </c>
      <c r="I842">
        <v>-0.23</v>
      </c>
      <c r="J842">
        <v>52.352405990000001</v>
      </c>
      <c r="K842">
        <v>52.35</v>
      </c>
      <c r="L842" s="6" t="str">
        <f t="shared" si="13"/>
        <v>Rising</v>
      </c>
    </row>
    <row r="843" spans="1:12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  <c r="G843">
        <v>56.279998999999997</v>
      </c>
      <c r="H843">
        <v>0.08</v>
      </c>
      <c r="I843">
        <v>-0.3</v>
      </c>
      <c r="J843">
        <v>52.58566175</v>
      </c>
      <c r="K843">
        <v>52.59</v>
      </c>
      <c r="L843" s="6" t="str">
        <f t="shared" si="13"/>
        <v>Rising</v>
      </c>
    </row>
    <row r="844" spans="1:12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  <c r="G844">
        <v>56.700001</v>
      </c>
      <c r="H844">
        <v>0.08</v>
      </c>
      <c r="I844">
        <v>-0.31</v>
      </c>
      <c r="J844">
        <v>52.881208729999997</v>
      </c>
      <c r="K844">
        <v>52.88</v>
      </c>
      <c r="L844" s="6" t="str">
        <f t="shared" si="13"/>
        <v>Rising</v>
      </c>
    </row>
    <row r="845" spans="1:12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  <c r="G845">
        <v>56.970001000000003</v>
      </c>
      <c r="H845">
        <v>0.08</v>
      </c>
      <c r="I845">
        <v>-0.3</v>
      </c>
      <c r="J845">
        <v>53.186712110000002</v>
      </c>
      <c r="K845">
        <v>53.19</v>
      </c>
      <c r="L845" s="6" t="str">
        <f t="shared" si="13"/>
        <v>Rising</v>
      </c>
    </row>
    <row r="846" spans="1:12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  <c r="G846">
        <v>56.970001000000003</v>
      </c>
      <c r="H846">
        <v>0.08</v>
      </c>
      <c r="I846">
        <v>-0.28000000000000003</v>
      </c>
      <c r="J846">
        <v>53.489375219999999</v>
      </c>
      <c r="K846">
        <v>53.49</v>
      </c>
      <c r="L846" s="6" t="str">
        <f t="shared" si="13"/>
        <v>Rising</v>
      </c>
    </row>
    <row r="847" spans="1:12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  <c r="G847">
        <v>57.34</v>
      </c>
      <c r="H847">
        <v>0.1</v>
      </c>
      <c r="I847">
        <v>-0.36</v>
      </c>
      <c r="J847">
        <v>53.767825279999997</v>
      </c>
      <c r="K847">
        <v>53.77</v>
      </c>
      <c r="L847" s="6" t="str">
        <f t="shared" si="13"/>
        <v>Rising</v>
      </c>
    </row>
    <row r="848" spans="1:12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  <c r="G848">
        <v>57.400002000000001</v>
      </c>
      <c r="H848">
        <v>0.1</v>
      </c>
      <c r="I848">
        <v>-0.33</v>
      </c>
      <c r="J848">
        <v>54.125042749999999</v>
      </c>
      <c r="K848">
        <v>54.13</v>
      </c>
      <c r="L848" s="6" t="str">
        <f t="shared" si="13"/>
        <v>Rising</v>
      </c>
    </row>
    <row r="849" spans="1:12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  <c r="G849">
        <v>57.41</v>
      </c>
      <c r="H849">
        <v>0.1</v>
      </c>
      <c r="I849">
        <v>-0.3</v>
      </c>
      <c r="J849">
        <v>54.452538680000004</v>
      </c>
      <c r="K849">
        <v>54.45</v>
      </c>
      <c r="L849" s="6" t="str">
        <f t="shared" si="13"/>
        <v>Rising</v>
      </c>
    </row>
    <row r="850" spans="1:12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>
        <v>57.41</v>
      </c>
      <c r="H850">
        <v>0.1</v>
      </c>
      <c r="I850">
        <v>-0.27</v>
      </c>
      <c r="J850">
        <v>54.748284810000001</v>
      </c>
      <c r="K850">
        <v>54.75</v>
      </c>
      <c r="L850" s="6" t="str">
        <f t="shared" si="13"/>
        <v>Rising</v>
      </c>
    </row>
    <row r="851" spans="1:12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  <c r="G851">
        <v>57.41</v>
      </c>
      <c r="H851">
        <v>0.1</v>
      </c>
      <c r="I851">
        <v>-0.24</v>
      </c>
      <c r="J851">
        <v>55.014456330000002</v>
      </c>
      <c r="K851">
        <v>55.01</v>
      </c>
      <c r="L851" s="6" t="str">
        <f t="shared" si="13"/>
        <v>Rising</v>
      </c>
    </row>
    <row r="852" spans="1:12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  <c r="G852">
        <v>57.41</v>
      </c>
      <c r="H852">
        <v>0.1</v>
      </c>
      <c r="I852">
        <v>-0.22</v>
      </c>
      <c r="J852">
        <v>55.254010700000002</v>
      </c>
      <c r="K852">
        <v>55.25</v>
      </c>
      <c r="L852" s="6" t="str">
        <f t="shared" si="13"/>
        <v>Rising</v>
      </c>
    </row>
    <row r="853" spans="1:12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  <c r="G853">
        <v>57.619999</v>
      </c>
      <c r="H853">
        <v>0.12</v>
      </c>
      <c r="I853">
        <v>-0.26</v>
      </c>
      <c r="J853">
        <v>55.469609630000001</v>
      </c>
      <c r="K853">
        <v>55.47</v>
      </c>
      <c r="L853" s="6" t="str">
        <f t="shared" si="13"/>
        <v>Rising</v>
      </c>
    </row>
    <row r="854" spans="1:12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  <c r="G854">
        <v>57.619999</v>
      </c>
      <c r="H854">
        <v>0.1</v>
      </c>
      <c r="I854">
        <v>-0.19</v>
      </c>
      <c r="J854">
        <v>55.727656349999997</v>
      </c>
      <c r="K854">
        <v>55.73</v>
      </c>
      <c r="L854" s="6" t="str">
        <f t="shared" si="13"/>
        <v>Rising</v>
      </c>
    </row>
    <row r="855" spans="1:12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  <c r="G855">
        <v>57.619999</v>
      </c>
      <c r="H855">
        <v>0.1</v>
      </c>
      <c r="I855">
        <v>-0.17</v>
      </c>
      <c r="J855">
        <v>55.916890619999997</v>
      </c>
      <c r="K855">
        <v>55.92</v>
      </c>
      <c r="L855" s="6" t="str">
        <f t="shared" si="13"/>
        <v>Rising</v>
      </c>
    </row>
    <row r="856" spans="1:12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  <c r="G856">
        <v>57.619999</v>
      </c>
      <c r="H856">
        <v>0.12</v>
      </c>
      <c r="I856">
        <v>-0.18</v>
      </c>
      <c r="J856">
        <v>56.087201460000003</v>
      </c>
      <c r="K856">
        <v>56.09</v>
      </c>
      <c r="L856" s="6" t="str">
        <f t="shared" si="13"/>
        <v>Rising</v>
      </c>
    </row>
    <row r="857" spans="1:12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  <c r="G857">
        <v>57.619999</v>
      </c>
      <c r="H857">
        <v>0.1</v>
      </c>
      <c r="I857">
        <v>-0.13</v>
      </c>
      <c r="J857">
        <v>56.271137160000002</v>
      </c>
      <c r="K857">
        <v>56.27</v>
      </c>
      <c r="L857" s="6" t="str">
        <f t="shared" si="13"/>
        <v>Rising</v>
      </c>
    </row>
    <row r="858" spans="1:12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>
        <v>57.619999</v>
      </c>
      <c r="H858">
        <v>0.1</v>
      </c>
      <c r="I858">
        <v>-0.12</v>
      </c>
      <c r="J858">
        <v>56.406023339999997</v>
      </c>
      <c r="K858">
        <v>56.41</v>
      </c>
      <c r="L858" s="6" t="str">
        <f t="shared" si="13"/>
        <v>Rising</v>
      </c>
    </row>
    <row r="859" spans="1:12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  <c r="G859">
        <v>57.880001</v>
      </c>
      <c r="H859">
        <v>0.14000000000000001</v>
      </c>
      <c r="I859">
        <v>-0.19</v>
      </c>
      <c r="J859">
        <v>56.527420909999996</v>
      </c>
      <c r="K859">
        <v>56.53</v>
      </c>
      <c r="L859" s="6" t="str">
        <f t="shared" si="13"/>
        <v>Rising</v>
      </c>
    </row>
    <row r="860" spans="1:12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G860">
        <v>58.16</v>
      </c>
      <c r="H860">
        <v>0.12</v>
      </c>
      <c r="I860">
        <v>-0.18</v>
      </c>
      <c r="J860">
        <v>56.66</v>
      </c>
      <c r="K860">
        <v>56.66</v>
      </c>
      <c r="L860" s="6" t="str">
        <f t="shared" si="13"/>
        <v>Rising</v>
      </c>
    </row>
    <row r="861" spans="1:12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  <c r="G861">
        <v>58.16</v>
      </c>
      <c r="H861">
        <v>0.1</v>
      </c>
      <c r="I861">
        <v>-0.13</v>
      </c>
      <c r="J861">
        <v>56.84</v>
      </c>
      <c r="K861">
        <v>56.84</v>
      </c>
      <c r="L861" s="6" t="str">
        <f t="shared" si="13"/>
        <v>Rising</v>
      </c>
    </row>
    <row r="862" spans="1:12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>
        <v>56.82</v>
      </c>
      <c r="H862">
        <v>0.02</v>
      </c>
      <c r="I862">
        <v>0.03</v>
      </c>
      <c r="J862">
        <v>56.972000000000001</v>
      </c>
      <c r="K862">
        <v>58.16</v>
      </c>
      <c r="L862" s="6" t="str">
        <f t="shared" si="13"/>
        <v>Rising</v>
      </c>
    </row>
    <row r="863" spans="1:12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  <c r="G863">
        <v>56.82</v>
      </c>
      <c r="H863">
        <v>0.12</v>
      </c>
      <c r="I863">
        <v>0.16</v>
      </c>
      <c r="J863">
        <v>58.133200000000002</v>
      </c>
      <c r="K863">
        <v>58.13</v>
      </c>
      <c r="L863" s="6" t="str">
        <f t="shared" si="13"/>
        <v>Rising</v>
      </c>
    </row>
    <row r="864" spans="1:12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  <c r="G864">
        <v>58.59</v>
      </c>
      <c r="H864">
        <v>0.02</v>
      </c>
      <c r="I864">
        <v>-0.04</v>
      </c>
      <c r="J864">
        <v>58.080002</v>
      </c>
      <c r="K864">
        <v>56.82</v>
      </c>
      <c r="L864" s="6" t="str">
        <f t="shared" si="13"/>
        <v>Rising</v>
      </c>
    </row>
    <row r="865" spans="1:12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  <c r="G865">
        <v>58.650002000000001</v>
      </c>
      <c r="H865">
        <v>0.04</v>
      </c>
      <c r="I865">
        <v>-7.0000000000000007E-2</v>
      </c>
      <c r="J865">
        <v>56.855400000000003</v>
      </c>
      <c r="K865">
        <v>56.86</v>
      </c>
      <c r="L865" s="6" t="str">
        <f t="shared" si="13"/>
        <v>Rising</v>
      </c>
    </row>
    <row r="866" spans="1:12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G866">
        <v>58.66</v>
      </c>
      <c r="H866">
        <v>0.14000000000000001</v>
      </c>
      <c r="I866">
        <v>-0.24</v>
      </c>
      <c r="J866">
        <v>56.927184080000004</v>
      </c>
      <c r="K866">
        <v>56.93</v>
      </c>
      <c r="L866" s="6" t="str">
        <f t="shared" si="13"/>
        <v>Rising</v>
      </c>
    </row>
    <row r="867" spans="1:12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  <c r="G867">
        <v>58.66</v>
      </c>
      <c r="H867">
        <v>0.02</v>
      </c>
      <c r="I867">
        <v>-0.03</v>
      </c>
      <c r="J867">
        <v>57.169778309999998</v>
      </c>
      <c r="K867">
        <v>57.17</v>
      </c>
      <c r="L867" s="6" t="str">
        <f t="shared" si="13"/>
        <v>Rising</v>
      </c>
    </row>
    <row r="868" spans="1:12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  <c r="G868">
        <v>58.720001000000003</v>
      </c>
      <c r="H868">
        <v>0.06</v>
      </c>
      <c r="I868">
        <v>-0.09</v>
      </c>
      <c r="J868">
        <v>57.199582739999997</v>
      </c>
      <c r="K868">
        <v>57.2</v>
      </c>
      <c r="L868" s="6" t="str">
        <f t="shared" si="13"/>
        <v>Rising</v>
      </c>
    </row>
    <row r="869" spans="1:12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>
        <v>58.720001000000003</v>
      </c>
      <c r="H869">
        <v>0.14000000000000001</v>
      </c>
      <c r="I869">
        <v>-0.2</v>
      </c>
      <c r="J869">
        <v>57.290807839999999</v>
      </c>
      <c r="K869">
        <v>57.29</v>
      </c>
      <c r="L869" s="6" t="str">
        <f t="shared" si="13"/>
        <v>Rising</v>
      </c>
    </row>
    <row r="870" spans="1:12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  <c r="G870">
        <v>58.720001000000003</v>
      </c>
      <c r="H870">
        <v>0.02</v>
      </c>
      <c r="I870">
        <v>-0.03</v>
      </c>
      <c r="J870">
        <v>57.439999</v>
      </c>
      <c r="K870">
        <v>57.44</v>
      </c>
      <c r="L870" s="6" t="str">
        <f t="shared" si="13"/>
        <v>Rising</v>
      </c>
    </row>
    <row r="871" spans="1:12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  <c r="G871">
        <v>58.91</v>
      </c>
      <c r="H871">
        <v>0.08</v>
      </c>
      <c r="I871">
        <v>-0.12</v>
      </c>
      <c r="J871">
        <v>57.439999</v>
      </c>
      <c r="K871">
        <v>57.44</v>
      </c>
      <c r="L871" s="6" t="str">
        <f t="shared" si="13"/>
        <v>Rising</v>
      </c>
    </row>
    <row r="872" spans="1:12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  <c r="G872">
        <v>58.990001999999997</v>
      </c>
      <c r="H872">
        <v>0.16</v>
      </c>
      <c r="I872">
        <v>-0.23</v>
      </c>
      <c r="J872">
        <v>57.557599080000003</v>
      </c>
      <c r="K872">
        <v>57.56</v>
      </c>
      <c r="L872" s="6" t="str">
        <f t="shared" si="13"/>
        <v>Rising</v>
      </c>
    </row>
    <row r="873" spans="1:12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  <c r="G873">
        <v>60.27</v>
      </c>
      <c r="H873">
        <v>0.04</v>
      </c>
      <c r="I873">
        <v>-0.1</v>
      </c>
      <c r="J873">
        <v>57.66</v>
      </c>
      <c r="K873">
        <v>57.66</v>
      </c>
      <c r="L873" s="6" t="str">
        <f t="shared" si="13"/>
        <v>Rising</v>
      </c>
    </row>
    <row r="874" spans="1:12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  <c r="G874">
        <v>60.27</v>
      </c>
      <c r="H874">
        <v>0.08</v>
      </c>
      <c r="I874">
        <v>-0.2</v>
      </c>
      <c r="J874">
        <v>57.764400000000002</v>
      </c>
      <c r="K874">
        <v>57.76</v>
      </c>
      <c r="L874" s="6" t="str">
        <f t="shared" si="13"/>
        <v>Rising</v>
      </c>
    </row>
    <row r="875" spans="1:12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G875">
        <v>60.5</v>
      </c>
      <c r="H875">
        <v>0.18</v>
      </c>
      <c r="I875">
        <v>-0.46</v>
      </c>
      <c r="J875">
        <v>57.964848000000003</v>
      </c>
      <c r="K875">
        <v>57.96</v>
      </c>
      <c r="L875" s="6" t="str">
        <f t="shared" si="13"/>
        <v>Rising</v>
      </c>
    </row>
    <row r="876" spans="1:12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  <c r="G876">
        <v>60.5</v>
      </c>
      <c r="H876">
        <v>0.04</v>
      </c>
      <c r="I876">
        <v>-0.08</v>
      </c>
      <c r="J876">
        <v>58.421175359999999</v>
      </c>
      <c r="K876">
        <v>58.42</v>
      </c>
      <c r="L876" s="6" t="str">
        <f t="shared" si="13"/>
        <v>Rising</v>
      </c>
    </row>
    <row r="877" spans="1:12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  <c r="G877">
        <v>58.450001</v>
      </c>
      <c r="H877">
        <v>0.02</v>
      </c>
      <c r="I877">
        <v>0.04</v>
      </c>
      <c r="J877">
        <v>58.504328350000002</v>
      </c>
      <c r="K877">
        <v>60.5</v>
      </c>
      <c r="L877" s="6" t="str">
        <f t="shared" si="13"/>
        <v>Rising</v>
      </c>
    </row>
    <row r="878" spans="1:12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  <c r="G878">
        <v>58.330002</v>
      </c>
      <c r="H878">
        <v>0.2</v>
      </c>
      <c r="I878">
        <v>0.43</v>
      </c>
      <c r="J878">
        <v>60.459000019999998</v>
      </c>
      <c r="K878">
        <v>60.46</v>
      </c>
      <c r="L878" s="6" t="str">
        <f t="shared" si="13"/>
        <v>Rising</v>
      </c>
    </row>
    <row r="879" spans="1:12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  <c r="G879">
        <v>58.330002</v>
      </c>
      <c r="H879">
        <v>0.04</v>
      </c>
      <c r="I879">
        <v>7.0000000000000007E-2</v>
      </c>
      <c r="J879">
        <v>60.03320042</v>
      </c>
      <c r="K879">
        <v>60.03</v>
      </c>
      <c r="L879" s="6" t="str">
        <f t="shared" si="13"/>
        <v>Rising</v>
      </c>
    </row>
    <row r="880" spans="1:12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>
        <v>57.889999000000003</v>
      </c>
      <c r="H880">
        <v>0.04</v>
      </c>
      <c r="I880">
        <v>0.08</v>
      </c>
      <c r="J880">
        <v>59.965072480000003</v>
      </c>
      <c r="K880">
        <v>59.97</v>
      </c>
      <c r="L880" s="6" t="str">
        <f t="shared" si="13"/>
        <v>Rising</v>
      </c>
    </row>
    <row r="881" spans="1:12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  <c r="G881">
        <v>57.889999000000003</v>
      </c>
      <c r="H881">
        <v>0.2</v>
      </c>
      <c r="I881">
        <v>0.4</v>
      </c>
      <c r="J881">
        <v>59.882069540000003</v>
      </c>
      <c r="K881">
        <v>59.88</v>
      </c>
      <c r="L881" s="6" t="str">
        <f t="shared" si="13"/>
        <v>Rising</v>
      </c>
    </row>
    <row r="882" spans="1:12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  <c r="G882">
        <v>57.889999000000003</v>
      </c>
      <c r="H882">
        <v>0.04</v>
      </c>
      <c r="I882">
        <v>0.06</v>
      </c>
      <c r="J882">
        <v>59.483655429999999</v>
      </c>
      <c r="K882">
        <v>59.48</v>
      </c>
      <c r="L882" s="6" t="str">
        <f t="shared" si="13"/>
        <v>Rising</v>
      </c>
    </row>
    <row r="883" spans="1:12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  <c r="G883">
        <v>57.889999000000003</v>
      </c>
      <c r="H883">
        <v>0.04</v>
      </c>
      <c r="I883">
        <v>0.06</v>
      </c>
      <c r="J883">
        <v>59.439999</v>
      </c>
      <c r="K883">
        <v>59.44</v>
      </c>
      <c r="L883" s="6" t="str">
        <f t="shared" si="13"/>
        <v>Rising</v>
      </c>
    </row>
    <row r="884" spans="1:12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G884">
        <v>57.889999000000003</v>
      </c>
      <c r="H884">
        <v>0.2</v>
      </c>
      <c r="I884">
        <v>0.31</v>
      </c>
      <c r="J884">
        <v>59.439999</v>
      </c>
      <c r="K884">
        <v>59.44</v>
      </c>
      <c r="L884" s="6" t="str">
        <f t="shared" si="13"/>
        <v>Rising</v>
      </c>
    </row>
    <row r="885" spans="1:12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  <c r="G885">
        <v>59.27</v>
      </c>
      <c r="H885">
        <v>0.02</v>
      </c>
      <c r="I885">
        <v>-0.03</v>
      </c>
      <c r="J885">
        <v>59.23</v>
      </c>
      <c r="K885">
        <v>57.89</v>
      </c>
      <c r="L885" s="6" t="str">
        <f t="shared" si="13"/>
        <v>Rising</v>
      </c>
    </row>
    <row r="886" spans="1:12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  <c r="G886">
        <v>59.27</v>
      </c>
      <c r="H886">
        <v>0.04</v>
      </c>
      <c r="I886">
        <v>-0.05</v>
      </c>
      <c r="J886">
        <v>57.917599019999997</v>
      </c>
      <c r="K886">
        <v>57.92</v>
      </c>
      <c r="L886" s="6" t="str">
        <f t="shared" si="13"/>
        <v>Rising</v>
      </c>
    </row>
    <row r="887" spans="1:12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  <c r="G887">
        <v>59.27</v>
      </c>
      <c r="H887">
        <v>0.2</v>
      </c>
      <c r="I887">
        <v>-0.26</v>
      </c>
      <c r="J887">
        <v>57.971695060000002</v>
      </c>
      <c r="K887">
        <v>57.97</v>
      </c>
      <c r="L887" s="6" t="str">
        <f t="shared" si="13"/>
        <v>Rising</v>
      </c>
    </row>
    <row r="888" spans="1:12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>
        <v>58.07</v>
      </c>
      <c r="H888">
        <v>0.02</v>
      </c>
      <c r="I888">
        <v>0.02</v>
      </c>
      <c r="J888">
        <v>58.231356050000002</v>
      </c>
      <c r="K888">
        <v>59.27</v>
      </c>
      <c r="L888" s="6" t="str">
        <f t="shared" si="13"/>
        <v>Rising</v>
      </c>
    </row>
    <row r="889" spans="1:12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  <c r="G889">
        <v>58.07</v>
      </c>
      <c r="H889">
        <v>0.04</v>
      </c>
      <c r="I889">
        <v>0.05</v>
      </c>
      <c r="J889">
        <v>59.246000000000002</v>
      </c>
      <c r="K889">
        <v>59.25</v>
      </c>
      <c r="L889" s="6" t="str">
        <f t="shared" si="13"/>
        <v>Rising</v>
      </c>
    </row>
    <row r="890" spans="1:12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G890">
        <v>59.650002000000001</v>
      </c>
      <c r="H890">
        <v>0.02</v>
      </c>
      <c r="I890">
        <v>-0.03</v>
      </c>
      <c r="J890">
        <v>59.19896</v>
      </c>
      <c r="K890">
        <v>58.07</v>
      </c>
      <c r="L890" s="6" t="str">
        <f t="shared" si="13"/>
        <v>Rising</v>
      </c>
    </row>
    <row r="891" spans="1:12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  <c r="G891">
        <v>59.650002000000001</v>
      </c>
      <c r="H891">
        <v>0.02</v>
      </c>
      <c r="I891">
        <v>-0.03</v>
      </c>
      <c r="J891">
        <v>58.101600040000001</v>
      </c>
      <c r="K891">
        <v>58.1</v>
      </c>
      <c r="L891" s="6" t="str">
        <f t="shared" si="13"/>
        <v>Rising</v>
      </c>
    </row>
    <row r="892" spans="1:12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  <c r="G892">
        <v>59.650002000000001</v>
      </c>
      <c r="H892">
        <v>0.04</v>
      </c>
      <c r="I892">
        <v>-0.06</v>
      </c>
      <c r="J892">
        <v>58.132568079999999</v>
      </c>
      <c r="K892">
        <v>58.13</v>
      </c>
      <c r="L892" s="6" t="str">
        <f t="shared" si="13"/>
        <v>Rising</v>
      </c>
    </row>
    <row r="893" spans="1:12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  <c r="G893">
        <v>59.650002000000001</v>
      </c>
      <c r="H893">
        <v>0.02</v>
      </c>
      <c r="I893">
        <v>-0.03</v>
      </c>
      <c r="J893">
        <v>58.193265439999998</v>
      </c>
      <c r="K893">
        <v>58.19</v>
      </c>
      <c r="L893" s="6" t="str">
        <f t="shared" si="13"/>
        <v>Rising</v>
      </c>
    </row>
    <row r="894" spans="1:12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  <c r="G894">
        <v>59.650002000000001</v>
      </c>
      <c r="H894">
        <v>0.02</v>
      </c>
      <c r="I894">
        <v>-0.03</v>
      </c>
      <c r="J894">
        <v>58.22240017</v>
      </c>
      <c r="K894">
        <v>58.22</v>
      </c>
      <c r="L894" s="6" t="str">
        <f t="shared" si="13"/>
        <v>Rising</v>
      </c>
    </row>
    <row r="895" spans="1:12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  <c r="G895">
        <v>59.650002000000001</v>
      </c>
      <c r="H895">
        <v>0.04</v>
      </c>
      <c r="I895">
        <v>-0.06</v>
      </c>
      <c r="J895">
        <v>58.2509522</v>
      </c>
      <c r="K895">
        <v>58.25</v>
      </c>
      <c r="L895" s="6" t="str">
        <f t="shared" si="13"/>
        <v>Rising</v>
      </c>
    </row>
    <row r="896" spans="1:12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  <c r="G896">
        <v>59.650002000000001</v>
      </c>
      <c r="H896">
        <v>0.02</v>
      </c>
      <c r="I896">
        <v>-0.03</v>
      </c>
      <c r="J896">
        <v>58.306914200000001</v>
      </c>
      <c r="K896">
        <v>58.31</v>
      </c>
      <c r="L896" s="6" t="str">
        <f t="shared" si="13"/>
        <v>Rising</v>
      </c>
    </row>
    <row r="897" spans="1:12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>
        <v>59.650002000000001</v>
      </c>
      <c r="H897">
        <v>0.02</v>
      </c>
      <c r="I897">
        <v>-0.03</v>
      </c>
      <c r="J897">
        <v>58.333775950000003</v>
      </c>
      <c r="K897">
        <v>58.33</v>
      </c>
      <c r="L897" s="6" t="str">
        <f t="shared" si="13"/>
        <v>Rising</v>
      </c>
    </row>
    <row r="898" spans="1:12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  <c r="G898">
        <v>61.52</v>
      </c>
      <c r="H898">
        <v>0.06</v>
      </c>
      <c r="I898">
        <v>-0.19</v>
      </c>
      <c r="J898">
        <v>58.349997999999999</v>
      </c>
      <c r="K898">
        <v>58.35</v>
      </c>
      <c r="L898" s="6" t="str">
        <f t="shared" si="13"/>
        <v>Rising</v>
      </c>
    </row>
    <row r="899" spans="1:12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  <c r="G899">
        <v>61.669998</v>
      </c>
      <c r="H899">
        <v>0.04</v>
      </c>
      <c r="I899">
        <v>-0.13</v>
      </c>
      <c r="J899">
        <v>58.349997999999999</v>
      </c>
      <c r="K899">
        <v>58.35</v>
      </c>
      <c r="L899" s="6" t="str">
        <f t="shared" si="13"/>
        <v>Rising</v>
      </c>
    </row>
    <row r="900" spans="1:12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G900">
        <v>61.919998</v>
      </c>
      <c r="H900">
        <v>0.04</v>
      </c>
      <c r="I900">
        <v>-0.14000000000000001</v>
      </c>
      <c r="J900">
        <v>58.482798000000003</v>
      </c>
      <c r="K900">
        <v>58.48</v>
      </c>
      <c r="L900" s="6" t="str">
        <f t="shared" si="13"/>
        <v>Rising</v>
      </c>
    </row>
    <row r="901" spans="1:12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  <c r="G901">
        <v>61.919998</v>
      </c>
      <c r="H901">
        <v>0.06</v>
      </c>
      <c r="I901">
        <v>-0.2</v>
      </c>
      <c r="J901">
        <v>58.620286</v>
      </c>
      <c r="K901">
        <v>58.62</v>
      </c>
      <c r="L901" s="6" t="str">
        <f t="shared" si="13"/>
        <v>Rising</v>
      </c>
    </row>
    <row r="902" spans="1:12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  <c r="G902">
        <v>61.919998</v>
      </c>
      <c r="H902">
        <v>0.04</v>
      </c>
      <c r="I902">
        <v>-0.12</v>
      </c>
      <c r="J902">
        <v>58.818268719999999</v>
      </c>
      <c r="K902">
        <v>58.82</v>
      </c>
      <c r="L902" s="6" t="str">
        <f t="shared" ref="L902:L965" si="14">IF(K902&gt;E902,"Falling","Rising")</f>
        <v>Rising</v>
      </c>
    </row>
    <row r="903" spans="1:12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  <c r="G903">
        <v>58.650002000000001</v>
      </c>
      <c r="H903">
        <v>0.02</v>
      </c>
      <c r="I903">
        <v>7.0000000000000007E-2</v>
      </c>
      <c r="J903">
        <v>58.942337889999997</v>
      </c>
      <c r="K903">
        <v>61.92</v>
      </c>
      <c r="L903" s="6" t="str">
        <f t="shared" si="14"/>
        <v>Rising</v>
      </c>
    </row>
    <row r="904" spans="1:12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  <c r="G904">
        <v>58.639999000000003</v>
      </c>
      <c r="H904">
        <v>0.08</v>
      </c>
      <c r="I904">
        <v>0.26</v>
      </c>
      <c r="J904">
        <v>61.854598080000002</v>
      </c>
      <c r="K904">
        <v>61.85</v>
      </c>
      <c r="L904" s="6" t="str">
        <f t="shared" si="14"/>
        <v>Rising</v>
      </c>
    </row>
    <row r="905" spans="1:12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>
        <v>58.580002</v>
      </c>
      <c r="H905">
        <v>0.06</v>
      </c>
      <c r="I905">
        <v>0.18</v>
      </c>
      <c r="J905">
        <v>61.597430150000001</v>
      </c>
      <c r="K905">
        <v>61.6</v>
      </c>
      <c r="L905" s="6" t="str">
        <f t="shared" si="14"/>
        <v>Rising</v>
      </c>
    </row>
    <row r="906" spans="1:12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  <c r="G906">
        <v>58.580002</v>
      </c>
      <c r="H906">
        <v>0.02</v>
      </c>
      <c r="I906">
        <v>0.06</v>
      </c>
      <c r="J906">
        <v>61.416384460000003</v>
      </c>
      <c r="K906">
        <v>61.42</v>
      </c>
      <c r="L906" s="6" t="str">
        <f t="shared" si="14"/>
        <v>Rising</v>
      </c>
    </row>
    <row r="907" spans="1:12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  <c r="G907">
        <v>58.580002</v>
      </c>
      <c r="H907">
        <v>0.08</v>
      </c>
      <c r="I907">
        <v>0.22</v>
      </c>
      <c r="J907">
        <v>61.359656819999998</v>
      </c>
      <c r="K907">
        <v>61.36</v>
      </c>
      <c r="L907" s="6" t="str">
        <f t="shared" si="14"/>
        <v>Rising</v>
      </c>
    </row>
    <row r="908" spans="1:12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  <c r="G908">
        <v>58.580002</v>
      </c>
      <c r="H908">
        <v>0.06</v>
      </c>
      <c r="I908">
        <v>0.15</v>
      </c>
      <c r="J908">
        <v>61.137284430000001</v>
      </c>
      <c r="K908">
        <v>61.14</v>
      </c>
      <c r="L908" s="6" t="str">
        <f t="shared" si="14"/>
        <v>Rising</v>
      </c>
    </row>
    <row r="909" spans="1:12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  <c r="G909">
        <v>58.580002</v>
      </c>
      <c r="H909">
        <v>0.02</v>
      </c>
      <c r="I909">
        <v>0.05</v>
      </c>
      <c r="J909">
        <v>60.983847480000001</v>
      </c>
      <c r="K909">
        <v>60.98</v>
      </c>
      <c r="L909" s="6" t="str">
        <f t="shared" si="14"/>
        <v>Rising</v>
      </c>
    </row>
    <row r="910" spans="1:12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G910">
        <v>58.580002</v>
      </c>
      <c r="H910">
        <v>0.08</v>
      </c>
      <c r="I910">
        <v>0.19</v>
      </c>
      <c r="J910">
        <v>60.935770570000003</v>
      </c>
      <c r="K910">
        <v>60.94</v>
      </c>
      <c r="L910" s="6" t="str">
        <f t="shared" si="14"/>
        <v>Rising</v>
      </c>
    </row>
    <row r="911" spans="1:12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  <c r="G911">
        <v>58.580002</v>
      </c>
      <c r="H911">
        <v>0.06</v>
      </c>
      <c r="I911">
        <v>0.14000000000000001</v>
      </c>
      <c r="J911">
        <v>60.93</v>
      </c>
      <c r="K911">
        <v>60.93</v>
      </c>
      <c r="L911" s="6" t="str">
        <f t="shared" si="14"/>
        <v>Rising</v>
      </c>
    </row>
    <row r="912" spans="1:12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>
        <v>58.580002</v>
      </c>
      <c r="H912">
        <v>0.02</v>
      </c>
      <c r="I912">
        <v>0.05</v>
      </c>
      <c r="J912">
        <v>60.93</v>
      </c>
      <c r="K912">
        <v>60.93</v>
      </c>
      <c r="L912" s="6" t="str">
        <f t="shared" si="14"/>
        <v>Rising</v>
      </c>
    </row>
    <row r="913" spans="1:12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  <c r="G913">
        <v>58.580002</v>
      </c>
      <c r="H913">
        <v>0.08</v>
      </c>
      <c r="I913">
        <v>0.18</v>
      </c>
      <c r="J913">
        <v>60.889999000000003</v>
      </c>
      <c r="K913">
        <v>60.89</v>
      </c>
      <c r="L913" s="6" t="str">
        <f t="shared" si="14"/>
        <v>Rising</v>
      </c>
    </row>
    <row r="914" spans="1:12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  <c r="G914">
        <v>61.099997999999999</v>
      </c>
      <c r="H914">
        <v>0.02</v>
      </c>
      <c r="I914">
        <v>-0.05</v>
      </c>
      <c r="J914">
        <v>60.889999000000003</v>
      </c>
      <c r="K914">
        <v>58.58</v>
      </c>
      <c r="L914" s="6" t="str">
        <f t="shared" si="14"/>
        <v>Rising</v>
      </c>
    </row>
    <row r="915" spans="1:12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  <c r="G915">
        <v>61.099997999999999</v>
      </c>
      <c r="H915">
        <v>0.02</v>
      </c>
      <c r="I915">
        <v>-0.05</v>
      </c>
      <c r="J915">
        <v>58.630401919999997</v>
      </c>
      <c r="K915">
        <v>58.63</v>
      </c>
      <c r="L915" s="6" t="str">
        <f t="shared" si="14"/>
        <v>Rising</v>
      </c>
    </row>
    <row r="916" spans="1:12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  <c r="G916">
        <v>61.150002000000001</v>
      </c>
      <c r="H916">
        <v>0.1</v>
      </c>
      <c r="I916">
        <v>-0.25</v>
      </c>
      <c r="J916">
        <v>58.679793840000002</v>
      </c>
      <c r="K916">
        <v>58.68</v>
      </c>
      <c r="L916" s="6" t="str">
        <f t="shared" si="14"/>
        <v>Rising</v>
      </c>
    </row>
    <row r="917" spans="1:12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  <c r="G917">
        <v>61.200001</v>
      </c>
      <c r="H917">
        <v>0.04</v>
      </c>
      <c r="I917">
        <v>-0.09</v>
      </c>
      <c r="J917">
        <v>58.926814659999998</v>
      </c>
      <c r="K917">
        <v>58.93</v>
      </c>
      <c r="L917" s="6" t="str">
        <f t="shared" si="14"/>
        <v>Rising</v>
      </c>
    </row>
    <row r="918" spans="1:12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G918">
        <v>61.669998</v>
      </c>
      <c r="H918">
        <v>0.04</v>
      </c>
      <c r="I918">
        <v>-0.11</v>
      </c>
      <c r="J918">
        <v>59.01774211</v>
      </c>
      <c r="K918">
        <v>59.02</v>
      </c>
      <c r="L918" s="6" t="str">
        <f t="shared" si="14"/>
        <v>Rising</v>
      </c>
    </row>
    <row r="919" spans="1:12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>
        <v>61.669998</v>
      </c>
      <c r="H919">
        <v>0.1</v>
      </c>
      <c r="I919">
        <v>-0.25</v>
      </c>
      <c r="J919">
        <v>59.123832350000001</v>
      </c>
      <c r="K919">
        <v>59.12</v>
      </c>
      <c r="L919" s="6" t="str">
        <f t="shared" si="14"/>
        <v>Rising</v>
      </c>
    </row>
    <row r="920" spans="1:12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  <c r="G920">
        <v>61.669998</v>
      </c>
      <c r="H920">
        <v>0.04</v>
      </c>
      <c r="I920">
        <v>-0.09</v>
      </c>
      <c r="J920">
        <v>59.378448910000003</v>
      </c>
      <c r="K920">
        <v>59.38</v>
      </c>
      <c r="L920" s="6" t="str">
        <f t="shared" si="14"/>
        <v>Rising</v>
      </c>
    </row>
    <row r="921" spans="1:12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  <c r="G921">
        <v>61.669998</v>
      </c>
      <c r="H921">
        <v>0.04</v>
      </c>
      <c r="I921">
        <v>-0.09</v>
      </c>
      <c r="J921">
        <v>59.47011088</v>
      </c>
      <c r="K921">
        <v>59.47</v>
      </c>
      <c r="L921" s="6" t="str">
        <f t="shared" si="14"/>
        <v>Rising</v>
      </c>
    </row>
    <row r="922" spans="1:12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  <c r="G922">
        <v>61.82</v>
      </c>
      <c r="H922">
        <v>0.12</v>
      </c>
      <c r="I922">
        <v>-0.27</v>
      </c>
      <c r="J922">
        <v>59.558106359999996</v>
      </c>
      <c r="K922">
        <v>59.56</v>
      </c>
      <c r="L922" s="6" t="str">
        <f t="shared" si="14"/>
        <v>Rising</v>
      </c>
    </row>
    <row r="923" spans="1:12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  <c r="G923">
        <v>62.639999000000003</v>
      </c>
      <c r="H923">
        <v>0.06</v>
      </c>
      <c r="I923">
        <v>-0.17</v>
      </c>
      <c r="J923">
        <v>59.829533599999998</v>
      </c>
      <c r="K923">
        <v>59.83</v>
      </c>
      <c r="L923" s="6" t="str">
        <f t="shared" si="14"/>
        <v>Rising</v>
      </c>
    </row>
    <row r="924" spans="1:12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  <c r="G924">
        <v>63.009998000000003</v>
      </c>
      <c r="H924">
        <v>0.06</v>
      </c>
      <c r="I924">
        <v>-0.18</v>
      </c>
      <c r="J924">
        <v>59.998161519999996</v>
      </c>
      <c r="K924">
        <v>60</v>
      </c>
      <c r="L924" s="6" t="str">
        <f t="shared" si="14"/>
        <v>Rising</v>
      </c>
    </row>
    <row r="925" spans="1:12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  <c r="G925">
        <v>63.41</v>
      </c>
      <c r="H925">
        <v>0.14000000000000001</v>
      </c>
      <c r="I925">
        <v>-0.45</v>
      </c>
      <c r="J925">
        <v>60.178871710000003</v>
      </c>
      <c r="K925">
        <v>60.18</v>
      </c>
      <c r="L925" s="6" t="str">
        <f t="shared" si="14"/>
        <v>Rising</v>
      </c>
    </row>
    <row r="926" spans="1:12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G926">
        <v>63.48</v>
      </c>
      <c r="H926">
        <v>0.08</v>
      </c>
      <c r="I926">
        <v>-0.23</v>
      </c>
      <c r="J926">
        <v>60.631229670000003</v>
      </c>
      <c r="K926">
        <v>60.63</v>
      </c>
      <c r="L926" s="6" t="str">
        <f t="shared" si="14"/>
        <v>Rising</v>
      </c>
    </row>
    <row r="927" spans="1:12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  <c r="G927">
        <v>63.700001</v>
      </c>
      <c r="H927">
        <v>0.08</v>
      </c>
      <c r="I927">
        <v>-0.23</v>
      </c>
      <c r="J927">
        <v>60.859131300000001</v>
      </c>
      <c r="K927">
        <v>60.86</v>
      </c>
      <c r="L927" s="6" t="str">
        <f t="shared" si="14"/>
        <v>Rising</v>
      </c>
    </row>
    <row r="928" spans="1:12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  <c r="G928">
        <v>63.700001</v>
      </c>
      <c r="H928">
        <v>0.14000000000000001</v>
      </c>
      <c r="I928">
        <v>-0.37</v>
      </c>
      <c r="J928">
        <v>61.086400869999999</v>
      </c>
      <c r="K928">
        <v>61.09</v>
      </c>
      <c r="L928" s="6" t="str">
        <f t="shared" si="14"/>
        <v>Rising</v>
      </c>
    </row>
    <row r="929" spans="1:12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  <c r="G929">
        <v>63.700001</v>
      </c>
      <c r="H929">
        <v>0.08</v>
      </c>
      <c r="I929">
        <v>-0.18</v>
      </c>
      <c r="J929">
        <v>61.452304890000001</v>
      </c>
      <c r="K929">
        <v>61.45</v>
      </c>
      <c r="L929" s="6" t="str">
        <f t="shared" si="14"/>
        <v>Rising</v>
      </c>
    </row>
    <row r="930" spans="1:12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>
        <v>63.700001</v>
      </c>
      <c r="H930">
        <v>0.08</v>
      </c>
      <c r="I930">
        <v>-0.17</v>
      </c>
      <c r="J930">
        <v>61.632120579999999</v>
      </c>
      <c r="K930">
        <v>61.63</v>
      </c>
      <c r="L930" s="6" t="str">
        <f t="shared" si="14"/>
        <v>Rising</v>
      </c>
    </row>
    <row r="931" spans="1:12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G931">
        <v>63.700001</v>
      </c>
      <c r="H931">
        <v>0.14000000000000001</v>
      </c>
      <c r="I931">
        <v>-0.27</v>
      </c>
      <c r="J931">
        <v>61.797551009999999</v>
      </c>
      <c r="K931">
        <v>61.8</v>
      </c>
      <c r="L931" s="6" t="str">
        <f t="shared" si="14"/>
        <v>Rising</v>
      </c>
    </row>
    <row r="932" spans="1:12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  <c r="G932">
        <v>63.700001</v>
      </c>
      <c r="H932">
        <v>0.08</v>
      </c>
      <c r="I932">
        <v>-0.14000000000000001</v>
      </c>
      <c r="J932">
        <v>61.900002000000001</v>
      </c>
      <c r="K932">
        <v>61.9</v>
      </c>
      <c r="L932" s="6" t="str">
        <f t="shared" si="14"/>
        <v>Rising</v>
      </c>
    </row>
    <row r="933" spans="1:12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  <c r="G933">
        <v>61.810001</v>
      </c>
      <c r="H933">
        <v>0.02</v>
      </c>
      <c r="I933">
        <v>0.04</v>
      </c>
      <c r="J933">
        <v>62.044001919999999</v>
      </c>
      <c r="K933">
        <v>63.7</v>
      </c>
      <c r="L933" s="6" t="str">
        <f t="shared" si="14"/>
        <v>Rising</v>
      </c>
    </row>
    <row r="934" spans="1:12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>
        <v>61.759998000000003</v>
      </c>
      <c r="H934">
        <v>0.16</v>
      </c>
      <c r="I934">
        <v>0.3</v>
      </c>
      <c r="J934">
        <v>63.662201000000003</v>
      </c>
      <c r="K934">
        <v>63.66</v>
      </c>
      <c r="L934" s="6" t="str">
        <f t="shared" si="14"/>
        <v>Rising</v>
      </c>
    </row>
    <row r="935" spans="1:12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  <c r="G935">
        <v>63.689999</v>
      </c>
      <c r="H935">
        <v>0.02</v>
      </c>
      <c r="I935">
        <v>-0.04</v>
      </c>
      <c r="J935">
        <v>63.357848519999997</v>
      </c>
      <c r="K935">
        <v>61.76</v>
      </c>
      <c r="L935" s="6" t="str">
        <f t="shared" si="14"/>
        <v>Rising</v>
      </c>
    </row>
    <row r="936" spans="1:12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  <c r="G936">
        <v>63.720001000000003</v>
      </c>
      <c r="H936">
        <v>0.04</v>
      </c>
      <c r="I936">
        <v>-0.08</v>
      </c>
      <c r="J936">
        <v>61.759998000000003</v>
      </c>
      <c r="K936">
        <v>61.76</v>
      </c>
      <c r="L936" s="6" t="str">
        <f t="shared" si="14"/>
        <v>Rising</v>
      </c>
    </row>
    <row r="937" spans="1:12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  <c r="G937">
        <v>63.720001000000003</v>
      </c>
      <c r="H937">
        <v>0.16</v>
      </c>
      <c r="I937">
        <v>-0.3</v>
      </c>
      <c r="J937">
        <v>61.838398120000001</v>
      </c>
      <c r="K937">
        <v>61.84</v>
      </c>
      <c r="L937" s="6" t="str">
        <f t="shared" si="14"/>
        <v>Rising</v>
      </c>
    </row>
    <row r="938" spans="1:12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  <c r="G938">
        <v>64.540001000000004</v>
      </c>
      <c r="H938">
        <v>0.04</v>
      </c>
      <c r="I938">
        <v>-0.1</v>
      </c>
      <c r="J938">
        <v>62.139454579999999</v>
      </c>
      <c r="K938">
        <v>62.14</v>
      </c>
      <c r="L938" s="6" t="str">
        <f t="shared" si="14"/>
        <v>Rising</v>
      </c>
    </row>
    <row r="939" spans="1:12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G939">
        <v>65.430000000000007</v>
      </c>
      <c r="H939">
        <v>0.06</v>
      </c>
      <c r="I939">
        <v>-0.19</v>
      </c>
      <c r="J939">
        <v>62.235476439999999</v>
      </c>
      <c r="K939">
        <v>62.24</v>
      </c>
      <c r="L939" s="6" t="str">
        <f t="shared" si="14"/>
        <v>Rising</v>
      </c>
    </row>
    <row r="940" spans="1:12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  <c r="G940">
        <v>65.430000000000007</v>
      </c>
      <c r="H940">
        <v>0.16</v>
      </c>
      <c r="I940">
        <v>-0.48</v>
      </c>
      <c r="J940">
        <v>62.427147849999997</v>
      </c>
      <c r="K940">
        <v>62.43</v>
      </c>
      <c r="L940" s="6" t="str">
        <f t="shared" si="14"/>
        <v>Rising</v>
      </c>
    </row>
    <row r="941" spans="1:12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  <c r="G941">
        <v>65.430000000000007</v>
      </c>
      <c r="H941">
        <v>0.04</v>
      </c>
      <c r="I941">
        <v>-0.1</v>
      </c>
      <c r="J941">
        <v>62.907604200000002</v>
      </c>
      <c r="K941">
        <v>62.91</v>
      </c>
      <c r="L941" s="6" t="str">
        <f t="shared" si="14"/>
        <v>Rising</v>
      </c>
    </row>
    <row r="942" spans="1:12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  <c r="G942">
        <v>65.430000000000007</v>
      </c>
      <c r="H942">
        <v>0.06</v>
      </c>
      <c r="I942">
        <v>-0.15</v>
      </c>
      <c r="J942">
        <v>63.00850003</v>
      </c>
      <c r="K942">
        <v>63.01</v>
      </c>
      <c r="L942" s="6" t="str">
        <f t="shared" si="14"/>
        <v>Rising</v>
      </c>
    </row>
    <row r="943" spans="1:12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>
        <v>65.430000000000007</v>
      </c>
      <c r="H943">
        <v>0.16</v>
      </c>
      <c r="I943">
        <v>-0.36</v>
      </c>
      <c r="J943">
        <v>63.153790030000003</v>
      </c>
      <c r="K943">
        <v>63.15</v>
      </c>
      <c r="L943" s="6" t="str">
        <f t="shared" si="14"/>
        <v>Rising</v>
      </c>
    </row>
    <row r="944" spans="1:12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  <c r="G944">
        <v>65.430000000000007</v>
      </c>
      <c r="H944">
        <v>0.04</v>
      </c>
      <c r="I944">
        <v>-0.08</v>
      </c>
      <c r="J944">
        <v>63.419998</v>
      </c>
      <c r="K944">
        <v>63.42</v>
      </c>
      <c r="L944" s="6" t="str">
        <f t="shared" si="14"/>
        <v>Rising</v>
      </c>
    </row>
    <row r="945" spans="1:12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G945">
        <v>65.430000000000007</v>
      </c>
      <c r="H945">
        <v>0.06</v>
      </c>
      <c r="I945">
        <v>-0.12</v>
      </c>
      <c r="J945">
        <v>63.419998</v>
      </c>
      <c r="K945">
        <v>63.42</v>
      </c>
      <c r="L945" s="6" t="str">
        <f t="shared" si="14"/>
        <v>Rising</v>
      </c>
    </row>
    <row r="946" spans="1:12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  <c r="G946">
        <v>65.430000000000007</v>
      </c>
      <c r="H946">
        <v>0.16</v>
      </c>
      <c r="I946">
        <v>-0.31</v>
      </c>
      <c r="J946">
        <v>63.52</v>
      </c>
      <c r="K946">
        <v>63.52</v>
      </c>
      <c r="L946" s="6" t="str">
        <f t="shared" si="14"/>
        <v>Rising</v>
      </c>
    </row>
    <row r="947" spans="1:12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>
        <v>63.349997999999999</v>
      </c>
      <c r="H947">
        <v>0.02</v>
      </c>
      <c r="I947">
        <v>0.04</v>
      </c>
      <c r="J947">
        <v>63.560001</v>
      </c>
      <c r="K947">
        <v>65.430000000000007</v>
      </c>
      <c r="L947" s="6" t="str">
        <f t="shared" si="14"/>
        <v>Rising</v>
      </c>
    </row>
    <row r="948" spans="1:12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  <c r="G948">
        <v>63.349997999999999</v>
      </c>
      <c r="H948">
        <v>0.06</v>
      </c>
      <c r="I948">
        <v>0.12</v>
      </c>
      <c r="J948">
        <v>65.388399960000001</v>
      </c>
      <c r="K948">
        <v>65.39</v>
      </c>
      <c r="L948" s="6" t="str">
        <f t="shared" si="14"/>
        <v>Rising</v>
      </c>
    </row>
    <row r="949" spans="1:12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  <c r="G949">
        <v>63.349997999999999</v>
      </c>
      <c r="H949">
        <v>0.16</v>
      </c>
      <c r="I949">
        <v>0.31</v>
      </c>
      <c r="J949">
        <v>65.266095840000006</v>
      </c>
      <c r="K949">
        <v>65.27</v>
      </c>
      <c r="L949" s="6" t="str">
        <f t="shared" si="14"/>
        <v>Rising</v>
      </c>
    </row>
    <row r="950" spans="1:12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G950">
        <v>64.980002999999996</v>
      </c>
      <c r="H950">
        <v>0.02</v>
      </c>
      <c r="I950">
        <v>-0.03</v>
      </c>
      <c r="J950">
        <v>64.980002999999996</v>
      </c>
      <c r="K950">
        <v>63.35</v>
      </c>
      <c r="L950" s="6" t="str">
        <f t="shared" si="14"/>
        <v>Rising</v>
      </c>
    </row>
    <row r="951" spans="1:12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  <c r="G951">
        <v>65.239998</v>
      </c>
      <c r="H951">
        <v>0.08</v>
      </c>
      <c r="I951">
        <v>-0.15</v>
      </c>
      <c r="J951">
        <v>63.382598100000003</v>
      </c>
      <c r="K951">
        <v>63.38</v>
      </c>
      <c r="L951" s="6" t="str">
        <f t="shared" si="14"/>
        <v>Rising</v>
      </c>
    </row>
    <row r="952" spans="1:12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  <c r="G952">
        <v>65.769997000000004</v>
      </c>
      <c r="H952">
        <v>0.18</v>
      </c>
      <c r="I952">
        <v>-0.4</v>
      </c>
      <c r="J952">
        <v>63.531190090000003</v>
      </c>
      <c r="K952">
        <v>63.53</v>
      </c>
      <c r="L952" s="6" t="str">
        <f t="shared" si="14"/>
        <v>Rising</v>
      </c>
    </row>
    <row r="953" spans="1:12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G953">
        <v>65.769997000000004</v>
      </c>
      <c r="H953">
        <v>0.02</v>
      </c>
      <c r="I953">
        <v>-0.04</v>
      </c>
      <c r="J953">
        <v>63.934175340000003</v>
      </c>
      <c r="K953">
        <v>63.93</v>
      </c>
      <c r="L953" s="6" t="str">
        <f t="shared" si="14"/>
        <v>Rising</v>
      </c>
    </row>
    <row r="954" spans="1:12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  <c r="G954">
        <v>63.689999</v>
      </c>
      <c r="H954">
        <v>0.02</v>
      </c>
      <c r="I954">
        <v>0.04</v>
      </c>
      <c r="J954">
        <v>63.970891770000001</v>
      </c>
      <c r="K954">
        <v>65.77</v>
      </c>
      <c r="L954" s="6" t="str">
        <f t="shared" si="14"/>
        <v>Rising</v>
      </c>
    </row>
    <row r="955" spans="1:12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  <c r="G955">
        <v>63.689999</v>
      </c>
      <c r="H955">
        <v>0.18</v>
      </c>
      <c r="I955">
        <v>0.37</v>
      </c>
      <c r="J955">
        <v>65.728397040000004</v>
      </c>
      <c r="K955">
        <v>65.73</v>
      </c>
      <c r="L955" s="6" t="str">
        <f t="shared" si="14"/>
        <v>Rising</v>
      </c>
    </row>
    <row r="956" spans="1:12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  <c r="G956">
        <v>61.259998000000003</v>
      </c>
      <c r="H956">
        <v>0.04</v>
      </c>
      <c r="I956">
        <v>0.16</v>
      </c>
      <c r="J956">
        <v>65.361485389999999</v>
      </c>
      <c r="K956">
        <v>65.36</v>
      </c>
      <c r="L956" s="6" t="str">
        <f t="shared" si="14"/>
        <v>Rising</v>
      </c>
    </row>
    <row r="957" spans="1:12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>
        <v>60.650002000000001</v>
      </c>
      <c r="H957">
        <v>0.04</v>
      </c>
      <c r="I957">
        <v>0.18</v>
      </c>
      <c r="J957">
        <v>65.197425899999999</v>
      </c>
      <c r="K957">
        <v>65.2</v>
      </c>
      <c r="L957" s="6" t="str">
        <f t="shared" si="14"/>
        <v>Rising</v>
      </c>
    </row>
    <row r="958" spans="1:12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  <c r="G958">
        <v>60.650002000000001</v>
      </c>
      <c r="H958">
        <v>0.18</v>
      </c>
      <c r="I958">
        <v>0.79</v>
      </c>
      <c r="J958">
        <v>65.015528939999996</v>
      </c>
      <c r="K958">
        <v>65.02</v>
      </c>
      <c r="L958" s="6" t="str">
        <f t="shared" si="14"/>
        <v>Rising</v>
      </c>
    </row>
    <row r="959" spans="1:12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  <c r="G959">
        <v>64.949996999999996</v>
      </c>
      <c r="H959">
        <v>0.02</v>
      </c>
      <c r="I959">
        <v>-0.09</v>
      </c>
      <c r="J959">
        <v>64.229734089999994</v>
      </c>
      <c r="K959">
        <v>60.65</v>
      </c>
      <c r="L959" s="6" t="str">
        <f t="shared" si="14"/>
        <v>Rising</v>
      </c>
    </row>
    <row r="960" spans="1:12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  <c r="G960">
        <v>65.660004000000001</v>
      </c>
      <c r="H960">
        <v>0.06</v>
      </c>
      <c r="I960">
        <v>-0.3</v>
      </c>
      <c r="J960">
        <v>60.736001899999998</v>
      </c>
      <c r="K960">
        <v>60.74</v>
      </c>
      <c r="L960" s="6" t="str">
        <f t="shared" si="14"/>
        <v>Rising</v>
      </c>
    </row>
    <row r="961" spans="1:12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  <c r="G961">
        <v>65.660004000000001</v>
      </c>
      <c r="H961">
        <v>0.18</v>
      </c>
      <c r="I961">
        <v>-0.83</v>
      </c>
      <c r="J961">
        <v>61.031442030000001</v>
      </c>
      <c r="K961">
        <v>61.03</v>
      </c>
      <c r="L961" s="6" t="str">
        <f t="shared" si="14"/>
        <v>Rising</v>
      </c>
    </row>
    <row r="962" spans="1:12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G962">
        <v>69.349997999999999</v>
      </c>
      <c r="H962">
        <v>0.04</v>
      </c>
      <c r="I962">
        <v>-0.3</v>
      </c>
      <c r="J962">
        <v>61.864583179999997</v>
      </c>
      <c r="K962">
        <v>61.86</v>
      </c>
      <c r="L962" s="6" t="str">
        <f t="shared" si="14"/>
        <v>Rising</v>
      </c>
    </row>
    <row r="963" spans="1:12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  <c r="G963">
        <v>69.349997999999999</v>
      </c>
      <c r="H963">
        <v>0.06</v>
      </c>
      <c r="I963">
        <v>-0.43</v>
      </c>
      <c r="J963">
        <v>62.163999769999997</v>
      </c>
      <c r="K963">
        <v>62.16</v>
      </c>
      <c r="L963" s="6" t="str">
        <f t="shared" si="14"/>
        <v>Rising</v>
      </c>
    </row>
    <row r="964" spans="1:12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>
        <v>69.349997999999999</v>
      </c>
      <c r="H964">
        <v>0.18</v>
      </c>
      <c r="I964">
        <v>-1.22</v>
      </c>
      <c r="J964">
        <v>62.595159670000001</v>
      </c>
      <c r="K964">
        <v>62.6</v>
      </c>
      <c r="L964" s="6" t="str">
        <f t="shared" si="14"/>
        <v>Rising</v>
      </c>
    </row>
    <row r="965" spans="1:12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  <c r="G965">
        <v>69.349997999999999</v>
      </c>
      <c r="H965">
        <v>0.04</v>
      </c>
      <c r="I965">
        <v>-0.22</v>
      </c>
      <c r="J965">
        <v>63.81103057</v>
      </c>
      <c r="K965">
        <v>63.81</v>
      </c>
      <c r="L965" s="6" t="str">
        <f t="shared" si="14"/>
        <v>Rising</v>
      </c>
    </row>
    <row r="966" spans="1:12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  <c r="G966">
        <v>69.349997999999999</v>
      </c>
      <c r="H966">
        <v>0.06</v>
      </c>
      <c r="I966">
        <v>-0.32</v>
      </c>
      <c r="J966">
        <v>64.032589259999995</v>
      </c>
      <c r="K966">
        <v>64.03</v>
      </c>
      <c r="L966" s="6" t="str">
        <f t="shared" ref="L966:L1029" si="15">IF(K966&gt;E966,"Falling","Rising")</f>
        <v>Rising</v>
      </c>
    </row>
    <row r="967" spans="1:12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  <c r="G967">
        <v>69.349997999999999</v>
      </c>
      <c r="H967">
        <v>0.18</v>
      </c>
      <c r="I967">
        <v>-0.9</v>
      </c>
      <c r="J967">
        <v>64.351633789999994</v>
      </c>
      <c r="K967">
        <v>64.349999999999994</v>
      </c>
      <c r="L967" s="6" t="str">
        <f t="shared" si="15"/>
        <v>Rising</v>
      </c>
    </row>
    <row r="968" spans="1:12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  <c r="G968">
        <v>69.879997000000003</v>
      </c>
      <c r="H968">
        <v>0.06</v>
      </c>
      <c r="I968">
        <v>-0.28000000000000003</v>
      </c>
      <c r="J968">
        <v>65.251339349999995</v>
      </c>
      <c r="K968">
        <v>65.25</v>
      </c>
      <c r="L968" s="6" t="str">
        <f t="shared" si="15"/>
        <v>Rising</v>
      </c>
    </row>
    <row r="969" spans="1:12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  <c r="G969">
        <v>69.879997000000003</v>
      </c>
      <c r="H969">
        <v>0.06</v>
      </c>
      <c r="I969">
        <v>-0.26</v>
      </c>
      <c r="J969">
        <v>65.529058809999995</v>
      </c>
      <c r="K969">
        <v>65.53</v>
      </c>
      <c r="L969" s="6" t="str">
        <f t="shared" si="15"/>
        <v>Rising</v>
      </c>
    </row>
    <row r="970" spans="1:12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G970">
        <v>70.540001000000004</v>
      </c>
      <c r="H970">
        <v>0.2</v>
      </c>
      <c r="I970">
        <v>-0.95</v>
      </c>
      <c r="J970">
        <v>65.790115099999994</v>
      </c>
      <c r="K970">
        <v>65.790000000000006</v>
      </c>
      <c r="L970" s="6" t="str">
        <f t="shared" si="15"/>
        <v>Rising</v>
      </c>
    </row>
    <row r="971" spans="1:12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>
        <v>70.989998</v>
      </c>
      <c r="H971">
        <v>0.08</v>
      </c>
      <c r="I971">
        <v>-0.34</v>
      </c>
      <c r="J971">
        <v>66.740092279999999</v>
      </c>
      <c r="K971">
        <v>66.739999999999995</v>
      </c>
      <c r="L971" s="6" t="str">
        <f t="shared" si="15"/>
        <v>Rising</v>
      </c>
    </row>
    <row r="972" spans="1:12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  <c r="G972">
        <v>70.989998</v>
      </c>
      <c r="H972">
        <v>0.06</v>
      </c>
      <c r="I972">
        <v>-0.23</v>
      </c>
      <c r="J972">
        <v>67.080084740000004</v>
      </c>
      <c r="K972">
        <v>67.08</v>
      </c>
      <c r="L972" s="6" t="str">
        <f t="shared" si="15"/>
        <v>Rising</v>
      </c>
    </row>
    <row r="973" spans="1:12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  <c r="G973">
        <v>70.989998</v>
      </c>
      <c r="H973">
        <v>0.2</v>
      </c>
      <c r="I973">
        <v>-0.74</v>
      </c>
      <c r="J973">
        <v>67.314679530000006</v>
      </c>
      <c r="K973">
        <v>67.31</v>
      </c>
      <c r="L973" s="6" t="str">
        <f t="shared" si="15"/>
        <v>Rising</v>
      </c>
    </row>
    <row r="974" spans="1:12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  <c r="G974">
        <v>70.989998</v>
      </c>
      <c r="H974">
        <v>0.08</v>
      </c>
      <c r="I974">
        <v>-0.24</v>
      </c>
      <c r="J974">
        <v>68.049743230000004</v>
      </c>
      <c r="K974">
        <v>68.05</v>
      </c>
      <c r="L974" s="6" t="str">
        <f t="shared" si="15"/>
        <v>Rising</v>
      </c>
    </row>
    <row r="975" spans="1:12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  <c r="G975">
        <v>70.989998</v>
      </c>
      <c r="H975">
        <v>0.06</v>
      </c>
      <c r="I975">
        <v>-0.16</v>
      </c>
      <c r="J975">
        <v>68.284963610000005</v>
      </c>
      <c r="K975">
        <v>68.28</v>
      </c>
      <c r="L975" s="6" t="str">
        <f t="shared" si="15"/>
        <v>Rising</v>
      </c>
    </row>
    <row r="976" spans="1:12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>
        <v>70.989998</v>
      </c>
      <c r="H976">
        <v>0.2</v>
      </c>
      <c r="I976">
        <v>-0.51</v>
      </c>
      <c r="J976">
        <v>68.447265669999993</v>
      </c>
      <c r="K976">
        <v>68.45</v>
      </c>
      <c r="L976" s="6" t="str">
        <f t="shared" si="15"/>
        <v>Rising</v>
      </c>
    </row>
    <row r="977" spans="1:12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G977">
        <v>71.5</v>
      </c>
      <c r="H977">
        <v>0.1</v>
      </c>
      <c r="I977">
        <v>-0.25</v>
      </c>
      <c r="J977">
        <v>68.955812140000006</v>
      </c>
      <c r="K977">
        <v>68.959999999999994</v>
      </c>
      <c r="L977" s="6" t="str">
        <f t="shared" si="15"/>
        <v>Rising</v>
      </c>
    </row>
    <row r="978" spans="1:12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  <c r="G978">
        <v>71.5</v>
      </c>
      <c r="H978">
        <v>0.06</v>
      </c>
      <c r="I978">
        <v>-0.15</v>
      </c>
      <c r="J978">
        <v>69.040001000000004</v>
      </c>
      <c r="K978">
        <v>69.040000000000006</v>
      </c>
      <c r="L978" s="6" t="str">
        <f t="shared" si="15"/>
        <v>Rising</v>
      </c>
    </row>
    <row r="979" spans="1:12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  <c r="G979">
        <v>71.5</v>
      </c>
      <c r="H979">
        <v>0.2</v>
      </c>
      <c r="I979">
        <v>-0.46</v>
      </c>
      <c r="J979">
        <v>69.187600939999996</v>
      </c>
      <c r="K979">
        <v>69.19</v>
      </c>
      <c r="L979" s="6" t="str">
        <f t="shared" si="15"/>
        <v>Rising</v>
      </c>
    </row>
    <row r="980" spans="1:12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  <c r="G980">
        <v>71.5</v>
      </c>
      <c r="H980">
        <v>0.1</v>
      </c>
      <c r="I980">
        <v>-0.18</v>
      </c>
      <c r="J980">
        <v>69.650080750000001</v>
      </c>
      <c r="K980">
        <v>69.650000000000006</v>
      </c>
      <c r="L980" s="6" t="str">
        <f t="shared" si="15"/>
        <v>Rising</v>
      </c>
    </row>
    <row r="981" spans="1:12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  <c r="G981">
        <v>71.5</v>
      </c>
      <c r="H981">
        <v>0.06</v>
      </c>
      <c r="I981">
        <v>-0.1</v>
      </c>
      <c r="J981">
        <v>69.830001999999993</v>
      </c>
      <c r="K981">
        <v>69.83</v>
      </c>
      <c r="L981" s="6" t="str">
        <f t="shared" si="15"/>
        <v>Rising</v>
      </c>
    </row>
    <row r="982" spans="1:12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  <c r="G982">
        <v>72.120002999999997</v>
      </c>
      <c r="H982">
        <v>0.2</v>
      </c>
      <c r="I982">
        <v>-0.44</v>
      </c>
      <c r="J982">
        <v>69.930201879999998</v>
      </c>
      <c r="K982">
        <v>69.930000000000007</v>
      </c>
      <c r="L982" s="6" t="str">
        <f t="shared" si="15"/>
        <v>Rising</v>
      </c>
    </row>
    <row r="983" spans="1:12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  <c r="G983">
        <v>72.629997000000003</v>
      </c>
      <c r="H983">
        <v>0.12</v>
      </c>
      <c r="I983">
        <v>-0.27</v>
      </c>
      <c r="J983">
        <v>70.368162100000006</v>
      </c>
      <c r="K983">
        <v>70.37</v>
      </c>
      <c r="L983" s="6" t="str">
        <f t="shared" si="15"/>
        <v>Rising</v>
      </c>
    </row>
    <row r="984" spans="1:12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  <c r="G984">
        <v>72.809997999999993</v>
      </c>
      <c r="H984">
        <v>0.08</v>
      </c>
      <c r="I984">
        <v>-0.17</v>
      </c>
      <c r="J984">
        <v>70.639582290000007</v>
      </c>
      <c r="K984">
        <v>70.64</v>
      </c>
      <c r="L984" s="6" t="str">
        <f t="shared" si="15"/>
        <v>Rising</v>
      </c>
    </row>
    <row r="985" spans="1:12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  <c r="G985">
        <v>73.730002999999996</v>
      </c>
      <c r="H985">
        <v>0.2</v>
      </c>
      <c r="I985">
        <v>-0.57999999999999996</v>
      </c>
      <c r="J985">
        <v>70.813215549999995</v>
      </c>
      <c r="K985">
        <v>70.81</v>
      </c>
      <c r="L985" s="6" t="str">
        <f t="shared" si="15"/>
        <v>Rising</v>
      </c>
    </row>
    <row r="986" spans="1:12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  <c r="G986">
        <v>73.730002999999996</v>
      </c>
      <c r="H986">
        <v>0.12</v>
      </c>
      <c r="I986">
        <v>-0.28000000000000003</v>
      </c>
      <c r="J986">
        <v>71.396573040000007</v>
      </c>
      <c r="K986">
        <v>71.400000000000006</v>
      </c>
      <c r="L986" s="6" t="str">
        <f t="shared" si="15"/>
        <v>Rising</v>
      </c>
    </row>
    <row r="987" spans="1:12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G987">
        <v>74.279999000000004</v>
      </c>
      <c r="H987">
        <v>0.1</v>
      </c>
      <c r="I987">
        <v>-0.26</v>
      </c>
      <c r="J987">
        <v>71.676584629999994</v>
      </c>
      <c r="K987">
        <v>71.680000000000007</v>
      </c>
      <c r="L987" s="6" t="str">
        <f t="shared" si="15"/>
        <v>Rising</v>
      </c>
    </row>
    <row r="988" spans="1:12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  <c r="G988">
        <v>74.279999000000004</v>
      </c>
      <c r="H988">
        <v>0.2</v>
      </c>
      <c r="I988">
        <v>-0.47</v>
      </c>
      <c r="J988">
        <v>71.936926069999998</v>
      </c>
      <c r="K988">
        <v>71.94</v>
      </c>
      <c r="L988" s="6" t="str">
        <f t="shared" si="15"/>
        <v>Rising</v>
      </c>
    </row>
    <row r="989" spans="1:12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  <c r="G989">
        <v>74.279999000000004</v>
      </c>
      <c r="H989">
        <v>0.12</v>
      </c>
      <c r="I989">
        <v>-0.22</v>
      </c>
      <c r="J989">
        <v>72.40554066</v>
      </c>
      <c r="K989">
        <v>72.41</v>
      </c>
      <c r="L989" s="6" t="str">
        <f t="shared" si="15"/>
        <v>Rising</v>
      </c>
    </row>
    <row r="990" spans="1:12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  <c r="G990">
        <v>72.290001000000004</v>
      </c>
      <c r="H990">
        <v>0.02</v>
      </c>
      <c r="I990">
        <v>0.04</v>
      </c>
      <c r="J990">
        <v>72.459998999999996</v>
      </c>
      <c r="K990">
        <v>74.28</v>
      </c>
      <c r="L990" s="6" t="str">
        <f t="shared" si="15"/>
        <v>Rising</v>
      </c>
    </row>
    <row r="991" spans="1:12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  <c r="G991">
        <v>71.970000999999996</v>
      </c>
      <c r="H991">
        <v>0.2</v>
      </c>
      <c r="I991">
        <v>0.45</v>
      </c>
      <c r="J991">
        <v>74.240199039999993</v>
      </c>
      <c r="K991">
        <v>74.239999999999995</v>
      </c>
      <c r="L991" s="6" t="str">
        <f t="shared" si="15"/>
        <v>Rising</v>
      </c>
    </row>
    <row r="992" spans="1:12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  <c r="G992">
        <v>71.580001999999993</v>
      </c>
      <c r="H992">
        <v>0.14000000000000001</v>
      </c>
      <c r="I992">
        <v>0.31</v>
      </c>
      <c r="J992">
        <v>73.786159429999998</v>
      </c>
      <c r="K992">
        <v>73.790000000000006</v>
      </c>
      <c r="L992" s="6" t="str">
        <f t="shared" si="15"/>
        <v>Rising</v>
      </c>
    </row>
    <row r="993" spans="1:12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  <c r="G993">
        <v>71.540001000000004</v>
      </c>
      <c r="H993">
        <v>0.04</v>
      </c>
      <c r="I993">
        <v>0.08</v>
      </c>
      <c r="J993">
        <v>73.477297390000004</v>
      </c>
      <c r="K993">
        <v>73.48</v>
      </c>
      <c r="L993" s="6" t="str">
        <f t="shared" si="15"/>
        <v>Rising</v>
      </c>
    </row>
    <row r="994" spans="1:12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>
        <v>70.5</v>
      </c>
      <c r="H994">
        <v>0.2</v>
      </c>
      <c r="I994">
        <v>0.57999999999999996</v>
      </c>
      <c r="J994">
        <v>73.399805540000003</v>
      </c>
      <c r="K994">
        <v>73.400000000000006</v>
      </c>
      <c r="L994" s="6" t="str">
        <f t="shared" si="15"/>
        <v>Rising</v>
      </c>
    </row>
    <row r="995" spans="1:12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  <c r="G995">
        <v>70.5</v>
      </c>
      <c r="H995">
        <v>0.14000000000000001</v>
      </c>
      <c r="I995">
        <v>0.32</v>
      </c>
      <c r="J995">
        <v>72.819844430000003</v>
      </c>
      <c r="K995">
        <v>72.819999999999993</v>
      </c>
      <c r="L995" s="6" t="str">
        <f t="shared" si="15"/>
        <v>Rising</v>
      </c>
    </row>
    <row r="996" spans="1:12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  <c r="G996">
        <v>70.5</v>
      </c>
      <c r="H996">
        <v>0.04</v>
      </c>
      <c r="I996">
        <v>0.08</v>
      </c>
      <c r="J996">
        <v>72.495066210000005</v>
      </c>
      <c r="K996">
        <v>72.5</v>
      </c>
      <c r="L996" s="6" t="str">
        <f t="shared" si="15"/>
        <v>Rising</v>
      </c>
    </row>
    <row r="997" spans="1:12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  <c r="G997">
        <v>70.169998000000007</v>
      </c>
      <c r="H997">
        <v>0.2</v>
      </c>
      <c r="I997">
        <v>0.45</v>
      </c>
      <c r="J997">
        <v>72.41526356</v>
      </c>
      <c r="K997">
        <v>72.42</v>
      </c>
      <c r="L997" s="6" t="str">
        <f t="shared" si="15"/>
        <v>Rising</v>
      </c>
    </row>
    <row r="998" spans="1:12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  <c r="G998">
        <v>69.779999000000004</v>
      </c>
      <c r="H998">
        <v>0.16</v>
      </c>
      <c r="I998">
        <v>0.35</v>
      </c>
      <c r="J998">
        <v>71.966210450000005</v>
      </c>
      <c r="K998">
        <v>71.97</v>
      </c>
      <c r="L998" s="6" t="str">
        <f t="shared" si="15"/>
        <v>Rising</v>
      </c>
    </row>
    <row r="999" spans="1:12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>
        <v>69.389999000000003</v>
      </c>
      <c r="H999">
        <v>0.06</v>
      </c>
      <c r="I999">
        <v>0.13</v>
      </c>
      <c r="J999">
        <v>71.629997000000003</v>
      </c>
      <c r="K999">
        <v>71.63</v>
      </c>
      <c r="L999" s="6" t="str">
        <f t="shared" si="15"/>
        <v>Rising</v>
      </c>
    </row>
    <row r="1000" spans="1:12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  <c r="G1000">
        <v>69.389999000000003</v>
      </c>
      <c r="H1000">
        <v>0.2</v>
      </c>
      <c r="I1000">
        <v>0.42</v>
      </c>
      <c r="J1000">
        <v>71.495597119999999</v>
      </c>
      <c r="K1000">
        <v>71.5</v>
      </c>
      <c r="L1000" s="6" t="str">
        <f t="shared" si="15"/>
        <v>Rising</v>
      </c>
    </row>
    <row r="1001" spans="1:12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  <c r="G1001">
        <v>72.309997999999993</v>
      </c>
      <c r="H1001">
        <v>0.02</v>
      </c>
      <c r="I1001">
        <v>-0.06</v>
      </c>
      <c r="J1001">
        <v>71.449996999999996</v>
      </c>
      <c r="K1001">
        <v>69.39</v>
      </c>
      <c r="L1001" s="6" t="str">
        <f t="shared" si="15"/>
        <v>Rising</v>
      </c>
    </row>
    <row r="1002" spans="1:12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  <c r="G1002">
        <v>72.839995999999999</v>
      </c>
      <c r="H1002">
        <v>0.08</v>
      </c>
      <c r="I1002">
        <v>-0.27</v>
      </c>
      <c r="J1002">
        <v>69.448398979999993</v>
      </c>
      <c r="K1002">
        <v>69.45</v>
      </c>
      <c r="L1002" s="6" t="str">
        <f t="shared" si="15"/>
        <v>Rising</v>
      </c>
    </row>
    <row r="1003" spans="1:12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  <c r="G1003">
        <v>72.839995999999999</v>
      </c>
      <c r="H1003">
        <v>0.2</v>
      </c>
      <c r="I1003">
        <v>-0.62</v>
      </c>
      <c r="J1003">
        <v>69.719726739999999</v>
      </c>
      <c r="K1003">
        <v>69.72</v>
      </c>
      <c r="L1003" s="6" t="str">
        <f t="shared" si="15"/>
        <v>Rising</v>
      </c>
    </row>
    <row r="1004" spans="1:12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  <c r="G1004">
        <v>73.599997999999999</v>
      </c>
      <c r="H1004">
        <v>0.04</v>
      </c>
      <c r="I1004">
        <v>-0.13</v>
      </c>
      <c r="J1004">
        <v>70.343780589999994</v>
      </c>
      <c r="K1004">
        <v>70.34</v>
      </c>
      <c r="L1004" s="6" t="str">
        <f t="shared" si="15"/>
        <v>Rising</v>
      </c>
    </row>
    <row r="1005" spans="1:12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G1005">
        <v>73.980002999999996</v>
      </c>
      <c r="H1005">
        <v>0.1</v>
      </c>
      <c r="I1005">
        <v>-0.35</v>
      </c>
      <c r="J1005">
        <v>70.474029290000004</v>
      </c>
      <c r="K1005">
        <v>70.47</v>
      </c>
      <c r="L1005" s="6" t="str">
        <f t="shared" si="15"/>
        <v>Rising</v>
      </c>
    </row>
    <row r="1006" spans="1:12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  <c r="G1006">
        <v>73.980002999999996</v>
      </c>
      <c r="H1006">
        <v>0.2</v>
      </c>
      <c r="I1006">
        <v>-0.63</v>
      </c>
      <c r="J1006">
        <v>70.824626660000007</v>
      </c>
      <c r="K1006">
        <v>70.819999999999993</v>
      </c>
      <c r="L1006" s="6" t="str">
        <f t="shared" si="15"/>
        <v>Rising</v>
      </c>
    </row>
    <row r="1007" spans="1:12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  <c r="G1007">
        <v>73.980002999999996</v>
      </c>
      <c r="H1007">
        <v>0.04</v>
      </c>
      <c r="I1007">
        <v>-0.1</v>
      </c>
      <c r="J1007">
        <v>71.455701930000004</v>
      </c>
      <c r="K1007">
        <v>71.459999999999994</v>
      </c>
      <c r="L1007" s="6" t="str">
        <f t="shared" si="15"/>
        <v>Rising</v>
      </c>
    </row>
    <row r="1008" spans="1:12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  <c r="G1008">
        <v>73.980002999999996</v>
      </c>
      <c r="H1008">
        <v>0.1</v>
      </c>
      <c r="I1008">
        <v>-0.24</v>
      </c>
      <c r="J1008">
        <v>71.556673970000006</v>
      </c>
      <c r="K1008">
        <v>71.56</v>
      </c>
      <c r="L1008" s="6" t="str">
        <f t="shared" si="15"/>
        <v>Rising</v>
      </c>
    </row>
    <row r="1009" spans="1:12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  <c r="G1009">
        <v>71.680000000000007</v>
      </c>
      <c r="H1009">
        <v>0.02</v>
      </c>
      <c r="I1009">
        <v>0.05</v>
      </c>
      <c r="J1009">
        <v>71.799006869999999</v>
      </c>
      <c r="K1009">
        <v>73.98</v>
      </c>
      <c r="L1009" s="6" t="str">
        <f t="shared" si="15"/>
        <v>Rising</v>
      </c>
    </row>
    <row r="1010" spans="1:12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  <c r="G1010">
        <v>70.970000999999996</v>
      </c>
      <c r="H1010">
        <v>0.06</v>
      </c>
      <c r="I1010">
        <v>0.18</v>
      </c>
      <c r="J1010">
        <v>73.934002939999999</v>
      </c>
      <c r="K1010">
        <v>73.930000000000007</v>
      </c>
      <c r="L1010" s="6" t="str">
        <f t="shared" si="15"/>
        <v>Rising</v>
      </c>
    </row>
    <row r="1011" spans="1:12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  <c r="G1011">
        <v>70.930000000000007</v>
      </c>
      <c r="H1011">
        <v>0.12</v>
      </c>
      <c r="I1011">
        <v>0.34</v>
      </c>
      <c r="J1011">
        <v>73.75616282</v>
      </c>
      <c r="K1011">
        <v>73.760000000000005</v>
      </c>
      <c r="L1011" s="6" t="str">
        <f t="shared" si="15"/>
        <v>Rising</v>
      </c>
    </row>
    <row r="1012" spans="1:12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>
        <v>70.779999000000004</v>
      </c>
      <c r="H1012">
        <v>0.04</v>
      </c>
      <c r="I1012">
        <v>0.11</v>
      </c>
      <c r="J1012">
        <v>73.417023279999995</v>
      </c>
      <c r="K1012">
        <v>73.42</v>
      </c>
      <c r="L1012" s="6" t="str">
        <f t="shared" si="15"/>
        <v>Rising</v>
      </c>
    </row>
    <row r="1013" spans="1:12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  <c r="G1013">
        <v>70.779999000000004</v>
      </c>
      <c r="H1013">
        <v>0.06</v>
      </c>
      <c r="I1013">
        <v>0.15</v>
      </c>
      <c r="J1013">
        <v>73.311542309999993</v>
      </c>
      <c r="K1013">
        <v>73.31</v>
      </c>
      <c r="L1013" s="6" t="str">
        <f t="shared" si="15"/>
        <v>Rising</v>
      </c>
    </row>
    <row r="1014" spans="1:12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  <c r="G1014">
        <v>74.25</v>
      </c>
      <c r="H1014">
        <v>0.02</v>
      </c>
      <c r="I1014">
        <v>-7.0000000000000007E-2</v>
      </c>
      <c r="J1014">
        <v>73.159649709999997</v>
      </c>
      <c r="K1014">
        <v>70.78</v>
      </c>
      <c r="L1014" s="6" t="str">
        <f t="shared" si="15"/>
        <v>Rising</v>
      </c>
    </row>
    <row r="1015" spans="1:12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G1015">
        <v>74.260002</v>
      </c>
      <c r="H1015">
        <v>0.06</v>
      </c>
      <c r="I1015">
        <v>-0.2</v>
      </c>
      <c r="J1015">
        <v>70.849399020000007</v>
      </c>
      <c r="K1015">
        <v>70.849999999999994</v>
      </c>
      <c r="L1015" s="6" t="str">
        <f t="shared" si="15"/>
        <v>Rising</v>
      </c>
    </row>
    <row r="1016" spans="1:12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  <c r="G1016">
        <v>74.260002</v>
      </c>
      <c r="H1016">
        <v>0.06</v>
      </c>
      <c r="I1016">
        <v>-0.19</v>
      </c>
      <c r="J1016">
        <v>71.054035200000001</v>
      </c>
      <c r="K1016">
        <v>71.05</v>
      </c>
      <c r="L1016" s="6" t="str">
        <f t="shared" si="15"/>
        <v>Rising</v>
      </c>
    </row>
    <row r="1017" spans="1:12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  <c r="G1017">
        <v>74.870002999999997</v>
      </c>
      <c r="H1017">
        <v>0.04</v>
      </c>
      <c r="I1017">
        <v>-0.14000000000000001</v>
      </c>
      <c r="J1017">
        <v>71.246393209999994</v>
      </c>
      <c r="K1017">
        <v>71.25</v>
      </c>
      <c r="L1017" s="6" t="str">
        <f t="shared" si="15"/>
        <v>Rising</v>
      </c>
    </row>
    <row r="1018" spans="1:12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>
        <v>74.870002999999997</v>
      </c>
      <c r="H1018">
        <v>0.06</v>
      </c>
      <c r="I1018">
        <v>-0.21</v>
      </c>
      <c r="J1018">
        <v>71.3913376</v>
      </c>
      <c r="K1018">
        <v>71.39</v>
      </c>
      <c r="L1018" s="6" t="str">
        <f t="shared" si="15"/>
        <v>Rising</v>
      </c>
    </row>
    <row r="1019" spans="1:12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  <c r="G1019">
        <v>76.089995999999999</v>
      </c>
      <c r="H1019">
        <v>0.08</v>
      </c>
      <c r="I1019">
        <v>-0.36</v>
      </c>
      <c r="J1019">
        <v>71.600057519999993</v>
      </c>
      <c r="K1019">
        <v>71.599999999999994</v>
      </c>
      <c r="L1019" s="6" t="str">
        <f t="shared" si="15"/>
        <v>Rising</v>
      </c>
    </row>
    <row r="1020" spans="1:12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  <c r="G1020">
        <v>76.5</v>
      </c>
      <c r="H1020">
        <v>0.06</v>
      </c>
      <c r="I1020">
        <v>-0.27</v>
      </c>
      <c r="J1020">
        <v>71.959252599999999</v>
      </c>
      <c r="K1020">
        <v>71.959999999999994</v>
      </c>
      <c r="L1020" s="6" t="str">
        <f t="shared" si="15"/>
        <v>Rising</v>
      </c>
    </row>
    <row r="1021" spans="1:12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  <c r="G1021">
        <v>77.830001999999993</v>
      </c>
      <c r="H1021">
        <v>0.08</v>
      </c>
      <c r="I1021">
        <v>-0.45</v>
      </c>
      <c r="J1021">
        <v>72.231697440000005</v>
      </c>
      <c r="K1021">
        <v>72.23</v>
      </c>
      <c r="L1021" s="6" t="str">
        <f t="shared" si="15"/>
        <v>Rising</v>
      </c>
    </row>
    <row r="1022" spans="1:12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  <c r="G1022">
        <v>78.800003000000004</v>
      </c>
      <c r="H1022">
        <v>0.1</v>
      </c>
      <c r="I1022">
        <v>-0.61</v>
      </c>
      <c r="J1022">
        <v>72.679561809999996</v>
      </c>
      <c r="K1022">
        <v>72.680000000000007</v>
      </c>
      <c r="L1022" s="6" t="str">
        <f t="shared" si="15"/>
        <v>Rising</v>
      </c>
    </row>
    <row r="1023" spans="1:12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  <c r="G1023">
        <v>79.410004000000001</v>
      </c>
      <c r="H1023">
        <v>0.08</v>
      </c>
      <c r="I1023">
        <v>-0.49</v>
      </c>
      <c r="J1023">
        <v>73.291605930000003</v>
      </c>
      <c r="K1023">
        <v>73.290000000000006</v>
      </c>
      <c r="L1023" s="6" t="str">
        <f t="shared" si="15"/>
        <v>Rising</v>
      </c>
    </row>
    <row r="1024" spans="1:12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G1024">
        <v>79.489998</v>
      </c>
      <c r="H1024">
        <v>0.1</v>
      </c>
      <c r="I1024">
        <v>-0.56999999999999995</v>
      </c>
      <c r="J1024">
        <v>73.781077769999996</v>
      </c>
      <c r="K1024">
        <v>73.78</v>
      </c>
      <c r="L1024" s="6" t="str">
        <f t="shared" si="15"/>
        <v>Rising</v>
      </c>
    </row>
    <row r="1025" spans="1:12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>
        <v>79.489998</v>
      </c>
      <c r="H1025">
        <v>0.1</v>
      </c>
      <c r="I1025">
        <v>-0.51</v>
      </c>
      <c r="J1025">
        <v>74.351969800000006</v>
      </c>
      <c r="K1025">
        <v>74.349999999999994</v>
      </c>
      <c r="L1025" s="6" t="str">
        <f t="shared" si="15"/>
        <v>Rising</v>
      </c>
    </row>
    <row r="1026" spans="1:12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  <c r="G1026">
        <v>79.510002</v>
      </c>
      <c r="H1026">
        <v>0.1</v>
      </c>
      <c r="I1026">
        <v>-0.46</v>
      </c>
      <c r="J1026">
        <v>74.865772620000001</v>
      </c>
      <c r="K1026">
        <v>74.87</v>
      </c>
      <c r="L1026" s="6" t="str">
        <f t="shared" si="15"/>
        <v>Rising</v>
      </c>
    </row>
    <row r="1027" spans="1:12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G1027">
        <v>80.040001000000004</v>
      </c>
      <c r="H1027">
        <v>0.12</v>
      </c>
      <c r="I1027">
        <v>-0.56999999999999995</v>
      </c>
      <c r="J1027">
        <v>75.330195560000007</v>
      </c>
      <c r="K1027">
        <v>75.33</v>
      </c>
      <c r="L1027" s="6" t="str">
        <f t="shared" si="15"/>
        <v>Rising</v>
      </c>
    </row>
    <row r="1028" spans="1:12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  <c r="G1028">
        <v>80.040001000000004</v>
      </c>
      <c r="H1028">
        <v>0.1</v>
      </c>
      <c r="I1028">
        <v>-0.41</v>
      </c>
      <c r="J1028">
        <v>75.895372210000005</v>
      </c>
      <c r="K1028">
        <v>75.900000000000006</v>
      </c>
      <c r="L1028" s="6" t="str">
        <f t="shared" si="15"/>
        <v>Rising</v>
      </c>
    </row>
    <row r="1029" spans="1:12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  <c r="G1029">
        <v>80.040001000000004</v>
      </c>
      <c r="H1029">
        <v>0.1</v>
      </c>
      <c r="I1029">
        <v>-0.37</v>
      </c>
      <c r="J1029">
        <v>76.309835090000007</v>
      </c>
      <c r="K1029">
        <v>76.31</v>
      </c>
      <c r="L1029" s="6" t="str">
        <f t="shared" si="15"/>
        <v>Rising</v>
      </c>
    </row>
    <row r="1030" spans="1:12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>
        <v>80.040001000000004</v>
      </c>
      <c r="H1030">
        <v>0.12</v>
      </c>
      <c r="I1030">
        <v>-0.4</v>
      </c>
      <c r="J1030">
        <v>76.682851679999999</v>
      </c>
      <c r="K1030">
        <v>76.680000000000007</v>
      </c>
      <c r="L1030" s="6" t="str">
        <f t="shared" ref="L1030:L1093" si="16">IF(K1030&gt;E1030,"Falling","Rising")</f>
        <v>Rising</v>
      </c>
    </row>
    <row r="1031" spans="1:12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  <c r="G1031">
        <v>80.040001000000004</v>
      </c>
      <c r="H1031">
        <v>0.1</v>
      </c>
      <c r="I1031">
        <v>-0.33</v>
      </c>
      <c r="J1031">
        <v>76.699996999999996</v>
      </c>
      <c r="K1031">
        <v>76.7</v>
      </c>
      <c r="L1031" s="6" t="str">
        <f t="shared" si="16"/>
        <v>Rising</v>
      </c>
    </row>
    <row r="1032" spans="1:12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  <c r="G1032">
        <v>80.040001000000004</v>
      </c>
      <c r="H1032">
        <v>0.1</v>
      </c>
      <c r="I1032">
        <v>-0.33</v>
      </c>
      <c r="J1032">
        <v>76.699996999999996</v>
      </c>
      <c r="K1032">
        <v>76.7</v>
      </c>
      <c r="L1032" s="6" t="str">
        <f t="shared" si="16"/>
        <v>Rising</v>
      </c>
    </row>
    <row r="1033" spans="1:12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  <c r="G1033">
        <v>80.040001000000004</v>
      </c>
      <c r="H1033">
        <v>0.12</v>
      </c>
      <c r="I1033">
        <v>-0.36</v>
      </c>
      <c r="J1033">
        <v>77.033997400000004</v>
      </c>
      <c r="K1033">
        <v>77.03</v>
      </c>
      <c r="L1033" s="6" t="str">
        <f t="shared" si="16"/>
        <v>Rising</v>
      </c>
    </row>
    <row r="1034" spans="1:12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>
        <v>76.459998999999996</v>
      </c>
      <c r="H1034">
        <v>0.02</v>
      </c>
      <c r="I1034">
        <v>7.0000000000000007E-2</v>
      </c>
      <c r="J1034">
        <v>77.239998</v>
      </c>
      <c r="K1034">
        <v>80.040000000000006</v>
      </c>
      <c r="L1034" s="6" t="str">
        <f t="shared" si="16"/>
        <v>Rising</v>
      </c>
    </row>
    <row r="1035" spans="1:12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  <c r="G1035">
        <v>76.459998999999996</v>
      </c>
      <c r="H1035">
        <v>0.1</v>
      </c>
      <c r="I1035">
        <v>0.35</v>
      </c>
      <c r="J1035">
        <v>79.968400959999997</v>
      </c>
      <c r="K1035">
        <v>79.97</v>
      </c>
      <c r="L1035" s="6" t="str">
        <f t="shared" si="16"/>
        <v>Rising</v>
      </c>
    </row>
    <row r="1036" spans="1:12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  <c r="G1036">
        <v>76.459998999999996</v>
      </c>
      <c r="H1036">
        <v>0.12</v>
      </c>
      <c r="I1036">
        <v>0.38</v>
      </c>
      <c r="J1036">
        <v>79.617560760000003</v>
      </c>
      <c r="K1036">
        <v>79.62</v>
      </c>
      <c r="L1036" s="6" t="str">
        <f t="shared" si="16"/>
        <v>Rising</v>
      </c>
    </row>
    <row r="1037" spans="1:12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G1037">
        <v>79.529999000000004</v>
      </c>
      <c r="H1037">
        <v>0.02</v>
      </c>
      <c r="I1037">
        <v>-0.06</v>
      </c>
      <c r="J1037">
        <v>79.238653350000007</v>
      </c>
      <c r="K1037">
        <v>76.459999999999994</v>
      </c>
      <c r="L1037" s="6" t="str">
        <f t="shared" si="16"/>
        <v>Rising</v>
      </c>
    </row>
    <row r="1038" spans="1:12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  <c r="G1038">
        <v>81.449996999999996</v>
      </c>
      <c r="H1038">
        <v>0.12</v>
      </c>
      <c r="I1038">
        <v>-0.59</v>
      </c>
      <c r="J1038">
        <v>76.521399000000002</v>
      </c>
      <c r="K1038">
        <v>76.52</v>
      </c>
      <c r="L1038" s="6" t="str">
        <f t="shared" si="16"/>
        <v>Rising</v>
      </c>
    </row>
    <row r="1039" spans="1:12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>
        <v>76.150002000000001</v>
      </c>
      <c r="H1039">
        <v>0.02</v>
      </c>
      <c r="I1039">
        <v>0.11</v>
      </c>
      <c r="J1039">
        <v>77.112830759999994</v>
      </c>
      <c r="K1039">
        <v>81.45</v>
      </c>
      <c r="L1039" s="6" t="str">
        <f t="shared" si="16"/>
        <v>Rising</v>
      </c>
    </row>
    <row r="1040" spans="1:12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  <c r="G1040">
        <v>76.150002000000001</v>
      </c>
      <c r="H1040">
        <v>0.02</v>
      </c>
      <c r="I1040">
        <v>0.11</v>
      </c>
      <c r="J1040">
        <v>81.449996999999996</v>
      </c>
      <c r="K1040">
        <v>81.45</v>
      </c>
      <c r="L1040" s="6" t="str">
        <f t="shared" si="16"/>
        <v>Rising</v>
      </c>
    </row>
    <row r="1041" spans="1:12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  <c r="G1041">
        <v>76.150002000000001</v>
      </c>
      <c r="H1041">
        <v>0.12</v>
      </c>
      <c r="I1041">
        <v>0.62</v>
      </c>
      <c r="J1041">
        <v>81.343997099999996</v>
      </c>
      <c r="K1041">
        <v>81.34</v>
      </c>
      <c r="L1041" s="6" t="str">
        <f t="shared" si="16"/>
        <v>Rising</v>
      </c>
    </row>
    <row r="1042" spans="1:12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  <c r="G1042">
        <v>76.150002000000001</v>
      </c>
      <c r="H1042">
        <v>0.02</v>
      </c>
      <c r="I1042">
        <v>0.09</v>
      </c>
      <c r="J1042">
        <v>80.720717690000001</v>
      </c>
      <c r="K1042">
        <v>80.72</v>
      </c>
      <c r="L1042" s="6" t="str">
        <f t="shared" si="16"/>
        <v>Rising</v>
      </c>
    </row>
    <row r="1043" spans="1:12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  <c r="G1043">
        <v>76.150002000000001</v>
      </c>
      <c r="H1043">
        <v>0.02</v>
      </c>
      <c r="I1043">
        <v>0.09</v>
      </c>
      <c r="J1043">
        <v>80.629303370000002</v>
      </c>
      <c r="K1043">
        <v>80.63</v>
      </c>
      <c r="L1043" s="6" t="str">
        <f t="shared" si="16"/>
        <v>Rising</v>
      </c>
    </row>
    <row r="1044" spans="1:12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  <c r="G1044">
        <v>76.150002000000001</v>
      </c>
      <c r="H1044">
        <v>0.12</v>
      </c>
      <c r="I1044">
        <v>0.53</v>
      </c>
      <c r="J1044">
        <v>80.539717350000004</v>
      </c>
      <c r="K1044">
        <v>80.540000000000006</v>
      </c>
      <c r="L1044" s="6" t="str">
        <f t="shared" si="16"/>
        <v>Rising</v>
      </c>
    </row>
    <row r="1045" spans="1:12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  <c r="G1045">
        <v>76.150002000000001</v>
      </c>
      <c r="H1045">
        <v>0.02</v>
      </c>
      <c r="I1045">
        <v>0.08</v>
      </c>
      <c r="J1045">
        <v>80.012951509999994</v>
      </c>
      <c r="K1045">
        <v>80.010000000000005</v>
      </c>
      <c r="L1045" s="6" t="str">
        <f t="shared" si="16"/>
        <v>Rising</v>
      </c>
    </row>
    <row r="1046" spans="1:12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G1046">
        <v>76.150002000000001</v>
      </c>
      <c r="H1046">
        <v>0.02</v>
      </c>
      <c r="I1046">
        <v>0.08</v>
      </c>
      <c r="J1046">
        <v>79.935692520000003</v>
      </c>
      <c r="K1046">
        <v>79.94</v>
      </c>
      <c r="L1046" s="6" t="str">
        <f t="shared" si="16"/>
        <v>Rising</v>
      </c>
    </row>
    <row r="1047" spans="1:12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>
        <v>76.150002000000001</v>
      </c>
      <c r="H1047">
        <v>0.12</v>
      </c>
      <c r="I1047">
        <v>0.45</v>
      </c>
      <c r="J1047">
        <v>79.859978699999999</v>
      </c>
      <c r="K1047">
        <v>79.86</v>
      </c>
      <c r="L1047" s="6" t="str">
        <f t="shared" si="16"/>
        <v>Rising</v>
      </c>
    </row>
    <row r="1048" spans="1:12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  <c r="G1048">
        <v>76.150002000000001</v>
      </c>
      <c r="H1048">
        <v>0.02</v>
      </c>
      <c r="I1048">
        <v>7.0000000000000007E-2</v>
      </c>
      <c r="J1048">
        <v>79.414781500000004</v>
      </c>
      <c r="K1048">
        <v>79.41</v>
      </c>
      <c r="L1048" s="6" t="str">
        <f t="shared" si="16"/>
        <v>Rising</v>
      </c>
    </row>
    <row r="1049" spans="1:12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G1049">
        <v>79.419998000000007</v>
      </c>
      <c r="H1049">
        <v>0.02</v>
      </c>
      <c r="I1049">
        <v>-7.0000000000000007E-2</v>
      </c>
      <c r="J1049">
        <v>79.349485909999999</v>
      </c>
      <c r="K1049">
        <v>76.150000000000006</v>
      </c>
      <c r="L1049" s="6" t="str">
        <f t="shared" si="16"/>
        <v>Rising</v>
      </c>
    </row>
    <row r="1050" spans="1:12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  <c r="G1050">
        <v>79.419998000000007</v>
      </c>
      <c r="H1050">
        <v>0.12</v>
      </c>
      <c r="I1050">
        <v>-0.38</v>
      </c>
      <c r="J1050">
        <v>76.215401920000005</v>
      </c>
      <c r="K1050">
        <v>76.22</v>
      </c>
      <c r="L1050" s="6" t="str">
        <f t="shared" si="16"/>
        <v>Rising</v>
      </c>
    </row>
    <row r="1051" spans="1:12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>
        <v>79.419998000000007</v>
      </c>
      <c r="H1051">
        <v>0.02</v>
      </c>
      <c r="I1051">
        <v>-0.06</v>
      </c>
      <c r="J1051">
        <v>76.599953450000001</v>
      </c>
      <c r="K1051">
        <v>76.599999999999994</v>
      </c>
      <c r="L1051" s="6" t="str">
        <f t="shared" si="16"/>
        <v>Rising</v>
      </c>
    </row>
    <row r="1052" spans="1:12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  <c r="G1052">
        <v>79.419998000000007</v>
      </c>
      <c r="H1052">
        <v>0.02</v>
      </c>
      <c r="I1052">
        <v>-0.06</v>
      </c>
      <c r="J1052">
        <v>76.656354339999993</v>
      </c>
      <c r="K1052">
        <v>76.66</v>
      </c>
      <c r="L1052" s="6" t="str">
        <f t="shared" si="16"/>
        <v>Rising</v>
      </c>
    </row>
    <row r="1053" spans="1:12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  <c r="G1053">
        <v>79.419998000000007</v>
      </c>
      <c r="H1053">
        <v>0.12</v>
      </c>
      <c r="I1053">
        <v>-0.33</v>
      </c>
      <c r="J1053">
        <v>76.711627210000003</v>
      </c>
      <c r="K1053">
        <v>76.709999999999994</v>
      </c>
      <c r="L1053" s="6" t="str">
        <f t="shared" si="16"/>
        <v>Rising</v>
      </c>
    </row>
    <row r="1054" spans="1:12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G1054">
        <v>79.419998000000007</v>
      </c>
      <c r="H1054">
        <v>0.02</v>
      </c>
      <c r="I1054">
        <v>-0.05</v>
      </c>
      <c r="J1054">
        <v>77.036631709999995</v>
      </c>
      <c r="K1054">
        <v>77.040000000000006</v>
      </c>
      <c r="L1054" s="6" t="str">
        <f t="shared" si="16"/>
        <v>Rising</v>
      </c>
    </row>
    <row r="1055" spans="1:12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  <c r="G1055">
        <v>79.419998000000007</v>
      </c>
      <c r="H1055">
        <v>0.02</v>
      </c>
      <c r="I1055">
        <v>-0.05</v>
      </c>
      <c r="J1055">
        <v>77.084299029999997</v>
      </c>
      <c r="K1055">
        <v>77.08</v>
      </c>
      <c r="L1055" s="6" t="str">
        <f t="shared" si="16"/>
        <v>Rising</v>
      </c>
    </row>
    <row r="1056" spans="1:12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  <c r="G1056">
        <v>76.779999000000004</v>
      </c>
      <c r="H1056">
        <v>0.02</v>
      </c>
      <c r="I1056">
        <v>0.05</v>
      </c>
      <c r="J1056">
        <v>77.131013010000004</v>
      </c>
      <c r="K1056">
        <v>79.42</v>
      </c>
      <c r="L1056" s="6" t="str">
        <f t="shared" si="16"/>
        <v>Rising</v>
      </c>
    </row>
    <row r="1057" spans="1:12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  <c r="G1057">
        <v>76.75</v>
      </c>
      <c r="H1057">
        <v>0.04</v>
      </c>
      <c r="I1057">
        <v>0.1</v>
      </c>
      <c r="J1057">
        <v>79.367198020000004</v>
      </c>
      <c r="K1057">
        <v>79.37</v>
      </c>
      <c r="L1057" s="6" t="str">
        <f t="shared" si="16"/>
        <v>Rising</v>
      </c>
    </row>
    <row r="1058" spans="1:12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  <c r="G1058">
        <v>76.449996999999996</v>
      </c>
      <c r="H1058">
        <v>0.04</v>
      </c>
      <c r="I1058">
        <v>0.11</v>
      </c>
      <c r="J1058">
        <v>79.2625101</v>
      </c>
      <c r="K1058">
        <v>79.260000000000005</v>
      </c>
      <c r="L1058" s="6" t="str">
        <f t="shared" si="16"/>
        <v>Rising</v>
      </c>
    </row>
    <row r="1059" spans="1:12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G1059">
        <v>76.449996999999996</v>
      </c>
      <c r="H1059">
        <v>0.02</v>
      </c>
      <c r="I1059">
        <v>0.05</v>
      </c>
      <c r="J1059">
        <v>79.150009580000003</v>
      </c>
      <c r="K1059">
        <v>79.150000000000006</v>
      </c>
      <c r="L1059" s="6" t="str">
        <f t="shared" si="16"/>
        <v>Rising</v>
      </c>
    </row>
    <row r="1060" spans="1:12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  <c r="G1060">
        <v>75.480002999999996</v>
      </c>
      <c r="H1060">
        <v>0.06</v>
      </c>
      <c r="I1060">
        <v>0.22</v>
      </c>
      <c r="J1060">
        <v>79.096009319999993</v>
      </c>
      <c r="K1060">
        <v>79.099999999999994</v>
      </c>
      <c r="L1060" s="6" t="str">
        <f t="shared" si="16"/>
        <v>Rising</v>
      </c>
    </row>
    <row r="1061" spans="1:12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>
        <v>74.809997999999993</v>
      </c>
      <c r="H1061">
        <v>0.06</v>
      </c>
      <c r="I1061">
        <v>0.24</v>
      </c>
      <c r="J1061">
        <v>78.879048940000004</v>
      </c>
      <c r="K1061">
        <v>78.88</v>
      </c>
      <c r="L1061" s="6" t="str">
        <f t="shared" si="16"/>
        <v>Rising</v>
      </c>
    </row>
    <row r="1062" spans="1:12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  <c r="G1062">
        <v>74.809997999999993</v>
      </c>
      <c r="H1062">
        <v>0.02</v>
      </c>
      <c r="I1062">
        <v>0.08</v>
      </c>
      <c r="J1062">
        <v>78.634905889999999</v>
      </c>
      <c r="K1062">
        <v>78.63</v>
      </c>
      <c r="L1062" s="6" t="str">
        <f t="shared" si="16"/>
        <v>Rising</v>
      </c>
    </row>
    <row r="1063" spans="1:12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  <c r="G1063">
        <v>74.809997999999993</v>
      </c>
      <c r="H1063">
        <v>0.06</v>
      </c>
      <c r="I1063">
        <v>0.22</v>
      </c>
      <c r="J1063">
        <v>78.558407729999999</v>
      </c>
      <c r="K1063">
        <v>78.56</v>
      </c>
      <c r="L1063" s="6" t="str">
        <f t="shared" si="16"/>
        <v>Rising</v>
      </c>
    </row>
    <row r="1064" spans="1:12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  <c r="G1064">
        <v>74.809997999999993</v>
      </c>
      <c r="H1064">
        <v>0.06</v>
      </c>
      <c r="I1064">
        <v>0.21</v>
      </c>
      <c r="J1064">
        <v>78.333503149999999</v>
      </c>
      <c r="K1064">
        <v>78.33</v>
      </c>
      <c r="L1064" s="6" t="str">
        <f t="shared" si="16"/>
        <v>Rising</v>
      </c>
    </row>
    <row r="1065" spans="1:12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  <c r="G1065">
        <v>74.809997999999993</v>
      </c>
      <c r="H1065">
        <v>0.02</v>
      </c>
      <c r="I1065">
        <v>7.0000000000000007E-2</v>
      </c>
      <c r="J1065">
        <v>78.122092839999993</v>
      </c>
      <c r="K1065">
        <v>78.12</v>
      </c>
      <c r="L1065" s="6" t="str">
        <f t="shared" si="16"/>
        <v>Rising</v>
      </c>
    </row>
    <row r="1066" spans="1:12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  <c r="G1066">
        <v>78.230002999999996</v>
      </c>
      <c r="H1066">
        <v>0.02</v>
      </c>
      <c r="I1066">
        <v>-7.0000000000000007E-2</v>
      </c>
      <c r="J1066">
        <v>78.110000999999997</v>
      </c>
      <c r="K1066">
        <v>74.81</v>
      </c>
      <c r="L1066" s="6" t="str">
        <f t="shared" si="16"/>
        <v>Rising</v>
      </c>
    </row>
    <row r="1067" spans="1:12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  <c r="G1067">
        <v>79.440002000000007</v>
      </c>
      <c r="H1067">
        <v>0.08</v>
      </c>
      <c r="I1067">
        <v>-0.36</v>
      </c>
      <c r="J1067">
        <v>74.878398099999998</v>
      </c>
      <c r="K1067">
        <v>74.88</v>
      </c>
      <c r="L1067" s="6" t="str">
        <f t="shared" si="16"/>
        <v>Rising</v>
      </c>
    </row>
    <row r="1068" spans="1:12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G1068">
        <v>79.639999000000003</v>
      </c>
      <c r="H1068">
        <v>0.04</v>
      </c>
      <c r="I1068">
        <v>-0.18</v>
      </c>
      <c r="J1068">
        <v>75.243326409999995</v>
      </c>
      <c r="K1068">
        <v>75.239999999999995</v>
      </c>
      <c r="L1068" s="6" t="str">
        <f t="shared" si="16"/>
        <v>Rising</v>
      </c>
    </row>
    <row r="1069" spans="1:12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  <c r="G1069">
        <v>79.980002999999996</v>
      </c>
      <c r="H1069">
        <v>0.04</v>
      </c>
      <c r="I1069">
        <v>-0.18</v>
      </c>
      <c r="J1069">
        <v>75.419193320000005</v>
      </c>
      <c r="K1069">
        <v>75.42</v>
      </c>
      <c r="L1069" s="6" t="str">
        <f t="shared" si="16"/>
        <v>Rising</v>
      </c>
    </row>
    <row r="1070" spans="1:12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  <c r="G1070">
        <v>79.980002999999996</v>
      </c>
      <c r="H1070">
        <v>0.08</v>
      </c>
      <c r="I1070">
        <v>-0.35</v>
      </c>
      <c r="J1070">
        <v>75.6016257</v>
      </c>
      <c r="K1070">
        <v>75.599999999999994</v>
      </c>
      <c r="L1070" s="6" t="str">
        <f t="shared" si="16"/>
        <v>Rising</v>
      </c>
    </row>
    <row r="1071" spans="1:12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  <c r="G1071">
        <v>79.980002999999996</v>
      </c>
      <c r="H1071">
        <v>0.04</v>
      </c>
      <c r="I1071">
        <v>-0.16</v>
      </c>
      <c r="J1071">
        <v>75.951895890000003</v>
      </c>
      <c r="K1071">
        <v>75.95</v>
      </c>
      <c r="L1071" s="6" t="str">
        <f t="shared" si="16"/>
        <v>Rising</v>
      </c>
    </row>
    <row r="1072" spans="1:12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  <c r="G1072">
        <v>79.980002999999996</v>
      </c>
      <c r="H1072">
        <v>0.04</v>
      </c>
      <c r="I1072">
        <v>-0.15</v>
      </c>
      <c r="J1072">
        <v>76.113020169999999</v>
      </c>
      <c r="K1072">
        <v>76.11</v>
      </c>
      <c r="L1072" s="6" t="str">
        <f t="shared" si="16"/>
        <v>Rising</v>
      </c>
    </row>
    <row r="1073" spans="1:12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>
        <v>79.980002999999996</v>
      </c>
      <c r="H1073">
        <v>0.08</v>
      </c>
      <c r="I1073">
        <v>-0.3</v>
      </c>
      <c r="J1073">
        <v>76.267699480000005</v>
      </c>
      <c r="K1073">
        <v>76.27</v>
      </c>
      <c r="L1073" s="6" t="str">
        <f t="shared" si="16"/>
        <v>Rising</v>
      </c>
    </row>
    <row r="1074" spans="1:12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G1074">
        <v>79.980002999999996</v>
      </c>
      <c r="H1074">
        <v>0.04</v>
      </c>
      <c r="I1074">
        <v>-0.14000000000000001</v>
      </c>
      <c r="J1074">
        <v>76.564683770000002</v>
      </c>
      <c r="K1074">
        <v>76.56</v>
      </c>
      <c r="L1074" s="6" t="str">
        <f t="shared" si="16"/>
        <v>Rising</v>
      </c>
    </row>
    <row r="1075" spans="1:12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  <c r="G1075">
        <v>79.980002999999996</v>
      </c>
      <c r="H1075">
        <v>0.04</v>
      </c>
      <c r="I1075">
        <v>-0.13</v>
      </c>
      <c r="J1075">
        <v>76.701296529999993</v>
      </c>
      <c r="K1075">
        <v>76.7</v>
      </c>
      <c r="L1075" s="6" t="str">
        <f t="shared" si="16"/>
        <v>Rising</v>
      </c>
    </row>
    <row r="1076" spans="1:12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  <c r="G1076">
        <v>79.980002999999996</v>
      </c>
      <c r="H1076">
        <v>0.08</v>
      </c>
      <c r="I1076">
        <v>-0.25</v>
      </c>
      <c r="J1076">
        <v>76.832444789999997</v>
      </c>
      <c r="K1076">
        <v>76.83</v>
      </c>
      <c r="L1076" s="6" t="str">
        <f t="shared" si="16"/>
        <v>Rising</v>
      </c>
    </row>
    <row r="1077" spans="1:12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  <c r="G1077">
        <v>79.980002999999996</v>
      </c>
      <c r="H1077">
        <v>0.04</v>
      </c>
      <c r="I1077">
        <v>-0.12</v>
      </c>
      <c r="J1077">
        <v>77.084249450000002</v>
      </c>
      <c r="K1077">
        <v>77.08</v>
      </c>
      <c r="L1077" s="6" t="str">
        <f t="shared" si="16"/>
        <v>Rising</v>
      </c>
    </row>
    <row r="1078" spans="1:12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  <c r="G1078">
        <v>79.980002999999996</v>
      </c>
      <c r="H1078">
        <v>0.04</v>
      </c>
      <c r="I1078">
        <v>-0.11</v>
      </c>
      <c r="J1078">
        <v>77.200079590000001</v>
      </c>
      <c r="K1078">
        <v>77.2</v>
      </c>
      <c r="L1078" s="6" t="str">
        <f t="shared" si="16"/>
        <v>Rising</v>
      </c>
    </row>
    <row r="1079" spans="1:12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>
        <v>79.980002999999996</v>
      </c>
      <c r="H1079">
        <v>0.08</v>
      </c>
      <c r="I1079">
        <v>-0.21</v>
      </c>
      <c r="J1079">
        <v>77.311276530000001</v>
      </c>
      <c r="K1079">
        <v>77.31</v>
      </c>
      <c r="L1079" s="6" t="str">
        <f t="shared" si="16"/>
        <v>Rising</v>
      </c>
    </row>
    <row r="1080" spans="1:12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  <c r="G1080">
        <v>79.980002999999996</v>
      </c>
      <c r="H1080">
        <v>0.04</v>
      </c>
      <c r="I1080">
        <v>-0.1</v>
      </c>
      <c r="J1080">
        <v>77.524774649999998</v>
      </c>
      <c r="K1080">
        <v>77.52</v>
      </c>
      <c r="L1080" s="6" t="str">
        <f t="shared" si="16"/>
        <v>Rising</v>
      </c>
    </row>
    <row r="1081" spans="1:12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G1081">
        <v>79.980002999999996</v>
      </c>
      <c r="H1081">
        <v>0.04</v>
      </c>
      <c r="I1081">
        <v>-0.1</v>
      </c>
      <c r="J1081">
        <v>77.599997999999999</v>
      </c>
      <c r="K1081">
        <v>77.599999999999994</v>
      </c>
      <c r="L1081" s="6" t="str">
        <f t="shared" si="16"/>
        <v>Rising</v>
      </c>
    </row>
    <row r="1082" spans="1:12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>
        <v>76.669998000000007</v>
      </c>
      <c r="H1082">
        <v>0.02</v>
      </c>
      <c r="I1082">
        <v>7.0000000000000007E-2</v>
      </c>
      <c r="J1082">
        <v>77.695198199999993</v>
      </c>
      <c r="K1082">
        <v>79.98</v>
      </c>
      <c r="L1082" s="6" t="str">
        <f t="shared" si="16"/>
        <v>Rising</v>
      </c>
    </row>
    <row r="1083" spans="1:12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  <c r="G1083">
        <v>76.669998000000007</v>
      </c>
      <c r="H1083">
        <v>0.04</v>
      </c>
      <c r="I1083">
        <v>0.13</v>
      </c>
      <c r="J1083">
        <v>79.913802899999993</v>
      </c>
      <c r="K1083">
        <v>79.91</v>
      </c>
      <c r="L1083" s="6" t="str">
        <f t="shared" si="16"/>
        <v>Rising</v>
      </c>
    </row>
    <row r="1084" spans="1:12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  <c r="G1084">
        <v>76.669998000000007</v>
      </c>
      <c r="H1084">
        <v>0.04</v>
      </c>
      <c r="I1084">
        <v>0.12</v>
      </c>
      <c r="J1084">
        <v>79.784050699999995</v>
      </c>
      <c r="K1084">
        <v>79.78</v>
      </c>
      <c r="L1084" s="6" t="str">
        <f t="shared" si="16"/>
        <v>Rising</v>
      </c>
    </row>
    <row r="1085" spans="1:12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  <c r="G1085">
        <v>76.669998000000007</v>
      </c>
      <c r="H1085">
        <v>0.02</v>
      </c>
      <c r="I1085">
        <v>0.06</v>
      </c>
      <c r="J1085">
        <v>79.659488600000003</v>
      </c>
      <c r="K1085">
        <v>79.66</v>
      </c>
      <c r="L1085" s="6" t="str">
        <f t="shared" si="16"/>
        <v>Rising</v>
      </c>
    </row>
    <row r="1086" spans="1:12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  <c r="G1086">
        <v>79.980002999999996</v>
      </c>
      <c r="H1086">
        <v>0.02</v>
      </c>
      <c r="I1086">
        <v>-7.0000000000000007E-2</v>
      </c>
      <c r="J1086">
        <v>79.599698779999997</v>
      </c>
      <c r="K1086">
        <v>76.67</v>
      </c>
      <c r="L1086" s="6" t="str">
        <f t="shared" si="16"/>
        <v>Rising</v>
      </c>
    </row>
    <row r="1087" spans="1:12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G1087">
        <v>79.980002999999996</v>
      </c>
      <c r="H1087">
        <v>0.04</v>
      </c>
      <c r="I1087">
        <v>-0.13</v>
      </c>
      <c r="J1087">
        <v>76.736198099999996</v>
      </c>
      <c r="K1087">
        <v>76.739999999999995</v>
      </c>
      <c r="L1087" s="6" t="str">
        <f t="shared" si="16"/>
        <v>Rising</v>
      </c>
    </row>
    <row r="1088" spans="1:12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  <c r="G1088">
        <v>79.980002999999996</v>
      </c>
      <c r="H1088">
        <v>0.02</v>
      </c>
      <c r="I1088">
        <v>-0.06</v>
      </c>
      <c r="J1088">
        <v>76.865950299999994</v>
      </c>
      <c r="K1088">
        <v>76.87</v>
      </c>
      <c r="L1088" s="6" t="str">
        <f t="shared" si="16"/>
        <v>Rising</v>
      </c>
    </row>
    <row r="1089" spans="1:12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  <c r="G1089">
        <v>76.080001999999993</v>
      </c>
      <c r="H1089">
        <v>0.02</v>
      </c>
      <c r="I1089">
        <v>0.08</v>
      </c>
      <c r="J1089">
        <v>76.928231350000004</v>
      </c>
      <c r="K1089">
        <v>79.98</v>
      </c>
      <c r="L1089" s="6" t="str">
        <f t="shared" si="16"/>
        <v>Rising</v>
      </c>
    </row>
    <row r="1090" spans="1:12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  <c r="G1090">
        <v>74.769997000000004</v>
      </c>
      <c r="H1090">
        <v>0.06</v>
      </c>
      <c r="I1090">
        <v>0.31</v>
      </c>
      <c r="J1090">
        <v>79.902002980000006</v>
      </c>
      <c r="K1090">
        <v>79.900000000000006</v>
      </c>
      <c r="L1090" s="6" t="str">
        <f t="shared" si="16"/>
        <v>Rising</v>
      </c>
    </row>
    <row r="1091" spans="1:12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>
        <v>74.230002999999996</v>
      </c>
      <c r="H1091">
        <v>0.04</v>
      </c>
      <c r="I1091">
        <v>0.21</v>
      </c>
      <c r="J1091">
        <v>79.594082619999995</v>
      </c>
      <c r="K1091">
        <v>79.59</v>
      </c>
      <c r="L1091" s="6" t="str">
        <f t="shared" si="16"/>
        <v>Rising</v>
      </c>
    </row>
    <row r="1092" spans="1:12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  <c r="G1092">
        <v>74.230002999999996</v>
      </c>
      <c r="H1092">
        <v>0.02</v>
      </c>
      <c r="I1092">
        <v>0.1</v>
      </c>
      <c r="J1092">
        <v>79.379519439999996</v>
      </c>
      <c r="K1092">
        <v>79.38</v>
      </c>
      <c r="L1092" s="6" t="str">
        <f t="shared" si="16"/>
        <v>Rising</v>
      </c>
    </row>
    <row r="1093" spans="1:12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G1093">
        <v>74.230002999999996</v>
      </c>
      <c r="H1093">
        <v>0.06</v>
      </c>
      <c r="I1093">
        <v>0.3</v>
      </c>
      <c r="J1093">
        <v>79.276529109999998</v>
      </c>
      <c r="K1093">
        <v>79.28</v>
      </c>
      <c r="L1093" s="6" t="str">
        <f t="shared" si="16"/>
        <v>Rising</v>
      </c>
    </row>
    <row r="1094" spans="1:12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  <c r="G1094">
        <v>74.230002999999996</v>
      </c>
      <c r="H1094">
        <v>0.04</v>
      </c>
      <c r="I1094">
        <v>0.19</v>
      </c>
      <c r="J1094">
        <v>78.973737540000002</v>
      </c>
      <c r="K1094">
        <v>78.97</v>
      </c>
      <c r="L1094" s="6" t="str">
        <f t="shared" ref="L1094:L1157" si="17">IF(K1094&gt;E1094,"Falling","Rising")</f>
        <v>Rising</v>
      </c>
    </row>
    <row r="1095" spans="1:12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  <c r="G1095">
        <v>74.230002999999996</v>
      </c>
      <c r="H1095">
        <v>0.02</v>
      </c>
      <c r="I1095">
        <v>0.09</v>
      </c>
      <c r="J1095">
        <v>78.783988160000007</v>
      </c>
      <c r="K1095">
        <v>78.78</v>
      </c>
      <c r="L1095" s="6" t="str">
        <f t="shared" si="17"/>
        <v>Rising</v>
      </c>
    </row>
    <row r="1096" spans="1:12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  <c r="G1096">
        <v>74.230002999999996</v>
      </c>
      <c r="H1096">
        <v>0.06</v>
      </c>
      <c r="I1096">
        <v>0.27</v>
      </c>
      <c r="J1096">
        <v>78.692908459999998</v>
      </c>
      <c r="K1096">
        <v>78.69</v>
      </c>
      <c r="L1096" s="6" t="str">
        <f t="shared" si="17"/>
        <v>Rising</v>
      </c>
    </row>
    <row r="1097" spans="1:12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  <c r="G1097">
        <v>74.230002999999996</v>
      </c>
      <c r="H1097">
        <v>0.04</v>
      </c>
      <c r="I1097">
        <v>0.17</v>
      </c>
      <c r="J1097">
        <v>78.425134130000004</v>
      </c>
      <c r="K1097">
        <v>78.430000000000007</v>
      </c>
      <c r="L1097" s="6" t="str">
        <f t="shared" si="17"/>
        <v>Rising</v>
      </c>
    </row>
    <row r="1098" spans="1:12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G1098">
        <v>74.230002999999996</v>
      </c>
      <c r="H1098">
        <v>0.02</v>
      </c>
      <c r="I1098">
        <v>0.08</v>
      </c>
      <c r="J1098">
        <v>78.257328880000003</v>
      </c>
      <c r="K1098">
        <v>78.260000000000005</v>
      </c>
      <c r="L1098" s="6" t="str">
        <f t="shared" si="17"/>
        <v>Rising</v>
      </c>
    </row>
    <row r="1099" spans="1:12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>
        <v>74.230002999999996</v>
      </c>
      <c r="H1099">
        <v>0.06</v>
      </c>
      <c r="I1099">
        <v>0.24</v>
      </c>
      <c r="J1099">
        <v>78.176782369999998</v>
      </c>
      <c r="K1099">
        <v>78.180000000000007</v>
      </c>
      <c r="L1099" s="6" t="str">
        <f t="shared" si="17"/>
        <v>Rising</v>
      </c>
    </row>
    <row r="1100" spans="1:12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  <c r="G1100">
        <v>74.230002999999996</v>
      </c>
      <c r="H1100">
        <v>0.04</v>
      </c>
      <c r="I1100">
        <v>0.15</v>
      </c>
      <c r="J1100">
        <v>77.939975599999997</v>
      </c>
      <c r="K1100">
        <v>77.94</v>
      </c>
      <c r="L1100" s="6" t="str">
        <f t="shared" si="17"/>
        <v>Rising</v>
      </c>
    </row>
    <row r="1101" spans="1:12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  <c r="G1101">
        <v>77.910004000000001</v>
      </c>
      <c r="H1101">
        <v>0.02</v>
      </c>
      <c r="I1101">
        <v>-7.0000000000000007E-2</v>
      </c>
      <c r="J1101">
        <v>77.791576699999993</v>
      </c>
      <c r="K1101">
        <v>74.23</v>
      </c>
      <c r="L1101" s="6" t="str">
        <f t="shared" si="17"/>
        <v>Rising</v>
      </c>
    </row>
    <row r="1102" spans="1:12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  <c r="G1102">
        <v>78.470000999999996</v>
      </c>
      <c r="H1102">
        <v>0.08</v>
      </c>
      <c r="I1102">
        <v>-0.33</v>
      </c>
      <c r="J1102">
        <v>74.303603019999997</v>
      </c>
      <c r="K1102">
        <v>74.3</v>
      </c>
      <c r="L1102" s="6" t="str">
        <f t="shared" si="17"/>
        <v>Rising</v>
      </c>
    </row>
    <row r="1103" spans="1:12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  <c r="G1103">
        <v>78.470000999999996</v>
      </c>
      <c r="H1103">
        <v>0.04</v>
      </c>
      <c r="I1103">
        <v>-0.15</v>
      </c>
      <c r="J1103">
        <v>74.636914860000005</v>
      </c>
      <c r="K1103">
        <v>74.64</v>
      </c>
      <c r="L1103" s="6" t="str">
        <f t="shared" si="17"/>
        <v>Rising</v>
      </c>
    </row>
    <row r="1104" spans="1:12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  <c r="G1104">
        <v>78.470000999999996</v>
      </c>
      <c r="H1104">
        <v>0.02</v>
      </c>
      <c r="I1104">
        <v>-7.0000000000000007E-2</v>
      </c>
      <c r="J1104">
        <v>74.790238299999999</v>
      </c>
      <c r="K1104">
        <v>74.790000000000006</v>
      </c>
      <c r="L1104" s="6" t="str">
        <f t="shared" si="17"/>
        <v>Rising</v>
      </c>
    </row>
    <row r="1105" spans="1:12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G1105">
        <v>78.470000999999996</v>
      </c>
      <c r="H1105">
        <v>0.08</v>
      </c>
      <c r="I1105">
        <v>-0.28999999999999998</v>
      </c>
      <c r="J1105">
        <v>74.863833560000003</v>
      </c>
      <c r="K1105">
        <v>74.86</v>
      </c>
      <c r="L1105" s="6" t="str">
        <f t="shared" si="17"/>
        <v>Rising</v>
      </c>
    </row>
    <row r="1106" spans="1:12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  <c r="G1106">
        <v>78.470000999999996</v>
      </c>
      <c r="H1106">
        <v>0.04</v>
      </c>
      <c r="I1106">
        <v>-0.13</v>
      </c>
      <c r="J1106">
        <v>75.152326950000003</v>
      </c>
      <c r="K1106">
        <v>75.150000000000006</v>
      </c>
      <c r="L1106" s="6" t="str">
        <f t="shared" si="17"/>
        <v>Rising</v>
      </c>
    </row>
    <row r="1107" spans="1:12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  <c r="G1107">
        <v>78.470000999999996</v>
      </c>
      <c r="H1107">
        <v>0.02</v>
      </c>
      <c r="I1107">
        <v>-0.06</v>
      </c>
      <c r="J1107">
        <v>75.285033920000004</v>
      </c>
      <c r="K1107">
        <v>75.290000000000006</v>
      </c>
      <c r="L1107" s="6" t="str">
        <f t="shared" si="17"/>
        <v>Rising</v>
      </c>
    </row>
    <row r="1108" spans="1:12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>
        <v>78.470000999999996</v>
      </c>
      <c r="H1108">
        <v>0.08</v>
      </c>
      <c r="I1108">
        <v>-0.25</v>
      </c>
      <c r="J1108">
        <v>75.348733260000003</v>
      </c>
      <c r="K1108">
        <v>75.349999999999994</v>
      </c>
      <c r="L1108" s="6" t="str">
        <f t="shared" si="17"/>
        <v>Rising</v>
      </c>
    </row>
    <row r="1109" spans="1:12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  <c r="G1109">
        <v>78.470000999999996</v>
      </c>
      <c r="H1109">
        <v>0.04</v>
      </c>
      <c r="I1109">
        <v>-0.11</v>
      </c>
      <c r="J1109">
        <v>75.598434679999997</v>
      </c>
      <c r="K1109">
        <v>75.599999999999994</v>
      </c>
      <c r="L1109" s="6" t="str">
        <f t="shared" si="17"/>
        <v>Rising</v>
      </c>
    </row>
    <row r="1110" spans="1:12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G1110">
        <v>78.470000999999996</v>
      </c>
      <c r="H1110">
        <v>0.02</v>
      </c>
      <c r="I1110">
        <v>-0.06</v>
      </c>
      <c r="J1110">
        <v>75.713297330000003</v>
      </c>
      <c r="K1110">
        <v>75.709999999999994</v>
      </c>
      <c r="L1110" s="6" t="str">
        <f t="shared" si="17"/>
        <v>Rising</v>
      </c>
    </row>
    <row r="1111" spans="1:12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  <c r="G1111">
        <v>78.470000999999996</v>
      </c>
      <c r="H1111">
        <v>0.08</v>
      </c>
      <c r="I1111">
        <v>-0.22</v>
      </c>
      <c r="J1111">
        <v>75.768431399999997</v>
      </c>
      <c r="K1111">
        <v>75.77</v>
      </c>
      <c r="L1111" s="6" t="str">
        <f t="shared" si="17"/>
        <v>Rising</v>
      </c>
    </row>
    <row r="1112" spans="1:12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  <c r="G1112">
        <v>78.470000999999996</v>
      </c>
      <c r="H1112">
        <v>0.04</v>
      </c>
      <c r="I1112">
        <v>-0.1</v>
      </c>
      <c r="J1112">
        <v>75.98455697</v>
      </c>
      <c r="K1112">
        <v>75.98</v>
      </c>
      <c r="L1112" s="6" t="str">
        <f t="shared" si="17"/>
        <v>Rising</v>
      </c>
    </row>
    <row r="1113" spans="1:12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  <c r="G1113">
        <v>75.680000000000007</v>
      </c>
      <c r="H1113">
        <v>0.02</v>
      </c>
      <c r="I1113">
        <v>0.06</v>
      </c>
      <c r="J1113">
        <v>76.083974729999994</v>
      </c>
      <c r="K1113">
        <v>78.47</v>
      </c>
      <c r="L1113" s="6" t="str">
        <f t="shared" si="17"/>
        <v>Rising</v>
      </c>
    </row>
    <row r="1114" spans="1:12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  <c r="G1114">
        <v>75.680000000000007</v>
      </c>
      <c r="H1114">
        <v>0.08</v>
      </c>
      <c r="I1114">
        <v>0.22</v>
      </c>
      <c r="J1114">
        <v>78.414200980000004</v>
      </c>
      <c r="K1114">
        <v>78.41</v>
      </c>
      <c r="L1114" s="6" t="str">
        <f t="shared" si="17"/>
        <v>Rising</v>
      </c>
    </row>
    <row r="1115" spans="1:12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  <c r="G1115">
        <v>75.150002000000001</v>
      </c>
      <c r="H1115">
        <v>0.06</v>
      </c>
      <c r="I1115">
        <v>0.18</v>
      </c>
      <c r="J1115">
        <v>78.195464900000005</v>
      </c>
      <c r="K1115">
        <v>78.2</v>
      </c>
      <c r="L1115" s="6" t="str">
        <f t="shared" si="17"/>
        <v>Rising</v>
      </c>
    </row>
    <row r="1116" spans="1:12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  <c r="G1116">
        <v>73.300003000000004</v>
      </c>
      <c r="H1116">
        <v>0.04</v>
      </c>
      <c r="I1116">
        <v>0.19</v>
      </c>
      <c r="J1116">
        <v>78.012737130000005</v>
      </c>
      <c r="K1116">
        <v>78.010000000000005</v>
      </c>
      <c r="L1116" s="6" t="str">
        <f t="shared" si="17"/>
        <v>Rising</v>
      </c>
    </row>
    <row r="1117" spans="1:12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  <c r="G1117">
        <v>73.300003000000004</v>
      </c>
      <c r="H1117">
        <v>0.08</v>
      </c>
      <c r="I1117">
        <v>0.36</v>
      </c>
      <c r="J1117">
        <v>77.824227759999999</v>
      </c>
      <c r="K1117">
        <v>77.819999999999993</v>
      </c>
      <c r="L1117" s="6" t="str">
        <f t="shared" si="17"/>
        <v>Rising</v>
      </c>
    </row>
    <row r="1118" spans="1:12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>
        <v>72.779999000000004</v>
      </c>
      <c r="H1118">
        <v>0.08</v>
      </c>
      <c r="I1118">
        <v>0.37</v>
      </c>
      <c r="J1118">
        <v>77.462289780000006</v>
      </c>
      <c r="K1118">
        <v>77.459999999999994</v>
      </c>
      <c r="L1118" s="6" t="str">
        <f t="shared" si="17"/>
        <v>Rising</v>
      </c>
    </row>
    <row r="1119" spans="1:12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  <c r="G1119">
        <v>72.779999000000004</v>
      </c>
      <c r="H1119">
        <v>0.04</v>
      </c>
      <c r="I1119">
        <v>0.17</v>
      </c>
      <c r="J1119">
        <v>77.087706519999998</v>
      </c>
      <c r="K1119">
        <v>77.09</v>
      </c>
      <c r="L1119" s="6" t="str">
        <f t="shared" si="17"/>
        <v>Rising</v>
      </c>
    </row>
    <row r="1120" spans="1:12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G1120">
        <v>72.779999000000004</v>
      </c>
      <c r="H1120">
        <v>0.08</v>
      </c>
      <c r="I1120">
        <v>0.33</v>
      </c>
      <c r="J1120">
        <v>76.91539822</v>
      </c>
      <c r="K1120">
        <v>76.92</v>
      </c>
      <c r="L1120" s="6" t="str">
        <f t="shared" si="17"/>
        <v>Rising</v>
      </c>
    </row>
    <row r="1121" spans="1:12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  <c r="G1121">
        <v>72.779999000000004</v>
      </c>
      <c r="H1121">
        <v>0.08</v>
      </c>
      <c r="I1121">
        <v>0.3</v>
      </c>
      <c r="J1121">
        <v>76.584566280000004</v>
      </c>
      <c r="K1121">
        <v>76.58</v>
      </c>
      <c r="L1121" s="6" t="str">
        <f t="shared" si="17"/>
        <v>Rising</v>
      </c>
    </row>
    <row r="1122" spans="1:12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>
        <v>72.580001999999993</v>
      </c>
      <c r="H1122">
        <v>0.06</v>
      </c>
      <c r="I1122">
        <v>0.22</v>
      </c>
      <c r="J1122">
        <v>76.280200899999997</v>
      </c>
      <c r="K1122">
        <v>76.28</v>
      </c>
      <c r="L1122" s="6" t="str">
        <f t="shared" si="17"/>
        <v>Rising</v>
      </c>
    </row>
    <row r="1123" spans="1:12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  <c r="G1123">
        <v>72.580001999999993</v>
      </c>
      <c r="H1123">
        <v>0.08</v>
      </c>
      <c r="I1123">
        <v>0.28000000000000003</v>
      </c>
      <c r="J1123">
        <v>76.058188959999995</v>
      </c>
      <c r="K1123">
        <v>76.06</v>
      </c>
      <c r="L1123" s="6" t="str">
        <f t="shared" si="17"/>
        <v>Rising</v>
      </c>
    </row>
    <row r="1124" spans="1:12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  <c r="G1124">
        <v>72.580001999999993</v>
      </c>
      <c r="H1124">
        <v>0.08</v>
      </c>
      <c r="I1124">
        <v>0.26</v>
      </c>
      <c r="J1124">
        <v>75.779934010000005</v>
      </c>
      <c r="K1124">
        <v>75.78</v>
      </c>
      <c r="L1124" s="6" t="str">
        <f t="shared" si="17"/>
        <v>Rising</v>
      </c>
    </row>
    <row r="1125" spans="1:12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  <c r="G1125">
        <v>72.580001999999993</v>
      </c>
      <c r="H1125">
        <v>0.06</v>
      </c>
      <c r="I1125">
        <v>0.18</v>
      </c>
      <c r="J1125">
        <v>75.52393945</v>
      </c>
      <c r="K1125">
        <v>75.52</v>
      </c>
      <c r="L1125" s="6" t="str">
        <f t="shared" si="17"/>
        <v>Rising</v>
      </c>
    </row>
    <row r="1126" spans="1:12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  <c r="G1126">
        <v>72.580001999999993</v>
      </c>
      <c r="H1126">
        <v>0.08</v>
      </c>
      <c r="I1126">
        <v>0.22</v>
      </c>
      <c r="J1126">
        <v>75.347303199999999</v>
      </c>
      <c r="K1126">
        <v>75.349999999999994</v>
      </c>
      <c r="L1126" s="6" t="str">
        <f t="shared" si="17"/>
        <v>Rising</v>
      </c>
    </row>
    <row r="1127" spans="1:12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G1127">
        <v>75.330001999999993</v>
      </c>
      <c r="H1127">
        <v>0.02</v>
      </c>
      <c r="I1127">
        <v>-0.06</v>
      </c>
      <c r="J1127">
        <v>75.125919100000004</v>
      </c>
      <c r="K1127">
        <v>72.58</v>
      </c>
      <c r="L1127" s="6" t="str">
        <f t="shared" si="17"/>
        <v>Rising</v>
      </c>
    </row>
    <row r="1128" spans="1:12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>
        <v>75.330001999999993</v>
      </c>
      <c r="H1128">
        <v>0.06</v>
      </c>
      <c r="I1128">
        <v>-0.16</v>
      </c>
      <c r="J1128">
        <v>72.635002</v>
      </c>
      <c r="K1128">
        <v>72.64</v>
      </c>
      <c r="L1128" s="6" t="str">
        <f t="shared" si="17"/>
        <v>Rising</v>
      </c>
    </row>
    <row r="1129" spans="1:12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  <c r="G1129">
        <v>75.360000999999997</v>
      </c>
      <c r="H1129">
        <v>0.1</v>
      </c>
      <c r="I1129">
        <v>-0.26</v>
      </c>
      <c r="J1129">
        <v>72.796701999999996</v>
      </c>
      <c r="K1129">
        <v>72.8</v>
      </c>
      <c r="L1129" s="6" t="str">
        <f t="shared" si="17"/>
        <v>Rising</v>
      </c>
    </row>
    <row r="1130" spans="1:12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  <c r="G1130">
        <v>75.360000999999997</v>
      </c>
      <c r="H1130">
        <v>0.02</v>
      </c>
      <c r="I1130">
        <v>-0.05</v>
      </c>
      <c r="J1130">
        <v>73.053031899999993</v>
      </c>
      <c r="K1130">
        <v>73.05</v>
      </c>
      <c r="L1130" s="6" t="str">
        <f t="shared" si="17"/>
        <v>Rising</v>
      </c>
    </row>
    <row r="1131" spans="1:12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G1131">
        <v>75.360000999999997</v>
      </c>
      <c r="H1131">
        <v>0.06</v>
      </c>
      <c r="I1131">
        <v>-0.14000000000000001</v>
      </c>
      <c r="J1131">
        <v>73.099171279999993</v>
      </c>
      <c r="K1131">
        <v>73.099999999999994</v>
      </c>
      <c r="L1131" s="6" t="str">
        <f t="shared" si="17"/>
        <v>Rising</v>
      </c>
    </row>
    <row r="1132" spans="1:12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  <c r="G1132">
        <v>75.360000999999997</v>
      </c>
      <c r="H1132">
        <v>0.1</v>
      </c>
      <c r="I1132">
        <v>-0.21</v>
      </c>
      <c r="J1132">
        <v>73.234821069999995</v>
      </c>
      <c r="K1132">
        <v>73.23</v>
      </c>
      <c r="L1132" s="6" t="str">
        <f t="shared" si="17"/>
        <v>Rising</v>
      </c>
    </row>
    <row r="1133" spans="1:12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>
        <v>72.709998999999996</v>
      </c>
      <c r="H1133">
        <v>0.02</v>
      </c>
      <c r="I1133">
        <v>0.05</v>
      </c>
      <c r="J1133">
        <v>73.290001000000004</v>
      </c>
      <c r="K1133">
        <v>75.36</v>
      </c>
      <c r="L1133" s="6" t="str">
        <f t="shared" si="17"/>
        <v>Rising</v>
      </c>
    </row>
    <row r="1134" spans="1:12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  <c r="G1134">
        <v>72.709998999999996</v>
      </c>
      <c r="H1134">
        <v>0.06</v>
      </c>
      <c r="I1134">
        <v>0.16</v>
      </c>
      <c r="J1134">
        <v>75.307000959999996</v>
      </c>
      <c r="K1134">
        <v>75.31</v>
      </c>
      <c r="L1134" s="6" t="str">
        <f t="shared" si="17"/>
        <v>Rising</v>
      </c>
    </row>
    <row r="1135" spans="1:12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  <c r="G1135">
        <v>72.709998999999996</v>
      </c>
      <c r="H1135">
        <v>0.1</v>
      </c>
      <c r="I1135">
        <v>0.24</v>
      </c>
      <c r="J1135">
        <v>75.151180839999995</v>
      </c>
      <c r="K1135">
        <v>75.150000000000006</v>
      </c>
      <c r="L1135" s="6" t="str">
        <f t="shared" si="17"/>
        <v>Rising</v>
      </c>
    </row>
    <row r="1136" spans="1:12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  <c r="G1136">
        <v>75.449996999999996</v>
      </c>
      <c r="H1136">
        <v>0.02</v>
      </c>
      <c r="I1136">
        <v>-0.05</v>
      </c>
      <c r="J1136">
        <v>74.907062659999994</v>
      </c>
      <c r="K1136">
        <v>72.709999999999994</v>
      </c>
      <c r="L1136" s="6" t="str">
        <f t="shared" si="17"/>
        <v>Rising</v>
      </c>
    </row>
    <row r="1137" spans="1:12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  <c r="G1137">
        <v>77.529999000000004</v>
      </c>
      <c r="H1137">
        <v>0.08</v>
      </c>
      <c r="I1137">
        <v>-0.38</v>
      </c>
      <c r="J1137">
        <v>72.764798959999993</v>
      </c>
      <c r="K1137">
        <v>72.760000000000005</v>
      </c>
      <c r="L1137" s="6" t="str">
        <f t="shared" si="17"/>
        <v>Rising</v>
      </c>
    </row>
    <row r="1138" spans="1:12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  <c r="G1138">
        <v>77.529999000000004</v>
      </c>
      <c r="H1138">
        <v>0.1</v>
      </c>
      <c r="I1138">
        <v>-0.44</v>
      </c>
      <c r="J1138">
        <v>73.146014960000002</v>
      </c>
      <c r="K1138">
        <v>73.150000000000006</v>
      </c>
      <c r="L1138" s="6" t="str">
        <f t="shared" si="17"/>
        <v>Rising</v>
      </c>
    </row>
    <row r="1139" spans="1:12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  <c r="G1139">
        <v>77.779999000000004</v>
      </c>
      <c r="H1139">
        <v>0.04</v>
      </c>
      <c r="I1139">
        <v>-0.17</v>
      </c>
      <c r="J1139">
        <v>73.584413369999993</v>
      </c>
      <c r="K1139">
        <v>73.58</v>
      </c>
      <c r="L1139" s="6" t="str">
        <f t="shared" si="17"/>
        <v>Rising</v>
      </c>
    </row>
    <row r="1140" spans="1:12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  <c r="G1140">
        <v>77.779999000000004</v>
      </c>
      <c r="H1140">
        <v>0.08</v>
      </c>
      <c r="I1140">
        <v>-0.32</v>
      </c>
      <c r="J1140">
        <v>73.752236789999998</v>
      </c>
      <c r="K1140">
        <v>73.75</v>
      </c>
      <c r="L1140" s="6" t="str">
        <f t="shared" si="17"/>
        <v>Rising</v>
      </c>
    </row>
    <row r="1141" spans="1:12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  <c r="G1141">
        <v>78.360000999999997</v>
      </c>
      <c r="H1141">
        <v>0.12</v>
      </c>
      <c r="I1141">
        <v>-0.51</v>
      </c>
      <c r="J1141">
        <v>74.074457769999995</v>
      </c>
      <c r="K1141">
        <v>74.069999999999993</v>
      </c>
      <c r="L1141" s="6" t="str">
        <f t="shared" si="17"/>
        <v>Rising</v>
      </c>
    </row>
    <row r="1142" spans="1:12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  <c r="G1142">
        <v>78.940002000000007</v>
      </c>
      <c r="H1142">
        <v>0.06</v>
      </c>
      <c r="I1142">
        <v>-0.26</v>
      </c>
      <c r="J1142">
        <v>74.588722959999998</v>
      </c>
      <c r="K1142">
        <v>74.59</v>
      </c>
      <c r="L1142" s="6" t="str">
        <f t="shared" si="17"/>
        <v>Rising</v>
      </c>
    </row>
    <row r="1143" spans="1:12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  <c r="G1143">
        <v>78.940002000000007</v>
      </c>
      <c r="H1143">
        <v>0.08</v>
      </c>
      <c r="I1143">
        <v>-0.33</v>
      </c>
      <c r="J1143">
        <v>74.849799700000005</v>
      </c>
      <c r="K1143">
        <v>74.849999999999994</v>
      </c>
      <c r="L1143" s="6" t="str">
        <f t="shared" si="17"/>
        <v>Rising</v>
      </c>
    </row>
    <row r="1144" spans="1:12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  <c r="G1144">
        <v>78.989998</v>
      </c>
      <c r="H1144">
        <v>0.14000000000000001</v>
      </c>
      <c r="I1144">
        <v>-0.53</v>
      </c>
      <c r="J1144">
        <v>75.177015879999999</v>
      </c>
      <c r="K1144">
        <v>75.180000000000007</v>
      </c>
      <c r="L1144" s="6" t="str">
        <f t="shared" si="17"/>
        <v>Rising</v>
      </c>
    </row>
    <row r="1145" spans="1:12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  <c r="G1145">
        <v>78.989998</v>
      </c>
      <c r="H1145">
        <v>0.06</v>
      </c>
      <c r="I1145">
        <v>-0.2</v>
      </c>
      <c r="J1145">
        <v>75.710833379999997</v>
      </c>
      <c r="K1145">
        <v>75.709999999999994</v>
      </c>
      <c r="L1145" s="6" t="str">
        <f t="shared" si="17"/>
        <v>Rising</v>
      </c>
    </row>
    <row r="1146" spans="1:12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G1146">
        <v>79.269997000000004</v>
      </c>
      <c r="H1146">
        <v>0.1</v>
      </c>
      <c r="I1146">
        <v>-0.34</v>
      </c>
      <c r="J1146">
        <v>75.907583259999996</v>
      </c>
      <c r="K1146">
        <v>75.91</v>
      </c>
      <c r="L1146" s="6" t="str">
        <f t="shared" si="17"/>
        <v>Rising</v>
      </c>
    </row>
    <row r="1147" spans="1:12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  <c r="G1147">
        <v>79.669998000000007</v>
      </c>
      <c r="H1147">
        <v>0.16</v>
      </c>
      <c r="I1147">
        <v>-0.55000000000000004</v>
      </c>
      <c r="J1147">
        <v>76.243824630000006</v>
      </c>
      <c r="K1147">
        <v>76.239999999999995</v>
      </c>
      <c r="L1147" s="6" t="str">
        <f t="shared" si="17"/>
        <v>Rising</v>
      </c>
    </row>
    <row r="1148" spans="1:12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  <c r="G1148">
        <v>79.669998000000007</v>
      </c>
      <c r="H1148">
        <v>0.06</v>
      </c>
      <c r="I1148">
        <v>-0.17</v>
      </c>
      <c r="J1148">
        <v>76.792012369999995</v>
      </c>
      <c r="K1148">
        <v>76.790000000000006</v>
      </c>
      <c r="L1148" s="6" t="str">
        <f t="shared" si="17"/>
        <v>Rising</v>
      </c>
    </row>
    <row r="1149" spans="1:12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>
        <v>76.430000000000007</v>
      </c>
      <c r="H1149">
        <v>0.02</v>
      </c>
      <c r="I1149">
        <v>0.06</v>
      </c>
      <c r="J1149">
        <v>76.964691509999994</v>
      </c>
      <c r="K1149">
        <v>79.67</v>
      </c>
      <c r="L1149" s="6" t="str">
        <f t="shared" si="17"/>
        <v>Rising</v>
      </c>
    </row>
    <row r="1150" spans="1:12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  <c r="G1150">
        <v>76.430000000000007</v>
      </c>
      <c r="H1150">
        <v>0.16</v>
      </c>
      <c r="I1150">
        <v>0.51</v>
      </c>
      <c r="J1150">
        <v>79.605198040000005</v>
      </c>
      <c r="K1150">
        <v>79.61</v>
      </c>
      <c r="L1150" s="6" t="str">
        <f t="shared" si="17"/>
        <v>Rising</v>
      </c>
    </row>
    <row r="1151" spans="1:12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  <c r="G1151">
        <v>76.430000000000007</v>
      </c>
      <c r="H1151">
        <v>0.06</v>
      </c>
      <c r="I1151">
        <v>0.18</v>
      </c>
      <c r="J1151">
        <v>79.370002999999997</v>
      </c>
      <c r="K1151">
        <v>79.37</v>
      </c>
      <c r="L1151" s="6" t="str">
        <f t="shared" si="17"/>
        <v>Rising</v>
      </c>
    </row>
    <row r="1152" spans="1:12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  <c r="G1152">
        <v>76.430000000000007</v>
      </c>
      <c r="H1152">
        <v>0.02</v>
      </c>
      <c r="I1152">
        <v>0.06</v>
      </c>
      <c r="J1152">
        <v>79.193602819999995</v>
      </c>
      <c r="K1152">
        <v>79.19</v>
      </c>
      <c r="L1152" s="6" t="str">
        <f t="shared" si="17"/>
        <v>Rising</v>
      </c>
    </row>
    <row r="1153" spans="1:12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  <c r="G1153">
        <v>79.660004000000001</v>
      </c>
      <c r="H1153">
        <v>0.02</v>
      </c>
      <c r="I1153">
        <v>-0.06</v>
      </c>
      <c r="J1153">
        <v>79.138330760000002</v>
      </c>
      <c r="K1153">
        <v>76.430000000000007</v>
      </c>
      <c r="L1153" s="6" t="str">
        <f t="shared" si="17"/>
        <v>Rising</v>
      </c>
    </row>
    <row r="1154" spans="1:12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  <c r="G1154">
        <v>80.099997999999999</v>
      </c>
      <c r="H1154">
        <v>0.08</v>
      </c>
      <c r="I1154">
        <v>-0.28999999999999998</v>
      </c>
      <c r="J1154">
        <v>76.494600079999998</v>
      </c>
      <c r="K1154">
        <v>76.489999999999995</v>
      </c>
      <c r="L1154" s="6" t="str">
        <f t="shared" si="17"/>
        <v>Rising</v>
      </c>
    </row>
    <row r="1155" spans="1:12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  <c r="G1155">
        <v>80.410004000000001</v>
      </c>
      <c r="H1155">
        <v>0.04</v>
      </c>
      <c r="I1155">
        <v>-0.15</v>
      </c>
      <c r="J1155">
        <v>76.783031910000005</v>
      </c>
      <c r="K1155">
        <v>76.78</v>
      </c>
      <c r="L1155" s="6" t="str">
        <f t="shared" si="17"/>
        <v>Rising</v>
      </c>
    </row>
    <row r="1156" spans="1:12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  <c r="G1156">
        <v>81.059997999999993</v>
      </c>
      <c r="H1156">
        <v>0.04</v>
      </c>
      <c r="I1156">
        <v>-0.17</v>
      </c>
      <c r="J1156">
        <v>76.928110799999999</v>
      </c>
      <c r="K1156">
        <v>76.930000000000007</v>
      </c>
      <c r="L1156" s="6" t="str">
        <f t="shared" si="17"/>
        <v>Rising</v>
      </c>
    </row>
    <row r="1157" spans="1:12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  <c r="G1157">
        <v>81.739998</v>
      </c>
      <c r="H1157">
        <v>0.1</v>
      </c>
      <c r="I1157">
        <v>-0.46</v>
      </c>
      <c r="J1157">
        <v>77.093386289999998</v>
      </c>
      <c r="K1157">
        <v>77.09</v>
      </c>
      <c r="L1157" s="6" t="str">
        <f t="shared" si="17"/>
        <v>Rising</v>
      </c>
    </row>
    <row r="1158" spans="1:12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  <c r="G1158">
        <v>83.360000999999997</v>
      </c>
      <c r="H1158">
        <v>0.06</v>
      </c>
      <c r="I1158">
        <v>-0.35</v>
      </c>
      <c r="J1158">
        <v>77.558047459999997</v>
      </c>
      <c r="K1158">
        <v>77.56</v>
      </c>
      <c r="L1158" s="6" t="str">
        <f t="shared" ref="L1158:L1221" si="18">IF(K1158&gt;E1158,"Falling","Rising")</f>
        <v>Rising</v>
      </c>
    </row>
    <row r="1159" spans="1:12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G1159">
        <v>83.57</v>
      </c>
      <c r="H1159">
        <v>0.06</v>
      </c>
      <c r="I1159">
        <v>-0.34</v>
      </c>
      <c r="J1159">
        <v>77.906164669999995</v>
      </c>
      <c r="K1159">
        <v>77.91</v>
      </c>
      <c r="L1159" s="6" t="str">
        <f t="shared" si="18"/>
        <v>Rising</v>
      </c>
    </row>
    <row r="1160" spans="1:12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  <c r="G1160">
        <v>83.57</v>
      </c>
      <c r="H1160">
        <v>0.1</v>
      </c>
      <c r="I1160">
        <v>-0.53</v>
      </c>
      <c r="J1160">
        <v>78.245994789999997</v>
      </c>
      <c r="K1160">
        <v>78.25</v>
      </c>
      <c r="L1160" s="6" t="str">
        <f t="shared" si="18"/>
        <v>Rising</v>
      </c>
    </row>
    <row r="1161" spans="1:12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  <c r="G1161">
        <v>83.57</v>
      </c>
      <c r="H1161">
        <v>0.06</v>
      </c>
      <c r="I1161">
        <v>-0.28999999999999998</v>
      </c>
      <c r="J1161">
        <v>78.778395309999993</v>
      </c>
      <c r="K1161">
        <v>78.78</v>
      </c>
      <c r="L1161" s="6" t="str">
        <f t="shared" si="18"/>
        <v>Rising</v>
      </c>
    </row>
    <row r="1162" spans="1:12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  <c r="G1162">
        <v>83.57</v>
      </c>
      <c r="H1162">
        <v>0.06</v>
      </c>
      <c r="I1162">
        <v>-0.27</v>
      </c>
      <c r="J1162">
        <v>79.065891590000007</v>
      </c>
      <c r="K1162">
        <v>79.069999999999993</v>
      </c>
      <c r="L1162" s="6" t="str">
        <f t="shared" si="18"/>
        <v>Rising</v>
      </c>
    </row>
    <row r="1163" spans="1:12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>
        <v>83.57</v>
      </c>
      <c r="H1163">
        <v>0.1</v>
      </c>
      <c r="I1163">
        <v>-0.42</v>
      </c>
      <c r="J1163">
        <v>79.336138099999999</v>
      </c>
      <c r="K1163">
        <v>79.34</v>
      </c>
      <c r="L1163" s="6" t="str">
        <f t="shared" si="18"/>
        <v>Rising</v>
      </c>
    </row>
    <row r="1164" spans="1:12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  <c r="G1164">
        <v>83.57</v>
      </c>
      <c r="H1164">
        <v>0.06</v>
      </c>
      <c r="I1164">
        <v>-0.23</v>
      </c>
      <c r="J1164">
        <v>79.759524290000002</v>
      </c>
      <c r="K1164">
        <v>79.760000000000005</v>
      </c>
      <c r="L1164" s="6" t="str">
        <f t="shared" si="18"/>
        <v>Rising</v>
      </c>
    </row>
    <row r="1165" spans="1:12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  <c r="G1165">
        <v>83.57</v>
      </c>
      <c r="H1165">
        <v>0.06</v>
      </c>
      <c r="I1165">
        <v>-0.21</v>
      </c>
      <c r="J1165">
        <v>79.988152830000004</v>
      </c>
      <c r="K1165">
        <v>79.989999999999995</v>
      </c>
      <c r="L1165" s="6" t="str">
        <f t="shared" si="18"/>
        <v>Rising</v>
      </c>
    </row>
    <row r="1166" spans="1:12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  <c r="G1166">
        <v>83.57</v>
      </c>
      <c r="H1166">
        <v>0.1</v>
      </c>
      <c r="I1166">
        <v>-0.34</v>
      </c>
      <c r="J1166">
        <v>80.203063659999998</v>
      </c>
      <c r="K1166">
        <v>80.2</v>
      </c>
      <c r="L1166" s="6" t="str">
        <f t="shared" si="18"/>
        <v>Rising</v>
      </c>
    </row>
    <row r="1167" spans="1:12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G1167">
        <v>83.57</v>
      </c>
      <c r="H1167">
        <v>0.06</v>
      </c>
      <c r="I1167">
        <v>-0.18</v>
      </c>
      <c r="J1167">
        <v>80.539757289999997</v>
      </c>
      <c r="K1167">
        <v>80.540000000000006</v>
      </c>
      <c r="L1167" s="6" t="str">
        <f t="shared" si="18"/>
        <v>Rising</v>
      </c>
    </row>
    <row r="1168" spans="1:12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  <c r="G1168">
        <v>83.57</v>
      </c>
      <c r="H1168">
        <v>0.06</v>
      </c>
      <c r="I1168">
        <v>-0.17</v>
      </c>
      <c r="J1168">
        <v>80.721571859999997</v>
      </c>
      <c r="K1168">
        <v>80.72</v>
      </c>
      <c r="L1168" s="6" t="str">
        <f t="shared" si="18"/>
        <v>Rising</v>
      </c>
    </row>
    <row r="1169" spans="1:12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  <c r="G1169">
        <v>83.57</v>
      </c>
      <c r="H1169">
        <v>0.1</v>
      </c>
      <c r="I1169">
        <v>-0.27</v>
      </c>
      <c r="J1169">
        <v>80.892477540000002</v>
      </c>
      <c r="K1169">
        <v>80.89</v>
      </c>
      <c r="L1169" s="6" t="str">
        <f t="shared" si="18"/>
        <v>Rising</v>
      </c>
    </row>
    <row r="1170" spans="1:12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  <c r="G1170">
        <v>78.959998999999996</v>
      </c>
      <c r="H1170">
        <v>0.02</v>
      </c>
      <c r="I1170">
        <v>0.09</v>
      </c>
      <c r="J1170">
        <v>81.160229790000002</v>
      </c>
      <c r="K1170">
        <v>83.57</v>
      </c>
      <c r="L1170" s="6" t="str">
        <f t="shared" si="18"/>
        <v>Rising</v>
      </c>
    </row>
    <row r="1171" spans="1:12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>
        <v>72</v>
      </c>
      <c r="H1171">
        <v>0.08</v>
      </c>
      <c r="I1171">
        <v>0.92</v>
      </c>
      <c r="J1171">
        <v>83.47779998</v>
      </c>
      <c r="K1171">
        <v>83.48</v>
      </c>
      <c r="L1171" s="6" t="str">
        <f t="shared" si="18"/>
        <v>Rising</v>
      </c>
    </row>
    <row r="1172" spans="1:12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  <c r="G1172">
        <v>72</v>
      </c>
      <c r="H1172">
        <v>0.1</v>
      </c>
      <c r="I1172">
        <v>1.06</v>
      </c>
      <c r="J1172">
        <v>82.559575980000005</v>
      </c>
      <c r="K1172">
        <v>82.56</v>
      </c>
      <c r="L1172" s="6" t="str">
        <f t="shared" si="18"/>
        <v>Rising</v>
      </c>
    </row>
    <row r="1173" spans="1:12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  <c r="G1173">
        <v>72</v>
      </c>
      <c r="H1173">
        <v>0.02</v>
      </c>
      <c r="I1173">
        <v>0.19</v>
      </c>
      <c r="J1173">
        <v>81.503618380000006</v>
      </c>
      <c r="K1173">
        <v>81.5</v>
      </c>
      <c r="L1173" s="6" t="str">
        <f t="shared" si="18"/>
        <v>Rising</v>
      </c>
    </row>
    <row r="1174" spans="1:12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  <c r="G1174">
        <v>72</v>
      </c>
      <c r="H1174">
        <v>0.08</v>
      </c>
      <c r="I1174">
        <v>0.75</v>
      </c>
      <c r="J1174">
        <v>81.313546020000004</v>
      </c>
      <c r="K1174">
        <v>81.31</v>
      </c>
      <c r="L1174" s="6" t="str">
        <f t="shared" si="18"/>
        <v>Rising</v>
      </c>
    </row>
    <row r="1175" spans="1:12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  <c r="G1175">
        <v>72</v>
      </c>
      <c r="H1175">
        <v>0.1</v>
      </c>
      <c r="I1175">
        <v>0.86</v>
      </c>
      <c r="J1175">
        <v>80.568462330000003</v>
      </c>
      <c r="K1175">
        <v>80.569999999999993</v>
      </c>
      <c r="L1175" s="6" t="str">
        <f t="shared" si="18"/>
        <v>Rising</v>
      </c>
    </row>
    <row r="1176" spans="1:12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G1176">
        <v>72</v>
      </c>
      <c r="H1176">
        <v>0.02</v>
      </c>
      <c r="I1176">
        <v>0.15</v>
      </c>
      <c r="J1176">
        <v>79.711616100000001</v>
      </c>
      <c r="K1176">
        <v>79.709999999999994</v>
      </c>
      <c r="L1176" s="6" t="str">
        <f t="shared" si="18"/>
        <v>Rising</v>
      </c>
    </row>
    <row r="1177" spans="1:12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>
        <v>72</v>
      </c>
      <c r="H1177">
        <v>0.08</v>
      </c>
      <c r="I1177">
        <v>0.6</v>
      </c>
      <c r="J1177">
        <v>79.557383779999995</v>
      </c>
      <c r="K1177">
        <v>79.56</v>
      </c>
      <c r="L1177" s="6" t="str">
        <f t="shared" si="18"/>
        <v>Rising</v>
      </c>
    </row>
    <row r="1178" spans="1:12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  <c r="G1178">
        <v>72</v>
      </c>
      <c r="H1178">
        <v>0.1</v>
      </c>
      <c r="I1178">
        <v>0.7</v>
      </c>
      <c r="J1178">
        <v>78.952793080000006</v>
      </c>
      <c r="K1178">
        <v>78.95</v>
      </c>
      <c r="L1178" s="6" t="str">
        <f t="shared" si="18"/>
        <v>Rising</v>
      </c>
    </row>
    <row r="1179" spans="1:12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G1179">
        <v>72</v>
      </c>
      <c r="H1179">
        <v>0.02</v>
      </c>
      <c r="I1179">
        <v>0.13</v>
      </c>
      <c r="J1179">
        <v>78.257513770000003</v>
      </c>
      <c r="K1179">
        <v>78.260000000000005</v>
      </c>
      <c r="L1179" s="6" t="str">
        <f t="shared" si="18"/>
        <v>Rising</v>
      </c>
    </row>
    <row r="1180" spans="1:12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>
        <v>72</v>
      </c>
      <c r="H1180">
        <v>0.08</v>
      </c>
      <c r="I1180">
        <v>0.49</v>
      </c>
      <c r="J1180">
        <v>78.132363490000003</v>
      </c>
      <c r="K1180">
        <v>78.13</v>
      </c>
      <c r="L1180" s="6" t="str">
        <f t="shared" si="18"/>
        <v>Rising</v>
      </c>
    </row>
    <row r="1181" spans="1:12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  <c r="G1181">
        <v>77.769997000000004</v>
      </c>
      <c r="H1181">
        <v>0.02</v>
      </c>
      <c r="I1181">
        <v>-0.12</v>
      </c>
      <c r="J1181">
        <v>77.641774409999996</v>
      </c>
      <c r="K1181">
        <v>72</v>
      </c>
      <c r="L1181" s="6" t="str">
        <f t="shared" si="18"/>
        <v>Rising</v>
      </c>
    </row>
    <row r="1182" spans="1:12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  <c r="G1182">
        <v>78.239998</v>
      </c>
      <c r="H1182">
        <v>0.04</v>
      </c>
      <c r="I1182">
        <v>-0.24</v>
      </c>
      <c r="J1182">
        <v>72.115399940000003</v>
      </c>
      <c r="K1182">
        <v>72.12</v>
      </c>
      <c r="L1182" s="6" t="str">
        <f t="shared" si="18"/>
        <v>Rising</v>
      </c>
    </row>
    <row r="1183" spans="1:12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>
        <v>78.239998</v>
      </c>
      <c r="H1183">
        <v>0.08</v>
      </c>
      <c r="I1183">
        <v>-0.47</v>
      </c>
      <c r="J1183">
        <v>72.360383859999999</v>
      </c>
      <c r="K1183">
        <v>72.36</v>
      </c>
      <c r="L1183" s="6" t="str">
        <f t="shared" si="18"/>
        <v>Rising</v>
      </c>
    </row>
    <row r="1184" spans="1:12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  <c r="G1184">
        <v>78.239998</v>
      </c>
      <c r="H1184">
        <v>0.02</v>
      </c>
      <c r="I1184">
        <v>-0.11</v>
      </c>
      <c r="J1184">
        <v>72.830752989999993</v>
      </c>
      <c r="K1184">
        <v>72.83</v>
      </c>
      <c r="L1184" s="6" t="str">
        <f t="shared" si="18"/>
        <v>Rising</v>
      </c>
    </row>
    <row r="1185" spans="1:12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  <c r="G1185">
        <v>78.239998</v>
      </c>
      <c r="H1185">
        <v>0.04</v>
      </c>
      <c r="I1185">
        <v>-0.21</v>
      </c>
      <c r="J1185">
        <v>72.938937890000005</v>
      </c>
      <c r="K1185">
        <v>72.94</v>
      </c>
      <c r="L1185" s="6" t="str">
        <f t="shared" si="18"/>
        <v>Rising</v>
      </c>
    </row>
    <row r="1186" spans="1:12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  <c r="G1186">
        <v>78.239998</v>
      </c>
      <c r="H1186">
        <v>0.08</v>
      </c>
      <c r="I1186">
        <v>-0.41</v>
      </c>
      <c r="J1186">
        <v>73.150980300000001</v>
      </c>
      <c r="K1186">
        <v>73.150000000000006</v>
      </c>
      <c r="L1186" s="6" t="str">
        <f t="shared" si="18"/>
        <v>Rising</v>
      </c>
    </row>
    <row r="1187" spans="1:12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  <c r="G1187">
        <v>78.239998</v>
      </c>
      <c r="H1187">
        <v>0.02</v>
      </c>
      <c r="I1187">
        <v>-0.09</v>
      </c>
      <c r="J1187">
        <v>73.558101710000003</v>
      </c>
      <c r="K1187">
        <v>73.56</v>
      </c>
      <c r="L1187" s="6" t="str">
        <f t="shared" si="18"/>
        <v>Rising</v>
      </c>
    </row>
    <row r="1188" spans="1:12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  <c r="G1188">
        <v>78.720000999999996</v>
      </c>
      <c r="H1188">
        <v>0.06</v>
      </c>
      <c r="I1188">
        <v>-0.3</v>
      </c>
      <c r="J1188">
        <v>73.651739640000002</v>
      </c>
      <c r="K1188">
        <v>73.650000000000006</v>
      </c>
      <c r="L1188" s="6" t="str">
        <f t="shared" si="18"/>
        <v>Rising</v>
      </c>
    </row>
    <row r="1189" spans="1:12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  <c r="G1189">
        <v>78.720000999999996</v>
      </c>
      <c r="H1189">
        <v>0.08</v>
      </c>
      <c r="I1189">
        <v>-0.38</v>
      </c>
      <c r="J1189">
        <v>73.955835320000006</v>
      </c>
      <c r="K1189">
        <v>73.959999999999994</v>
      </c>
      <c r="L1189" s="6" t="str">
        <f t="shared" si="18"/>
        <v>Rising</v>
      </c>
    </row>
    <row r="1190" spans="1:12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G1190">
        <v>78.720000999999996</v>
      </c>
      <c r="H1190">
        <v>0.02</v>
      </c>
      <c r="I1190">
        <v>-0.09</v>
      </c>
      <c r="J1190">
        <v>74.336968580000004</v>
      </c>
      <c r="K1190">
        <v>74.34</v>
      </c>
      <c r="L1190" s="6" t="str">
        <f t="shared" si="18"/>
        <v>Rising</v>
      </c>
    </row>
    <row r="1191" spans="1:12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>
        <v>78.720000999999996</v>
      </c>
      <c r="H1191">
        <v>0.06</v>
      </c>
      <c r="I1191">
        <v>-0.26</v>
      </c>
      <c r="J1191">
        <v>74.42462922</v>
      </c>
      <c r="K1191">
        <v>74.42</v>
      </c>
      <c r="L1191" s="6" t="str">
        <f t="shared" si="18"/>
        <v>Rising</v>
      </c>
    </row>
    <row r="1192" spans="1:12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  <c r="G1192">
        <v>78.720000999999996</v>
      </c>
      <c r="H1192">
        <v>0.08</v>
      </c>
      <c r="I1192">
        <v>-0.32</v>
      </c>
      <c r="J1192">
        <v>74.682351530000005</v>
      </c>
      <c r="K1192">
        <v>74.680000000000007</v>
      </c>
      <c r="L1192" s="6" t="str">
        <f t="shared" si="18"/>
        <v>Rising</v>
      </c>
    </row>
    <row r="1193" spans="1:12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  <c r="G1193">
        <v>78.720000999999996</v>
      </c>
      <c r="H1193">
        <v>0.02</v>
      </c>
      <c r="I1193">
        <v>-7.0000000000000007E-2</v>
      </c>
      <c r="J1193">
        <v>75.005363489999993</v>
      </c>
      <c r="K1193">
        <v>75.010000000000005</v>
      </c>
      <c r="L1193" s="6" t="str">
        <f t="shared" si="18"/>
        <v>Rising</v>
      </c>
    </row>
    <row r="1194" spans="1:12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G1194">
        <v>79.269997000000004</v>
      </c>
      <c r="H1194">
        <v>0.08</v>
      </c>
      <c r="I1194">
        <v>-0.34</v>
      </c>
      <c r="J1194">
        <v>75.079656240000006</v>
      </c>
      <c r="K1194">
        <v>75.08</v>
      </c>
      <c r="L1194" s="6" t="str">
        <f t="shared" si="18"/>
        <v>Rising</v>
      </c>
    </row>
    <row r="1195" spans="1:12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>
        <v>79.269997000000004</v>
      </c>
      <c r="H1195">
        <v>0.08</v>
      </c>
      <c r="I1195">
        <v>-0.31</v>
      </c>
      <c r="J1195">
        <v>75.414883500000002</v>
      </c>
      <c r="K1195">
        <v>75.41</v>
      </c>
      <c r="L1195" s="6" t="str">
        <f t="shared" si="18"/>
        <v>Rising</v>
      </c>
    </row>
    <row r="1196" spans="1:12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  <c r="G1196">
        <v>79.269997000000004</v>
      </c>
      <c r="H1196">
        <v>0.02</v>
      </c>
      <c r="I1196">
        <v>-7.0000000000000007E-2</v>
      </c>
      <c r="J1196">
        <v>75.723292580000006</v>
      </c>
      <c r="K1196">
        <v>75.72</v>
      </c>
      <c r="L1196" s="6" t="str">
        <f t="shared" si="18"/>
        <v>Rising</v>
      </c>
    </row>
    <row r="1197" spans="1:12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G1197">
        <v>79.269997000000004</v>
      </c>
      <c r="H1197">
        <v>0.08</v>
      </c>
      <c r="I1197">
        <v>-0.28000000000000003</v>
      </c>
      <c r="J1197">
        <v>75.79422667</v>
      </c>
      <c r="K1197">
        <v>75.790000000000006</v>
      </c>
      <c r="L1197" s="6" t="str">
        <f t="shared" si="18"/>
        <v>Rising</v>
      </c>
    </row>
    <row r="1198" spans="1:12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  <c r="G1198">
        <v>79.319999999999993</v>
      </c>
      <c r="H1198">
        <v>0.1</v>
      </c>
      <c r="I1198">
        <v>-0.32</v>
      </c>
      <c r="J1198">
        <v>76.072288290000003</v>
      </c>
      <c r="K1198">
        <v>76.069999999999993</v>
      </c>
      <c r="L1198" s="6" t="str">
        <f t="shared" si="18"/>
        <v>Rising</v>
      </c>
    </row>
    <row r="1199" spans="1:12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>
        <v>79.669998000000007</v>
      </c>
      <c r="H1199">
        <v>0.04</v>
      </c>
      <c r="I1199">
        <v>-0.13</v>
      </c>
      <c r="J1199">
        <v>76.397059459999994</v>
      </c>
      <c r="K1199">
        <v>76.400000000000006</v>
      </c>
      <c r="L1199" s="6" t="str">
        <f t="shared" si="18"/>
        <v>Rising</v>
      </c>
    </row>
    <row r="1200" spans="1:12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  <c r="G1200">
        <v>82.690002000000007</v>
      </c>
      <c r="H1200">
        <v>0.1</v>
      </c>
      <c r="I1200">
        <v>-0.62</v>
      </c>
      <c r="J1200">
        <v>76.527977010000001</v>
      </c>
      <c r="K1200">
        <v>76.53</v>
      </c>
      <c r="L1200" s="6" t="str">
        <f t="shared" si="18"/>
        <v>Rising</v>
      </c>
    </row>
    <row r="1201" spans="1:12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  <c r="G1201">
        <v>83.279999000000004</v>
      </c>
      <c r="H1201">
        <v>0.12</v>
      </c>
      <c r="I1201">
        <v>-0.74</v>
      </c>
      <c r="J1201">
        <v>77.144179510000001</v>
      </c>
      <c r="K1201">
        <v>77.14</v>
      </c>
      <c r="L1201" s="6" t="str">
        <f t="shared" si="18"/>
        <v>Rising</v>
      </c>
    </row>
    <row r="1202" spans="1:12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  <c r="G1202">
        <v>83.279999000000004</v>
      </c>
      <c r="H1202">
        <v>0.04</v>
      </c>
      <c r="I1202">
        <v>-0.22</v>
      </c>
      <c r="J1202">
        <v>77.880477850000005</v>
      </c>
      <c r="K1202">
        <v>77.88</v>
      </c>
      <c r="L1202" s="6" t="str">
        <f t="shared" si="18"/>
        <v>Rising</v>
      </c>
    </row>
    <row r="1203" spans="1:12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  <c r="G1203">
        <v>83.790001000000004</v>
      </c>
      <c r="H1203">
        <v>0.12</v>
      </c>
      <c r="I1203">
        <v>-0.68</v>
      </c>
      <c r="J1203">
        <v>78.096458690000006</v>
      </c>
      <c r="K1203">
        <v>78.099999999999994</v>
      </c>
      <c r="L1203" s="6" t="str">
        <f t="shared" si="18"/>
        <v>Rising</v>
      </c>
    </row>
    <row r="1204" spans="1:12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  <c r="G1204">
        <v>84.18</v>
      </c>
      <c r="H1204">
        <v>0.14000000000000001</v>
      </c>
      <c r="I1204">
        <v>-0.76</v>
      </c>
      <c r="J1204">
        <v>78.779683770000005</v>
      </c>
      <c r="K1204">
        <v>78.78</v>
      </c>
      <c r="L1204" s="6" t="str">
        <f t="shared" si="18"/>
        <v>Rising</v>
      </c>
    </row>
    <row r="1205" spans="1:12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G1205">
        <v>84.300003000000004</v>
      </c>
      <c r="H1205">
        <v>0.06</v>
      </c>
      <c r="I1205">
        <v>-0.28999999999999998</v>
      </c>
      <c r="J1205">
        <v>79.535728039999995</v>
      </c>
      <c r="K1205">
        <v>79.540000000000006</v>
      </c>
      <c r="L1205" s="6" t="str">
        <f t="shared" si="18"/>
        <v>Rising</v>
      </c>
    </row>
    <row r="1206" spans="1:12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  <c r="G1206">
        <v>84.300003000000004</v>
      </c>
      <c r="H1206">
        <v>0.12</v>
      </c>
      <c r="I1206">
        <v>-0.54</v>
      </c>
      <c r="J1206">
        <v>79.821584540000003</v>
      </c>
      <c r="K1206">
        <v>79.819999999999993</v>
      </c>
      <c r="L1206" s="6" t="str">
        <f t="shared" si="18"/>
        <v>Rising</v>
      </c>
    </row>
    <row r="1207" spans="1:12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  <c r="G1207">
        <v>84.300003000000004</v>
      </c>
      <c r="H1207">
        <v>0.14000000000000001</v>
      </c>
      <c r="I1207">
        <v>-0.55000000000000004</v>
      </c>
      <c r="J1207">
        <v>80.358994749999994</v>
      </c>
      <c r="K1207">
        <v>80.36</v>
      </c>
      <c r="L1207" s="6" t="str">
        <f t="shared" si="18"/>
        <v>Rising</v>
      </c>
    </row>
    <row r="1208" spans="1:12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>
        <v>84.300003000000004</v>
      </c>
      <c r="H1208">
        <v>0.06</v>
      </c>
      <c r="I1208">
        <v>-0.2</v>
      </c>
      <c r="J1208">
        <v>80.91073591</v>
      </c>
      <c r="K1208">
        <v>80.91</v>
      </c>
      <c r="L1208" s="6" t="str">
        <f t="shared" si="18"/>
        <v>Rising</v>
      </c>
    </row>
    <row r="1209" spans="1:12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  <c r="G1209">
        <v>84.300003000000004</v>
      </c>
      <c r="H1209">
        <v>0.12</v>
      </c>
      <c r="I1209">
        <v>-0.38</v>
      </c>
      <c r="J1209">
        <v>81.114091930000001</v>
      </c>
      <c r="K1209">
        <v>81.11</v>
      </c>
      <c r="L1209" s="6" t="str">
        <f t="shared" si="18"/>
        <v>Rising</v>
      </c>
    </row>
    <row r="1210" spans="1:12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  <c r="G1210">
        <v>84.970000999999996</v>
      </c>
      <c r="H1210">
        <v>0.16</v>
      </c>
      <c r="I1210">
        <v>-0.56000000000000005</v>
      </c>
      <c r="J1210">
        <v>81.496401259999999</v>
      </c>
      <c r="K1210">
        <v>81.5</v>
      </c>
      <c r="L1210" s="6" t="str">
        <f t="shared" si="18"/>
        <v>Rising</v>
      </c>
    </row>
    <row r="1211" spans="1:12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  <c r="G1211">
        <v>85.699996999999996</v>
      </c>
      <c r="H1211">
        <v>0.08</v>
      </c>
      <c r="I1211">
        <v>-0.28999999999999998</v>
      </c>
      <c r="J1211">
        <v>82.052177220000004</v>
      </c>
      <c r="K1211">
        <v>82.05</v>
      </c>
      <c r="L1211" s="6" t="str">
        <f t="shared" si="18"/>
        <v>Rising</v>
      </c>
    </row>
    <row r="1212" spans="1:12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  <c r="G1212">
        <v>85.699996999999996</v>
      </c>
      <c r="H1212">
        <v>0.12</v>
      </c>
      <c r="I1212">
        <v>-0.4</v>
      </c>
      <c r="J1212">
        <v>82.344002799999998</v>
      </c>
      <c r="K1212">
        <v>82.34</v>
      </c>
      <c r="L1212" s="6" t="str">
        <f t="shared" si="18"/>
        <v>Rising</v>
      </c>
    </row>
    <row r="1213" spans="1:12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  <c r="G1213">
        <v>90.120002999999997</v>
      </c>
      <c r="H1213">
        <v>0.18</v>
      </c>
      <c r="I1213">
        <v>-1.33</v>
      </c>
      <c r="J1213">
        <v>82.746722109999993</v>
      </c>
      <c r="K1213">
        <v>82.75</v>
      </c>
      <c r="L1213" s="6" t="str">
        <f t="shared" si="18"/>
        <v>Rising</v>
      </c>
    </row>
    <row r="1214" spans="1:12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  <c r="G1214">
        <v>90.809997999999993</v>
      </c>
      <c r="H1214">
        <v>0.1</v>
      </c>
      <c r="I1214">
        <v>-0.67</v>
      </c>
      <c r="J1214">
        <v>84.073912669999999</v>
      </c>
      <c r="K1214">
        <v>84.07</v>
      </c>
      <c r="L1214" s="6" t="str">
        <f t="shared" si="18"/>
        <v>Rising</v>
      </c>
    </row>
    <row r="1215" spans="1:12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  <c r="G1215">
        <v>90.809997999999993</v>
      </c>
      <c r="H1215">
        <v>0.12</v>
      </c>
      <c r="I1215">
        <v>-0.73</v>
      </c>
      <c r="J1215">
        <v>84.747521199999994</v>
      </c>
      <c r="K1215">
        <v>84.75</v>
      </c>
      <c r="L1215" s="6" t="str">
        <f t="shared" si="18"/>
        <v>Rising</v>
      </c>
    </row>
    <row r="1216" spans="1:12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  <c r="G1216">
        <v>90.809997999999993</v>
      </c>
      <c r="H1216">
        <v>0.18</v>
      </c>
      <c r="I1216">
        <v>-0.96</v>
      </c>
      <c r="J1216">
        <v>85.475018419999998</v>
      </c>
      <c r="K1216">
        <v>85.48</v>
      </c>
      <c r="L1216" s="6" t="str">
        <f t="shared" si="18"/>
        <v>Rising</v>
      </c>
    </row>
    <row r="1217" spans="1:12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  <c r="G1217">
        <v>90.949996999999996</v>
      </c>
      <c r="H1217">
        <v>0.12</v>
      </c>
      <c r="I1217">
        <v>-0.54</v>
      </c>
      <c r="J1217">
        <v>86.435314739999995</v>
      </c>
      <c r="K1217">
        <v>86.44</v>
      </c>
      <c r="L1217" s="6" t="str">
        <f t="shared" si="18"/>
        <v>Rising</v>
      </c>
    </row>
    <row r="1218" spans="1:12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G1218">
        <v>90.949996999999996</v>
      </c>
      <c r="H1218">
        <v>0.12</v>
      </c>
      <c r="I1218">
        <v>-0.48</v>
      </c>
      <c r="J1218">
        <v>86.977076609999997</v>
      </c>
      <c r="K1218">
        <v>86.98</v>
      </c>
      <c r="L1218" s="6" t="str">
        <f t="shared" si="18"/>
        <v>Rising</v>
      </c>
    </row>
    <row r="1219" spans="1:12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  <c r="G1219">
        <v>90.949996999999996</v>
      </c>
      <c r="H1219">
        <v>0.18</v>
      </c>
      <c r="I1219">
        <v>-0.63</v>
      </c>
      <c r="J1219">
        <v>87.453827059999995</v>
      </c>
      <c r="K1219">
        <v>87.45</v>
      </c>
      <c r="L1219" s="6" t="str">
        <f t="shared" si="18"/>
        <v>Rising</v>
      </c>
    </row>
    <row r="1220" spans="1:12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  <c r="G1220">
        <v>90.949996999999996</v>
      </c>
      <c r="H1220">
        <v>0.12</v>
      </c>
      <c r="I1220">
        <v>-0.34</v>
      </c>
      <c r="J1220">
        <v>88.083137649999998</v>
      </c>
      <c r="K1220">
        <v>88.08</v>
      </c>
      <c r="L1220" s="6" t="str">
        <f t="shared" si="18"/>
        <v>Rising</v>
      </c>
    </row>
    <row r="1221" spans="1:12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  <c r="G1221">
        <v>88.120002999999997</v>
      </c>
      <c r="H1221">
        <v>0.02</v>
      </c>
      <c r="I1221">
        <v>0.06</v>
      </c>
      <c r="J1221">
        <v>88.42716077</v>
      </c>
      <c r="K1221">
        <v>90.95</v>
      </c>
      <c r="L1221" s="6" t="str">
        <f t="shared" si="18"/>
        <v>Rising</v>
      </c>
    </row>
    <row r="1222" spans="1:12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  <c r="G1222">
        <v>87.809997999999993</v>
      </c>
      <c r="H1222">
        <v>0.2</v>
      </c>
      <c r="I1222">
        <v>0.62</v>
      </c>
      <c r="J1222">
        <v>90.893397120000003</v>
      </c>
      <c r="K1222">
        <v>90.89</v>
      </c>
      <c r="L1222" s="6" t="str">
        <f t="shared" ref="L1222:L1261" si="19">IF(K1222&gt;E1222,"Falling","Rising")</f>
        <v>Rising</v>
      </c>
    </row>
    <row r="1223" spans="1:12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  <c r="G1223">
        <v>87.489998</v>
      </c>
      <c r="H1223">
        <v>0.14000000000000001</v>
      </c>
      <c r="I1223">
        <v>0.39</v>
      </c>
      <c r="J1223">
        <v>90.276717300000001</v>
      </c>
      <c r="K1223">
        <v>90.28</v>
      </c>
      <c r="L1223" s="6" t="str">
        <f t="shared" si="19"/>
        <v>Rising</v>
      </c>
    </row>
    <row r="1224" spans="1:12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  <c r="G1224">
        <v>86.040001000000004</v>
      </c>
      <c r="H1224">
        <v>0.04</v>
      </c>
      <c r="I1224">
        <v>0.15</v>
      </c>
      <c r="J1224">
        <v>89.886576590000004</v>
      </c>
      <c r="K1224">
        <v>89.89</v>
      </c>
      <c r="L1224" s="6" t="str">
        <f t="shared" si="19"/>
        <v>Rising</v>
      </c>
    </row>
    <row r="1225" spans="1:12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>
        <v>85.5</v>
      </c>
      <c r="H1225">
        <v>0.2</v>
      </c>
      <c r="I1225">
        <v>0.85</v>
      </c>
      <c r="J1225">
        <v>89.732713570000001</v>
      </c>
      <c r="K1225">
        <v>89.73</v>
      </c>
      <c r="L1225" s="6" t="str">
        <f t="shared" si="19"/>
        <v>Rising</v>
      </c>
    </row>
    <row r="1226" spans="1:12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  <c r="G1226">
        <v>85.5</v>
      </c>
      <c r="H1226">
        <v>0.14000000000000001</v>
      </c>
      <c r="I1226">
        <v>0.47</v>
      </c>
      <c r="J1226">
        <v>88.886170859999993</v>
      </c>
      <c r="K1226">
        <v>88.89</v>
      </c>
      <c r="L1226" s="6" t="str">
        <f t="shared" si="19"/>
        <v>Rising</v>
      </c>
    </row>
    <row r="1227" spans="1:12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G1227">
        <v>89.239998</v>
      </c>
      <c r="H1227">
        <v>0.02</v>
      </c>
      <c r="I1227">
        <v>-7.0000000000000007E-2</v>
      </c>
      <c r="J1227">
        <v>88.412106940000001</v>
      </c>
      <c r="K1227">
        <v>85.5</v>
      </c>
      <c r="L1227" s="6" t="str">
        <f t="shared" si="19"/>
        <v>Rising</v>
      </c>
    </row>
    <row r="1228" spans="1:12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  <c r="G1228">
        <v>89.239998</v>
      </c>
      <c r="H1228">
        <v>0.2</v>
      </c>
      <c r="I1228">
        <v>-0.73</v>
      </c>
      <c r="J1228">
        <v>85.574799960000007</v>
      </c>
      <c r="K1228">
        <v>85.57</v>
      </c>
      <c r="L1228" s="6" t="str">
        <f t="shared" si="19"/>
        <v>Rising</v>
      </c>
    </row>
    <row r="1229" spans="1:12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>
        <v>89.239998</v>
      </c>
      <c r="H1229">
        <v>0.14000000000000001</v>
      </c>
      <c r="I1229">
        <v>-0.41</v>
      </c>
      <c r="J1229">
        <v>86.307839569999999</v>
      </c>
      <c r="K1229">
        <v>86.31</v>
      </c>
      <c r="L1229" s="6" t="str">
        <f t="shared" si="19"/>
        <v>Rising</v>
      </c>
    </row>
    <row r="1230" spans="1:12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  <c r="G1230">
        <v>89.239998</v>
      </c>
      <c r="H1230">
        <v>0.02</v>
      </c>
      <c r="I1230">
        <v>-0.05</v>
      </c>
      <c r="J1230">
        <v>86.599997999999999</v>
      </c>
      <c r="K1230">
        <v>86.6</v>
      </c>
      <c r="L1230" s="6" t="str">
        <f t="shared" si="19"/>
        <v>Rising</v>
      </c>
    </row>
    <row r="1231" spans="1:12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  <c r="G1231">
        <v>89.239998</v>
      </c>
      <c r="H1231">
        <v>0.2</v>
      </c>
      <c r="I1231">
        <v>-0.53</v>
      </c>
      <c r="J1231">
        <v>86.599997999999999</v>
      </c>
      <c r="K1231">
        <v>86.6</v>
      </c>
      <c r="L1231" s="6" t="str">
        <f t="shared" si="19"/>
        <v>Rising</v>
      </c>
    </row>
    <row r="1232" spans="1:12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  <c r="G1232">
        <v>89.239998</v>
      </c>
      <c r="H1232">
        <v>0.14000000000000001</v>
      </c>
      <c r="I1232">
        <v>-0.35</v>
      </c>
      <c r="J1232">
        <v>86.730002999999996</v>
      </c>
      <c r="K1232">
        <v>86.73</v>
      </c>
      <c r="L1232" s="6" t="str">
        <f t="shared" si="19"/>
        <v>Rising</v>
      </c>
    </row>
    <row r="1233" spans="1:12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G1233">
        <v>89.910004000000001</v>
      </c>
      <c r="H1233">
        <v>0.04</v>
      </c>
      <c r="I1233">
        <v>-0.12</v>
      </c>
      <c r="J1233">
        <v>86.93</v>
      </c>
      <c r="K1233">
        <v>86.93</v>
      </c>
      <c r="L1233" s="6" t="str">
        <f t="shared" si="19"/>
        <v>Rising</v>
      </c>
    </row>
    <row r="1234" spans="1:12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  <c r="G1234">
        <v>90</v>
      </c>
      <c r="H1234">
        <v>0.2</v>
      </c>
      <c r="I1234">
        <v>-0.59</v>
      </c>
      <c r="J1234">
        <v>87.049200159999998</v>
      </c>
      <c r="K1234">
        <v>87.05</v>
      </c>
      <c r="L1234" s="6" t="str">
        <f t="shared" si="19"/>
        <v>Rising</v>
      </c>
    </row>
    <row r="1235" spans="1:12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  <c r="G1235">
        <v>90</v>
      </c>
      <c r="H1235">
        <v>0.14000000000000001</v>
      </c>
      <c r="I1235">
        <v>-0.33</v>
      </c>
      <c r="J1235">
        <v>87.63936013</v>
      </c>
      <c r="K1235">
        <v>87.64</v>
      </c>
      <c r="L1235" s="6" t="str">
        <f t="shared" si="19"/>
        <v>Rising</v>
      </c>
    </row>
    <row r="1236" spans="1:12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  <c r="G1236">
        <v>90</v>
      </c>
      <c r="H1236">
        <v>0.04</v>
      </c>
      <c r="I1236">
        <v>-0.09</v>
      </c>
      <c r="J1236">
        <v>87.82</v>
      </c>
      <c r="K1236">
        <v>87.82</v>
      </c>
      <c r="L1236" s="6" t="str">
        <f t="shared" si="19"/>
        <v>Rising</v>
      </c>
    </row>
    <row r="1237" spans="1:12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  <c r="G1237">
        <v>90</v>
      </c>
      <c r="H1237">
        <v>0.2</v>
      </c>
      <c r="I1237">
        <v>-0.42</v>
      </c>
      <c r="J1237">
        <v>87.907200000000003</v>
      </c>
      <c r="K1237">
        <v>87.91</v>
      </c>
      <c r="L1237" s="6" t="str">
        <f t="shared" si="19"/>
        <v>Rising</v>
      </c>
    </row>
    <row r="1238" spans="1:12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  <c r="G1238">
        <v>90.690002000000007</v>
      </c>
      <c r="H1238">
        <v>0.16</v>
      </c>
      <c r="I1238">
        <v>-0.39</v>
      </c>
      <c r="J1238">
        <v>88.269997000000004</v>
      </c>
      <c r="K1238">
        <v>88.27</v>
      </c>
      <c r="L1238" s="6" t="str">
        <f t="shared" si="19"/>
        <v>Rising</v>
      </c>
    </row>
    <row r="1239" spans="1:12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  <c r="G1239">
        <v>90.949996999999996</v>
      </c>
      <c r="H1239">
        <v>0.06</v>
      </c>
      <c r="I1239">
        <v>-0.14000000000000001</v>
      </c>
      <c r="J1239">
        <v>88.657197800000006</v>
      </c>
      <c r="K1239">
        <v>88.66</v>
      </c>
      <c r="L1239" s="6" t="str">
        <f t="shared" si="19"/>
        <v>Rising</v>
      </c>
    </row>
    <row r="1240" spans="1:12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  <c r="G1240">
        <v>91.769997000000004</v>
      </c>
      <c r="H1240">
        <v>0.2</v>
      </c>
      <c r="I1240">
        <v>-0.6</v>
      </c>
      <c r="J1240">
        <v>88.794765749999996</v>
      </c>
      <c r="K1240">
        <v>88.79</v>
      </c>
      <c r="L1240" s="6" t="str">
        <f t="shared" si="19"/>
        <v>Rising</v>
      </c>
    </row>
    <row r="1241" spans="1:12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G1241">
        <v>91.800003000000004</v>
      </c>
      <c r="H1241">
        <v>0.18</v>
      </c>
      <c r="I1241">
        <v>-0.43</v>
      </c>
      <c r="J1241">
        <v>89.389812000000006</v>
      </c>
      <c r="K1241">
        <v>89.39</v>
      </c>
      <c r="L1241" s="6" t="str">
        <f t="shared" si="19"/>
        <v>Rising</v>
      </c>
    </row>
    <row r="1242" spans="1:12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>
        <v>89.410004000000001</v>
      </c>
      <c r="H1242">
        <v>0.02</v>
      </c>
      <c r="I1242">
        <v>0.05</v>
      </c>
      <c r="J1242">
        <v>89.82364638</v>
      </c>
      <c r="K1242">
        <v>91.8</v>
      </c>
      <c r="L1242" s="6" t="str">
        <f t="shared" si="19"/>
        <v>Rising</v>
      </c>
    </row>
    <row r="1243" spans="1:12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  <c r="G1243">
        <v>92.5</v>
      </c>
      <c r="H1243">
        <v>0.02</v>
      </c>
      <c r="I1243">
        <v>-0.06</v>
      </c>
      <c r="J1243">
        <v>91.800003000000004</v>
      </c>
      <c r="K1243">
        <v>89.41</v>
      </c>
      <c r="L1243" s="6" t="str">
        <f t="shared" si="19"/>
        <v>Rising</v>
      </c>
    </row>
    <row r="1244" spans="1:12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  <c r="G1244">
        <v>92.529999000000004</v>
      </c>
      <c r="H1244">
        <v>0.2</v>
      </c>
      <c r="I1244">
        <v>-0.62</v>
      </c>
      <c r="J1244">
        <v>89.410004000000001</v>
      </c>
      <c r="K1244">
        <v>89.41</v>
      </c>
      <c r="L1244" s="6" t="str">
        <f t="shared" si="19"/>
        <v>Rising</v>
      </c>
    </row>
    <row r="1245" spans="1:12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G1245">
        <v>92.790001000000004</v>
      </c>
      <c r="H1245">
        <v>0.04</v>
      </c>
      <c r="I1245">
        <v>-0.11</v>
      </c>
      <c r="J1245">
        <v>90.034002999999998</v>
      </c>
      <c r="K1245">
        <v>90.03</v>
      </c>
      <c r="L1245" s="6" t="str">
        <f t="shared" si="19"/>
        <v>Rising</v>
      </c>
    </row>
    <row r="1246" spans="1:12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  <c r="G1246">
        <v>92.830001999999993</v>
      </c>
      <c r="H1246">
        <v>0.04</v>
      </c>
      <c r="I1246">
        <v>-0.11</v>
      </c>
      <c r="J1246">
        <v>90.144242919999996</v>
      </c>
      <c r="K1246">
        <v>90.14</v>
      </c>
      <c r="L1246" s="6" t="str">
        <f t="shared" si="19"/>
        <v>Rising</v>
      </c>
    </row>
    <row r="1247" spans="1:12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  <c r="G1247">
        <v>92.830001999999993</v>
      </c>
      <c r="H1247">
        <v>0.2</v>
      </c>
      <c r="I1247">
        <v>-0.52</v>
      </c>
      <c r="J1247">
        <v>90.251673280000006</v>
      </c>
      <c r="K1247">
        <v>90.25</v>
      </c>
      <c r="L1247" s="6" t="str">
        <f t="shared" si="19"/>
        <v>Rising</v>
      </c>
    </row>
    <row r="1248" spans="1:12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>
        <v>89.849997999999999</v>
      </c>
      <c r="H1248">
        <v>0.02</v>
      </c>
      <c r="I1248">
        <v>0.06</v>
      </c>
      <c r="J1248">
        <v>90.260002</v>
      </c>
      <c r="K1248">
        <v>92.83</v>
      </c>
      <c r="L1248" s="6" t="str">
        <f t="shared" si="19"/>
        <v>Rising</v>
      </c>
    </row>
    <row r="1249" spans="1:12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  <c r="G1249">
        <v>89.849997999999999</v>
      </c>
      <c r="H1249">
        <v>0.04</v>
      </c>
      <c r="I1249">
        <v>0.12</v>
      </c>
      <c r="J1249">
        <v>92.770401919999998</v>
      </c>
      <c r="K1249">
        <v>92.77</v>
      </c>
      <c r="L1249" s="6" t="str">
        <f t="shared" si="19"/>
        <v>Rising</v>
      </c>
    </row>
    <row r="1250" spans="1:12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  <c r="G1250">
        <v>93.839995999999999</v>
      </c>
      <c r="H1250">
        <v>0.02</v>
      </c>
      <c r="I1250">
        <v>-0.08</v>
      </c>
      <c r="J1250">
        <v>92.653585759999999</v>
      </c>
      <c r="K1250">
        <v>89.85</v>
      </c>
      <c r="L1250" s="6" t="str">
        <f t="shared" si="19"/>
        <v>Rising</v>
      </c>
    </row>
    <row r="1251" spans="1:12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  <c r="G1251">
        <v>94.220000999999996</v>
      </c>
      <c r="H1251">
        <v>0.04</v>
      </c>
      <c r="I1251">
        <v>-0.17</v>
      </c>
      <c r="J1251">
        <v>89.929797960000002</v>
      </c>
      <c r="K1251">
        <v>89.93</v>
      </c>
      <c r="L1251" s="6" t="str">
        <f t="shared" si="19"/>
        <v>Rising</v>
      </c>
    </row>
    <row r="1252" spans="1:12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G1252">
        <v>94.220000999999996</v>
      </c>
      <c r="H1252">
        <v>0.04</v>
      </c>
      <c r="I1252">
        <v>-0.16</v>
      </c>
      <c r="J1252">
        <v>90.101406080000004</v>
      </c>
      <c r="K1252">
        <v>90.1</v>
      </c>
      <c r="L1252" s="6" t="str">
        <f t="shared" si="19"/>
        <v>Rising</v>
      </c>
    </row>
    <row r="1253" spans="1:12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  <c r="G1253">
        <v>94.220000999999996</v>
      </c>
      <c r="H1253">
        <v>0.02</v>
      </c>
      <c r="I1253">
        <v>-0.08</v>
      </c>
      <c r="J1253">
        <v>90.26614988</v>
      </c>
      <c r="K1253">
        <v>90.27</v>
      </c>
      <c r="L1253" s="6" t="str">
        <f t="shared" si="19"/>
        <v>Rising</v>
      </c>
    </row>
    <row r="1254" spans="1:12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>
        <v>94.220000999999996</v>
      </c>
      <c r="H1254">
        <v>0.04</v>
      </c>
      <c r="I1254">
        <v>-0.15</v>
      </c>
      <c r="J1254">
        <v>90.3452269</v>
      </c>
      <c r="K1254">
        <v>90.35</v>
      </c>
      <c r="L1254" s="6" t="str">
        <f t="shared" si="19"/>
        <v>Rising</v>
      </c>
    </row>
    <row r="1255" spans="1:12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  <c r="G1255">
        <v>94.220000999999996</v>
      </c>
      <c r="H1255">
        <v>0.04</v>
      </c>
      <c r="I1255">
        <v>-0.15</v>
      </c>
      <c r="J1255">
        <v>90.500217860000006</v>
      </c>
      <c r="K1255">
        <v>90.5</v>
      </c>
      <c r="L1255" s="6" t="str">
        <f t="shared" si="19"/>
        <v>Rising</v>
      </c>
    </row>
    <row r="1256" spans="1:12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G1256">
        <v>94.220000999999996</v>
      </c>
      <c r="H1256">
        <v>0.02</v>
      </c>
      <c r="I1256">
        <v>-7.0000000000000007E-2</v>
      </c>
      <c r="J1256">
        <v>90.649009190000001</v>
      </c>
      <c r="K1256">
        <v>90.65</v>
      </c>
      <c r="L1256" s="6" t="str">
        <f t="shared" si="19"/>
        <v>Rising</v>
      </c>
    </row>
    <row r="1257" spans="1:12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  <c r="G1257">
        <v>94.309997999999993</v>
      </c>
      <c r="H1257">
        <v>0.06</v>
      </c>
      <c r="I1257">
        <v>-0.22</v>
      </c>
      <c r="J1257">
        <v>90.720429030000005</v>
      </c>
      <c r="K1257">
        <v>90.72</v>
      </c>
      <c r="L1257" s="6" t="str">
        <f t="shared" si="19"/>
        <v>Rising</v>
      </c>
    </row>
    <row r="1258" spans="1:12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>
        <v>94.330001999999993</v>
      </c>
      <c r="H1258">
        <v>0.06</v>
      </c>
      <c r="I1258">
        <v>-0.2</v>
      </c>
      <c r="J1258">
        <v>90.935803160000006</v>
      </c>
      <c r="K1258">
        <v>90.94</v>
      </c>
      <c r="L1258" s="6" t="str">
        <f t="shared" si="19"/>
        <v>Rising</v>
      </c>
    </row>
    <row r="1259" spans="1:12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G1259">
        <v>95.260002</v>
      </c>
      <c r="H1259">
        <v>0.04</v>
      </c>
      <c r="I1259">
        <v>-0.16</v>
      </c>
      <c r="J1259">
        <v>91.139455089999998</v>
      </c>
      <c r="K1259">
        <v>91.14</v>
      </c>
      <c r="L1259" s="6" t="str">
        <f t="shared" si="19"/>
        <v>Rising</v>
      </c>
    </row>
    <row r="1260" spans="1:12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  <c r="G1260">
        <v>95.260002</v>
      </c>
      <c r="H1260">
        <v>0.06</v>
      </c>
      <c r="I1260">
        <v>-0.24</v>
      </c>
      <c r="J1260">
        <v>91.304276970000004</v>
      </c>
      <c r="K1260">
        <v>91.3</v>
      </c>
      <c r="L1260" s="6" t="str">
        <f t="shared" si="19"/>
        <v>Rising</v>
      </c>
    </row>
    <row r="1261" spans="1:12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  <c r="G1261">
        <v>95.260002</v>
      </c>
      <c r="H1261">
        <v>0.06</v>
      </c>
      <c r="I1261">
        <v>-0.22</v>
      </c>
      <c r="J1261">
        <v>91.541620469999998</v>
      </c>
      <c r="K1261">
        <v>91.54</v>
      </c>
      <c r="L1261" s="6" t="str">
        <f t="shared" si="19"/>
        <v>Rising</v>
      </c>
    </row>
  </sheetData>
  <conditionalFormatting sqref="L5">
    <cfRule type="cellIs" dxfId="11" priority="3" operator="equal">
      <formula>"Rising"</formula>
    </cfRule>
    <cfRule type="cellIs" dxfId="10" priority="4" operator="equal">
      <formula>"Falling"</formula>
    </cfRule>
  </conditionalFormatting>
  <conditionalFormatting sqref="L6:L1261">
    <cfRule type="containsText" dxfId="9" priority="1" operator="containsText" text="Rising">
      <formula>NOT(ISERROR(SEARCH("Rising",L6)))</formula>
    </cfRule>
    <cfRule type="containsText" dxfId="8" priority="2" operator="containsText" text="Falling">
      <formula>NOT(ISERROR(SEARCH("Falling",L6)))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1"/>
  <sheetViews>
    <sheetView workbookViewId="0">
      <selection activeCell="A4" sqref="A4:F1261"/>
    </sheetView>
  </sheetViews>
  <sheetFormatPr defaultRowHeight="15" x14ac:dyDescent="0.25"/>
  <cols>
    <col min="1" max="1" width="10.7109375" bestFit="1" customWidth="1"/>
    <col min="7" max="7" width="14.42578125" bestFit="1" customWidth="1"/>
  </cols>
  <sheetData>
    <row r="1" spans="1:8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19</v>
      </c>
      <c r="H1" s="2" t="s">
        <v>20</v>
      </c>
    </row>
    <row r="3" spans="1:8" s="4" customFormat="1" x14ac:dyDescent="0.25"/>
    <row r="4" spans="1:8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</row>
    <row r="5" spans="1:8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</row>
    <row r="6" spans="1:8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</row>
    <row r="7" spans="1:8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  <c r="H7" t="s">
        <v>21</v>
      </c>
    </row>
    <row r="8" spans="1:8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</row>
    <row r="9" spans="1:8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  <c r="G9" t="s">
        <v>22</v>
      </c>
    </row>
    <row r="10" spans="1:8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</row>
    <row r="11" spans="1:8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</row>
    <row r="12" spans="1:8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  <c r="H12" t="s">
        <v>21</v>
      </c>
    </row>
    <row r="13" spans="1:8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</row>
    <row r="14" spans="1:8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</row>
    <row r="15" spans="1:8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</row>
    <row r="16" spans="1:8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</row>
    <row r="17" spans="1:8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</row>
    <row r="18" spans="1:8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  <c r="G18" t="s">
        <v>22</v>
      </c>
    </row>
    <row r="19" spans="1:8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</row>
    <row r="20" spans="1:8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  <c r="H20" t="s">
        <v>21</v>
      </c>
    </row>
    <row r="21" spans="1:8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</row>
    <row r="22" spans="1:8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  <c r="G22" t="s">
        <v>22</v>
      </c>
    </row>
    <row r="23" spans="1:8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</row>
    <row r="24" spans="1:8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  <c r="H24" t="s">
        <v>21</v>
      </c>
    </row>
    <row r="25" spans="1:8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</row>
    <row r="26" spans="1:8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</row>
    <row r="27" spans="1:8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</row>
    <row r="28" spans="1:8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H28" t="s">
        <v>21</v>
      </c>
    </row>
    <row r="29" spans="1:8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</row>
    <row r="30" spans="1:8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</row>
    <row r="31" spans="1:8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</row>
    <row r="32" spans="1:8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</row>
    <row r="33" spans="1:8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</row>
    <row r="34" spans="1:8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 t="s">
        <v>22</v>
      </c>
    </row>
    <row r="35" spans="1:8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</row>
    <row r="36" spans="1:8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</row>
    <row r="37" spans="1:8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H37" t="s">
        <v>21</v>
      </c>
    </row>
    <row r="38" spans="1:8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</row>
    <row r="39" spans="1:8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 t="s">
        <v>22</v>
      </c>
    </row>
    <row r="40" spans="1:8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</row>
    <row r="41" spans="1:8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</row>
    <row r="42" spans="1:8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</row>
    <row r="43" spans="1:8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</row>
    <row r="44" spans="1:8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</row>
    <row r="45" spans="1:8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</row>
    <row r="46" spans="1:8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</row>
    <row r="47" spans="1:8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</row>
    <row r="48" spans="1:8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</row>
    <row r="49" spans="1:8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H49" t="s">
        <v>21</v>
      </c>
    </row>
    <row r="50" spans="1:8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 t="s">
        <v>22</v>
      </c>
    </row>
    <row r="51" spans="1:8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</row>
    <row r="52" spans="1:8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H52" t="s">
        <v>21</v>
      </c>
    </row>
    <row r="53" spans="1:8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 t="s">
        <v>22</v>
      </c>
    </row>
    <row r="54" spans="1:8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</row>
    <row r="55" spans="1:8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</row>
    <row r="56" spans="1:8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H56" t="s">
        <v>21</v>
      </c>
    </row>
    <row r="57" spans="1:8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</row>
    <row r="58" spans="1:8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 t="s">
        <v>22</v>
      </c>
    </row>
    <row r="59" spans="1:8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</row>
    <row r="60" spans="1:8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</row>
    <row r="61" spans="1:8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H61" t="s">
        <v>21</v>
      </c>
    </row>
    <row r="62" spans="1:8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</row>
    <row r="63" spans="1:8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</row>
    <row r="64" spans="1:8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 t="s">
        <v>22</v>
      </c>
    </row>
    <row r="65" spans="1:8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</row>
    <row r="66" spans="1:8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</row>
    <row r="67" spans="1:8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H67" t="s">
        <v>21</v>
      </c>
    </row>
    <row r="68" spans="1:8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</row>
    <row r="69" spans="1:8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</row>
    <row r="70" spans="1:8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H70" t="s">
        <v>21</v>
      </c>
    </row>
    <row r="71" spans="1:8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</row>
    <row r="72" spans="1:8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 t="s">
        <v>22</v>
      </c>
    </row>
    <row r="73" spans="1:8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</row>
    <row r="74" spans="1:8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</row>
    <row r="75" spans="1:8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</row>
    <row r="76" spans="1:8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</row>
    <row r="77" spans="1:8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 t="s">
        <v>22</v>
      </c>
    </row>
    <row r="78" spans="1:8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</row>
    <row r="79" spans="1:8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H79" t="s">
        <v>21</v>
      </c>
    </row>
    <row r="80" spans="1:8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</row>
    <row r="81" spans="1:8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</row>
    <row r="82" spans="1:8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 t="s">
        <v>22</v>
      </c>
    </row>
    <row r="83" spans="1:8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H83" t="s">
        <v>21</v>
      </c>
    </row>
    <row r="84" spans="1:8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</row>
    <row r="85" spans="1:8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</row>
    <row r="86" spans="1:8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</row>
    <row r="87" spans="1:8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H87" t="s">
        <v>21</v>
      </c>
    </row>
    <row r="88" spans="1:8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</row>
    <row r="89" spans="1:8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 t="s">
        <v>22</v>
      </c>
    </row>
    <row r="90" spans="1:8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</row>
    <row r="91" spans="1:8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</row>
    <row r="92" spans="1:8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</row>
    <row r="93" spans="1:8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</row>
    <row r="94" spans="1:8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</row>
    <row r="95" spans="1:8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</row>
    <row r="96" spans="1:8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</row>
    <row r="97" spans="1:8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</row>
    <row r="98" spans="1:8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 t="s">
        <v>22</v>
      </c>
    </row>
    <row r="99" spans="1:8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H99" t="s">
        <v>21</v>
      </c>
    </row>
    <row r="100" spans="1:8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</row>
    <row r="101" spans="1:8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</row>
    <row r="102" spans="1:8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</row>
    <row r="103" spans="1:8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</row>
    <row r="104" spans="1:8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</row>
    <row r="105" spans="1:8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</row>
    <row r="106" spans="1:8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</row>
    <row r="107" spans="1:8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</row>
    <row r="108" spans="1:8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</row>
    <row r="109" spans="1:8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</row>
    <row r="110" spans="1:8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</row>
    <row r="111" spans="1:8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</row>
    <row r="112" spans="1:8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 t="s">
        <v>22</v>
      </c>
    </row>
    <row r="113" spans="1:8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</row>
    <row r="114" spans="1:8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</row>
    <row r="115" spans="1:8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</row>
    <row r="116" spans="1:8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H116" t="s">
        <v>21</v>
      </c>
    </row>
    <row r="117" spans="1:8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</row>
    <row r="118" spans="1:8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 t="s">
        <v>22</v>
      </c>
    </row>
    <row r="119" spans="1:8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</row>
    <row r="120" spans="1:8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</row>
    <row r="121" spans="1:8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H121" t="s">
        <v>21</v>
      </c>
    </row>
    <row r="122" spans="1:8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</row>
    <row r="123" spans="1:8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 t="s">
        <v>22</v>
      </c>
    </row>
    <row r="124" spans="1:8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</row>
    <row r="125" spans="1:8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</row>
    <row r="126" spans="1:8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</row>
    <row r="127" spans="1:8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</row>
    <row r="128" spans="1:8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</row>
    <row r="129" spans="1:8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</row>
    <row r="130" spans="1:8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</row>
    <row r="131" spans="1:8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H131" t="s">
        <v>21</v>
      </c>
    </row>
    <row r="132" spans="1:8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</row>
    <row r="133" spans="1:8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</row>
    <row r="134" spans="1:8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 t="s">
        <v>22</v>
      </c>
    </row>
    <row r="135" spans="1:8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</row>
    <row r="136" spans="1:8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H136" t="s">
        <v>21</v>
      </c>
    </row>
    <row r="137" spans="1:8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</row>
    <row r="138" spans="1:8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</row>
    <row r="139" spans="1:8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 t="s">
        <v>22</v>
      </c>
    </row>
    <row r="140" spans="1:8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</row>
    <row r="141" spans="1:8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H141" t="s">
        <v>21</v>
      </c>
    </row>
    <row r="142" spans="1:8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</row>
    <row r="143" spans="1:8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</row>
    <row r="144" spans="1:8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</row>
    <row r="145" spans="1:7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</row>
    <row r="146" spans="1:7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</row>
    <row r="147" spans="1:7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</row>
    <row r="148" spans="1:7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</row>
    <row r="149" spans="1:7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</row>
    <row r="150" spans="1:7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</row>
    <row r="151" spans="1:7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</row>
    <row r="152" spans="1:7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</row>
    <row r="153" spans="1:7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</row>
    <row r="154" spans="1:7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</row>
    <row r="155" spans="1:7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 t="s">
        <v>22</v>
      </c>
    </row>
    <row r="156" spans="1:7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</row>
    <row r="157" spans="1:7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</row>
    <row r="158" spans="1:7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</row>
    <row r="159" spans="1:7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</row>
    <row r="160" spans="1:7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</row>
    <row r="161" spans="1:8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H161" t="s">
        <v>21</v>
      </c>
    </row>
    <row r="162" spans="1:8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</row>
    <row r="163" spans="1:8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 t="s">
        <v>22</v>
      </c>
    </row>
    <row r="164" spans="1:8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</row>
    <row r="165" spans="1:8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</row>
    <row r="166" spans="1:8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H166" t="s">
        <v>21</v>
      </c>
    </row>
    <row r="167" spans="1:8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</row>
    <row r="168" spans="1:8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 t="s">
        <v>22</v>
      </c>
    </row>
    <row r="169" spans="1:8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</row>
    <row r="170" spans="1:8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</row>
    <row r="171" spans="1:8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H171" t="s">
        <v>21</v>
      </c>
    </row>
    <row r="172" spans="1:8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</row>
    <row r="173" spans="1:8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</row>
    <row r="174" spans="1:8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 t="s">
        <v>22</v>
      </c>
    </row>
    <row r="175" spans="1:8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</row>
    <row r="176" spans="1:8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</row>
    <row r="177" spans="1:8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</row>
    <row r="178" spans="1:8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 t="s">
        <v>22</v>
      </c>
    </row>
    <row r="179" spans="1:8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</row>
    <row r="180" spans="1:8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</row>
    <row r="181" spans="1:8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</row>
    <row r="182" spans="1:8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H182" t="s">
        <v>21</v>
      </c>
    </row>
    <row r="183" spans="1:8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</row>
    <row r="184" spans="1:8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</row>
    <row r="185" spans="1:8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</row>
    <row r="186" spans="1:8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 t="s">
        <v>22</v>
      </c>
    </row>
    <row r="187" spans="1:8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</row>
    <row r="188" spans="1:8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</row>
    <row r="189" spans="1:8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H189" t="s">
        <v>21</v>
      </c>
    </row>
    <row r="190" spans="1:8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 t="s">
        <v>22</v>
      </c>
    </row>
    <row r="191" spans="1:8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</row>
    <row r="192" spans="1:8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H192" t="s">
        <v>21</v>
      </c>
    </row>
    <row r="193" spans="1:8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</row>
    <row r="194" spans="1:8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 t="s">
        <v>22</v>
      </c>
    </row>
    <row r="195" spans="1:8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</row>
    <row r="196" spans="1:8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</row>
    <row r="197" spans="1:8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</row>
    <row r="198" spans="1:8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</row>
    <row r="199" spans="1:8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</row>
    <row r="200" spans="1:8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</row>
    <row r="201" spans="1:8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</row>
    <row r="202" spans="1:8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H202" t="s">
        <v>21</v>
      </c>
    </row>
    <row r="203" spans="1:8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</row>
    <row r="204" spans="1:8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 t="s">
        <v>22</v>
      </c>
    </row>
    <row r="205" spans="1:8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</row>
    <row r="206" spans="1:8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</row>
    <row r="207" spans="1:8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</row>
    <row r="208" spans="1:8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H208" t="s">
        <v>21</v>
      </c>
    </row>
    <row r="209" spans="1:8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</row>
    <row r="210" spans="1:8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</row>
    <row r="211" spans="1:8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 t="s">
        <v>22</v>
      </c>
    </row>
    <row r="212" spans="1:8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</row>
    <row r="213" spans="1:8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H213" t="s">
        <v>21</v>
      </c>
    </row>
    <row r="214" spans="1:8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 t="s">
        <v>22</v>
      </c>
    </row>
    <row r="215" spans="1:8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</row>
    <row r="216" spans="1:8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H216" t="s">
        <v>21</v>
      </c>
    </row>
    <row r="217" spans="1:8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</row>
    <row r="218" spans="1:8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</row>
    <row r="219" spans="1:8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</row>
    <row r="220" spans="1:8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 t="s">
        <v>22</v>
      </c>
    </row>
    <row r="221" spans="1:8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</row>
    <row r="222" spans="1:8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H222" t="s">
        <v>21</v>
      </c>
    </row>
    <row r="223" spans="1:8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</row>
    <row r="224" spans="1:8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</row>
    <row r="225" spans="1:8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</row>
    <row r="226" spans="1:8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 t="s">
        <v>22</v>
      </c>
    </row>
    <row r="227" spans="1:8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H227" t="s">
        <v>21</v>
      </c>
    </row>
    <row r="228" spans="1:8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</row>
    <row r="229" spans="1:8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</row>
    <row r="230" spans="1:8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</row>
    <row r="231" spans="1:8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 t="s">
        <v>22</v>
      </c>
    </row>
    <row r="232" spans="1:8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</row>
    <row r="233" spans="1:8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</row>
    <row r="234" spans="1:8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</row>
    <row r="235" spans="1:8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</row>
    <row r="236" spans="1:8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</row>
    <row r="237" spans="1:8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</row>
    <row r="238" spans="1:8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</row>
    <row r="239" spans="1:8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</row>
    <row r="240" spans="1:8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</row>
    <row r="241" spans="1:8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H241" t="s">
        <v>21</v>
      </c>
    </row>
    <row r="242" spans="1:8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 t="s">
        <v>22</v>
      </c>
    </row>
    <row r="243" spans="1:8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</row>
    <row r="244" spans="1:8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</row>
    <row r="245" spans="1:8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 t="s">
        <v>22</v>
      </c>
    </row>
    <row r="246" spans="1:8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</row>
    <row r="247" spans="1:8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</row>
    <row r="248" spans="1:8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</row>
    <row r="249" spans="1:8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</row>
    <row r="250" spans="1:8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</row>
    <row r="251" spans="1:8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</row>
    <row r="252" spans="1:8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H252" t="s">
        <v>21</v>
      </c>
    </row>
    <row r="253" spans="1:8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</row>
    <row r="254" spans="1:8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</row>
    <row r="255" spans="1:8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</row>
    <row r="256" spans="1:8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 t="s">
        <v>22</v>
      </c>
    </row>
    <row r="257" spans="1:8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</row>
    <row r="258" spans="1:8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</row>
    <row r="259" spans="1:8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</row>
    <row r="260" spans="1:8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H260" t="s">
        <v>21</v>
      </c>
    </row>
    <row r="261" spans="1:8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</row>
    <row r="262" spans="1:8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</row>
    <row r="263" spans="1:8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</row>
    <row r="264" spans="1:8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 t="s">
        <v>22</v>
      </c>
    </row>
    <row r="265" spans="1:8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</row>
    <row r="266" spans="1:8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</row>
    <row r="267" spans="1:8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</row>
    <row r="268" spans="1:8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 t="s">
        <v>22</v>
      </c>
    </row>
    <row r="269" spans="1:8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</row>
    <row r="270" spans="1:8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</row>
    <row r="271" spans="1:8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</row>
    <row r="272" spans="1:8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H272" t="s">
        <v>21</v>
      </c>
    </row>
    <row r="273" spans="1:8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</row>
    <row r="274" spans="1:8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 t="s">
        <v>22</v>
      </c>
    </row>
    <row r="275" spans="1:8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</row>
    <row r="276" spans="1:8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</row>
    <row r="277" spans="1:8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H277" t="s">
        <v>21</v>
      </c>
    </row>
    <row r="278" spans="1:8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</row>
    <row r="279" spans="1:8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</row>
    <row r="280" spans="1:8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H280" t="s">
        <v>21</v>
      </c>
    </row>
    <row r="281" spans="1:8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</row>
    <row r="282" spans="1:8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</row>
    <row r="283" spans="1:8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 t="s">
        <v>22</v>
      </c>
    </row>
    <row r="284" spans="1:8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</row>
    <row r="285" spans="1:8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</row>
    <row r="286" spans="1:8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</row>
    <row r="287" spans="1:8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H287" t="s">
        <v>21</v>
      </c>
    </row>
    <row r="288" spans="1:8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</row>
    <row r="289" spans="1:8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</row>
    <row r="290" spans="1:8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</row>
    <row r="291" spans="1:8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</row>
    <row r="292" spans="1:8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</row>
    <row r="293" spans="1:8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</row>
    <row r="294" spans="1:8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</row>
    <row r="295" spans="1:8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</row>
    <row r="296" spans="1:8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</row>
    <row r="297" spans="1:8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</row>
    <row r="298" spans="1:8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 t="s">
        <v>22</v>
      </c>
    </row>
    <row r="299" spans="1:8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H299" t="s">
        <v>21</v>
      </c>
    </row>
    <row r="300" spans="1:8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</row>
    <row r="301" spans="1:8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</row>
    <row r="302" spans="1:8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</row>
    <row r="303" spans="1:8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</row>
    <row r="304" spans="1:8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H304" t="s">
        <v>21</v>
      </c>
    </row>
    <row r="305" spans="1:8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</row>
    <row r="306" spans="1:8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 t="s">
        <v>22</v>
      </c>
    </row>
    <row r="307" spans="1:8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</row>
    <row r="308" spans="1:8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</row>
    <row r="309" spans="1:8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</row>
    <row r="310" spans="1:8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</row>
    <row r="311" spans="1:8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 t="s">
        <v>22</v>
      </c>
    </row>
    <row r="312" spans="1:8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</row>
    <row r="313" spans="1:8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H313" t="s">
        <v>21</v>
      </c>
    </row>
    <row r="314" spans="1:8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</row>
    <row r="315" spans="1:8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 t="s">
        <v>22</v>
      </c>
    </row>
    <row r="316" spans="1:8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</row>
    <row r="317" spans="1:8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</row>
    <row r="318" spans="1:8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</row>
    <row r="319" spans="1:8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H319" t="s">
        <v>21</v>
      </c>
    </row>
    <row r="320" spans="1:8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</row>
    <row r="321" spans="1:8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</row>
    <row r="322" spans="1:8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</row>
    <row r="323" spans="1:8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</row>
    <row r="324" spans="1:8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</row>
    <row r="325" spans="1:8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 t="s">
        <v>22</v>
      </c>
    </row>
    <row r="326" spans="1:8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</row>
    <row r="327" spans="1:8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</row>
    <row r="328" spans="1:8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</row>
    <row r="329" spans="1:8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</row>
    <row r="330" spans="1:8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</row>
    <row r="331" spans="1:8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H331" t="s">
        <v>21</v>
      </c>
    </row>
    <row r="332" spans="1:8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</row>
    <row r="333" spans="1:8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</row>
    <row r="334" spans="1:8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 t="s">
        <v>22</v>
      </c>
    </row>
    <row r="335" spans="1:8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</row>
    <row r="336" spans="1:8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</row>
    <row r="337" spans="1:8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</row>
    <row r="338" spans="1:8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</row>
    <row r="339" spans="1:8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H339" t="s">
        <v>21</v>
      </c>
    </row>
    <row r="340" spans="1:8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</row>
    <row r="341" spans="1:8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</row>
    <row r="342" spans="1:8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 t="s">
        <v>22</v>
      </c>
    </row>
    <row r="343" spans="1:8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</row>
    <row r="344" spans="1:8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</row>
    <row r="345" spans="1:8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</row>
    <row r="346" spans="1:8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H346" t="s">
        <v>21</v>
      </c>
    </row>
    <row r="347" spans="1:8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</row>
    <row r="348" spans="1:8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</row>
    <row r="349" spans="1:8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</row>
    <row r="350" spans="1:8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H350" t="s">
        <v>21</v>
      </c>
    </row>
    <row r="351" spans="1:8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 t="s">
        <v>22</v>
      </c>
    </row>
    <row r="352" spans="1:8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</row>
    <row r="353" spans="1:8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</row>
    <row r="354" spans="1:8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</row>
    <row r="355" spans="1:8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</row>
    <row r="356" spans="1:8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</row>
    <row r="357" spans="1:8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</row>
    <row r="358" spans="1:8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</row>
    <row r="359" spans="1:8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H359" t="s">
        <v>21</v>
      </c>
    </row>
    <row r="360" spans="1:8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</row>
    <row r="361" spans="1:8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</row>
    <row r="362" spans="1:8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</row>
    <row r="363" spans="1:8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</row>
    <row r="364" spans="1:8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</row>
    <row r="365" spans="1:8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</row>
    <row r="366" spans="1:8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</row>
    <row r="367" spans="1:8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H367" t="s">
        <v>21</v>
      </c>
    </row>
    <row r="368" spans="1:8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</row>
    <row r="369" spans="1:8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 t="s">
        <v>22</v>
      </c>
    </row>
    <row r="370" spans="1:8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</row>
    <row r="371" spans="1:8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</row>
    <row r="372" spans="1:8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H372" t="s">
        <v>21</v>
      </c>
    </row>
    <row r="373" spans="1:8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</row>
    <row r="374" spans="1:8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 t="s">
        <v>22</v>
      </c>
    </row>
    <row r="375" spans="1:8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</row>
    <row r="376" spans="1:8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</row>
    <row r="377" spans="1:8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 t="s">
        <v>22</v>
      </c>
    </row>
    <row r="378" spans="1:8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</row>
    <row r="379" spans="1:8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</row>
    <row r="380" spans="1:8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</row>
    <row r="381" spans="1:8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</row>
    <row r="382" spans="1:8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</row>
    <row r="383" spans="1:8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H383" t="s">
        <v>21</v>
      </c>
    </row>
    <row r="384" spans="1:8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</row>
    <row r="385" spans="1:8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 t="s">
        <v>22</v>
      </c>
    </row>
    <row r="386" spans="1:8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H386" t="s">
        <v>21</v>
      </c>
    </row>
    <row r="387" spans="1:8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</row>
    <row r="388" spans="1:8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 t="s">
        <v>22</v>
      </c>
    </row>
    <row r="389" spans="1:8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H389" t="s">
        <v>21</v>
      </c>
    </row>
    <row r="390" spans="1:8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</row>
    <row r="391" spans="1:8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 t="s">
        <v>22</v>
      </c>
    </row>
    <row r="392" spans="1:8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</row>
    <row r="393" spans="1:8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H393" t="s">
        <v>21</v>
      </c>
    </row>
    <row r="394" spans="1:8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</row>
    <row r="395" spans="1:8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</row>
    <row r="396" spans="1:8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</row>
    <row r="397" spans="1:8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</row>
    <row r="398" spans="1:8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 t="s">
        <v>22</v>
      </c>
    </row>
    <row r="399" spans="1:8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</row>
    <row r="400" spans="1:8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H400" t="s">
        <v>21</v>
      </c>
    </row>
    <row r="401" spans="1:8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</row>
    <row r="402" spans="1:8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</row>
    <row r="403" spans="1:8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 t="s">
        <v>22</v>
      </c>
    </row>
    <row r="404" spans="1:8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H404" t="s">
        <v>21</v>
      </c>
    </row>
    <row r="405" spans="1:8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</row>
    <row r="406" spans="1:8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 t="s">
        <v>22</v>
      </c>
    </row>
    <row r="407" spans="1:8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</row>
    <row r="408" spans="1:8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</row>
    <row r="409" spans="1:8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 t="s">
        <v>22</v>
      </c>
    </row>
    <row r="410" spans="1:8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</row>
    <row r="411" spans="1:8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</row>
    <row r="412" spans="1:8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</row>
    <row r="413" spans="1:8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 t="s">
        <v>22</v>
      </c>
    </row>
    <row r="414" spans="1:8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</row>
    <row r="415" spans="1:8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</row>
    <row r="416" spans="1:8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H416" t="s">
        <v>21</v>
      </c>
    </row>
    <row r="417" spans="1:8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</row>
    <row r="418" spans="1:8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</row>
    <row r="419" spans="1:8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 t="s">
        <v>22</v>
      </c>
    </row>
    <row r="420" spans="1:8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H420" t="s">
        <v>21</v>
      </c>
    </row>
    <row r="421" spans="1:8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</row>
    <row r="422" spans="1:8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</row>
    <row r="423" spans="1:8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 t="s">
        <v>22</v>
      </c>
    </row>
    <row r="424" spans="1:8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</row>
    <row r="425" spans="1:8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</row>
    <row r="426" spans="1:8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</row>
    <row r="427" spans="1:8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H427" t="s">
        <v>21</v>
      </c>
    </row>
    <row r="428" spans="1:8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</row>
    <row r="429" spans="1:8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 t="s">
        <v>22</v>
      </c>
    </row>
    <row r="430" spans="1:8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</row>
    <row r="431" spans="1:8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H431" t="s">
        <v>21</v>
      </c>
    </row>
    <row r="432" spans="1:8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</row>
    <row r="433" spans="1:8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</row>
    <row r="434" spans="1:8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 t="s">
        <v>22</v>
      </c>
    </row>
    <row r="435" spans="1:8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</row>
    <row r="436" spans="1:8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H436" t="s">
        <v>21</v>
      </c>
    </row>
    <row r="437" spans="1:8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</row>
    <row r="438" spans="1:8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</row>
    <row r="439" spans="1:8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 t="s">
        <v>22</v>
      </c>
    </row>
    <row r="440" spans="1:8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</row>
    <row r="441" spans="1:8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</row>
    <row r="442" spans="1:8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</row>
    <row r="443" spans="1:8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</row>
    <row r="444" spans="1:8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</row>
    <row r="445" spans="1:8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H445" t="s">
        <v>21</v>
      </c>
    </row>
    <row r="446" spans="1:8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</row>
    <row r="447" spans="1:8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 t="s">
        <v>22</v>
      </c>
    </row>
    <row r="448" spans="1:8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</row>
    <row r="449" spans="1:8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</row>
    <row r="450" spans="1:8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H450" t="s">
        <v>21</v>
      </c>
    </row>
    <row r="451" spans="1:8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 t="s">
        <v>22</v>
      </c>
    </row>
    <row r="452" spans="1:8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</row>
    <row r="453" spans="1:8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</row>
    <row r="454" spans="1:8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 t="s">
        <v>22</v>
      </c>
    </row>
    <row r="455" spans="1:8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</row>
    <row r="456" spans="1:8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</row>
    <row r="457" spans="1:8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H457" t="s">
        <v>21</v>
      </c>
    </row>
    <row r="458" spans="1:8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</row>
    <row r="459" spans="1:8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</row>
    <row r="460" spans="1:8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</row>
    <row r="461" spans="1:8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 t="s">
        <v>22</v>
      </c>
    </row>
    <row r="462" spans="1:8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</row>
    <row r="463" spans="1:8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</row>
    <row r="464" spans="1:8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 t="s">
        <v>22</v>
      </c>
    </row>
    <row r="465" spans="1:8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</row>
    <row r="466" spans="1:8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</row>
    <row r="467" spans="1:8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 t="s">
        <v>22</v>
      </c>
    </row>
    <row r="468" spans="1:8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H468" t="s">
        <v>21</v>
      </c>
    </row>
    <row r="469" spans="1:8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</row>
    <row r="470" spans="1:8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</row>
    <row r="471" spans="1:8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</row>
    <row r="472" spans="1:8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</row>
    <row r="473" spans="1:8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H473" t="s">
        <v>21</v>
      </c>
    </row>
    <row r="474" spans="1:8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</row>
    <row r="475" spans="1:8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</row>
    <row r="476" spans="1:8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 t="s">
        <v>22</v>
      </c>
    </row>
    <row r="477" spans="1:8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</row>
    <row r="478" spans="1:8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</row>
    <row r="479" spans="1:8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</row>
    <row r="480" spans="1:8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</row>
    <row r="481" spans="1:8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H481" t="s">
        <v>21</v>
      </c>
    </row>
    <row r="482" spans="1:8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</row>
    <row r="483" spans="1:8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 t="s">
        <v>22</v>
      </c>
    </row>
    <row r="484" spans="1:8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</row>
    <row r="485" spans="1:8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</row>
    <row r="486" spans="1:8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</row>
    <row r="487" spans="1:8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</row>
    <row r="488" spans="1:8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</row>
    <row r="489" spans="1:8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</row>
    <row r="490" spans="1:8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</row>
    <row r="491" spans="1:8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</row>
    <row r="492" spans="1:8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H492" t="s">
        <v>21</v>
      </c>
    </row>
    <row r="493" spans="1:8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</row>
    <row r="494" spans="1:8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 t="s">
        <v>22</v>
      </c>
    </row>
    <row r="495" spans="1:8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</row>
    <row r="496" spans="1:8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</row>
    <row r="497" spans="1:8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 t="s">
        <v>22</v>
      </c>
    </row>
    <row r="498" spans="1:8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</row>
    <row r="499" spans="1:8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H499" t="s">
        <v>21</v>
      </c>
    </row>
    <row r="500" spans="1:8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</row>
    <row r="501" spans="1:8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</row>
    <row r="502" spans="1:8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</row>
    <row r="503" spans="1:8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</row>
    <row r="504" spans="1:8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</row>
    <row r="505" spans="1:8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 t="s">
        <v>22</v>
      </c>
    </row>
    <row r="506" spans="1:8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</row>
    <row r="507" spans="1:8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</row>
    <row r="508" spans="1:8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H508" t="s">
        <v>21</v>
      </c>
    </row>
    <row r="509" spans="1:8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</row>
    <row r="510" spans="1:8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 t="s">
        <v>22</v>
      </c>
    </row>
    <row r="511" spans="1:8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</row>
    <row r="512" spans="1:8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H512" t="s">
        <v>21</v>
      </c>
    </row>
    <row r="513" spans="1:8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 t="s">
        <v>22</v>
      </c>
    </row>
    <row r="514" spans="1:8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</row>
    <row r="515" spans="1:8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H515" t="s">
        <v>21</v>
      </c>
    </row>
    <row r="516" spans="1:8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</row>
    <row r="517" spans="1:8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 t="s">
        <v>22</v>
      </c>
    </row>
    <row r="518" spans="1:8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</row>
    <row r="519" spans="1:8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</row>
    <row r="520" spans="1:8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 t="s">
        <v>22</v>
      </c>
    </row>
    <row r="521" spans="1:8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</row>
    <row r="522" spans="1:8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</row>
    <row r="523" spans="1:8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</row>
    <row r="524" spans="1:8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</row>
    <row r="525" spans="1:8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</row>
    <row r="526" spans="1:8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</row>
    <row r="527" spans="1:8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</row>
    <row r="528" spans="1:8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</row>
    <row r="529" spans="1:8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</row>
    <row r="530" spans="1:8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</row>
    <row r="531" spans="1:8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H531" t="s">
        <v>21</v>
      </c>
    </row>
    <row r="532" spans="1:8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</row>
    <row r="533" spans="1:8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</row>
    <row r="534" spans="1:8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</row>
    <row r="535" spans="1:8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 t="s">
        <v>22</v>
      </c>
    </row>
    <row r="536" spans="1:8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</row>
    <row r="537" spans="1:8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</row>
    <row r="538" spans="1:8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H538" t="s">
        <v>21</v>
      </c>
    </row>
    <row r="539" spans="1:8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</row>
    <row r="540" spans="1:8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 t="s">
        <v>22</v>
      </c>
    </row>
    <row r="541" spans="1:8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</row>
    <row r="542" spans="1:8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H542" t="s">
        <v>21</v>
      </c>
    </row>
    <row r="543" spans="1:8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</row>
    <row r="544" spans="1:8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</row>
    <row r="545" spans="1:8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</row>
    <row r="546" spans="1:8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</row>
    <row r="547" spans="1:8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</row>
    <row r="548" spans="1:8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</row>
    <row r="549" spans="1:8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H549" t="s">
        <v>21</v>
      </c>
    </row>
    <row r="550" spans="1:8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</row>
    <row r="551" spans="1:8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</row>
    <row r="552" spans="1:8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 t="s">
        <v>22</v>
      </c>
    </row>
    <row r="553" spans="1:8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H553" t="s">
        <v>21</v>
      </c>
    </row>
    <row r="554" spans="1:8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</row>
    <row r="555" spans="1:8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</row>
    <row r="556" spans="1:8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 t="s">
        <v>22</v>
      </c>
    </row>
    <row r="557" spans="1:8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</row>
    <row r="558" spans="1:8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</row>
    <row r="559" spans="1:8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</row>
    <row r="560" spans="1:8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</row>
    <row r="561" spans="1:8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</row>
    <row r="562" spans="1:8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</row>
    <row r="563" spans="1:8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</row>
    <row r="564" spans="1:8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</row>
    <row r="565" spans="1:8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H565" t="s">
        <v>21</v>
      </c>
    </row>
    <row r="566" spans="1:8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</row>
    <row r="567" spans="1:8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</row>
    <row r="568" spans="1:8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</row>
    <row r="569" spans="1:8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</row>
    <row r="570" spans="1:8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 t="s">
        <v>22</v>
      </c>
    </row>
    <row r="571" spans="1:8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</row>
    <row r="572" spans="1:8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</row>
    <row r="573" spans="1:8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</row>
    <row r="574" spans="1:8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</row>
    <row r="575" spans="1:8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H575" t="s">
        <v>21</v>
      </c>
    </row>
    <row r="576" spans="1:8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 t="s">
        <v>22</v>
      </c>
    </row>
    <row r="577" spans="1:8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</row>
    <row r="578" spans="1:8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</row>
    <row r="579" spans="1:8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</row>
    <row r="580" spans="1:8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</row>
    <row r="581" spans="1:8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</row>
    <row r="582" spans="1:8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</row>
    <row r="583" spans="1:8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H583" t="s">
        <v>21</v>
      </c>
    </row>
    <row r="584" spans="1:8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</row>
    <row r="585" spans="1:8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</row>
    <row r="586" spans="1:8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H586" t="s">
        <v>21</v>
      </c>
    </row>
    <row r="587" spans="1:8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 t="s">
        <v>22</v>
      </c>
    </row>
    <row r="588" spans="1:8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</row>
    <row r="589" spans="1:8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</row>
    <row r="590" spans="1:8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</row>
    <row r="591" spans="1:8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</row>
    <row r="592" spans="1:8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H592" t="s">
        <v>21</v>
      </c>
    </row>
    <row r="593" spans="1:8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</row>
    <row r="594" spans="1:8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 t="s">
        <v>22</v>
      </c>
    </row>
    <row r="595" spans="1:8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</row>
    <row r="596" spans="1:8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</row>
    <row r="597" spans="1:8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</row>
    <row r="598" spans="1:8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</row>
    <row r="599" spans="1:8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H599" t="s">
        <v>21</v>
      </c>
    </row>
    <row r="600" spans="1:8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</row>
    <row r="601" spans="1:8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</row>
    <row r="602" spans="1:8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</row>
    <row r="603" spans="1:8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</row>
    <row r="604" spans="1:8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</row>
    <row r="605" spans="1:8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</row>
    <row r="606" spans="1:8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H606" t="s">
        <v>21</v>
      </c>
    </row>
    <row r="607" spans="1:8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</row>
    <row r="608" spans="1:8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</row>
    <row r="609" spans="1:8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</row>
    <row r="610" spans="1:8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 t="s">
        <v>22</v>
      </c>
    </row>
    <row r="611" spans="1:8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</row>
    <row r="612" spans="1:8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H612" t="s">
        <v>21</v>
      </c>
    </row>
    <row r="613" spans="1:8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 t="s">
        <v>22</v>
      </c>
    </row>
    <row r="614" spans="1:8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</row>
    <row r="615" spans="1:8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</row>
    <row r="616" spans="1:8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</row>
    <row r="617" spans="1:8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</row>
    <row r="618" spans="1:8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 t="s">
        <v>22</v>
      </c>
    </row>
    <row r="619" spans="1:8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</row>
    <row r="620" spans="1:8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</row>
    <row r="621" spans="1:8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H621" t="s">
        <v>21</v>
      </c>
    </row>
    <row r="622" spans="1:8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</row>
    <row r="623" spans="1:8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</row>
    <row r="624" spans="1:8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</row>
    <row r="625" spans="1:8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</row>
    <row r="626" spans="1:8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 t="s">
        <v>22</v>
      </c>
    </row>
    <row r="627" spans="1:8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</row>
    <row r="628" spans="1:8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</row>
    <row r="629" spans="1:8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</row>
    <row r="630" spans="1:8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</row>
    <row r="631" spans="1:8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H631" t="s">
        <v>21</v>
      </c>
    </row>
    <row r="632" spans="1:8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</row>
    <row r="633" spans="1:8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 t="s">
        <v>22</v>
      </c>
    </row>
    <row r="634" spans="1:8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</row>
    <row r="635" spans="1:8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</row>
    <row r="636" spans="1:8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</row>
    <row r="637" spans="1:8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H637" t="s">
        <v>21</v>
      </c>
    </row>
    <row r="638" spans="1:8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</row>
    <row r="639" spans="1:8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</row>
    <row r="640" spans="1:8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 t="s">
        <v>22</v>
      </c>
    </row>
    <row r="641" spans="1:8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</row>
    <row r="642" spans="1:8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</row>
    <row r="643" spans="1:8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H643" t="s">
        <v>21</v>
      </c>
    </row>
    <row r="644" spans="1:8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</row>
    <row r="645" spans="1:8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</row>
    <row r="646" spans="1:8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</row>
    <row r="647" spans="1:8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</row>
    <row r="648" spans="1:8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 t="s">
        <v>22</v>
      </c>
    </row>
    <row r="649" spans="1:8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H649" t="s">
        <v>21</v>
      </c>
    </row>
    <row r="650" spans="1:8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</row>
    <row r="651" spans="1:8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 t="s">
        <v>22</v>
      </c>
    </row>
    <row r="652" spans="1:8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</row>
    <row r="653" spans="1:8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</row>
    <row r="654" spans="1:8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H654" t="s">
        <v>21</v>
      </c>
    </row>
    <row r="655" spans="1:8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</row>
    <row r="656" spans="1:8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</row>
    <row r="657" spans="1:8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</row>
    <row r="658" spans="1:8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</row>
    <row r="659" spans="1:8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</row>
    <row r="660" spans="1:8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</row>
    <row r="661" spans="1:8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</row>
    <row r="662" spans="1:8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</row>
    <row r="663" spans="1:8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</row>
    <row r="664" spans="1:8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 t="s">
        <v>22</v>
      </c>
    </row>
    <row r="665" spans="1:8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H665" t="s">
        <v>21</v>
      </c>
    </row>
    <row r="666" spans="1:8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</row>
    <row r="667" spans="1:8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 t="s">
        <v>22</v>
      </c>
    </row>
    <row r="668" spans="1:8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H668" t="s">
        <v>21</v>
      </c>
    </row>
    <row r="669" spans="1:8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</row>
    <row r="670" spans="1:8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</row>
    <row r="671" spans="1:8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</row>
    <row r="672" spans="1:8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 t="s">
        <v>22</v>
      </c>
    </row>
    <row r="673" spans="1:8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</row>
    <row r="674" spans="1:8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H674" t="s">
        <v>21</v>
      </c>
    </row>
    <row r="675" spans="1:8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</row>
    <row r="676" spans="1:8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</row>
    <row r="677" spans="1:8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 t="s">
        <v>22</v>
      </c>
    </row>
    <row r="678" spans="1:8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</row>
    <row r="679" spans="1:8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H679" t="s">
        <v>21</v>
      </c>
    </row>
    <row r="680" spans="1:8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</row>
    <row r="681" spans="1:8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 t="s">
        <v>22</v>
      </c>
    </row>
    <row r="682" spans="1:8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</row>
    <row r="683" spans="1:8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</row>
    <row r="684" spans="1:8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</row>
    <row r="685" spans="1:8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</row>
    <row r="686" spans="1:8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</row>
    <row r="687" spans="1:8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H687" t="s">
        <v>21</v>
      </c>
    </row>
    <row r="688" spans="1:8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</row>
    <row r="689" spans="1:8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</row>
    <row r="690" spans="1:8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</row>
    <row r="691" spans="1:8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</row>
    <row r="692" spans="1:8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</row>
    <row r="693" spans="1:8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</row>
    <row r="694" spans="1:8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</row>
    <row r="695" spans="1:8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</row>
    <row r="696" spans="1:8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</row>
    <row r="697" spans="1:8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</row>
    <row r="698" spans="1:8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</row>
    <row r="699" spans="1:8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 t="s">
        <v>22</v>
      </c>
    </row>
    <row r="700" spans="1:8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</row>
    <row r="701" spans="1:8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H701" t="s">
        <v>21</v>
      </c>
    </row>
    <row r="702" spans="1:8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</row>
    <row r="703" spans="1:8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</row>
    <row r="704" spans="1:8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</row>
    <row r="705" spans="1:8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</row>
    <row r="706" spans="1:8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</row>
    <row r="707" spans="1:8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</row>
    <row r="708" spans="1:8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 t="s">
        <v>22</v>
      </c>
    </row>
    <row r="709" spans="1:8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</row>
    <row r="710" spans="1:8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</row>
    <row r="711" spans="1:8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</row>
    <row r="712" spans="1:8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</row>
    <row r="713" spans="1:8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</row>
    <row r="714" spans="1:8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H714" t="s">
        <v>21</v>
      </c>
    </row>
    <row r="715" spans="1:8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</row>
    <row r="716" spans="1:8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</row>
    <row r="717" spans="1:8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</row>
    <row r="718" spans="1:8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</row>
    <row r="719" spans="1:8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</row>
    <row r="720" spans="1:8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</row>
    <row r="721" spans="1:8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</row>
    <row r="722" spans="1:8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 t="s">
        <v>22</v>
      </c>
    </row>
    <row r="723" spans="1:8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H723" t="s">
        <v>21</v>
      </c>
    </row>
    <row r="724" spans="1:8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</row>
    <row r="725" spans="1:8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</row>
    <row r="726" spans="1:8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</row>
    <row r="727" spans="1:8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</row>
    <row r="728" spans="1:8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</row>
    <row r="729" spans="1:8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</row>
    <row r="730" spans="1:8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</row>
    <row r="731" spans="1:8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</row>
    <row r="732" spans="1:8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H732" t="s">
        <v>21</v>
      </c>
    </row>
    <row r="733" spans="1:8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</row>
    <row r="734" spans="1:8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 t="s">
        <v>22</v>
      </c>
    </row>
    <row r="735" spans="1:8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</row>
    <row r="736" spans="1:8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H736" t="s">
        <v>21</v>
      </c>
    </row>
    <row r="737" spans="1:8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 t="s">
        <v>22</v>
      </c>
    </row>
    <row r="738" spans="1:8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</row>
    <row r="739" spans="1:8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</row>
    <row r="740" spans="1:8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</row>
    <row r="741" spans="1:8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</row>
    <row r="742" spans="1:8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H742" t="s">
        <v>21</v>
      </c>
    </row>
    <row r="743" spans="1:8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</row>
    <row r="744" spans="1:8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</row>
    <row r="745" spans="1:8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 t="s">
        <v>22</v>
      </c>
    </row>
    <row r="746" spans="1:8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</row>
    <row r="747" spans="1:8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H747" t="s">
        <v>21</v>
      </c>
    </row>
    <row r="748" spans="1:8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 t="s">
        <v>22</v>
      </c>
    </row>
    <row r="749" spans="1:8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</row>
    <row r="750" spans="1:8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</row>
    <row r="751" spans="1:8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</row>
    <row r="752" spans="1:8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</row>
    <row r="753" spans="1:8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</row>
    <row r="754" spans="1:8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</row>
    <row r="755" spans="1:8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</row>
    <row r="756" spans="1:8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H756" t="s">
        <v>21</v>
      </c>
    </row>
    <row r="757" spans="1:8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</row>
    <row r="758" spans="1:8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</row>
    <row r="759" spans="1:8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 t="s">
        <v>22</v>
      </c>
    </row>
    <row r="760" spans="1:8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</row>
    <row r="761" spans="1:8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H761" t="s">
        <v>21</v>
      </c>
    </row>
    <row r="762" spans="1:8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 t="s">
        <v>22</v>
      </c>
    </row>
    <row r="763" spans="1:8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</row>
    <row r="764" spans="1:8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H764" t="s">
        <v>21</v>
      </c>
    </row>
    <row r="765" spans="1:8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 t="s">
        <v>22</v>
      </c>
    </row>
    <row r="766" spans="1:8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</row>
    <row r="767" spans="1:8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</row>
    <row r="768" spans="1:8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</row>
    <row r="769" spans="1:8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</row>
    <row r="770" spans="1:8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</row>
    <row r="771" spans="1:8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H771" t="s">
        <v>21</v>
      </c>
    </row>
    <row r="772" spans="1:8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</row>
    <row r="773" spans="1:8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</row>
    <row r="774" spans="1:8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</row>
    <row r="775" spans="1:8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H775" t="s">
        <v>21</v>
      </c>
    </row>
    <row r="776" spans="1:8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</row>
    <row r="777" spans="1:8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</row>
    <row r="778" spans="1:8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</row>
    <row r="779" spans="1:8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 t="s">
        <v>22</v>
      </c>
    </row>
    <row r="780" spans="1:8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</row>
    <row r="781" spans="1:8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</row>
    <row r="782" spans="1:8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</row>
    <row r="783" spans="1:8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</row>
    <row r="784" spans="1:8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</row>
    <row r="785" spans="1:8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</row>
    <row r="786" spans="1:8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</row>
    <row r="787" spans="1:8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</row>
    <row r="788" spans="1:8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</row>
    <row r="789" spans="1:8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</row>
    <row r="790" spans="1:8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</row>
    <row r="791" spans="1:8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</row>
    <row r="792" spans="1:8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</row>
    <row r="793" spans="1:8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</row>
    <row r="794" spans="1:8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H794" t="s">
        <v>21</v>
      </c>
    </row>
    <row r="795" spans="1:8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</row>
    <row r="796" spans="1:8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</row>
    <row r="797" spans="1:8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H797" t="s">
        <v>21</v>
      </c>
    </row>
    <row r="798" spans="1:8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 t="s">
        <v>22</v>
      </c>
    </row>
    <row r="799" spans="1:8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</row>
    <row r="800" spans="1:8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</row>
    <row r="801" spans="1:8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</row>
    <row r="802" spans="1:8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</row>
    <row r="803" spans="1:8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</row>
    <row r="804" spans="1:8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</row>
    <row r="805" spans="1:8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H805" t="s">
        <v>21</v>
      </c>
    </row>
    <row r="806" spans="1:8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</row>
    <row r="807" spans="1:8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 t="s">
        <v>22</v>
      </c>
    </row>
    <row r="808" spans="1:8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</row>
    <row r="809" spans="1:8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H809" t="s">
        <v>21</v>
      </c>
    </row>
    <row r="810" spans="1:8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</row>
    <row r="811" spans="1:8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 t="s">
        <v>22</v>
      </c>
    </row>
    <row r="812" spans="1:8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H812" t="s">
        <v>21</v>
      </c>
    </row>
    <row r="813" spans="1:8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</row>
    <row r="814" spans="1:8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</row>
    <row r="815" spans="1:8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</row>
    <row r="816" spans="1:8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</row>
    <row r="817" spans="1:8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</row>
    <row r="818" spans="1:8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H818" t="s">
        <v>21</v>
      </c>
    </row>
    <row r="819" spans="1:8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</row>
    <row r="820" spans="1:8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</row>
    <row r="821" spans="1:8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 t="s">
        <v>22</v>
      </c>
    </row>
    <row r="822" spans="1:8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</row>
    <row r="823" spans="1:8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H823" t="s">
        <v>21</v>
      </c>
    </row>
    <row r="824" spans="1:8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 t="s">
        <v>22</v>
      </c>
    </row>
    <row r="825" spans="1:8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</row>
    <row r="826" spans="1:8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H826" t="s">
        <v>21</v>
      </c>
    </row>
    <row r="827" spans="1:8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</row>
    <row r="828" spans="1:8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 t="s">
        <v>22</v>
      </c>
    </row>
    <row r="829" spans="1:8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</row>
    <row r="830" spans="1:8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</row>
    <row r="831" spans="1:8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</row>
    <row r="832" spans="1:8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</row>
    <row r="833" spans="1:8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 t="s">
        <v>22</v>
      </c>
    </row>
    <row r="834" spans="1:8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H834" t="s">
        <v>21</v>
      </c>
    </row>
    <row r="835" spans="1:8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</row>
    <row r="836" spans="1:8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 t="s">
        <v>22</v>
      </c>
    </row>
    <row r="837" spans="1:8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</row>
    <row r="838" spans="1:8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</row>
    <row r="839" spans="1:8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</row>
    <row r="840" spans="1:8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</row>
    <row r="841" spans="1:8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</row>
    <row r="842" spans="1:8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</row>
    <row r="843" spans="1:8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</row>
    <row r="844" spans="1:8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</row>
    <row r="845" spans="1:8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</row>
    <row r="846" spans="1:8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</row>
    <row r="847" spans="1:8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</row>
    <row r="848" spans="1:8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</row>
    <row r="849" spans="1:8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</row>
    <row r="850" spans="1:8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 t="s">
        <v>22</v>
      </c>
    </row>
    <row r="851" spans="1:8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</row>
    <row r="852" spans="1:8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</row>
    <row r="853" spans="1:8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</row>
    <row r="854" spans="1:8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</row>
    <row r="855" spans="1:8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</row>
    <row r="856" spans="1:8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</row>
    <row r="857" spans="1:8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</row>
    <row r="858" spans="1:8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 t="s">
        <v>22</v>
      </c>
    </row>
    <row r="859" spans="1:8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</row>
    <row r="860" spans="1:8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H860" t="s">
        <v>21</v>
      </c>
    </row>
    <row r="861" spans="1:8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</row>
    <row r="862" spans="1:8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 t="s">
        <v>22</v>
      </c>
    </row>
    <row r="863" spans="1:8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</row>
    <row r="864" spans="1:8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</row>
    <row r="865" spans="1:8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</row>
    <row r="866" spans="1:8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H866" t="s">
        <v>21</v>
      </c>
    </row>
    <row r="867" spans="1:8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</row>
    <row r="868" spans="1:8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</row>
    <row r="869" spans="1:8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 t="s">
        <v>22</v>
      </c>
    </row>
    <row r="870" spans="1:8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</row>
    <row r="871" spans="1:8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</row>
    <row r="872" spans="1:8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</row>
    <row r="873" spans="1:8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</row>
    <row r="874" spans="1:8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</row>
    <row r="875" spans="1:8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H875" t="s">
        <v>21</v>
      </c>
    </row>
    <row r="876" spans="1:8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</row>
    <row r="877" spans="1:8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</row>
    <row r="878" spans="1:8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</row>
    <row r="879" spans="1:8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</row>
    <row r="880" spans="1:8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 t="s">
        <v>22</v>
      </c>
    </row>
    <row r="881" spans="1:8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</row>
    <row r="882" spans="1:8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</row>
    <row r="883" spans="1:8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</row>
    <row r="884" spans="1:8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H884" t="s">
        <v>21</v>
      </c>
    </row>
    <row r="885" spans="1:8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</row>
    <row r="886" spans="1:8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</row>
    <row r="887" spans="1:8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</row>
    <row r="888" spans="1:8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 t="s">
        <v>22</v>
      </c>
    </row>
    <row r="889" spans="1:8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</row>
    <row r="890" spans="1:8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H890" t="s">
        <v>21</v>
      </c>
    </row>
    <row r="891" spans="1:8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</row>
    <row r="892" spans="1:8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</row>
    <row r="893" spans="1:8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</row>
    <row r="894" spans="1:8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</row>
    <row r="895" spans="1:8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</row>
    <row r="896" spans="1:8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</row>
    <row r="897" spans="1:8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 t="s">
        <v>22</v>
      </c>
    </row>
    <row r="898" spans="1:8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</row>
    <row r="899" spans="1:8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</row>
    <row r="900" spans="1:8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H900" t="s">
        <v>21</v>
      </c>
    </row>
    <row r="901" spans="1:8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</row>
    <row r="902" spans="1:8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</row>
    <row r="903" spans="1:8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</row>
    <row r="904" spans="1:8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</row>
    <row r="905" spans="1:8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 t="s">
        <v>22</v>
      </c>
    </row>
    <row r="906" spans="1:8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</row>
    <row r="907" spans="1:8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</row>
    <row r="908" spans="1:8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</row>
    <row r="909" spans="1:8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</row>
    <row r="910" spans="1:8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H910" t="s">
        <v>21</v>
      </c>
    </row>
    <row r="911" spans="1:8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</row>
    <row r="912" spans="1:8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 t="s">
        <v>22</v>
      </c>
    </row>
    <row r="913" spans="1:8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</row>
    <row r="914" spans="1:8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</row>
    <row r="915" spans="1:8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</row>
    <row r="916" spans="1:8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</row>
    <row r="917" spans="1:8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</row>
    <row r="918" spans="1:8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H918" t="s">
        <v>21</v>
      </c>
    </row>
    <row r="919" spans="1:8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 t="s">
        <v>22</v>
      </c>
    </row>
    <row r="920" spans="1:8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</row>
    <row r="921" spans="1:8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</row>
    <row r="922" spans="1:8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</row>
    <row r="923" spans="1:8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</row>
    <row r="924" spans="1:8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</row>
    <row r="925" spans="1:8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</row>
    <row r="926" spans="1:8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H926" t="s">
        <v>21</v>
      </c>
    </row>
    <row r="927" spans="1:8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</row>
    <row r="928" spans="1:8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</row>
    <row r="929" spans="1:8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</row>
    <row r="930" spans="1:8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 t="s">
        <v>22</v>
      </c>
    </row>
    <row r="931" spans="1:8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H931" t="s">
        <v>21</v>
      </c>
    </row>
    <row r="932" spans="1:8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</row>
    <row r="933" spans="1:8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</row>
    <row r="934" spans="1:8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 t="s">
        <v>22</v>
      </c>
    </row>
    <row r="935" spans="1:8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</row>
    <row r="936" spans="1:8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</row>
    <row r="937" spans="1:8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</row>
    <row r="938" spans="1:8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</row>
    <row r="939" spans="1:8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H939" t="s">
        <v>21</v>
      </c>
    </row>
    <row r="940" spans="1:8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</row>
    <row r="941" spans="1:8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</row>
    <row r="942" spans="1:8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</row>
    <row r="943" spans="1:8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 t="s">
        <v>22</v>
      </c>
    </row>
    <row r="944" spans="1:8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</row>
    <row r="945" spans="1:8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H945" t="s">
        <v>21</v>
      </c>
    </row>
    <row r="946" spans="1:8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</row>
    <row r="947" spans="1:8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 t="s">
        <v>22</v>
      </c>
    </row>
    <row r="948" spans="1:8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</row>
    <row r="949" spans="1:8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</row>
    <row r="950" spans="1:8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H950" t="s">
        <v>21</v>
      </c>
    </row>
    <row r="951" spans="1:8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</row>
    <row r="952" spans="1:8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</row>
    <row r="953" spans="1:8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H953" t="s">
        <v>21</v>
      </c>
    </row>
    <row r="954" spans="1:8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</row>
    <row r="955" spans="1:8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</row>
    <row r="956" spans="1:8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</row>
    <row r="957" spans="1:8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 t="s">
        <v>22</v>
      </c>
    </row>
    <row r="958" spans="1:8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</row>
    <row r="959" spans="1:8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</row>
    <row r="960" spans="1:8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</row>
    <row r="961" spans="1:8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</row>
    <row r="962" spans="1:8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H962" t="s">
        <v>21</v>
      </c>
    </row>
    <row r="963" spans="1:8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</row>
    <row r="964" spans="1:8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 t="s">
        <v>22</v>
      </c>
    </row>
    <row r="965" spans="1:8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</row>
    <row r="966" spans="1:8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</row>
    <row r="967" spans="1:8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</row>
    <row r="968" spans="1:8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</row>
    <row r="969" spans="1:8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</row>
    <row r="970" spans="1:8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H970" t="s">
        <v>21</v>
      </c>
    </row>
    <row r="971" spans="1:8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 t="s">
        <v>22</v>
      </c>
    </row>
    <row r="972" spans="1:8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</row>
    <row r="973" spans="1:8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</row>
    <row r="974" spans="1:8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</row>
    <row r="975" spans="1:8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</row>
    <row r="976" spans="1:8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 t="s">
        <v>22</v>
      </c>
    </row>
    <row r="977" spans="1:8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H977" t="s">
        <v>21</v>
      </c>
    </row>
    <row r="978" spans="1:8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</row>
    <row r="979" spans="1:8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</row>
    <row r="980" spans="1:8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</row>
    <row r="981" spans="1:8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</row>
    <row r="982" spans="1:8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</row>
    <row r="983" spans="1:8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</row>
    <row r="984" spans="1:8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</row>
    <row r="985" spans="1:8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</row>
    <row r="986" spans="1:8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</row>
    <row r="987" spans="1:8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H987" t="s">
        <v>21</v>
      </c>
    </row>
    <row r="988" spans="1:8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</row>
    <row r="989" spans="1:8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</row>
    <row r="990" spans="1:8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</row>
    <row r="991" spans="1:8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</row>
    <row r="992" spans="1:8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</row>
    <row r="993" spans="1:8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</row>
    <row r="994" spans="1:8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 t="s">
        <v>22</v>
      </c>
    </row>
    <row r="995" spans="1:8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</row>
    <row r="996" spans="1:8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</row>
    <row r="997" spans="1:8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</row>
    <row r="998" spans="1:8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</row>
    <row r="999" spans="1:8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 t="s">
        <v>22</v>
      </c>
    </row>
    <row r="1000" spans="1:8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</row>
    <row r="1001" spans="1:8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</row>
    <row r="1002" spans="1:8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</row>
    <row r="1003" spans="1:8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</row>
    <row r="1004" spans="1:8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</row>
    <row r="1005" spans="1:8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H1005" t="s">
        <v>21</v>
      </c>
    </row>
    <row r="1006" spans="1:8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</row>
    <row r="1007" spans="1:8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</row>
    <row r="1008" spans="1:8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</row>
    <row r="1009" spans="1:8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</row>
    <row r="1010" spans="1:8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</row>
    <row r="1011" spans="1:8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</row>
    <row r="1012" spans="1:8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 t="s">
        <v>22</v>
      </c>
    </row>
    <row r="1013" spans="1:8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</row>
    <row r="1014" spans="1:8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</row>
    <row r="1015" spans="1:8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H1015" t="s">
        <v>21</v>
      </c>
    </row>
    <row r="1016" spans="1:8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</row>
    <row r="1017" spans="1:8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</row>
    <row r="1018" spans="1:8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 t="s">
        <v>22</v>
      </c>
    </row>
    <row r="1019" spans="1:8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</row>
    <row r="1020" spans="1:8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</row>
    <row r="1021" spans="1:8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</row>
    <row r="1022" spans="1:8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</row>
    <row r="1023" spans="1:8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</row>
    <row r="1024" spans="1:8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H1024" t="s">
        <v>21</v>
      </c>
    </row>
    <row r="1025" spans="1:8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 t="s">
        <v>22</v>
      </c>
    </row>
    <row r="1026" spans="1:8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</row>
    <row r="1027" spans="1:8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H1027" t="s">
        <v>21</v>
      </c>
    </row>
    <row r="1028" spans="1:8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</row>
    <row r="1029" spans="1:8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</row>
    <row r="1030" spans="1:8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 t="s">
        <v>22</v>
      </c>
    </row>
    <row r="1031" spans="1:8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</row>
    <row r="1032" spans="1:8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</row>
    <row r="1033" spans="1:8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</row>
    <row r="1034" spans="1:8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 t="s">
        <v>22</v>
      </c>
    </row>
    <row r="1035" spans="1:8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</row>
    <row r="1036" spans="1:8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</row>
    <row r="1037" spans="1:8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H1037" t="s">
        <v>21</v>
      </c>
    </row>
    <row r="1038" spans="1:8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</row>
    <row r="1039" spans="1:8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 t="s">
        <v>22</v>
      </c>
    </row>
    <row r="1040" spans="1:8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</row>
    <row r="1041" spans="1:8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</row>
    <row r="1042" spans="1:8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</row>
    <row r="1043" spans="1:8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</row>
    <row r="1044" spans="1:8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</row>
    <row r="1045" spans="1:8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</row>
    <row r="1046" spans="1:8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H1046" t="s">
        <v>21</v>
      </c>
    </row>
    <row r="1047" spans="1:8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 t="s">
        <v>22</v>
      </c>
    </row>
    <row r="1048" spans="1:8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</row>
    <row r="1049" spans="1:8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H1049" t="s">
        <v>21</v>
      </c>
    </row>
    <row r="1050" spans="1:8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</row>
    <row r="1051" spans="1:8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 t="s">
        <v>22</v>
      </c>
    </row>
    <row r="1052" spans="1:8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</row>
    <row r="1053" spans="1:8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</row>
    <row r="1054" spans="1:8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H1054" t="s">
        <v>21</v>
      </c>
    </row>
    <row r="1055" spans="1:8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</row>
    <row r="1056" spans="1:8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</row>
    <row r="1057" spans="1:8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</row>
    <row r="1058" spans="1:8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</row>
    <row r="1059" spans="1:8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H1059" t="s">
        <v>21</v>
      </c>
    </row>
    <row r="1060" spans="1:8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</row>
    <row r="1061" spans="1:8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 t="s">
        <v>22</v>
      </c>
    </row>
    <row r="1062" spans="1:8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</row>
    <row r="1063" spans="1:8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</row>
    <row r="1064" spans="1:8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</row>
    <row r="1065" spans="1:8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</row>
    <row r="1066" spans="1:8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</row>
    <row r="1067" spans="1:8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</row>
    <row r="1068" spans="1:8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H1068" t="s">
        <v>21</v>
      </c>
    </row>
    <row r="1069" spans="1:8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</row>
    <row r="1070" spans="1:8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</row>
    <row r="1071" spans="1:8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</row>
    <row r="1072" spans="1:8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</row>
    <row r="1073" spans="1:8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 t="s">
        <v>22</v>
      </c>
    </row>
    <row r="1074" spans="1:8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H1074" t="s">
        <v>21</v>
      </c>
    </row>
    <row r="1075" spans="1:8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</row>
    <row r="1076" spans="1:8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</row>
    <row r="1077" spans="1:8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</row>
    <row r="1078" spans="1:8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</row>
    <row r="1079" spans="1:8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 t="s">
        <v>22</v>
      </c>
    </row>
    <row r="1080" spans="1:8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</row>
    <row r="1081" spans="1:8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H1081" t="s">
        <v>21</v>
      </c>
    </row>
    <row r="1082" spans="1:8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 t="s">
        <v>22</v>
      </c>
    </row>
    <row r="1083" spans="1:8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</row>
    <row r="1084" spans="1:8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</row>
    <row r="1085" spans="1:8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</row>
    <row r="1086" spans="1:8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</row>
    <row r="1087" spans="1:8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H1087" t="s">
        <v>21</v>
      </c>
    </row>
    <row r="1088" spans="1:8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</row>
    <row r="1089" spans="1:8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</row>
    <row r="1090" spans="1:8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</row>
    <row r="1091" spans="1:8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 t="s">
        <v>22</v>
      </c>
    </row>
    <row r="1092" spans="1:8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</row>
    <row r="1093" spans="1:8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H1093" t="s">
        <v>21</v>
      </c>
    </row>
    <row r="1094" spans="1:8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</row>
    <row r="1095" spans="1:8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</row>
    <row r="1096" spans="1:8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</row>
    <row r="1097" spans="1:8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</row>
    <row r="1098" spans="1:8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H1098" t="s">
        <v>21</v>
      </c>
    </row>
    <row r="1099" spans="1:8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 t="s">
        <v>22</v>
      </c>
    </row>
    <row r="1100" spans="1:8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</row>
    <row r="1101" spans="1:8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</row>
    <row r="1102" spans="1:8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</row>
    <row r="1103" spans="1:8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</row>
    <row r="1104" spans="1:8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</row>
    <row r="1105" spans="1:8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H1105" t="s">
        <v>21</v>
      </c>
    </row>
    <row r="1106" spans="1:8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</row>
    <row r="1107" spans="1:8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</row>
    <row r="1108" spans="1:8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 t="s">
        <v>22</v>
      </c>
    </row>
    <row r="1109" spans="1:8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</row>
    <row r="1110" spans="1:8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H1110" t="s">
        <v>21</v>
      </c>
    </row>
    <row r="1111" spans="1:8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</row>
    <row r="1112" spans="1:8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</row>
    <row r="1113" spans="1:8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</row>
    <row r="1114" spans="1:8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</row>
    <row r="1115" spans="1:8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</row>
    <row r="1116" spans="1:8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</row>
    <row r="1117" spans="1:8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</row>
    <row r="1118" spans="1:8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 t="s">
        <v>22</v>
      </c>
    </row>
    <row r="1119" spans="1:8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</row>
    <row r="1120" spans="1:8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H1120" t="s">
        <v>21</v>
      </c>
    </row>
    <row r="1121" spans="1:8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</row>
    <row r="1122" spans="1:8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 t="s">
        <v>22</v>
      </c>
    </row>
    <row r="1123" spans="1:8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</row>
    <row r="1124" spans="1:8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</row>
    <row r="1125" spans="1:8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</row>
    <row r="1126" spans="1:8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</row>
    <row r="1127" spans="1:8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H1127" t="s">
        <v>21</v>
      </c>
    </row>
    <row r="1128" spans="1:8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 t="s">
        <v>22</v>
      </c>
    </row>
    <row r="1129" spans="1:8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</row>
    <row r="1130" spans="1:8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</row>
    <row r="1131" spans="1:8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H1131" t="s">
        <v>21</v>
      </c>
    </row>
    <row r="1132" spans="1:8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</row>
    <row r="1133" spans="1:8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 t="s">
        <v>22</v>
      </c>
    </row>
    <row r="1134" spans="1:8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</row>
    <row r="1135" spans="1:8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</row>
    <row r="1136" spans="1:8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</row>
    <row r="1137" spans="1:8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</row>
    <row r="1138" spans="1:8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</row>
    <row r="1139" spans="1:8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</row>
    <row r="1140" spans="1:8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</row>
    <row r="1141" spans="1:8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</row>
    <row r="1142" spans="1:8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</row>
    <row r="1143" spans="1:8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</row>
    <row r="1144" spans="1:8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</row>
    <row r="1145" spans="1:8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</row>
    <row r="1146" spans="1:8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H1146" t="s">
        <v>21</v>
      </c>
    </row>
    <row r="1147" spans="1:8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</row>
    <row r="1148" spans="1:8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</row>
    <row r="1149" spans="1:8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 t="s">
        <v>22</v>
      </c>
    </row>
    <row r="1150" spans="1:8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</row>
    <row r="1151" spans="1:8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</row>
    <row r="1152" spans="1:8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</row>
    <row r="1153" spans="1:8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</row>
    <row r="1154" spans="1:8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</row>
    <row r="1155" spans="1:8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</row>
    <row r="1156" spans="1:8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</row>
    <row r="1157" spans="1:8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</row>
    <row r="1158" spans="1:8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</row>
    <row r="1159" spans="1:8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H1159" t="s">
        <v>21</v>
      </c>
    </row>
    <row r="1160" spans="1:8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</row>
    <row r="1161" spans="1:8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</row>
    <row r="1162" spans="1:8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</row>
    <row r="1163" spans="1:8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 t="s">
        <v>22</v>
      </c>
    </row>
    <row r="1164" spans="1:8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</row>
    <row r="1165" spans="1:8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</row>
    <row r="1166" spans="1:8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</row>
    <row r="1167" spans="1:8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H1167" t="s">
        <v>21</v>
      </c>
    </row>
    <row r="1168" spans="1:8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</row>
    <row r="1169" spans="1:8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</row>
    <row r="1170" spans="1:8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</row>
    <row r="1171" spans="1:8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 t="s">
        <v>22</v>
      </c>
    </row>
    <row r="1172" spans="1:8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</row>
    <row r="1173" spans="1:8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</row>
    <row r="1174" spans="1:8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</row>
    <row r="1175" spans="1:8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</row>
    <row r="1176" spans="1:8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H1176" t="s">
        <v>21</v>
      </c>
    </row>
    <row r="1177" spans="1:8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 t="s">
        <v>22</v>
      </c>
    </row>
    <row r="1178" spans="1:8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</row>
    <row r="1179" spans="1:8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H1179" t="s">
        <v>21</v>
      </c>
    </row>
    <row r="1180" spans="1:8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 t="s">
        <v>22</v>
      </c>
    </row>
    <row r="1181" spans="1:8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</row>
    <row r="1182" spans="1:8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</row>
    <row r="1183" spans="1:8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 t="s">
        <v>22</v>
      </c>
    </row>
    <row r="1184" spans="1:8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</row>
    <row r="1185" spans="1:8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</row>
    <row r="1186" spans="1:8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</row>
    <row r="1187" spans="1:8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</row>
    <row r="1188" spans="1:8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</row>
    <row r="1189" spans="1:8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</row>
    <row r="1190" spans="1:8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H1190" t="s">
        <v>21</v>
      </c>
    </row>
    <row r="1191" spans="1:8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 t="s">
        <v>22</v>
      </c>
    </row>
    <row r="1192" spans="1:8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</row>
    <row r="1193" spans="1:8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</row>
    <row r="1194" spans="1:8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H1194" t="s">
        <v>21</v>
      </c>
    </row>
    <row r="1195" spans="1:8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 t="s">
        <v>22</v>
      </c>
    </row>
    <row r="1196" spans="1:8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</row>
    <row r="1197" spans="1:8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H1197" t="s">
        <v>21</v>
      </c>
    </row>
    <row r="1198" spans="1:8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</row>
    <row r="1199" spans="1:8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 t="s">
        <v>22</v>
      </c>
    </row>
    <row r="1200" spans="1:8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</row>
    <row r="1201" spans="1:8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</row>
    <row r="1202" spans="1:8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</row>
    <row r="1203" spans="1:8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</row>
    <row r="1204" spans="1:8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</row>
    <row r="1205" spans="1:8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H1205" t="s">
        <v>21</v>
      </c>
    </row>
    <row r="1206" spans="1:8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</row>
    <row r="1207" spans="1:8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</row>
    <row r="1208" spans="1:8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 t="s">
        <v>22</v>
      </c>
    </row>
    <row r="1209" spans="1:8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</row>
    <row r="1210" spans="1:8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</row>
    <row r="1211" spans="1:8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</row>
    <row r="1212" spans="1:8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</row>
    <row r="1213" spans="1:8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</row>
    <row r="1214" spans="1:8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</row>
    <row r="1215" spans="1:8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</row>
    <row r="1216" spans="1:8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</row>
    <row r="1217" spans="1:8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</row>
    <row r="1218" spans="1:8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H1218" t="s">
        <v>21</v>
      </c>
    </row>
    <row r="1219" spans="1:8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</row>
    <row r="1220" spans="1:8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</row>
    <row r="1221" spans="1:8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</row>
    <row r="1222" spans="1:8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</row>
    <row r="1223" spans="1:8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</row>
    <row r="1224" spans="1:8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</row>
    <row r="1225" spans="1:8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 t="s">
        <v>22</v>
      </c>
    </row>
    <row r="1226" spans="1:8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</row>
    <row r="1227" spans="1:8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H1227" t="s">
        <v>21</v>
      </c>
    </row>
    <row r="1228" spans="1:8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</row>
    <row r="1229" spans="1:8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 t="s">
        <v>22</v>
      </c>
    </row>
    <row r="1230" spans="1:8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</row>
    <row r="1231" spans="1:8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</row>
    <row r="1232" spans="1:8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</row>
    <row r="1233" spans="1:8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H1233" t="s">
        <v>21</v>
      </c>
    </row>
    <row r="1234" spans="1:8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</row>
    <row r="1235" spans="1:8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</row>
    <row r="1236" spans="1:8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</row>
    <row r="1237" spans="1:8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</row>
    <row r="1238" spans="1:8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</row>
    <row r="1239" spans="1:8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</row>
    <row r="1240" spans="1:8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</row>
    <row r="1241" spans="1:8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H1241" t="s">
        <v>21</v>
      </c>
    </row>
    <row r="1242" spans="1:8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 t="s">
        <v>22</v>
      </c>
    </row>
    <row r="1243" spans="1:8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</row>
    <row r="1244" spans="1:8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</row>
    <row r="1245" spans="1:8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H1245" t="s">
        <v>21</v>
      </c>
    </row>
    <row r="1246" spans="1:8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</row>
    <row r="1247" spans="1:8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</row>
    <row r="1248" spans="1:8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 t="s">
        <v>22</v>
      </c>
    </row>
    <row r="1249" spans="1:8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</row>
    <row r="1250" spans="1:8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</row>
    <row r="1251" spans="1:8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</row>
    <row r="1252" spans="1:8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H1252" t="s">
        <v>21</v>
      </c>
    </row>
    <row r="1253" spans="1:8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</row>
    <row r="1254" spans="1:8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 t="s">
        <v>22</v>
      </c>
    </row>
    <row r="1255" spans="1:8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</row>
    <row r="1256" spans="1:8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H1256" t="s">
        <v>21</v>
      </c>
    </row>
    <row r="1257" spans="1:8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</row>
    <row r="1258" spans="1:8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 t="s">
        <v>22</v>
      </c>
    </row>
    <row r="1259" spans="1:8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H1259" t="s">
        <v>21</v>
      </c>
    </row>
    <row r="1260" spans="1:8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</row>
    <row r="1261" spans="1:8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  <col min="7" max="8" width="9.5703125" bestFit="1" customWidth="1"/>
  </cols>
  <sheetData>
    <row r="1" spans="1:12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7" t="s">
        <v>23</v>
      </c>
      <c r="H1" s="7" t="s">
        <v>24</v>
      </c>
      <c r="I1" s="7" t="s">
        <v>25</v>
      </c>
      <c r="J1" s="7" t="s">
        <v>26</v>
      </c>
      <c r="K1" s="7" t="s">
        <v>27</v>
      </c>
      <c r="L1" s="7" t="s">
        <v>28</v>
      </c>
    </row>
    <row r="2" spans="1:12" x14ac:dyDescent="0.25">
      <c r="G2" s="8"/>
      <c r="H2" s="8"/>
      <c r="I2" s="8">
        <v>14</v>
      </c>
      <c r="J2" s="8">
        <v>14</v>
      </c>
      <c r="K2" s="8"/>
      <c r="L2" s="8"/>
    </row>
    <row r="3" spans="1:12" s="4" customFormat="1" x14ac:dyDescent="0.25">
      <c r="G3" s="9"/>
      <c r="H3" s="9"/>
      <c r="I3" s="9"/>
      <c r="J3" s="9"/>
      <c r="K3" s="9"/>
      <c r="L3" s="9"/>
    </row>
    <row r="4" spans="1:12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</row>
    <row r="5" spans="1:12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  <c r="G5" s="11">
        <f>IF(E5-E4&gt;0,E5-E4,)</f>
        <v>0</v>
      </c>
      <c r="H5" s="11">
        <f>IF(E4-E5&gt;0,E4-E5,)</f>
        <v>0.3399959999999993</v>
      </c>
    </row>
    <row r="6" spans="1:12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  <c r="G6" s="11">
        <f t="shared" ref="G6:G69" si="0">IF(E6-E5&gt;0,E6-E5,)</f>
        <v>1.1799919999999986</v>
      </c>
      <c r="H6" s="11">
        <f t="shared" ref="H6:H69" si="1">IF(E5-E6&gt;0,E5-E6,)</f>
        <v>0</v>
      </c>
    </row>
    <row r="7" spans="1:12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  <c r="G7" s="11">
        <f t="shared" si="0"/>
        <v>0.25</v>
      </c>
      <c r="H7" s="11">
        <f t="shared" si="1"/>
        <v>0</v>
      </c>
    </row>
    <row r="8" spans="1:12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  <c r="G8" s="11">
        <f t="shared" si="0"/>
        <v>0</v>
      </c>
      <c r="H8" s="11">
        <f t="shared" si="1"/>
        <v>0.44999699999999621</v>
      </c>
    </row>
    <row r="9" spans="1:12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  <c r="G9" s="11">
        <f t="shared" si="0"/>
        <v>0</v>
      </c>
      <c r="H9" s="11">
        <f t="shared" si="1"/>
        <v>0.3399959999999993</v>
      </c>
    </row>
    <row r="10" spans="1:12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  <c r="G10" s="11">
        <f t="shared" si="0"/>
        <v>0.27999899999998945</v>
      </c>
      <c r="H10" s="11">
        <f t="shared" si="1"/>
        <v>0</v>
      </c>
    </row>
    <row r="11" spans="1:12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  <c r="G11" s="11">
        <f t="shared" si="0"/>
        <v>0.40000100000000316</v>
      </c>
      <c r="H11" s="11">
        <f t="shared" si="1"/>
        <v>0</v>
      </c>
    </row>
    <row r="12" spans="1:12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  <c r="G12" s="11">
        <f t="shared" si="0"/>
        <v>0.1800010000000043</v>
      </c>
      <c r="H12" s="11">
        <f t="shared" si="1"/>
        <v>0</v>
      </c>
    </row>
    <row r="13" spans="1:12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  <c r="G13" s="11">
        <f t="shared" si="0"/>
        <v>0</v>
      </c>
      <c r="H13" s="11">
        <f t="shared" si="1"/>
        <v>0.13000499999999704</v>
      </c>
    </row>
    <row r="14" spans="1:12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  <c r="G14" s="11">
        <f t="shared" si="0"/>
        <v>0</v>
      </c>
      <c r="H14" s="11">
        <f t="shared" si="1"/>
        <v>0.20999900000001048</v>
      </c>
    </row>
    <row r="15" spans="1:12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  <c r="G15" s="11">
        <f t="shared" si="0"/>
        <v>0</v>
      </c>
      <c r="H15" s="11">
        <f t="shared" si="1"/>
        <v>0.66999799999999254</v>
      </c>
    </row>
    <row r="16" spans="1:12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  <c r="G16" s="11">
        <f t="shared" si="0"/>
        <v>0</v>
      </c>
      <c r="H16" s="11">
        <f t="shared" si="1"/>
        <v>0</v>
      </c>
    </row>
    <row r="17" spans="1:12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  <c r="G17" s="11">
        <f t="shared" si="0"/>
        <v>0</v>
      </c>
      <c r="H17" s="11">
        <f t="shared" si="1"/>
        <v>2.9999000000003662E-2</v>
      </c>
    </row>
    <row r="18" spans="1:12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  <c r="G18" s="11">
        <f t="shared" si="0"/>
        <v>0.30999700000000985</v>
      </c>
      <c r="H18" s="11">
        <f t="shared" si="1"/>
        <v>0</v>
      </c>
      <c r="I18" s="11">
        <f>AVERAGE(G5:G18)</f>
        <v>0.18571357142857181</v>
      </c>
      <c r="J18" s="11">
        <f>AVERAGE(H5:H18)</f>
        <v>0.15499928571428562</v>
      </c>
      <c r="K18" s="11">
        <f>I18/J18</f>
        <v>1.1981575951962944</v>
      </c>
      <c r="L18" s="11">
        <f>100-(100/(1+K18))</f>
        <v>54.507356424974589</v>
      </c>
    </row>
    <row r="19" spans="1:12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  <c r="G19" s="11">
        <f t="shared" si="0"/>
        <v>0</v>
      </c>
      <c r="H19" s="11">
        <f t="shared" si="1"/>
        <v>0.41000300000000323</v>
      </c>
      <c r="I19" s="11">
        <f t="shared" ref="I19:J19" si="2">AVERAGE(G6:G19)</f>
        <v>0.18571357142857181</v>
      </c>
      <c r="J19" s="11">
        <f t="shared" si="2"/>
        <v>0.15999978571428589</v>
      </c>
      <c r="K19" s="11">
        <f t="shared" ref="K19:K82" si="3">I19/J19</f>
        <v>1.1607113759527368</v>
      </c>
      <c r="L19" s="11">
        <f t="shared" ref="L19:L82" si="4">100-(100/(1+K19))</f>
        <v>53.718945939317628</v>
      </c>
    </row>
    <row r="20" spans="1:12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  <c r="G20" s="11">
        <f t="shared" si="0"/>
        <v>9.0003999999993312E-2</v>
      </c>
      <c r="H20" s="11">
        <f t="shared" si="1"/>
        <v>0</v>
      </c>
      <c r="I20" s="11">
        <f t="shared" ref="I20:J20" si="5">AVERAGE(G7:G20)</f>
        <v>0.10785728571428572</v>
      </c>
      <c r="J20" s="11">
        <f t="shared" si="5"/>
        <v>0.15999978571428589</v>
      </c>
      <c r="K20" s="11">
        <f t="shared" si="3"/>
        <v>0.67410893853875631</v>
      </c>
      <c r="L20" s="11">
        <f t="shared" si="4"/>
        <v>40.266730737794845</v>
      </c>
    </row>
    <row r="21" spans="1:12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  <c r="G21" s="11">
        <f t="shared" si="0"/>
        <v>0</v>
      </c>
      <c r="H21" s="11">
        <f t="shared" si="1"/>
        <v>0.30000300000000379</v>
      </c>
      <c r="I21" s="11">
        <f t="shared" ref="I21:J21" si="6">AVERAGE(G8:G21)</f>
        <v>9.0000142857142862E-2</v>
      </c>
      <c r="J21" s="11">
        <f t="shared" si="6"/>
        <v>0.18142857142857188</v>
      </c>
      <c r="K21" s="11">
        <f t="shared" si="3"/>
        <v>0.49606377952755781</v>
      </c>
      <c r="L21" s="11">
        <f t="shared" si="4"/>
        <v>33.157929916878928</v>
      </c>
    </row>
    <row r="22" spans="1:12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  <c r="G22" s="11">
        <f t="shared" si="0"/>
        <v>0</v>
      </c>
      <c r="H22" s="11">
        <f t="shared" si="1"/>
        <v>1.1599959999999925</v>
      </c>
      <c r="I22" s="11">
        <f t="shared" ref="I22:J22" si="7">AVERAGE(G9:G22)</f>
        <v>9.0000142857142862E-2</v>
      </c>
      <c r="J22" s="11">
        <f t="shared" si="7"/>
        <v>0.2321427857142859</v>
      </c>
      <c r="K22" s="11">
        <f t="shared" si="3"/>
        <v>0.38769304236708968</v>
      </c>
      <c r="L22" s="11">
        <f t="shared" si="4"/>
        <v>27.937953894023508</v>
      </c>
    </row>
    <row r="23" spans="1:12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  <c r="G23" s="11">
        <f t="shared" si="0"/>
        <v>0</v>
      </c>
      <c r="H23" s="11">
        <f t="shared" si="1"/>
        <v>9.0004000000007522E-2</v>
      </c>
      <c r="I23" s="11">
        <f t="shared" ref="I23:J23" si="8">AVERAGE(G10:G23)</f>
        <v>9.0000142857142862E-2</v>
      </c>
      <c r="J23" s="11">
        <f t="shared" si="8"/>
        <v>0.21428621428571507</v>
      </c>
      <c r="K23" s="11">
        <f t="shared" si="3"/>
        <v>0.41999968666739629</v>
      </c>
      <c r="L23" s="11">
        <f t="shared" si="4"/>
        <v>29.577449249520285</v>
      </c>
    </row>
    <row r="24" spans="1:12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  <c r="G24" s="11">
        <f t="shared" si="0"/>
        <v>0.74000500000001068</v>
      </c>
      <c r="H24" s="11">
        <f t="shared" si="1"/>
        <v>0</v>
      </c>
      <c r="I24" s="11">
        <f t="shared" ref="I24:J24" si="9">AVERAGE(G11:G24)</f>
        <v>0.1228577142857158</v>
      </c>
      <c r="J24" s="11">
        <f t="shared" si="9"/>
        <v>0.21428621428571507</v>
      </c>
      <c r="K24" s="11">
        <f t="shared" si="3"/>
        <v>0.57333466221912655</v>
      </c>
      <c r="L24" s="11">
        <f t="shared" si="4"/>
        <v>36.440731650217423</v>
      </c>
    </row>
    <row r="25" spans="1:12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  <c r="G25" s="11">
        <f t="shared" si="0"/>
        <v>0</v>
      </c>
      <c r="H25" s="11">
        <f t="shared" si="1"/>
        <v>0.40000100000000316</v>
      </c>
      <c r="I25" s="11">
        <f t="shared" ref="I25:J25" si="10">AVERAGE(G12:G25)</f>
        <v>9.4286214285715583E-2</v>
      </c>
      <c r="J25" s="11">
        <f t="shared" si="10"/>
        <v>0.24285771428571529</v>
      </c>
      <c r="K25" s="11">
        <f t="shared" si="3"/>
        <v>0.38823643944367564</v>
      </c>
      <c r="L25" s="11">
        <f t="shared" si="4"/>
        <v>27.966161124488153</v>
      </c>
    </row>
    <row r="26" spans="1:12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  <c r="G26" s="11">
        <f t="shared" si="0"/>
        <v>0</v>
      </c>
      <c r="H26" s="11">
        <f t="shared" si="1"/>
        <v>0.47000199999999381</v>
      </c>
      <c r="I26" s="11">
        <f t="shared" ref="I26:J26" si="11">AVERAGE(G13:G26)</f>
        <v>8.1429000000000987E-2</v>
      </c>
      <c r="J26" s="11">
        <f t="shared" si="11"/>
        <v>0.27642928571428627</v>
      </c>
      <c r="K26" s="11">
        <f t="shared" si="3"/>
        <v>0.29457443262420807</v>
      </c>
      <c r="L26" s="11">
        <f t="shared" si="4"/>
        <v>22.754538109259713</v>
      </c>
    </row>
    <row r="27" spans="1:12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  <c r="G27" s="11">
        <f t="shared" si="0"/>
        <v>0</v>
      </c>
      <c r="H27" s="11">
        <f t="shared" si="1"/>
        <v>0.34000000000000341</v>
      </c>
      <c r="I27" s="11">
        <f t="shared" ref="I27:J27" si="12">AVERAGE(G14:G27)</f>
        <v>8.1429000000000987E-2</v>
      </c>
      <c r="J27" s="11">
        <f t="shared" si="12"/>
        <v>0.2914289285714296</v>
      </c>
      <c r="K27" s="11">
        <f t="shared" si="3"/>
        <v>0.27941289287635918</v>
      </c>
      <c r="L27" s="11">
        <f t="shared" si="4"/>
        <v>21.839149381102985</v>
      </c>
    </row>
    <row r="28" spans="1:12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G28" s="11">
        <f t="shared" si="0"/>
        <v>0</v>
      </c>
      <c r="H28" s="11">
        <f t="shared" si="1"/>
        <v>0.16000000000000369</v>
      </c>
      <c r="I28" s="11">
        <f t="shared" ref="I28:J28" si="13">AVERAGE(G15:G28)</f>
        <v>8.1429000000000987E-2</v>
      </c>
      <c r="J28" s="11">
        <f t="shared" si="13"/>
        <v>0.28785757142857193</v>
      </c>
      <c r="K28" s="11">
        <f t="shared" si="3"/>
        <v>0.2828794795839043</v>
      </c>
      <c r="L28" s="11">
        <f t="shared" si="4"/>
        <v>22.050355008847347</v>
      </c>
    </row>
    <row r="29" spans="1:12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  <c r="G29" s="11">
        <f t="shared" si="0"/>
        <v>0.48999800000000704</v>
      </c>
      <c r="H29" s="11">
        <f t="shared" si="1"/>
        <v>0</v>
      </c>
      <c r="I29" s="11">
        <f t="shared" ref="I29:J29" si="14">AVERAGE(G16:G29)</f>
        <v>0.11642885714285864</v>
      </c>
      <c r="J29" s="11">
        <f t="shared" si="14"/>
        <v>0.24000057142857248</v>
      </c>
      <c r="K29" s="11">
        <f t="shared" si="3"/>
        <v>0.48511908304980639</v>
      </c>
      <c r="L29" s="11">
        <f t="shared" si="4"/>
        <v>32.665332267738222</v>
      </c>
    </row>
    <row r="30" spans="1:12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  <c r="G30" s="11">
        <f t="shared" si="0"/>
        <v>0.25</v>
      </c>
      <c r="H30" s="11">
        <f t="shared" si="1"/>
        <v>0</v>
      </c>
      <c r="I30" s="11">
        <f t="shared" ref="I30:J30" si="15">AVERAGE(G17:G30)</f>
        <v>0.13428600000000149</v>
      </c>
      <c r="J30" s="11">
        <f t="shared" si="15"/>
        <v>0.24000057142857248</v>
      </c>
      <c r="K30" s="11">
        <f t="shared" si="3"/>
        <v>0.55952366780079466</v>
      </c>
      <c r="L30" s="11">
        <f t="shared" si="4"/>
        <v>35.877856768267094</v>
      </c>
    </row>
    <row r="31" spans="1:12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  <c r="G31" s="11">
        <f t="shared" si="0"/>
        <v>0</v>
      </c>
      <c r="H31" s="11">
        <f t="shared" si="1"/>
        <v>1.0599970000000098</v>
      </c>
      <c r="I31" s="11">
        <f t="shared" ref="I31:J31" si="16">AVERAGE(G18:G31)</f>
        <v>0.13428600000000149</v>
      </c>
      <c r="J31" s="11">
        <f t="shared" si="16"/>
        <v>0.31357185714285862</v>
      </c>
      <c r="K31" s="11">
        <f t="shared" si="3"/>
        <v>0.42824633952664576</v>
      </c>
      <c r="L31" s="11">
        <f t="shared" si="4"/>
        <v>29.984067011057533</v>
      </c>
    </row>
    <row r="32" spans="1:12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  <c r="G32" s="11">
        <f t="shared" si="0"/>
        <v>0.50999800000000306</v>
      </c>
      <c r="H32" s="11">
        <f t="shared" si="1"/>
        <v>0</v>
      </c>
      <c r="I32" s="11">
        <f t="shared" ref="I32:J32" si="17">AVERAGE(G19:G32)</f>
        <v>0.14857178571428672</v>
      </c>
      <c r="J32" s="11">
        <f t="shared" si="17"/>
        <v>0.31357185714285862</v>
      </c>
      <c r="K32" s="11">
        <f t="shared" si="3"/>
        <v>0.4738045916110375</v>
      </c>
      <c r="L32" s="11">
        <f t="shared" si="4"/>
        <v>32.148399747697539</v>
      </c>
    </row>
    <row r="33" spans="1:12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  <c r="G33" s="11">
        <f t="shared" si="0"/>
        <v>0</v>
      </c>
      <c r="H33" s="11">
        <f t="shared" si="1"/>
        <v>0.52999899999999656</v>
      </c>
      <c r="I33" s="11">
        <f t="shared" ref="I33:J33" si="18">AVERAGE(G20:G33)</f>
        <v>0.14857178571428672</v>
      </c>
      <c r="J33" s="11">
        <f t="shared" si="18"/>
        <v>0.32214300000000101</v>
      </c>
      <c r="K33" s="11">
        <f t="shared" si="3"/>
        <v>0.46119824337106891</v>
      </c>
      <c r="L33" s="11">
        <f t="shared" si="4"/>
        <v>31.563016549147903</v>
      </c>
    </row>
    <row r="34" spans="1:12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 s="11">
        <f t="shared" si="0"/>
        <v>1.009997999999996</v>
      </c>
      <c r="H34" s="11">
        <f t="shared" si="1"/>
        <v>0</v>
      </c>
      <c r="I34" s="11">
        <f t="shared" ref="I34:J34" si="19">AVERAGE(G21:G34)</f>
        <v>0.21428564285714405</v>
      </c>
      <c r="J34" s="11">
        <f t="shared" si="19"/>
        <v>0.32214300000000101</v>
      </c>
      <c r="K34" s="11">
        <f t="shared" si="3"/>
        <v>0.66518795335345915</v>
      </c>
      <c r="L34" s="11">
        <f t="shared" si="4"/>
        <v>39.946719048373026</v>
      </c>
    </row>
    <row r="35" spans="1:12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  <c r="G35" s="11">
        <f t="shared" si="0"/>
        <v>0</v>
      </c>
      <c r="H35" s="11">
        <f t="shared" si="1"/>
        <v>0.38999899999999599</v>
      </c>
      <c r="I35" s="11">
        <f t="shared" ref="I35:J35" si="20">AVERAGE(G22:G35)</f>
        <v>0.21428564285714405</v>
      </c>
      <c r="J35" s="11">
        <f t="shared" si="20"/>
        <v>0.32857128571428618</v>
      </c>
      <c r="K35" s="11">
        <f t="shared" si="3"/>
        <v>0.65217397920608067</v>
      </c>
      <c r="L35" s="11">
        <f t="shared" si="4"/>
        <v>39.473686634350081</v>
      </c>
    </row>
    <row r="36" spans="1:12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  <c r="G36" s="11">
        <f t="shared" si="0"/>
        <v>0.73999799999999283</v>
      </c>
      <c r="H36" s="11">
        <f t="shared" si="1"/>
        <v>0</v>
      </c>
      <c r="I36" s="11">
        <f t="shared" ref="I36:J36" si="21">AVERAGE(G23:G36)</f>
        <v>0.26714264285714356</v>
      </c>
      <c r="J36" s="11">
        <f t="shared" si="21"/>
        <v>0.24571442857142958</v>
      </c>
      <c r="K36" s="11">
        <f t="shared" si="3"/>
        <v>1.0872077981349995</v>
      </c>
      <c r="L36" s="11">
        <f t="shared" si="4"/>
        <v>52.089101962270426</v>
      </c>
    </row>
    <row r="37" spans="1:12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G37" s="11">
        <f t="shared" si="0"/>
        <v>0</v>
      </c>
      <c r="H37" s="11">
        <f t="shared" si="1"/>
        <v>1.2899969999999996</v>
      </c>
      <c r="I37" s="11">
        <f t="shared" ref="I37:J37" si="22">AVERAGE(G24:G37)</f>
        <v>0.26714264285714356</v>
      </c>
      <c r="J37" s="11">
        <f t="shared" si="22"/>
        <v>0.33142821428571473</v>
      </c>
      <c r="K37" s="11">
        <f t="shared" si="3"/>
        <v>0.80603470477877781</v>
      </c>
      <c r="L37" s="11">
        <f t="shared" si="4"/>
        <v>44.630078405802813</v>
      </c>
    </row>
    <row r="38" spans="1:12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  <c r="G38" s="11">
        <f t="shared" si="0"/>
        <v>0</v>
      </c>
      <c r="H38" s="11">
        <f t="shared" si="1"/>
        <v>0.25999799999999595</v>
      </c>
      <c r="I38" s="11">
        <f t="shared" ref="I38:J38" si="23">AVERAGE(G25:G38)</f>
        <v>0.21428514285714279</v>
      </c>
      <c r="J38" s="11">
        <f t="shared" si="23"/>
        <v>0.34999950000000013</v>
      </c>
      <c r="K38" s="11">
        <f t="shared" si="3"/>
        <v>0.61224413994060767</v>
      </c>
      <c r="L38" s="11">
        <f t="shared" si="4"/>
        <v>37.974654382255139</v>
      </c>
    </row>
    <row r="39" spans="1:12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 s="11">
        <f t="shared" si="0"/>
        <v>0</v>
      </c>
      <c r="H39" s="11">
        <f t="shared" si="1"/>
        <v>0.22000200000000092</v>
      </c>
      <c r="I39" s="11">
        <f t="shared" ref="I39:J39" si="24">AVERAGE(G26:G39)</f>
        <v>0.21428514285714279</v>
      </c>
      <c r="J39" s="11">
        <f t="shared" si="24"/>
        <v>0.33714242857142857</v>
      </c>
      <c r="K39" s="11">
        <f t="shared" si="3"/>
        <v>0.63559233338008458</v>
      </c>
      <c r="L39" s="11">
        <f t="shared" si="4"/>
        <v>38.86007047163038</v>
      </c>
    </row>
    <row r="40" spans="1:12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  <c r="G40" s="11">
        <f t="shared" si="0"/>
        <v>9.999899999999684E-2</v>
      </c>
      <c r="H40" s="11">
        <f t="shared" si="1"/>
        <v>0</v>
      </c>
      <c r="I40" s="11">
        <f t="shared" ref="I40:J40" si="25">AVERAGE(G27:G40)</f>
        <v>0.22142792857142826</v>
      </c>
      <c r="J40" s="11">
        <f t="shared" si="25"/>
        <v>0.30357085714285759</v>
      </c>
      <c r="K40" s="11">
        <f t="shared" si="3"/>
        <v>0.72941102006780034</v>
      </c>
      <c r="L40" s="11">
        <f t="shared" si="4"/>
        <v>42.176845851208022</v>
      </c>
    </row>
    <row r="41" spans="1:12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  <c r="G41" s="11">
        <f t="shared" si="0"/>
        <v>0.56999900000000281</v>
      </c>
      <c r="H41" s="11">
        <f t="shared" si="1"/>
        <v>0</v>
      </c>
      <c r="I41" s="11">
        <f t="shared" ref="I41:J41" si="26">AVERAGE(G28:G41)</f>
        <v>0.26214214285714277</v>
      </c>
      <c r="J41" s="11">
        <f t="shared" si="26"/>
        <v>0.27928514285714306</v>
      </c>
      <c r="K41" s="11">
        <f t="shared" si="3"/>
        <v>0.93861828873307052</v>
      </c>
      <c r="L41" s="11">
        <f t="shared" si="4"/>
        <v>48.416869591510874</v>
      </c>
    </row>
    <row r="42" spans="1:12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  <c r="G42" s="11">
        <f t="shared" si="0"/>
        <v>0</v>
      </c>
      <c r="H42" s="11">
        <f t="shared" si="1"/>
        <v>0.17999999999999972</v>
      </c>
      <c r="I42" s="11">
        <f t="shared" ref="I42:J42" si="27">AVERAGE(G29:G42)</f>
        <v>0.26214214285714277</v>
      </c>
      <c r="J42" s="11">
        <f t="shared" si="27"/>
        <v>0.28071371428571418</v>
      </c>
      <c r="K42" s="11">
        <f t="shared" si="3"/>
        <v>0.93384159560630153</v>
      </c>
      <c r="L42" s="11">
        <f t="shared" si="4"/>
        <v>48.289456475028494</v>
      </c>
    </row>
    <row r="43" spans="1:12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  <c r="G43" s="11">
        <f t="shared" si="0"/>
        <v>0</v>
      </c>
      <c r="H43" s="11">
        <f t="shared" si="1"/>
        <v>0.20999899999999627</v>
      </c>
      <c r="I43" s="11">
        <f t="shared" ref="I43:J43" si="28">AVERAGE(G30:G43)</f>
        <v>0.2271422857142851</v>
      </c>
      <c r="J43" s="11">
        <f t="shared" si="28"/>
        <v>0.29571364285714247</v>
      </c>
      <c r="K43" s="11">
        <f t="shared" si="3"/>
        <v>0.76811567947852921</v>
      </c>
      <c r="L43" s="11">
        <f t="shared" si="4"/>
        <v>43.442614552520105</v>
      </c>
    </row>
    <row r="44" spans="1:12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  <c r="G44" s="11">
        <f t="shared" si="0"/>
        <v>0</v>
      </c>
      <c r="H44" s="11">
        <f t="shared" si="1"/>
        <v>0.27000000000000313</v>
      </c>
      <c r="I44" s="11">
        <f t="shared" ref="I44:J44" si="29">AVERAGE(G31:G44)</f>
        <v>0.20928514285714225</v>
      </c>
      <c r="J44" s="11">
        <f t="shared" si="29"/>
        <v>0.31499935714285698</v>
      </c>
      <c r="K44" s="11">
        <f t="shared" si="3"/>
        <v>0.66439863482714434</v>
      </c>
      <c r="L44" s="11">
        <f t="shared" si="4"/>
        <v>39.918239592652952</v>
      </c>
    </row>
    <row r="45" spans="1:12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  <c r="G45" s="11">
        <f t="shared" si="0"/>
        <v>0.81000099999999975</v>
      </c>
      <c r="H45" s="11">
        <f t="shared" si="1"/>
        <v>0</v>
      </c>
      <c r="I45" s="11">
        <f t="shared" ref="I45:J45" si="30">AVERAGE(G32:G45)</f>
        <v>0.2671423571428565</v>
      </c>
      <c r="J45" s="11">
        <f t="shared" si="30"/>
        <v>0.23928528571428487</v>
      </c>
      <c r="K45" s="11">
        <f t="shared" si="3"/>
        <v>1.116417820449829</v>
      </c>
      <c r="L45" s="11">
        <f t="shared" si="4"/>
        <v>52.750350600078711</v>
      </c>
    </row>
    <row r="46" spans="1:12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  <c r="G46" s="11">
        <f t="shared" si="0"/>
        <v>0</v>
      </c>
      <c r="H46" s="11">
        <f t="shared" si="1"/>
        <v>0.34999799999999937</v>
      </c>
      <c r="I46" s="11">
        <f t="shared" ref="I46:J46" si="31">AVERAGE(G33:G46)</f>
        <v>0.23071392857142772</v>
      </c>
      <c r="J46" s="11">
        <f t="shared" si="31"/>
        <v>0.26428514285714194</v>
      </c>
      <c r="K46" s="11">
        <f t="shared" si="3"/>
        <v>0.87297350913191141</v>
      </c>
      <c r="L46" s="11">
        <f t="shared" si="4"/>
        <v>46.608961892713495</v>
      </c>
    </row>
    <row r="47" spans="1:12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  <c r="G47" s="11">
        <f t="shared" si="0"/>
        <v>6.9999000000002809E-2</v>
      </c>
      <c r="H47" s="11">
        <f t="shared" si="1"/>
        <v>0</v>
      </c>
      <c r="I47" s="11">
        <f t="shared" ref="I47:J47" si="32">AVERAGE(G34:G47)</f>
        <v>0.2357138571428565</v>
      </c>
      <c r="J47" s="11">
        <f t="shared" si="32"/>
        <v>0.22642807142857077</v>
      </c>
      <c r="K47" s="11">
        <f t="shared" si="3"/>
        <v>1.0410098697378829</v>
      </c>
      <c r="L47" s="11">
        <f t="shared" si="4"/>
        <v>51.004646531747284</v>
      </c>
    </row>
    <row r="48" spans="1:12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  <c r="G48" s="11">
        <f t="shared" si="0"/>
        <v>0.31999999999999318</v>
      </c>
      <c r="H48" s="11">
        <f t="shared" si="1"/>
        <v>0</v>
      </c>
      <c r="I48" s="11">
        <f t="shared" ref="I48:J48" si="33">AVERAGE(G35:G48)</f>
        <v>0.18642828571428488</v>
      </c>
      <c r="J48" s="11">
        <f t="shared" si="33"/>
        <v>0.22642807142857077</v>
      </c>
      <c r="K48" s="11">
        <f t="shared" si="3"/>
        <v>0.82334440486146054</v>
      </c>
      <c r="L48" s="11">
        <f t="shared" si="4"/>
        <v>45.155726074911172</v>
      </c>
    </row>
    <row r="49" spans="1:12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G49" s="11">
        <f t="shared" si="0"/>
        <v>0.86000100000000401</v>
      </c>
      <c r="H49" s="11">
        <f t="shared" si="1"/>
        <v>0</v>
      </c>
      <c r="I49" s="11">
        <f t="shared" ref="I49:J49" si="34">AVERAGE(G36:G49)</f>
        <v>0.24785692857142802</v>
      </c>
      <c r="J49" s="11">
        <f t="shared" si="34"/>
        <v>0.19857099999999964</v>
      </c>
      <c r="K49" s="11">
        <f t="shared" si="3"/>
        <v>1.248203053675655</v>
      </c>
      <c r="L49" s="11">
        <f t="shared" si="4"/>
        <v>55.520031948846004</v>
      </c>
    </row>
    <row r="50" spans="1:12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 s="11">
        <f t="shared" si="0"/>
        <v>0</v>
      </c>
      <c r="H50" s="11">
        <f t="shared" si="1"/>
        <v>0.22000199999999381</v>
      </c>
      <c r="I50" s="11">
        <f t="shared" ref="I50:J50" si="35">AVERAGE(G37:G50)</f>
        <v>0.19499992857142853</v>
      </c>
      <c r="J50" s="11">
        <f t="shared" si="35"/>
        <v>0.21428542857142777</v>
      </c>
      <c r="K50" s="11">
        <f t="shared" si="3"/>
        <v>0.91000088000117663</v>
      </c>
      <c r="L50" s="11">
        <f t="shared" si="4"/>
        <v>47.644003179758535</v>
      </c>
    </row>
    <row r="51" spans="1:12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  <c r="G51" s="11">
        <f t="shared" si="0"/>
        <v>0.22000199999999381</v>
      </c>
      <c r="H51" s="11">
        <f t="shared" si="1"/>
        <v>0</v>
      </c>
      <c r="I51" s="11">
        <f t="shared" ref="I51:J51" si="36">AVERAGE(G38:G51)</f>
        <v>0.21071435714285666</v>
      </c>
      <c r="J51" s="11">
        <f t="shared" si="36"/>
        <v>0.12214278571428494</v>
      </c>
      <c r="K51" s="11">
        <f t="shared" si="3"/>
        <v>1.7251477924840961</v>
      </c>
      <c r="L51" s="11">
        <f t="shared" si="4"/>
        <v>63.304742489270474</v>
      </c>
    </row>
    <row r="52" spans="1:12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G52" s="11">
        <f t="shared" si="0"/>
        <v>0</v>
      </c>
      <c r="H52" s="11">
        <f t="shared" si="1"/>
        <v>0.51000299999999754</v>
      </c>
      <c r="I52" s="11">
        <f t="shared" ref="I52:J52" si="37">AVERAGE(G39:G52)</f>
        <v>0.21071435714285666</v>
      </c>
      <c r="J52" s="11">
        <f t="shared" si="37"/>
        <v>0.14000028571428505</v>
      </c>
      <c r="K52" s="11">
        <f t="shared" si="3"/>
        <v>1.5050994793888213</v>
      </c>
      <c r="L52" s="11">
        <f t="shared" si="4"/>
        <v>60.081425578996416</v>
      </c>
    </row>
    <row r="53" spans="1:12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 s="11">
        <f t="shared" si="0"/>
        <v>0</v>
      </c>
      <c r="H53" s="11">
        <f t="shared" si="1"/>
        <v>1.130001</v>
      </c>
      <c r="I53" s="11">
        <f t="shared" ref="I53:J53" si="38">AVERAGE(G40:G53)</f>
        <v>0.21071435714285666</v>
      </c>
      <c r="J53" s="11">
        <f t="shared" si="38"/>
        <v>0.20500021428571355</v>
      </c>
      <c r="K53" s="11">
        <f t="shared" si="3"/>
        <v>1.0278738384594037</v>
      </c>
      <c r="L53" s="11">
        <f t="shared" si="4"/>
        <v>50.687267568888302</v>
      </c>
    </row>
    <row r="54" spans="1:12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  <c r="G54" s="11">
        <f t="shared" si="0"/>
        <v>0</v>
      </c>
      <c r="H54" s="11">
        <f t="shared" si="1"/>
        <v>0.69999700000000331</v>
      </c>
      <c r="I54" s="11">
        <f t="shared" ref="I54:J54" si="39">AVERAGE(G41:G54)</f>
        <v>0.20357157142857116</v>
      </c>
      <c r="J54" s="11">
        <f t="shared" si="39"/>
        <v>0.2549999999999995</v>
      </c>
      <c r="K54" s="11">
        <f t="shared" si="3"/>
        <v>0.79831988795518261</v>
      </c>
      <c r="L54" s="11">
        <f t="shared" si="4"/>
        <v>44.392540687682043</v>
      </c>
    </row>
    <row r="55" spans="1:12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  <c r="G55" s="11">
        <f t="shared" si="0"/>
        <v>0.7700010000000006</v>
      </c>
      <c r="H55" s="11">
        <f t="shared" si="1"/>
        <v>0</v>
      </c>
      <c r="I55" s="11">
        <f t="shared" ref="I55:J55" si="40">AVERAGE(G42:G55)</f>
        <v>0.21785742857142815</v>
      </c>
      <c r="J55" s="11">
        <f t="shared" si="40"/>
        <v>0.2549999999999995</v>
      </c>
      <c r="K55" s="11">
        <f t="shared" si="3"/>
        <v>0.85434285714285718</v>
      </c>
      <c r="L55" s="11">
        <f t="shared" si="4"/>
        <v>46.072540137437983</v>
      </c>
    </row>
    <row r="56" spans="1:12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G56" s="11">
        <f t="shared" si="0"/>
        <v>0.15999999999999659</v>
      </c>
      <c r="H56" s="11">
        <f t="shared" si="1"/>
        <v>0</v>
      </c>
      <c r="I56" s="11">
        <f t="shared" ref="I56:J56" si="41">AVERAGE(G43:G56)</f>
        <v>0.22928599999999935</v>
      </c>
      <c r="J56" s="11">
        <f t="shared" si="41"/>
        <v>0.24214285714285669</v>
      </c>
      <c r="K56" s="11">
        <f t="shared" si="3"/>
        <v>0.94690383480825868</v>
      </c>
      <c r="L56" s="11">
        <f t="shared" si="4"/>
        <v>48.636394765821336</v>
      </c>
    </row>
    <row r="57" spans="1:12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  <c r="G57" s="11">
        <f t="shared" si="0"/>
        <v>0.85999600000000243</v>
      </c>
      <c r="H57" s="11">
        <f t="shared" si="1"/>
        <v>0</v>
      </c>
      <c r="I57" s="11">
        <f t="shared" ref="I57:J57" si="42">AVERAGE(G44:G57)</f>
        <v>0.2907142857142852</v>
      </c>
      <c r="J57" s="11">
        <f t="shared" si="42"/>
        <v>0.22714292857142837</v>
      </c>
      <c r="K57" s="11">
        <f t="shared" si="3"/>
        <v>1.2798738113604355</v>
      </c>
      <c r="L57" s="11">
        <f t="shared" si="4"/>
        <v>56.137923291320902</v>
      </c>
    </row>
    <row r="58" spans="1:12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 s="11">
        <f t="shared" si="0"/>
        <v>0</v>
      </c>
      <c r="H58" s="11">
        <f t="shared" si="1"/>
        <v>0.15999899999999911</v>
      </c>
      <c r="I58" s="11">
        <f t="shared" ref="I58:J58" si="43">AVERAGE(G45:G58)</f>
        <v>0.2907142857142852</v>
      </c>
      <c r="J58" s="11">
        <f t="shared" si="43"/>
        <v>0.21928571428571381</v>
      </c>
      <c r="K58" s="11">
        <f t="shared" si="3"/>
        <v>1.3257328990228019</v>
      </c>
      <c r="L58" s="11">
        <f t="shared" si="4"/>
        <v>57.00280112044819</v>
      </c>
    </row>
    <row r="59" spans="1:12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  <c r="G59" s="11">
        <f t="shared" si="0"/>
        <v>0.25999799999999595</v>
      </c>
      <c r="H59" s="11">
        <f t="shared" si="1"/>
        <v>0</v>
      </c>
      <c r="I59" s="11">
        <f t="shared" ref="I59:J59" si="44">AVERAGE(G46:G59)</f>
        <v>0.25142835714285638</v>
      </c>
      <c r="J59" s="11">
        <f t="shared" si="44"/>
        <v>0.21928571428571381</v>
      </c>
      <c r="K59" s="11">
        <f t="shared" si="3"/>
        <v>1.1465788273615625</v>
      </c>
      <c r="L59" s="11">
        <f t="shared" si="4"/>
        <v>53.414242828942079</v>
      </c>
    </row>
    <row r="60" spans="1:12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  <c r="G60" s="11">
        <f t="shared" si="0"/>
        <v>0</v>
      </c>
      <c r="H60" s="11">
        <f t="shared" si="1"/>
        <v>0</v>
      </c>
      <c r="I60" s="11">
        <f t="shared" ref="I60:J60" si="45">AVERAGE(G47:G60)</f>
        <v>0.25142835714285638</v>
      </c>
      <c r="J60" s="11">
        <f t="shared" si="45"/>
        <v>0.1942858571428567</v>
      </c>
      <c r="K60" s="11">
        <f t="shared" si="3"/>
        <v>1.2941155925620633</v>
      </c>
      <c r="L60" s="11">
        <f t="shared" si="4"/>
        <v>56.410217373432246</v>
      </c>
    </row>
    <row r="61" spans="1:12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G61" s="11">
        <f t="shared" si="0"/>
        <v>0</v>
      </c>
      <c r="H61" s="11">
        <f t="shared" si="1"/>
        <v>0.21999699999999933</v>
      </c>
      <c r="I61" s="11">
        <f t="shared" ref="I61:J61" si="46">AVERAGE(G48:G61)</f>
        <v>0.2464284285714276</v>
      </c>
      <c r="J61" s="11">
        <f t="shared" si="46"/>
        <v>0.20999992857142807</v>
      </c>
      <c r="K61" s="11">
        <f t="shared" si="3"/>
        <v>1.1734691066221432</v>
      </c>
      <c r="L61" s="11">
        <f t="shared" si="4"/>
        <v>53.990604377435503</v>
      </c>
    </row>
    <row r="62" spans="1:12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  <c r="G62" s="11">
        <f t="shared" si="0"/>
        <v>0.35999600000000243</v>
      </c>
      <c r="H62" s="11">
        <f t="shared" si="1"/>
        <v>0</v>
      </c>
      <c r="I62" s="11">
        <f t="shared" ref="I62:J62" si="47">AVERAGE(G49:G62)</f>
        <v>0.2492852857142854</v>
      </c>
      <c r="J62" s="11">
        <f t="shared" si="47"/>
        <v>0.20999992857142807</v>
      </c>
      <c r="K62" s="11">
        <f t="shared" si="3"/>
        <v>1.1870731928820397</v>
      </c>
      <c r="L62" s="11">
        <f t="shared" si="4"/>
        <v>54.276793147364266</v>
      </c>
    </row>
    <row r="63" spans="1:12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  <c r="G63" s="11">
        <f t="shared" si="0"/>
        <v>0</v>
      </c>
      <c r="H63" s="11">
        <f t="shared" si="1"/>
        <v>0.1799919999999986</v>
      </c>
      <c r="I63" s="11">
        <f t="shared" ref="I63:J63" si="48">AVERAGE(G50:G63)</f>
        <v>0.18785664285714226</v>
      </c>
      <c r="J63" s="11">
        <f t="shared" si="48"/>
        <v>0.2228564999999994</v>
      </c>
      <c r="K63" s="11">
        <f t="shared" si="3"/>
        <v>0.8429489059423565</v>
      </c>
      <c r="L63" s="11">
        <f t="shared" si="4"/>
        <v>45.739135969769642</v>
      </c>
    </row>
    <row r="64" spans="1:12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 s="11">
        <f t="shared" si="0"/>
        <v>0.88999900000000309</v>
      </c>
      <c r="H64" s="11">
        <f t="shared" si="1"/>
        <v>0</v>
      </c>
      <c r="I64" s="11">
        <f t="shared" ref="I64:J64" si="49">AVERAGE(G51:G64)</f>
        <v>0.25142799999999965</v>
      </c>
      <c r="J64" s="11">
        <f t="shared" si="49"/>
        <v>0.20714207142857127</v>
      </c>
      <c r="K64" s="11">
        <f t="shared" si="3"/>
        <v>1.2137949488773916</v>
      </c>
      <c r="L64" s="11">
        <f t="shared" si="4"/>
        <v>54.828698091162565</v>
      </c>
    </row>
    <row r="65" spans="1:12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  <c r="G65" s="11">
        <f t="shared" si="0"/>
        <v>0</v>
      </c>
      <c r="H65" s="11">
        <f t="shared" si="1"/>
        <v>0.63999900000000309</v>
      </c>
      <c r="I65" s="11">
        <f t="shared" ref="I65:J65" si="50">AVERAGE(G52:G65)</f>
        <v>0.23571357142857149</v>
      </c>
      <c r="J65" s="11">
        <f t="shared" si="50"/>
        <v>0.25285628571428581</v>
      </c>
      <c r="K65" s="11">
        <f t="shared" si="3"/>
        <v>0.93220372498437842</v>
      </c>
      <c r="L65" s="11">
        <f t="shared" si="4"/>
        <v>48.245623012237758</v>
      </c>
    </row>
    <row r="66" spans="1:12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  <c r="G66" s="11">
        <f t="shared" si="0"/>
        <v>0.80999699999999564</v>
      </c>
      <c r="H66" s="11">
        <f t="shared" si="1"/>
        <v>0</v>
      </c>
      <c r="I66" s="11">
        <f t="shared" ref="I66:J66" si="51">AVERAGE(G53:G66)</f>
        <v>0.29357049999999979</v>
      </c>
      <c r="J66" s="11">
        <f t="shared" si="51"/>
        <v>0.21642750000000024</v>
      </c>
      <c r="K66" s="11">
        <f t="shared" si="3"/>
        <v>1.3564380681752526</v>
      </c>
      <c r="L66" s="11">
        <f t="shared" si="4"/>
        <v>57.563068874779859</v>
      </c>
    </row>
    <row r="67" spans="1:12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G67" s="11">
        <f t="shared" si="0"/>
        <v>0</v>
      </c>
      <c r="H67" s="11">
        <f t="shared" si="1"/>
        <v>0.13000499999999704</v>
      </c>
      <c r="I67" s="11">
        <f t="shared" ref="I67:J67" si="52">AVERAGE(G54:G67)</f>
        <v>0.29357049999999979</v>
      </c>
      <c r="J67" s="11">
        <f t="shared" si="52"/>
        <v>0.14499921428571433</v>
      </c>
      <c r="K67" s="11">
        <f t="shared" si="3"/>
        <v>2.0246351088601937</v>
      </c>
      <c r="L67" s="11">
        <f t="shared" si="4"/>
        <v>66.938160670334838</v>
      </c>
    </row>
    <row r="68" spans="1:12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  <c r="G68" s="11">
        <f t="shared" si="0"/>
        <v>0.49000599999999395</v>
      </c>
      <c r="H68" s="11">
        <f t="shared" si="1"/>
        <v>0</v>
      </c>
      <c r="I68" s="11">
        <f t="shared" ref="I68:J68" si="53">AVERAGE(G55:G68)</f>
        <v>0.32857092857142789</v>
      </c>
      <c r="J68" s="11">
        <f t="shared" si="53"/>
        <v>9.4999428571428374E-2</v>
      </c>
      <c r="K68" s="11">
        <f t="shared" si="3"/>
        <v>3.4586621573663603</v>
      </c>
      <c r="L68" s="11">
        <f t="shared" si="4"/>
        <v>77.571747651975514</v>
      </c>
    </row>
    <row r="69" spans="1:12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  <c r="G69" s="11">
        <f t="shared" si="0"/>
        <v>0.16999800000000675</v>
      </c>
      <c r="H69" s="11">
        <f t="shared" si="1"/>
        <v>0</v>
      </c>
      <c r="I69" s="11">
        <f t="shared" ref="I69:J69" si="54">AVERAGE(G56:G69)</f>
        <v>0.28571357142857118</v>
      </c>
      <c r="J69" s="11">
        <f t="shared" si="54"/>
        <v>9.4999428571428374E-2</v>
      </c>
      <c r="K69" s="11">
        <f t="shared" si="3"/>
        <v>3.0075293685977096</v>
      </c>
      <c r="L69" s="11">
        <f t="shared" si="4"/>
        <v>75.046970139861656</v>
      </c>
    </row>
    <row r="70" spans="1:12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G70" s="11">
        <f t="shared" ref="G70:G133" si="55">IF(E70-E69&gt;0,E70-E69,)</f>
        <v>0.16999800000000675</v>
      </c>
      <c r="H70" s="11">
        <f t="shared" ref="H70:H133" si="56">IF(E69-E70&gt;0,E69-E70,)</f>
        <v>0</v>
      </c>
      <c r="I70" s="11">
        <f t="shared" ref="I70:J70" si="57">AVERAGE(G57:G70)</f>
        <v>0.28642771428571479</v>
      </c>
      <c r="J70" s="11">
        <f t="shared" si="57"/>
        <v>9.4999428571428374E-2</v>
      </c>
      <c r="K70" s="11">
        <f t="shared" si="3"/>
        <v>3.0150467070478735</v>
      </c>
      <c r="L70" s="11">
        <f t="shared" si="4"/>
        <v>75.093689489473817</v>
      </c>
    </row>
    <row r="71" spans="1:12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  <c r="G71" s="11">
        <f t="shared" si="55"/>
        <v>0</v>
      </c>
      <c r="H71" s="11">
        <f t="shared" si="56"/>
        <v>0.18999500000001035</v>
      </c>
      <c r="I71" s="11">
        <f t="shared" ref="I71:J71" si="58">AVERAGE(G58:G71)</f>
        <v>0.22499942857142891</v>
      </c>
      <c r="J71" s="11">
        <f t="shared" si="58"/>
        <v>0.10857050000000054</v>
      </c>
      <c r="K71" s="11">
        <f t="shared" si="3"/>
        <v>2.0723808822049063</v>
      </c>
      <c r="L71" s="11">
        <f t="shared" si="4"/>
        <v>67.451952139399268</v>
      </c>
    </row>
    <row r="72" spans="1:12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 s="11">
        <f t="shared" si="55"/>
        <v>0.30999800000000732</v>
      </c>
      <c r="H72" s="11">
        <f t="shared" si="56"/>
        <v>0</v>
      </c>
      <c r="I72" s="11">
        <f t="shared" ref="I72:J72" si="59">AVERAGE(G59:G72)</f>
        <v>0.2471421428571437</v>
      </c>
      <c r="J72" s="11">
        <f t="shared" si="59"/>
        <v>9.7142000000000603E-2</v>
      </c>
      <c r="K72" s="11">
        <f t="shared" si="3"/>
        <v>2.5441327423477196</v>
      </c>
      <c r="L72" s="11">
        <f t="shared" si="4"/>
        <v>71.784352542687898</v>
      </c>
    </row>
    <row r="73" spans="1:12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  <c r="G73" s="11">
        <f t="shared" si="55"/>
        <v>0.52999899999998945</v>
      </c>
      <c r="H73" s="11">
        <f t="shared" si="56"/>
        <v>0</v>
      </c>
      <c r="I73" s="11">
        <f t="shared" ref="I73:J73" si="60">AVERAGE(G60:G73)</f>
        <v>0.26642792857142894</v>
      </c>
      <c r="J73" s="11">
        <f t="shared" si="60"/>
        <v>9.7142000000000603E-2</v>
      </c>
      <c r="K73" s="11">
        <f t="shared" si="3"/>
        <v>2.7426646411585853</v>
      </c>
      <c r="L73" s="11">
        <f t="shared" si="4"/>
        <v>73.281068546648129</v>
      </c>
    </row>
    <row r="74" spans="1:12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  <c r="G74" s="11">
        <f t="shared" si="55"/>
        <v>0</v>
      </c>
      <c r="H74" s="11">
        <f t="shared" si="56"/>
        <v>0.12000299999999697</v>
      </c>
      <c r="I74" s="11">
        <f t="shared" ref="I74:J74" si="61">AVERAGE(G61:G74)</f>
        <v>0.26642792857142894</v>
      </c>
      <c r="J74" s="11">
        <f t="shared" si="61"/>
        <v>0.10571364285714324</v>
      </c>
      <c r="K74" s="11">
        <f t="shared" si="3"/>
        <v>2.5202795152132627</v>
      </c>
      <c r="L74" s="11">
        <f t="shared" si="4"/>
        <v>71.593164813237308</v>
      </c>
    </row>
    <row r="75" spans="1:12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  <c r="G75" s="11">
        <f t="shared" si="55"/>
        <v>0.25</v>
      </c>
      <c r="H75" s="11">
        <f t="shared" si="56"/>
        <v>0</v>
      </c>
      <c r="I75" s="11">
        <f t="shared" ref="I75:J75" si="62">AVERAGE(G62:G75)</f>
        <v>0.28428507142857179</v>
      </c>
      <c r="J75" s="11">
        <f t="shared" si="62"/>
        <v>8.9999571428571859E-2</v>
      </c>
      <c r="K75" s="11">
        <f t="shared" si="3"/>
        <v>3.1587380574828021</v>
      </c>
      <c r="L75" s="11">
        <f t="shared" si="4"/>
        <v>75.954244143828589</v>
      </c>
    </row>
    <row r="76" spans="1:12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  <c r="G76" s="11">
        <f t="shared" si="55"/>
        <v>0.4100040000000007</v>
      </c>
      <c r="H76" s="11">
        <f t="shared" si="56"/>
        <v>0</v>
      </c>
      <c r="I76" s="11">
        <f t="shared" ref="I76:J76" si="63">AVERAGE(G63:G76)</f>
        <v>0.2878570714285717</v>
      </c>
      <c r="J76" s="11">
        <f t="shared" si="63"/>
        <v>8.9999571428571859E-2</v>
      </c>
      <c r="K76" s="11">
        <f t="shared" si="3"/>
        <v>3.1984271353672988</v>
      </c>
      <c r="L76" s="11">
        <f t="shared" si="4"/>
        <v>76.181556383911968</v>
      </c>
    </row>
    <row r="77" spans="1:12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 s="11">
        <f t="shared" si="55"/>
        <v>4.0001000000003728E-2</v>
      </c>
      <c r="H77" s="11">
        <f t="shared" si="56"/>
        <v>0</v>
      </c>
      <c r="I77" s="11">
        <f t="shared" ref="I77:J77" si="64">AVERAGE(G64:G77)</f>
        <v>0.29071428571428626</v>
      </c>
      <c r="J77" s="11">
        <f t="shared" si="64"/>
        <v>7.7143000000000531E-2</v>
      </c>
      <c r="K77" s="11">
        <f t="shared" si="3"/>
        <v>3.7685115397934261</v>
      </c>
      <c r="L77" s="11">
        <f t="shared" si="4"/>
        <v>79.029095522681274</v>
      </c>
    </row>
    <row r="78" spans="1:12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  <c r="G78" s="11">
        <f t="shared" si="55"/>
        <v>0</v>
      </c>
      <c r="H78" s="11">
        <f t="shared" si="56"/>
        <v>0.34000400000000752</v>
      </c>
      <c r="I78" s="11">
        <f t="shared" ref="I78:J78" si="65">AVERAGE(G65:G78)</f>
        <v>0.22714292857142887</v>
      </c>
      <c r="J78" s="11">
        <f t="shared" si="65"/>
        <v>0.10142900000000107</v>
      </c>
      <c r="K78" s="11">
        <f t="shared" si="3"/>
        <v>2.2394278615723953</v>
      </c>
      <c r="L78" s="11">
        <f t="shared" si="4"/>
        <v>69.130351323378221</v>
      </c>
    </row>
    <row r="79" spans="1:12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G79" s="11">
        <f t="shared" si="55"/>
        <v>0.52000400000000013</v>
      </c>
      <c r="H79" s="11">
        <f t="shared" si="56"/>
        <v>0</v>
      </c>
      <c r="I79" s="11">
        <f t="shared" ref="I79:J79" si="66">AVERAGE(G66:G79)</f>
        <v>0.26428607142857174</v>
      </c>
      <c r="J79" s="11">
        <f t="shared" si="66"/>
        <v>5.5714785714286563E-2</v>
      </c>
      <c r="K79" s="11">
        <f t="shared" si="3"/>
        <v>4.7435535834934148</v>
      </c>
      <c r="L79" s="11">
        <f t="shared" si="4"/>
        <v>82.589176100420957</v>
      </c>
    </row>
    <row r="80" spans="1:12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  <c r="G80" s="11">
        <f t="shared" si="55"/>
        <v>8.0002000000007456E-2</v>
      </c>
      <c r="H80" s="11">
        <f t="shared" si="56"/>
        <v>0</v>
      </c>
      <c r="I80" s="11">
        <f t="shared" ref="I80:J80" si="67">AVERAGE(G67:G80)</f>
        <v>0.2121435714285726</v>
      </c>
      <c r="J80" s="11">
        <f t="shared" si="67"/>
        <v>5.5714785714286563E-2</v>
      </c>
      <c r="K80" s="11">
        <f t="shared" si="3"/>
        <v>3.8076709567990688</v>
      </c>
      <c r="L80" s="11">
        <f t="shared" si="4"/>
        <v>79.199907627085267</v>
      </c>
    </row>
    <row r="81" spans="1:12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  <c r="G81" s="11">
        <f t="shared" si="55"/>
        <v>0</v>
      </c>
      <c r="H81" s="11">
        <f t="shared" si="56"/>
        <v>0.38000499999999704</v>
      </c>
      <c r="I81" s="11">
        <f t="shared" ref="I81:J81" si="68">AVERAGE(G68:G81)</f>
        <v>0.2121435714285726</v>
      </c>
      <c r="J81" s="11">
        <f t="shared" si="68"/>
        <v>7.3571928571429426E-2</v>
      </c>
      <c r="K81" s="11">
        <f t="shared" si="3"/>
        <v>2.8834852578671617</v>
      </c>
      <c r="L81" s="11">
        <f t="shared" si="4"/>
        <v>74.249934437778521</v>
      </c>
    </row>
    <row r="82" spans="1:12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 s="11">
        <f t="shared" si="55"/>
        <v>0.67999999999999261</v>
      </c>
      <c r="H82" s="11">
        <f t="shared" si="56"/>
        <v>0</v>
      </c>
      <c r="I82" s="11">
        <f t="shared" ref="I82:J82" si="69">AVERAGE(G69:G82)</f>
        <v>0.22571457142857249</v>
      </c>
      <c r="J82" s="11">
        <f t="shared" si="69"/>
        <v>7.3571928571429426E-2</v>
      </c>
      <c r="K82" s="11">
        <f t="shared" si="3"/>
        <v>3.0679441984374649</v>
      </c>
      <c r="L82" s="11">
        <f t="shared" si="4"/>
        <v>75.417558569655171</v>
      </c>
    </row>
    <row r="83" spans="1:12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G83" s="11">
        <f t="shared" si="55"/>
        <v>0.22000100000001055</v>
      </c>
      <c r="H83" s="11">
        <f t="shared" si="56"/>
        <v>0</v>
      </c>
      <c r="I83" s="11">
        <f t="shared" ref="I83:J83" si="70">AVERAGE(G70:G83)</f>
        <v>0.22928621428571563</v>
      </c>
      <c r="J83" s="11">
        <f t="shared" si="70"/>
        <v>7.3571928571429426E-2</v>
      </c>
      <c r="K83" s="11">
        <f t="shared" ref="K83:K146" si="71">I83/J83</f>
        <v>3.1164904704530954</v>
      </c>
      <c r="L83" s="11">
        <f t="shared" ref="L83:L146" si="72">100-(100/(1+K83))</f>
        <v>75.707462286681022</v>
      </c>
    </row>
    <row r="84" spans="1:12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  <c r="G84" s="11">
        <f t="shared" si="55"/>
        <v>1.7900009999999895</v>
      </c>
      <c r="H84" s="11">
        <f t="shared" si="56"/>
        <v>0</v>
      </c>
      <c r="I84" s="11">
        <f t="shared" ref="I84:J84" si="73">AVERAGE(G71:G84)</f>
        <v>0.34500071428571438</v>
      </c>
      <c r="J84" s="11">
        <f t="shared" si="73"/>
        <v>7.3571928571429426E-2</v>
      </c>
      <c r="K84" s="11">
        <f t="shared" si="71"/>
        <v>4.6892982280702418</v>
      </c>
      <c r="L84" s="11">
        <f t="shared" si="72"/>
        <v>82.423139728092778</v>
      </c>
    </row>
    <row r="85" spans="1:12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  <c r="G85" s="11">
        <f t="shared" si="55"/>
        <v>0</v>
      </c>
      <c r="H85" s="11">
        <f t="shared" si="56"/>
        <v>0.83000199999999325</v>
      </c>
      <c r="I85" s="11">
        <f t="shared" ref="I85:J85" si="74">AVERAGE(G72:G85)</f>
        <v>0.34500071428571438</v>
      </c>
      <c r="J85" s="11">
        <f t="shared" si="74"/>
        <v>0.11928671428571391</v>
      </c>
      <c r="K85" s="11">
        <f t="shared" si="71"/>
        <v>2.8921973109207566</v>
      </c>
      <c r="L85" s="11">
        <f t="shared" si="72"/>
        <v>74.307571787427307</v>
      </c>
    </row>
    <row r="86" spans="1:12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  <c r="G86" s="11">
        <f t="shared" si="55"/>
        <v>0.41999899999999002</v>
      </c>
      <c r="H86" s="11">
        <f t="shared" si="56"/>
        <v>0</v>
      </c>
      <c r="I86" s="11">
        <f t="shared" ref="I86:J86" si="75">AVERAGE(G73:G86)</f>
        <v>0.35285792857142745</v>
      </c>
      <c r="J86" s="11">
        <f t="shared" si="75"/>
        <v>0.11928671428571391</v>
      </c>
      <c r="K86" s="11">
        <f t="shared" si="71"/>
        <v>2.95806562100677</v>
      </c>
      <c r="L86" s="11">
        <f t="shared" si="72"/>
        <v>74.735133376953939</v>
      </c>
    </row>
    <row r="87" spans="1:12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G87" s="11">
        <f t="shared" si="55"/>
        <v>0.27999800000000619</v>
      </c>
      <c r="H87" s="11">
        <f t="shared" si="56"/>
        <v>0</v>
      </c>
      <c r="I87" s="11">
        <f t="shared" ref="I87:J87" si="76">AVERAGE(G74:G87)</f>
        <v>0.33500071428571437</v>
      </c>
      <c r="J87" s="11">
        <f t="shared" si="76"/>
        <v>0.11928671428571391</v>
      </c>
      <c r="K87" s="11">
        <f t="shared" si="71"/>
        <v>2.808365678371568</v>
      </c>
      <c r="L87" s="11">
        <f t="shared" si="72"/>
        <v>73.742017325720852</v>
      </c>
    </row>
    <row r="88" spans="1:12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  <c r="G88" s="11">
        <f t="shared" si="55"/>
        <v>0.24000599999999395</v>
      </c>
      <c r="H88" s="11">
        <f t="shared" si="56"/>
        <v>0</v>
      </c>
      <c r="I88" s="11">
        <f t="shared" ref="I88:J88" si="77">AVERAGE(G75:G88)</f>
        <v>0.35214399999999962</v>
      </c>
      <c r="J88" s="11">
        <f t="shared" si="77"/>
        <v>0.11071507142857127</v>
      </c>
      <c r="K88" s="11">
        <f t="shared" si="71"/>
        <v>3.1806329116374021</v>
      </c>
      <c r="L88" s="11">
        <f t="shared" si="72"/>
        <v>76.080176826423724</v>
      </c>
    </row>
    <row r="89" spans="1:12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 s="11">
        <f t="shared" si="55"/>
        <v>0</v>
      </c>
      <c r="H89" s="11">
        <f t="shared" si="56"/>
        <v>1</v>
      </c>
      <c r="I89" s="11">
        <f t="shared" ref="I89:J89" si="78">AVERAGE(G76:G89)</f>
        <v>0.33428685714285677</v>
      </c>
      <c r="J89" s="11">
        <f t="shared" si="78"/>
        <v>0.18214364285714271</v>
      </c>
      <c r="K89" s="11">
        <f t="shared" si="71"/>
        <v>1.8352924752089299</v>
      </c>
      <c r="L89" s="11">
        <f t="shared" si="72"/>
        <v>64.730270025270983</v>
      </c>
    </row>
    <row r="90" spans="1:12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  <c r="G90" s="11">
        <f t="shared" si="55"/>
        <v>0.43999500000001035</v>
      </c>
      <c r="H90" s="11">
        <f t="shared" si="56"/>
        <v>0</v>
      </c>
      <c r="I90" s="11">
        <f t="shared" ref="I90:J90" si="79">AVERAGE(G77:G90)</f>
        <v>0.33642907142857176</v>
      </c>
      <c r="J90" s="11">
        <f t="shared" si="79"/>
        <v>0.18214364285714271</v>
      </c>
      <c r="K90" s="11">
        <f t="shared" si="71"/>
        <v>1.8470536009452541</v>
      </c>
      <c r="L90" s="11">
        <f t="shared" si="72"/>
        <v>64.875968627075082</v>
      </c>
    </row>
    <row r="91" spans="1:12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  <c r="G91" s="11">
        <f t="shared" si="55"/>
        <v>0.55000299999998958</v>
      </c>
      <c r="H91" s="11">
        <f t="shared" si="56"/>
        <v>0</v>
      </c>
      <c r="I91" s="11">
        <f t="shared" ref="I91:J91" si="80">AVERAGE(G78:G91)</f>
        <v>0.37285778571428502</v>
      </c>
      <c r="J91" s="11">
        <f t="shared" si="80"/>
        <v>0.18214364285714271</v>
      </c>
      <c r="K91" s="11">
        <f t="shared" si="71"/>
        <v>2.0470535225142146</v>
      </c>
      <c r="L91" s="11">
        <f t="shared" si="72"/>
        <v>67.181410086460502</v>
      </c>
    </row>
    <row r="92" spans="1:12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  <c r="G92" s="11">
        <f t="shared" si="55"/>
        <v>0.20999900000001048</v>
      </c>
      <c r="H92" s="11">
        <f t="shared" si="56"/>
        <v>0</v>
      </c>
      <c r="I92" s="11">
        <f t="shared" ref="I92:J92" si="81">AVERAGE(G79:G92)</f>
        <v>0.38785771428571436</v>
      </c>
      <c r="J92" s="11">
        <f t="shared" si="81"/>
        <v>0.15785764285714216</v>
      </c>
      <c r="K92" s="11">
        <f t="shared" si="71"/>
        <v>2.4570094121873938</v>
      </c>
      <c r="L92" s="11">
        <f t="shared" si="72"/>
        <v>71.073263599613455</v>
      </c>
    </row>
    <row r="93" spans="1:12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  <c r="G93" s="11">
        <f t="shared" si="55"/>
        <v>0.16999799999999254</v>
      </c>
      <c r="H93" s="11">
        <f t="shared" si="56"/>
        <v>0</v>
      </c>
      <c r="I93" s="11">
        <f t="shared" ref="I93:J93" si="82">AVERAGE(G80:G93)</f>
        <v>0.36285728571428522</v>
      </c>
      <c r="J93" s="11">
        <f t="shared" si="82"/>
        <v>0.15785764285714216</v>
      </c>
      <c r="K93" s="11">
        <f t="shared" si="71"/>
        <v>2.2986361581660217</v>
      </c>
      <c r="L93" s="11">
        <f t="shared" si="72"/>
        <v>69.684440718797532</v>
      </c>
    </row>
    <row r="94" spans="1:12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  <c r="G94" s="11">
        <f t="shared" si="55"/>
        <v>0.76000200000000007</v>
      </c>
      <c r="H94" s="11">
        <f t="shared" si="56"/>
        <v>0</v>
      </c>
      <c r="I94" s="11">
        <f t="shared" ref="I94:J94" si="83">AVERAGE(G81:G94)</f>
        <v>0.41142871428571326</v>
      </c>
      <c r="J94" s="11">
        <f t="shared" si="83"/>
        <v>0.15785764285714216</v>
      </c>
      <c r="K94" s="11">
        <f t="shared" si="71"/>
        <v>2.6063274912703949</v>
      </c>
      <c r="L94" s="11">
        <f t="shared" si="72"/>
        <v>72.270959794399261</v>
      </c>
    </row>
    <row r="95" spans="1:12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  <c r="G95" s="11">
        <f t="shared" si="55"/>
        <v>0</v>
      </c>
      <c r="H95" s="11">
        <f t="shared" si="56"/>
        <v>0.40000100000000316</v>
      </c>
      <c r="I95" s="11">
        <f t="shared" ref="I95:J95" si="84">AVERAGE(G82:G95)</f>
        <v>0.41142871428571326</v>
      </c>
      <c r="J95" s="11">
        <f t="shared" si="84"/>
        <v>0.15928592857142831</v>
      </c>
      <c r="K95" s="11">
        <f t="shared" si="71"/>
        <v>2.5829570632864596</v>
      </c>
      <c r="L95" s="11">
        <f t="shared" si="72"/>
        <v>72.090092559391366</v>
      </c>
    </row>
    <row r="96" spans="1:12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  <c r="G96" s="11">
        <f t="shared" si="55"/>
        <v>0.16000300000000323</v>
      </c>
      <c r="H96" s="11">
        <f t="shared" si="56"/>
        <v>0</v>
      </c>
      <c r="I96" s="11">
        <f t="shared" ref="I96:J96" si="85">AVERAGE(G83:G96)</f>
        <v>0.37428607142857118</v>
      </c>
      <c r="J96" s="11">
        <f t="shared" si="85"/>
        <v>0.15928592857142831</v>
      </c>
      <c r="K96" s="11">
        <f t="shared" si="71"/>
        <v>2.3497748657737252</v>
      </c>
      <c r="L96" s="11">
        <f t="shared" si="72"/>
        <v>70.147247499601093</v>
      </c>
    </row>
    <row r="97" spans="1:12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  <c r="G97" s="11">
        <f t="shared" si="55"/>
        <v>0.39000000000000057</v>
      </c>
      <c r="H97" s="11">
        <f t="shared" si="56"/>
        <v>0</v>
      </c>
      <c r="I97" s="11">
        <f t="shared" ref="I97:J97" si="86">AVERAGE(G84:G97)</f>
        <v>0.38642885714285619</v>
      </c>
      <c r="J97" s="11">
        <f t="shared" si="86"/>
        <v>0.15928592857142831</v>
      </c>
      <c r="K97" s="11">
        <f t="shared" si="71"/>
        <v>2.4260074986446187</v>
      </c>
      <c r="L97" s="11">
        <f t="shared" si="72"/>
        <v>70.811505800976349</v>
      </c>
    </row>
    <row r="98" spans="1:12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 s="11">
        <f t="shared" si="55"/>
        <v>0.15999600000000669</v>
      </c>
      <c r="H98" s="11">
        <f t="shared" si="56"/>
        <v>0</v>
      </c>
      <c r="I98" s="11">
        <f t="shared" ref="I98:J98" si="87">AVERAGE(G85:G98)</f>
        <v>0.26999992857142885</v>
      </c>
      <c r="J98" s="11">
        <f t="shared" si="87"/>
        <v>0.15928592857142831</v>
      </c>
      <c r="K98" s="11">
        <f t="shared" si="71"/>
        <v>1.6950645357876244</v>
      </c>
      <c r="L98" s="11">
        <f t="shared" si="72"/>
        <v>62.895137139721477</v>
      </c>
    </row>
    <row r="99" spans="1:12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G99" s="11">
        <f t="shared" si="55"/>
        <v>0.51000200000000007</v>
      </c>
      <c r="H99" s="11">
        <f t="shared" si="56"/>
        <v>0</v>
      </c>
      <c r="I99" s="11">
        <f t="shared" ref="I99:J99" si="88">AVERAGE(G86:G99)</f>
        <v>0.30642864285714311</v>
      </c>
      <c r="J99" s="11">
        <f t="shared" si="88"/>
        <v>0.10000007142857166</v>
      </c>
      <c r="K99" s="11">
        <f t="shared" si="71"/>
        <v>3.064284239796967</v>
      </c>
      <c r="L99" s="11">
        <f t="shared" si="72"/>
        <v>75.395421653630322</v>
      </c>
    </row>
    <row r="100" spans="1:12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  <c r="G100" s="11">
        <f t="shared" si="55"/>
        <v>0</v>
      </c>
      <c r="H100" s="11">
        <f t="shared" si="56"/>
        <v>0.47999599999999987</v>
      </c>
      <c r="I100" s="11">
        <f t="shared" ref="I100:J100" si="89">AVERAGE(G87:G100)</f>
        <v>0.27642871428571525</v>
      </c>
      <c r="J100" s="11">
        <f t="shared" si="89"/>
        <v>0.13428550000000022</v>
      </c>
      <c r="K100" s="11">
        <f t="shared" si="71"/>
        <v>2.0585149869920043</v>
      </c>
      <c r="L100" s="11">
        <f t="shared" si="72"/>
        <v>67.304394313807748</v>
      </c>
    </row>
    <row r="101" spans="1:12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  <c r="G101" s="11">
        <f t="shared" si="55"/>
        <v>0</v>
      </c>
      <c r="H101" s="11">
        <f t="shared" si="56"/>
        <v>0.26000200000000007</v>
      </c>
      <c r="I101" s="11">
        <f t="shared" ref="I101:J101" si="90">AVERAGE(G88:G101)</f>
        <v>0.25642885714285768</v>
      </c>
      <c r="J101" s="11">
        <f t="shared" si="90"/>
        <v>0.15285707142857166</v>
      </c>
      <c r="K101" s="11">
        <f t="shared" si="71"/>
        <v>1.6775727465293218</v>
      </c>
      <c r="L101" s="11">
        <f t="shared" si="72"/>
        <v>62.652742066627198</v>
      </c>
    </row>
    <row r="102" spans="1:12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  <c r="G102" s="11">
        <f t="shared" si="55"/>
        <v>0</v>
      </c>
      <c r="H102" s="11">
        <f t="shared" si="56"/>
        <v>5.9998000000007323E-2</v>
      </c>
      <c r="I102" s="11">
        <f t="shared" ref="I102:J102" si="91">AVERAGE(G89:G102)</f>
        <v>0.2392855714285724</v>
      </c>
      <c r="J102" s="11">
        <f t="shared" si="91"/>
        <v>0.15714264285714361</v>
      </c>
      <c r="K102" s="11">
        <f t="shared" si="71"/>
        <v>1.5227284400842354</v>
      </c>
      <c r="L102" s="11">
        <f t="shared" si="72"/>
        <v>60.360378703043864</v>
      </c>
    </row>
    <row r="103" spans="1:12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  <c r="G103" s="11">
        <f t="shared" si="55"/>
        <v>0</v>
      </c>
      <c r="H103" s="11">
        <f t="shared" si="56"/>
        <v>0.5300060000000002</v>
      </c>
      <c r="I103" s="11">
        <f t="shared" ref="I103:J103" si="92">AVERAGE(G90:G103)</f>
        <v>0.2392855714285724</v>
      </c>
      <c r="J103" s="11">
        <f t="shared" si="92"/>
        <v>0.12357164285714362</v>
      </c>
      <c r="K103" s="11">
        <f t="shared" si="71"/>
        <v>1.9364116709624164</v>
      </c>
      <c r="L103" s="11">
        <f t="shared" si="72"/>
        <v>65.944829538419327</v>
      </c>
    </row>
    <row r="104" spans="1:12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  <c r="G104" s="11">
        <f t="shared" si="55"/>
        <v>0</v>
      </c>
      <c r="H104" s="11">
        <f t="shared" si="56"/>
        <v>2.9998999999989451E-2</v>
      </c>
      <c r="I104" s="11">
        <f t="shared" ref="I104:J104" si="93">AVERAGE(G91:G104)</f>
        <v>0.20785735714285739</v>
      </c>
      <c r="J104" s="11">
        <f t="shared" si="93"/>
        <v>0.12571442857142859</v>
      </c>
      <c r="K104" s="11">
        <f t="shared" si="71"/>
        <v>1.6534089165807784</v>
      </c>
      <c r="L104" s="11">
        <f t="shared" si="72"/>
        <v>62.312631356925763</v>
      </c>
    </row>
    <row r="105" spans="1:12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  <c r="G105" s="11">
        <f t="shared" si="55"/>
        <v>0</v>
      </c>
      <c r="H105" s="11">
        <f t="shared" si="56"/>
        <v>1.999600000000612E-2</v>
      </c>
      <c r="I105" s="11">
        <f t="shared" ref="I105:J105" si="94">AVERAGE(G92:G105)</f>
        <v>0.16857142857142954</v>
      </c>
      <c r="J105" s="11">
        <f t="shared" si="94"/>
        <v>0.12714271428571472</v>
      </c>
      <c r="K105" s="11">
        <f t="shared" si="71"/>
        <v>1.3258441863417856</v>
      </c>
      <c r="L105" s="11">
        <f t="shared" si="72"/>
        <v>57.00485845645342</v>
      </c>
    </row>
    <row r="106" spans="1:12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  <c r="G106" s="11">
        <f t="shared" si="55"/>
        <v>0.72000099999999634</v>
      </c>
      <c r="H106" s="11">
        <f t="shared" si="56"/>
        <v>0</v>
      </c>
      <c r="I106" s="11">
        <f t="shared" ref="I106:J106" si="95">AVERAGE(G93:G106)</f>
        <v>0.20500014285714283</v>
      </c>
      <c r="J106" s="11">
        <f t="shared" si="95"/>
        <v>0.12714271428571472</v>
      </c>
      <c r="K106" s="11">
        <f t="shared" si="71"/>
        <v>1.6123624858005401</v>
      </c>
      <c r="L106" s="11">
        <f t="shared" si="72"/>
        <v>61.720473118279486</v>
      </c>
    </row>
    <row r="107" spans="1:12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  <c r="G107" s="11">
        <f t="shared" si="55"/>
        <v>0</v>
      </c>
      <c r="H107" s="11">
        <f t="shared" si="56"/>
        <v>0.83000199999999325</v>
      </c>
      <c r="I107" s="11">
        <f t="shared" ref="I107:J107" si="96">AVERAGE(G94:G107)</f>
        <v>0.19285742857142907</v>
      </c>
      <c r="J107" s="11">
        <f t="shared" si="96"/>
        <v>0.18642857142857139</v>
      </c>
      <c r="K107" s="11">
        <f t="shared" si="71"/>
        <v>1.0344842911877423</v>
      </c>
      <c r="L107" s="11">
        <f t="shared" si="72"/>
        <v>50.847494653488091</v>
      </c>
    </row>
    <row r="108" spans="1:12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  <c r="G108" s="11">
        <f t="shared" si="55"/>
        <v>0</v>
      </c>
      <c r="H108" s="11">
        <f t="shared" si="56"/>
        <v>0.77999900000000366</v>
      </c>
      <c r="I108" s="11">
        <f t="shared" ref="I108:J108" si="97">AVERAGE(G95:G108)</f>
        <v>0.13857157142857193</v>
      </c>
      <c r="J108" s="11">
        <f t="shared" si="97"/>
        <v>0.24214278571428594</v>
      </c>
      <c r="K108" s="11">
        <f t="shared" si="71"/>
        <v>0.57227214521302372</v>
      </c>
      <c r="L108" s="11">
        <f t="shared" si="72"/>
        <v>36.397779287471117</v>
      </c>
    </row>
    <row r="109" spans="1:12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  <c r="G109" s="11">
        <f t="shared" si="55"/>
        <v>0</v>
      </c>
      <c r="H109" s="11">
        <f t="shared" si="56"/>
        <v>0.54000100000000373</v>
      </c>
      <c r="I109" s="11">
        <f t="shared" ref="I109:J109" si="98">AVERAGE(G96:G109)</f>
        <v>0.13857157142857193</v>
      </c>
      <c r="J109" s="11">
        <f t="shared" si="98"/>
        <v>0.252142785714286</v>
      </c>
      <c r="K109" s="11">
        <f t="shared" si="71"/>
        <v>0.5495757930809626</v>
      </c>
      <c r="L109" s="11">
        <f t="shared" si="72"/>
        <v>35.466209238353031</v>
      </c>
    </row>
    <row r="110" spans="1:12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  <c r="G110" s="11">
        <f t="shared" si="55"/>
        <v>0</v>
      </c>
      <c r="H110" s="11">
        <f t="shared" si="56"/>
        <v>8.0001999999993245E-2</v>
      </c>
      <c r="I110" s="11">
        <f t="shared" ref="I110:J110" si="99">AVERAGE(G97:G110)</f>
        <v>0.12714278571428597</v>
      </c>
      <c r="J110" s="11">
        <f t="shared" si="99"/>
        <v>0.25785721428571406</v>
      </c>
      <c r="K110" s="11">
        <f t="shared" si="71"/>
        <v>0.49307437864975801</v>
      </c>
      <c r="L110" s="11">
        <f t="shared" si="72"/>
        <v>33.024100185528823</v>
      </c>
    </row>
    <row r="111" spans="1:12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  <c r="G111" s="11">
        <f t="shared" si="55"/>
        <v>4.0001000000003728E-2</v>
      </c>
      <c r="H111" s="11">
        <f t="shared" si="56"/>
        <v>0</v>
      </c>
      <c r="I111" s="11">
        <f t="shared" ref="I111:J111" si="100">AVERAGE(G98:G111)</f>
        <v>0.10214285714285763</v>
      </c>
      <c r="J111" s="11">
        <f t="shared" si="100"/>
        <v>0.25785721428571406</v>
      </c>
      <c r="K111" s="11">
        <f t="shared" si="71"/>
        <v>0.39612177392748871</v>
      </c>
      <c r="L111" s="11">
        <f t="shared" si="72"/>
        <v>28.373010243450466</v>
      </c>
    </row>
    <row r="112" spans="1:12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 s="11">
        <f t="shared" si="55"/>
        <v>0</v>
      </c>
      <c r="H112" s="11">
        <f t="shared" si="56"/>
        <v>9.0004000000007522E-2</v>
      </c>
      <c r="I112" s="11">
        <f t="shared" ref="I112:J112" si="101">AVERAGE(G99:G112)</f>
        <v>9.0714571428571436E-2</v>
      </c>
      <c r="J112" s="11">
        <f t="shared" si="101"/>
        <v>0.26428607142857174</v>
      </c>
      <c r="K112" s="11">
        <f t="shared" si="71"/>
        <v>0.34324386048126926</v>
      </c>
      <c r="L112" s="11">
        <f t="shared" si="72"/>
        <v>25.553354128734966</v>
      </c>
    </row>
    <row r="113" spans="1:12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  <c r="G113" s="11">
        <f t="shared" si="55"/>
        <v>0.67000600000000077</v>
      </c>
      <c r="H113" s="11">
        <f t="shared" si="56"/>
        <v>0</v>
      </c>
      <c r="I113" s="11">
        <f t="shared" ref="I113:J113" si="102">AVERAGE(G100:G113)</f>
        <v>0.10214342857142863</v>
      </c>
      <c r="J113" s="11">
        <f t="shared" si="102"/>
        <v>0.26428607142857174</v>
      </c>
      <c r="K113" s="11">
        <f t="shared" si="71"/>
        <v>0.3864881263673966</v>
      </c>
      <c r="L113" s="11">
        <f t="shared" si="72"/>
        <v>27.875328970901222</v>
      </c>
    </row>
    <row r="114" spans="1:12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  <c r="G114" s="11">
        <f t="shared" si="55"/>
        <v>0</v>
      </c>
      <c r="H114" s="11">
        <f t="shared" si="56"/>
        <v>0.81999999999999318</v>
      </c>
      <c r="I114" s="11">
        <f t="shared" ref="I114:J114" si="103">AVERAGE(G101:G114)</f>
        <v>0.10214342857142863</v>
      </c>
      <c r="J114" s="11">
        <f t="shared" si="103"/>
        <v>0.28857207142857128</v>
      </c>
      <c r="K114" s="11">
        <f t="shared" si="71"/>
        <v>0.35396158770933472</v>
      </c>
      <c r="L114" s="11">
        <f t="shared" si="72"/>
        <v>26.142660982589291</v>
      </c>
    </row>
    <row r="115" spans="1:12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  <c r="G115" s="11">
        <f t="shared" si="55"/>
        <v>0.36999599999998622</v>
      </c>
      <c r="H115" s="11">
        <f t="shared" si="56"/>
        <v>0</v>
      </c>
      <c r="I115" s="11">
        <f t="shared" ref="I115:J115" si="104">AVERAGE(G102:G115)</f>
        <v>0.12857171428571337</v>
      </c>
      <c r="J115" s="11">
        <f t="shared" si="104"/>
        <v>0.27000049999999981</v>
      </c>
      <c r="K115" s="11">
        <f t="shared" si="71"/>
        <v>0.47619065255698956</v>
      </c>
      <c r="L115" s="11">
        <f t="shared" si="72"/>
        <v>32.258072609534153</v>
      </c>
    </row>
    <row r="116" spans="1:12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G116" s="11">
        <f t="shared" si="55"/>
        <v>0.51000200000000007</v>
      </c>
      <c r="H116" s="11">
        <f t="shared" si="56"/>
        <v>0</v>
      </c>
      <c r="I116" s="11">
        <f t="shared" ref="I116:J116" si="105">AVERAGE(G103:G116)</f>
        <v>0.16500042857142766</v>
      </c>
      <c r="J116" s="11">
        <f t="shared" si="105"/>
        <v>0.26571492857142787</v>
      </c>
      <c r="K116" s="11">
        <f t="shared" si="71"/>
        <v>0.62096785249712927</v>
      </c>
      <c r="L116" s="11">
        <f t="shared" si="72"/>
        <v>38.308461919248884</v>
      </c>
    </row>
    <row r="117" spans="1:12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  <c r="G117" s="11">
        <f t="shared" si="55"/>
        <v>0</v>
      </c>
      <c r="H117" s="11">
        <f t="shared" si="56"/>
        <v>1.0899969999999968</v>
      </c>
      <c r="I117" s="11">
        <f t="shared" ref="I117:J117" si="106">AVERAGE(G104:G117)</f>
        <v>0.16500042857142766</v>
      </c>
      <c r="J117" s="11">
        <f t="shared" si="106"/>
        <v>0.30571428571428477</v>
      </c>
      <c r="K117" s="11">
        <f t="shared" si="71"/>
        <v>0.53972102803738187</v>
      </c>
      <c r="L117" s="11">
        <f t="shared" si="72"/>
        <v>35.053169906066799</v>
      </c>
    </row>
    <row r="118" spans="1:12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 s="11">
        <f t="shared" si="55"/>
        <v>0.40999600000000669</v>
      </c>
      <c r="H118" s="11">
        <f t="shared" si="56"/>
        <v>0</v>
      </c>
      <c r="I118" s="11">
        <f t="shared" ref="I118:J118" si="107">AVERAGE(G105:G118)</f>
        <v>0.1942858571428567</v>
      </c>
      <c r="J118" s="11">
        <f t="shared" si="107"/>
        <v>0.30357149999999983</v>
      </c>
      <c r="K118" s="11">
        <f t="shared" si="71"/>
        <v>0.64000031999992357</v>
      </c>
      <c r="L118" s="11">
        <f t="shared" si="72"/>
        <v>39.024402141577227</v>
      </c>
    </row>
    <row r="119" spans="1:12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  <c r="G119" s="11">
        <f t="shared" si="55"/>
        <v>0</v>
      </c>
      <c r="H119" s="11">
        <f t="shared" si="56"/>
        <v>0.16999800000000675</v>
      </c>
      <c r="I119" s="11">
        <f t="shared" ref="I119:J119" si="108">AVERAGE(G106:G119)</f>
        <v>0.1942858571428567</v>
      </c>
      <c r="J119" s="11">
        <f t="shared" si="108"/>
        <v>0.31428592857142845</v>
      </c>
      <c r="K119" s="11">
        <f t="shared" si="71"/>
        <v>0.61818185123964575</v>
      </c>
      <c r="L119" s="11">
        <f t="shared" si="72"/>
        <v>38.202248453477168</v>
      </c>
    </row>
    <row r="120" spans="1:12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  <c r="G120" s="11">
        <f t="shared" si="55"/>
        <v>0.26000200000000007</v>
      </c>
      <c r="H120" s="11">
        <f t="shared" si="56"/>
        <v>0</v>
      </c>
      <c r="I120" s="11">
        <f t="shared" ref="I120:J120" si="109">AVERAGE(G107:G120)</f>
        <v>0.16142878571428554</v>
      </c>
      <c r="J120" s="11">
        <f t="shared" si="109"/>
        <v>0.31428592857142845</v>
      </c>
      <c r="K120" s="11">
        <f t="shared" si="71"/>
        <v>0.51363669524770739</v>
      </c>
      <c r="L120" s="11">
        <f t="shared" si="72"/>
        <v>33.933948407854274</v>
      </c>
    </row>
    <row r="121" spans="1:12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G121" s="11">
        <f t="shared" si="55"/>
        <v>0</v>
      </c>
      <c r="H121" s="11">
        <f t="shared" si="56"/>
        <v>5.0002999999989584E-2</v>
      </c>
      <c r="I121" s="11">
        <f t="shared" ref="I121:J121" si="110">AVERAGE(G108:G121)</f>
        <v>0.16142878571428554</v>
      </c>
      <c r="J121" s="11">
        <f t="shared" si="110"/>
        <v>0.25857171428571391</v>
      </c>
      <c r="K121" s="11">
        <f t="shared" si="71"/>
        <v>0.62430953114968957</v>
      </c>
      <c r="L121" s="11">
        <f t="shared" si="72"/>
        <v>38.435379413663973</v>
      </c>
    </row>
    <row r="122" spans="1:12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  <c r="G122" s="11">
        <f t="shared" si="55"/>
        <v>0</v>
      </c>
      <c r="H122" s="11">
        <f t="shared" si="56"/>
        <v>0.15000100000000316</v>
      </c>
      <c r="I122" s="11">
        <f t="shared" ref="I122:J122" si="111">AVERAGE(G109:G122)</f>
        <v>0.16142878571428554</v>
      </c>
      <c r="J122" s="11">
        <f t="shared" si="111"/>
        <v>0.2135718571428567</v>
      </c>
      <c r="K122" s="11">
        <f t="shared" si="71"/>
        <v>0.7558523293933197</v>
      </c>
      <c r="L122" s="11">
        <f t="shared" si="72"/>
        <v>43.047602394586399</v>
      </c>
    </row>
    <row r="123" spans="1:12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 s="11">
        <f t="shared" si="55"/>
        <v>0</v>
      </c>
      <c r="H123" s="11">
        <f t="shared" si="56"/>
        <v>0.79999600000000726</v>
      </c>
      <c r="I123" s="11">
        <f t="shared" ref="I123:J123" si="112">AVERAGE(G110:G123)</f>
        <v>0.16142878571428554</v>
      </c>
      <c r="J123" s="11">
        <f t="shared" si="112"/>
        <v>0.2321429285714284</v>
      </c>
      <c r="K123" s="11">
        <f t="shared" si="71"/>
        <v>0.695385324496823</v>
      </c>
      <c r="L123" s="11">
        <f t="shared" si="72"/>
        <v>41.016358608814073</v>
      </c>
    </row>
    <row r="124" spans="1:12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  <c r="G124" s="11">
        <f t="shared" si="55"/>
        <v>0.4699939999999998</v>
      </c>
      <c r="H124" s="11">
        <f t="shared" si="56"/>
        <v>0</v>
      </c>
      <c r="I124" s="11">
        <f t="shared" ref="I124:J124" si="113">AVERAGE(G111:G124)</f>
        <v>0.19499978571428553</v>
      </c>
      <c r="J124" s="11">
        <f t="shared" si="113"/>
        <v>0.22642850000000031</v>
      </c>
      <c r="K124" s="11">
        <f t="shared" si="71"/>
        <v>0.86119806346941863</v>
      </c>
      <c r="L124" s="11">
        <f t="shared" si="72"/>
        <v>46.271166963502964</v>
      </c>
    </row>
    <row r="125" spans="1:12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  <c r="G125" s="11">
        <f t="shared" si="55"/>
        <v>0.60000600000000759</v>
      </c>
      <c r="H125" s="11">
        <f t="shared" si="56"/>
        <v>0</v>
      </c>
      <c r="I125" s="11">
        <f t="shared" ref="I125:J125" si="114">AVERAGE(G112:G125)</f>
        <v>0.23500014285714294</v>
      </c>
      <c r="J125" s="11">
        <f t="shared" si="114"/>
        <v>0.22642850000000031</v>
      </c>
      <c r="K125" s="11">
        <f t="shared" si="71"/>
        <v>1.0378558479040518</v>
      </c>
      <c r="L125" s="11">
        <f t="shared" si="72"/>
        <v>50.928815645694144</v>
      </c>
    </row>
    <row r="126" spans="1:12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  <c r="G126" s="11">
        <f t="shared" si="55"/>
        <v>0.56999999999999318</v>
      </c>
      <c r="H126" s="11">
        <f t="shared" si="56"/>
        <v>0</v>
      </c>
      <c r="I126" s="11">
        <f t="shared" ref="I126:J126" si="115">AVERAGE(G113:G126)</f>
        <v>0.27571442857142819</v>
      </c>
      <c r="J126" s="11">
        <f t="shared" si="115"/>
        <v>0.21999964285714263</v>
      </c>
      <c r="K126" s="11">
        <f t="shared" si="71"/>
        <v>1.2532494370932417</v>
      </c>
      <c r="L126" s="11">
        <f t="shared" si="72"/>
        <v>55.619649403306653</v>
      </c>
    </row>
    <row r="127" spans="1:12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  <c r="G127" s="11">
        <f t="shared" si="55"/>
        <v>0.3399959999999993</v>
      </c>
      <c r="H127" s="11">
        <f t="shared" si="56"/>
        <v>0</v>
      </c>
      <c r="I127" s="11">
        <f t="shared" ref="I127:J127" si="116">AVERAGE(G114:G127)</f>
        <v>0.25214228571428521</v>
      </c>
      <c r="J127" s="11">
        <f t="shared" si="116"/>
        <v>0.21999964285714263</v>
      </c>
      <c r="K127" s="11">
        <f t="shared" si="71"/>
        <v>1.1461031592583744</v>
      </c>
      <c r="L127" s="11">
        <f t="shared" si="72"/>
        <v>53.403917435843653</v>
      </c>
    </row>
    <row r="128" spans="1:12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  <c r="G128" s="11">
        <f t="shared" si="55"/>
        <v>0.47000100000001055</v>
      </c>
      <c r="H128" s="11">
        <f t="shared" si="56"/>
        <v>0</v>
      </c>
      <c r="I128" s="11">
        <f t="shared" ref="I128:J128" si="117">AVERAGE(G115:G128)</f>
        <v>0.28571378571428596</v>
      </c>
      <c r="J128" s="11">
        <f t="shared" si="117"/>
        <v>0.16142821428571455</v>
      </c>
      <c r="K128" s="11">
        <f t="shared" si="71"/>
        <v>1.7699123228148721</v>
      </c>
      <c r="L128" s="11">
        <f t="shared" si="72"/>
        <v>63.897774244934638</v>
      </c>
    </row>
    <row r="129" spans="1:12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  <c r="G129" s="11">
        <f t="shared" si="55"/>
        <v>0</v>
      </c>
      <c r="H129" s="11">
        <f t="shared" si="56"/>
        <v>0.23999799999999993</v>
      </c>
      <c r="I129" s="11">
        <f t="shared" ref="I129:J129" si="118">AVERAGE(G116:G129)</f>
        <v>0.25928550000000122</v>
      </c>
      <c r="J129" s="11">
        <f t="shared" si="118"/>
        <v>0.17857092857142881</v>
      </c>
      <c r="K129" s="11">
        <f t="shared" si="71"/>
        <v>1.4520028656080286</v>
      </c>
      <c r="L129" s="11">
        <f t="shared" si="72"/>
        <v>59.21701340458965</v>
      </c>
    </row>
    <row r="130" spans="1:12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  <c r="G130" s="11">
        <f t="shared" si="55"/>
        <v>0</v>
      </c>
      <c r="H130" s="11">
        <f t="shared" si="56"/>
        <v>0.42000500000000329</v>
      </c>
      <c r="I130" s="11">
        <f t="shared" ref="I130:J130" si="119">AVERAGE(G117:G130)</f>
        <v>0.22285678571428694</v>
      </c>
      <c r="J130" s="11">
        <f t="shared" si="119"/>
        <v>0.20857128571428621</v>
      </c>
      <c r="K130" s="11">
        <f t="shared" si="71"/>
        <v>1.06849217020012</v>
      </c>
      <c r="L130" s="11">
        <f t="shared" si="72"/>
        <v>51.655606223384773</v>
      </c>
    </row>
    <row r="131" spans="1:12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G131" s="11">
        <f t="shared" si="55"/>
        <v>0.40000100000000316</v>
      </c>
      <c r="H131" s="11">
        <f t="shared" si="56"/>
        <v>0</v>
      </c>
      <c r="I131" s="11">
        <f t="shared" ref="I131:J131" si="120">AVERAGE(G118:G131)</f>
        <v>0.25142828571428716</v>
      </c>
      <c r="J131" s="11">
        <f t="shared" si="120"/>
        <v>0.13071435714285787</v>
      </c>
      <c r="K131" s="11">
        <f t="shared" si="71"/>
        <v>1.9234940308775792</v>
      </c>
      <c r="L131" s="11">
        <f t="shared" si="72"/>
        <v>65.794354651039995</v>
      </c>
    </row>
    <row r="132" spans="1:12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  <c r="G132" s="11">
        <f t="shared" si="55"/>
        <v>0.34999899999999684</v>
      </c>
      <c r="H132" s="11">
        <f t="shared" si="56"/>
        <v>0</v>
      </c>
      <c r="I132" s="11">
        <f t="shared" ref="I132:J132" si="121">AVERAGE(G119:G132)</f>
        <v>0.24714278571428647</v>
      </c>
      <c r="J132" s="11">
        <f t="shared" si="121"/>
        <v>0.13071435714285787</v>
      </c>
      <c r="K132" s="11">
        <f t="shared" si="71"/>
        <v>1.8907088028913599</v>
      </c>
      <c r="L132" s="11">
        <f t="shared" si="72"/>
        <v>65.406408317580286</v>
      </c>
    </row>
    <row r="133" spans="1:12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  <c r="G133" s="11">
        <f t="shared" si="55"/>
        <v>0</v>
      </c>
      <c r="H133" s="11">
        <f t="shared" si="56"/>
        <v>0.58999699999999677</v>
      </c>
      <c r="I133" s="11">
        <f t="shared" ref="I133:J133" si="122">AVERAGE(G120:G133)</f>
        <v>0.24714278571428647</v>
      </c>
      <c r="J133" s="11">
        <f t="shared" si="122"/>
        <v>0.16071428571428573</v>
      </c>
      <c r="K133" s="11">
        <f t="shared" si="71"/>
        <v>1.537777333333338</v>
      </c>
      <c r="L133" s="11">
        <f t="shared" si="72"/>
        <v>60.59543968396499</v>
      </c>
    </row>
    <row r="134" spans="1:12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 s="11">
        <f t="shared" ref="G134:G197" si="123">IF(E134-E133&gt;0,E134-E133,)</f>
        <v>0</v>
      </c>
      <c r="H134" s="11">
        <f t="shared" ref="H134:H197" si="124">IF(E133-E134&gt;0,E133-E134,)</f>
        <v>0.62999700000000303</v>
      </c>
      <c r="I134" s="11">
        <f t="shared" ref="I134:J134" si="125">AVERAGE(G121:G134)</f>
        <v>0.22857121428571503</v>
      </c>
      <c r="J134" s="11">
        <f t="shared" si="125"/>
        <v>0.20571407142857165</v>
      </c>
      <c r="K134" s="11">
        <f t="shared" si="71"/>
        <v>1.1111112268519749</v>
      </c>
      <c r="L134" s="11">
        <f t="shared" si="72"/>
        <v>52.631581544323943</v>
      </c>
    </row>
    <row r="135" spans="1:12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  <c r="G135" s="11">
        <f t="shared" si="123"/>
        <v>0</v>
      </c>
      <c r="H135" s="11">
        <f t="shared" si="124"/>
        <v>0.29000100000000373</v>
      </c>
      <c r="I135" s="11">
        <f t="shared" ref="I135:J135" si="126">AVERAGE(G122:G135)</f>
        <v>0.22857121428571503</v>
      </c>
      <c r="J135" s="11">
        <f t="shared" si="126"/>
        <v>0.22285678571428694</v>
      </c>
      <c r="K135" s="11">
        <f t="shared" si="71"/>
        <v>1.0256417077591449</v>
      </c>
      <c r="L135" s="11">
        <f t="shared" si="72"/>
        <v>50.632928016364524</v>
      </c>
    </row>
    <row r="136" spans="1:12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G136" s="11">
        <f t="shared" si="123"/>
        <v>0</v>
      </c>
      <c r="H136" s="11">
        <f t="shared" si="124"/>
        <v>0.12000299999999697</v>
      </c>
      <c r="I136" s="11">
        <f t="shared" ref="I136:J136" si="127">AVERAGE(G123:G136)</f>
        <v>0.22857121428571503</v>
      </c>
      <c r="J136" s="11">
        <f t="shared" si="127"/>
        <v>0.22071407142857222</v>
      </c>
      <c r="K136" s="11">
        <f t="shared" si="71"/>
        <v>1.0355987400635014</v>
      </c>
      <c r="L136" s="11">
        <f t="shared" si="72"/>
        <v>50.874404649670566</v>
      </c>
    </row>
    <row r="137" spans="1:12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  <c r="G137" s="11">
        <f t="shared" si="123"/>
        <v>0</v>
      </c>
      <c r="H137" s="11">
        <f t="shared" si="124"/>
        <v>0.29000100000000373</v>
      </c>
      <c r="I137" s="11">
        <f t="shared" ref="I137:J137" si="128">AVERAGE(G124:G137)</f>
        <v>0.22857121428571503</v>
      </c>
      <c r="J137" s="11">
        <f t="shared" si="128"/>
        <v>0.18428585714285767</v>
      </c>
      <c r="K137" s="11">
        <f t="shared" si="71"/>
        <v>1.240307953249649</v>
      </c>
      <c r="L137" s="11">
        <f t="shared" si="72"/>
        <v>55.363279474615837</v>
      </c>
    </row>
    <row r="138" spans="1:12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  <c r="G138" s="11">
        <f t="shared" si="123"/>
        <v>0</v>
      </c>
      <c r="H138" s="11">
        <f t="shared" si="124"/>
        <v>6.9998999999995704E-2</v>
      </c>
      <c r="I138" s="11">
        <f t="shared" ref="I138:J138" si="129">AVERAGE(G125:G138)</f>
        <v>0.19500021428571504</v>
      </c>
      <c r="J138" s="11">
        <f t="shared" si="129"/>
        <v>0.18928578571428595</v>
      </c>
      <c r="K138" s="11">
        <f t="shared" si="71"/>
        <v>1.0301894225700319</v>
      </c>
      <c r="L138" s="11">
        <f t="shared" si="72"/>
        <v>50.743512458355113</v>
      </c>
    </row>
    <row r="139" spans="1:12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 s="11">
        <f t="shared" si="123"/>
        <v>0</v>
      </c>
      <c r="H139" s="11">
        <f t="shared" si="124"/>
        <v>0.52999900000000366</v>
      </c>
      <c r="I139" s="11">
        <f t="shared" ref="I139:J139" si="130">AVERAGE(G126:G139)</f>
        <v>0.15214264285714307</v>
      </c>
      <c r="J139" s="11">
        <f t="shared" si="130"/>
        <v>0.22714285714285762</v>
      </c>
      <c r="K139" s="11">
        <f t="shared" si="71"/>
        <v>0.66981037735849014</v>
      </c>
      <c r="L139" s="11">
        <f t="shared" si="72"/>
        <v>40.112960515796892</v>
      </c>
    </row>
    <row r="140" spans="1:12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  <c r="G140" s="11">
        <f t="shared" si="123"/>
        <v>0.54000100000000373</v>
      </c>
      <c r="H140" s="11">
        <f t="shared" si="124"/>
        <v>0</v>
      </c>
      <c r="I140" s="11">
        <f t="shared" ref="I140:J140" si="131">AVERAGE(G127:G140)</f>
        <v>0.1499998571428581</v>
      </c>
      <c r="J140" s="11">
        <f t="shared" si="131"/>
        <v>0.22714285714285762</v>
      </c>
      <c r="K140" s="11">
        <f t="shared" si="71"/>
        <v>0.66037672955975124</v>
      </c>
      <c r="L140" s="11">
        <f t="shared" si="72"/>
        <v>39.772704459357847</v>
      </c>
    </row>
    <row r="141" spans="1:12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G141" s="11">
        <f t="shared" si="123"/>
        <v>0</v>
      </c>
      <c r="H141" s="11">
        <f t="shared" si="124"/>
        <v>5.0003000000003794E-2</v>
      </c>
      <c r="I141" s="11">
        <f t="shared" ref="I141:J141" si="132">AVERAGE(G128:G141)</f>
        <v>0.12571442857142959</v>
      </c>
      <c r="J141" s="11">
        <f t="shared" si="132"/>
        <v>0.23071450000000077</v>
      </c>
      <c r="K141" s="11">
        <f t="shared" si="71"/>
        <v>0.54489175397050971</v>
      </c>
      <c r="L141" s="11">
        <f t="shared" si="72"/>
        <v>35.270545821096476</v>
      </c>
    </row>
    <row r="142" spans="1:12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  <c r="G142" s="11">
        <f t="shared" si="123"/>
        <v>0</v>
      </c>
      <c r="H142" s="11">
        <f t="shared" si="124"/>
        <v>2.3199999999999932</v>
      </c>
      <c r="I142" s="11">
        <f t="shared" ref="I142:J142" si="133">AVERAGE(G129:G142)</f>
        <v>9.2142928571428834E-2</v>
      </c>
      <c r="J142" s="11">
        <f t="shared" si="133"/>
        <v>0.39642878571428597</v>
      </c>
      <c r="K142" s="11">
        <f t="shared" si="71"/>
        <v>0.23243248697343097</v>
      </c>
      <c r="L142" s="11">
        <f t="shared" si="72"/>
        <v>18.859652713653418</v>
      </c>
    </row>
    <row r="143" spans="1:12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  <c r="G143" s="11">
        <f t="shared" si="123"/>
        <v>0</v>
      </c>
      <c r="H143" s="11">
        <f t="shared" si="124"/>
        <v>0.40999600000000669</v>
      </c>
      <c r="I143" s="11">
        <f t="shared" ref="I143:J143" si="134">AVERAGE(G130:G143)</f>
        <v>9.2142928571428834E-2</v>
      </c>
      <c r="J143" s="11">
        <f t="shared" si="134"/>
        <v>0.40857150000000075</v>
      </c>
      <c r="K143" s="11">
        <f t="shared" si="71"/>
        <v>0.22552461092227105</v>
      </c>
      <c r="L143" s="11">
        <f t="shared" si="72"/>
        <v>18.40229146867577</v>
      </c>
    </row>
    <row r="144" spans="1:12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  <c r="G144" s="11">
        <f t="shared" si="123"/>
        <v>0</v>
      </c>
      <c r="H144" s="11">
        <f t="shared" si="124"/>
        <v>1.3899990000000031</v>
      </c>
      <c r="I144" s="11">
        <f t="shared" ref="I144:J144" si="135">AVERAGE(G131:G144)</f>
        <v>9.2142928571428834E-2</v>
      </c>
      <c r="J144" s="11">
        <f t="shared" si="135"/>
        <v>0.47785678571428647</v>
      </c>
      <c r="K144" s="11">
        <f t="shared" si="71"/>
        <v>0.19282540569910764</v>
      </c>
      <c r="L144" s="11">
        <f t="shared" si="72"/>
        <v>16.165434168137452</v>
      </c>
    </row>
    <row r="145" spans="1:12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  <c r="G145" s="11">
        <f t="shared" si="123"/>
        <v>0</v>
      </c>
      <c r="H145" s="11">
        <f t="shared" si="124"/>
        <v>0.30000300000000379</v>
      </c>
      <c r="I145" s="11">
        <f t="shared" ref="I145:J145" si="136">AVERAGE(G132:G145)</f>
        <v>6.3571428571428612E-2</v>
      </c>
      <c r="J145" s="11">
        <f t="shared" si="136"/>
        <v>0.49928557142857244</v>
      </c>
      <c r="K145" s="11">
        <f t="shared" si="71"/>
        <v>0.12732478607289999</v>
      </c>
      <c r="L145" s="11">
        <f t="shared" si="72"/>
        <v>11.29441911025863</v>
      </c>
    </row>
    <row r="146" spans="1:12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  <c r="G146" s="11">
        <f t="shared" si="123"/>
        <v>0</v>
      </c>
      <c r="H146" s="11">
        <f t="shared" si="124"/>
        <v>0.20999899999999627</v>
      </c>
      <c r="I146" s="11">
        <f t="shared" ref="I146:J146" si="137">AVERAGE(G133:G146)</f>
        <v>3.8571500000000265E-2</v>
      </c>
      <c r="J146" s="11">
        <f t="shared" si="137"/>
        <v>0.51428550000000073</v>
      </c>
      <c r="K146" s="11">
        <f t="shared" si="71"/>
        <v>7.5000170138960195E-2</v>
      </c>
      <c r="L146" s="11">
        <f t="shared" si="72"/>
        <v>6.9767589087232693</v>
      </c>
    </row>
    <row r="147" spans="1:12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  <c r="G147" s="11">
        <f t="shared" si="123"/>
        <v>2.9998000000006186E-2</v>
      </c>
      <c r="H147" s="11">
        <f t="shared" si="124"/>
        <v>0</v>
      </c>
      <c r="I147" s="11">
        <f t="shared" ref="I147:J147" si="138">AVERAGE(G134:G147)</f>
        <v>4.0714214285714992E-2</v>
      </c>
      <c r="J147" s="11">
        <f t="shared" si="138"/>
        <v>0.47214285714285814</v>
      </c>
      <c r="K147" s="11">
        <f t="shared" ref="K147:K210" si="139">I147/J147</f>
        <v>8.6232829046899953E-2</v>
      </c>
      <c r="L147" s="11">
        <f t="shared" ref="L147:L210" si="140">100-(100/(1+K147))</f>
        <v>7.9387058410454898</v>
      </c>
    </row>
    <row r="148" spans="1:12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  <c r="G148" s="11">
        <f t="shared" si="123"/>
        <v>0.15000200000000063</v>
      </c>
      <c r="H148" s="11">
        <f t="shared" si="124"/>
        <v>0</v>
      </c>
      <c r="I148" s="11">
        <f t="shared" ref="I148:J148" si="141">AVERAGE(G135:G148)</f>
        <v>5.142864285714361E-2</v>
      </c>
      <c r="J148" s="11">
        <f t="shared" si="141"/>
        <v>0.42714307142857216</v>
      </c>
      <c r="K148" s="11">
        <f t="shared" si="139"/>
        <v>0.12040144461466144</v>
      </c>
      <c r="L148" s="11">
        <f t="shared" si="140"/>
        <v>10.746277166401825</v>
      </c>
    </row>
    <row r="149" spans="1:12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  <c r="G149" s="11">
        <f t="shared" si="123"/>
        <v>0</v>
      </c>
      <c r="H149" s="11">
        <f t="shared" si="124"/>
        <v>0.18000000000000682</v>
      </c>
      <c r="I149" s="11">
        <f t="shared" ref="I149:J149" si="142">AVERAGE(G136:G149)</f>
        <v>5.142864285714361E-2</v>
      </c>
      <c r="J149" s="11">
        <f t="shared" si="142"/>
        <v>0.4192858571428581</v>
      </c>
      <c r="K149" s="11">
        <f t="shared" si="139"/>
        <v>0.12265770948630152</v>
      </c>
      <c r="L149" s="11">
        <f t="shared" si="140"/>
        <v>10.925655117304316</v>
      </c>
    </row>
    <row r="150" spans="1:12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  <c r="G150" s="11">
        <f t="shared" si="123"/>
        <v>0</v>
      </c>
      <c r="H150" s="11">
        <f t="shared" si="124"/>
        <v>0.68000099999999719</v>
      </c>
      <c r="I150" s="11">
        <f t="shared" ref="I150:J150" si="143">AVERAGE(G137:G150)</f>
        <v>5.142864285714361E-2</v>
      </c>
      <c r="J150" s="11">
        <f t="shared" si="143"/>
        <v>0.4592857142857153</v>
      </c>
      <c r="K150" s="11">
        <f t="shared" si="139"/>
        <v>0.11197527216174323</v>
      </c>
      <c r="L150" s="11">
        <f t="shared" si="140"/>
        <v>10.06994264756058</v>
      </c>
    </row>
    <row r="151" spans="1:12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  <c r="G151" s="11">
        <f t="shared" si="123"/>
        <v>1.3000029999999967</v>
      </c>
      <c r="H151" s="11">
        <f t="shared" si="124"/>
        <v>0</v>
      </c>
      <c r="I151" s="11">
        <f t="shared" ref="I151:J151" si="144">AVERAGE(G138:G151)</f>
        <v>0.14428600000000052</v>
      </c>
      <c r="J151" s="11">
        <f t="shared" si="144"/>
        <v>0.43857135714285789</v>
      </c>
      <c r="K151" s="11">
        <f t="shared" si="139"/>
        <v>0.32899093306041322</v>
      </c>
      <c r="L151" s="11">
        <f t="shared" si="140"/>
        <v>24.754941879310621</v>
      </c>
    </row>
    <row r="152" spans="1:12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  <c r="G152" s="11">
        <f t="shared" si="123"/>
        <v>0</v>
      </c>
      <c r="H152" s="11">
        <f t="shared" si="124"/>
        <v>1.130004999999997</v>
      </c>
      <c r="I152" s="11">
        <f t="shared" ref="I152:J152" si="145">AVERAGE(G139:G152)</f>
        <v>0.14428600000000052</v>
      </c>
      <c r="J152" s="11">
        <f t="shared" si="145"/>
        <v>0.5142860714285723</v>
      </c>
      <c r="K152" s="11">
        <f t="shared" si="139"/>
        <v>0.28055591628061421</v>
      </c>
      <c r="L152" s="11">
        <f t="shared" si="140"/>
        <v>21.908915707132195</v>
      </c>
    </row>
    <row r="153" spans="1:12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  <c r="G153" s="11">
        <f t="shared" si="123"/>
        <v>1.3200000000000074</v>
      </c>
      <c r="H153" s="11">
        <f t="shared" si="124"/>
        <v>0</v>
      </c>
      <c r="I153" s="11">
        <f t="shared" ref="I153:J153" si="146">AVERAGE(G140:G153)</f>
        <v>0.23857171428571533</v>
      </c>
      <c r="J153" s="11">
        <f t="shared" si="146"/>
        <v>0.47642900000000055</v>
      </c>
      <c r="K153" s="11">
        <f t="shared" si="139"/>
        <v>0.50074977443798563</v>
      </c>
      <c r="L153" s="11">
        <f t="shared" si="140"/>
        <v>33.366639993366718</v>
      </c>
    </row>
    <row r="154" spans="1:12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  <c r="G154" s="11">
        <f t="shared" si="123"/>
        <v>0</v>
      </c>
      <c r="H154" s="11">
        <f t="shared" si="124"/>
        <v>1.6999970000000033</v>
      </c>
      <c r="I154" s="11">
        <f t="shared" ref="I154:J154" si="147">AVERAGE(G141:G154)</f>
        <v>0.20000021428571507</v>
      </c>
      <c r="J154" s="11">
        <f t="shared" si="147"/>
        <v>0.59785735714285793</v>
      </c>
      <c r="K154" s="11">
        <f t="shared" si="139"/>
        <v>0.33452831498387842</v>
      </c>
      <c r="L154" s="11">
        <f t="shared" si="140"/>
        <v>25.067157528832183</v>
      </c>
    </row>
    <row r="155" spans="1:12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 s="11">
        <f t="shared" si="123"/>
        <v>0.11999899999999997</v>
      </c>
      <c r="H155" s="11">
        <f t="shared" si="124"/>
        <v>0</v>
      </c>
      <c r="I155" s="11">
        <f t="shared" ref="I155:J155" si="148">AVERAGE(G142:G155)</f>
        <v>0.20857157142857222</v>
      </c>
      <c r="J155" s="11">
        <f t="shared" si="148"/>
        <v>0.59428571428571486</v>
      </c>
      <c r="K155" s="11">
        <f t="shared" si="139"/>
        <v>0.35096177884615481</v>
      </c>
      <c r="L155" s="11">
        <f t="shared" si="140"/>
        <v>25.978660857889579</v>
      </c>
    </row>
    <row r="156" spans="1:12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  <c r="G156" s="11">
        <f t="shared" si="123"/>
        <v>0</v>
      </c>
      <c r="H156" s="11">
        <f t="shared" si="124"/>
        <v>2.7700000000000031</v>
      </c>
      <c r="I156" s="11">
        <f t="shared" ref="I156:J156" si="149">AVERAGE(G143:G156)</f>
        <v>0.20857157142857222</v>
      </c>
      <c r="J156" s="11">
        <f t="shared" si="149"/>
        <v>0.62642857142857267</v>
      </c>
      <c r="K156" s="11">
        <f t="shared" si="139"/>
        <v>0.33295347776510892</v>
      </c>
      <c r="L156" s="11">
        <f t="shared" si="140"/>
        <v>24.978627035307639</v>
      </c>
    </row>
    <row r="157" spans="1:12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  <c r="G157" s="11">
        <f t="shared" si="123"/>
        <v>2.5499989999999997</v>
      </c>
      <c r="H157" s="11">
        <f t="shared" si="124"/>
        <v>0</v>
      </c>
      <c r="I157" s="11">
        <f t="shared" ref="I157:J157" si="150">AVERAGE(G144:G157)</f>
        <v>0.3907143571428579</v>
      </c>
      <c r="J157" s="11">
        <f t="shared" si="150"/>
        <v>0.59714314285714365</v>
      </c>
      <c r="K157" s="11">
        <f t="shared" si="139"/>
        <v>0.65430602664783455</v>
      </c>
      <c r="L157" s="11">
        <f t="shared" si="140"/>
        <v>39.551692136047691</v>
      </c>
    </row>
    <row r="158" spans="1:12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  <c r="G158" s="11">
        <f t="shared" si="123"/>
        <v>0.31000099999999975</v>
      </c>
      <c r="H158" s="11">
        <f t="shared" si="124"/>
        <v>0</v>
      </c>
      <c r="I158" s="11">
        <f t="shared" ref="I158:J158" si="151">AVERAGE(G145:G158)</f>
        <v>0.41285728571428643</v>
      </c>
      <c r="J158" s="11">
        <f t="shared" si="151"/>
        <v>0.49785750000000056</v>
      </c>
      <c r="K158" s="11">
        <f t="shared" si="139"/>
        <v>0.82926798474319652</v>
      </c>
      <c r="L158" s="11">
        <f t="shared" si="140"/>
        <v>45.333324130724023</v>
      </c>
    </row>
    <row r="159" spans="1:12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  <c r="G159" s="11">
        <f t="shared" si="123"/>
        <v>0.39000000000000057</v>
      </c>
      <c r="H159" s="11">
        <f t="shared" si="124"/>
        <v>0</v>
      </c>
      <c r="I159" s="11">
        <f t="shared" ref="I159:J159" si="152">AVERAGE(G146:G159)</f>
        <v>0.44071442857142934</v>
      </c>
      <c r="J159" s="11">
        <f t="shared" si="152"/>
        <v>0.47642871428571454</v>
      </c>
      <c r="K159" s="11">
        <f t="shared" si="139"/>
        <v>0.92503750373688154</v>
      </c>
      <c r="L159" s="11">
        <f t="shared" si="140"/>
        <v>48.052960108112146</v>
      </c>
    </row>
    <row r="160" spans="1:12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  <c r="G160" s="11">
        <f t="shared" si="123"/>
        <v>0.18999800000000278</v>
      </c>
      <c r="H160" s="11">
        <f t="shared" si="124"/>
        <v>0</v>
      </c>
      <c r="I160" s="11">
        <f t="shared" ref="I160:J160" si="153">AVERAGE(G147:G160)</f>
        <v>0.45428571428571524</v>
      </c>
      <c r="J160" s="11">
        <f t="shared" si="153"/>
        <v>0.46142878571428625</v>
      </c>
      <c r="K160" s="11">
        <f t="shared" si="139"/>
        <v>0.98451966663173474</v>
      </c>
      <c r="L160" s="11">
        <f t="shared" si="140"/>
        <v>49.609972790177999</v>
      </c>
    </row>
    <row r="161" spans="1:12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G161" s="11">
        <f t="shared" si="123"/>
        <v>0.86000499999999391</v>
      </c>
      <c r="H161" s="11">
        <f t="shared" si="124"/>
        <v>0</v>
      </c>
      <c r="I161" s="11">
        <f t="shared" ref="I161:J161" si="154">AVERAGE(G148:G161)</f>
        <v>0.51357192857142864</v>
      </c>
      <c r="J161" s="11">
        <f t="shared" si="154"/>
        <v>0.46142878571428625</v>
      </c>
      <c r="K161" s="11">
        <f t="shared" si="139"/>
        <v>1.1130036626917963</v>
      </c>
      <c r="L161" s="11">
        <f t="shared" si="140"/>
        <v>52.674005367029011</v>
      </c>
    </row>
    <row r="162" spans="1:12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  <c r="G162" s="11">
        <f t="shared" si="123"/>
        <v>0</v>
      </c>
      <c r="H162" s="11">
        <f t="shared" si="124"/>
        <v>1.5300029999999936</v>
      </c>
      <c r="I162" s="11">
        <f t="shared" ref="I162:J162" si="155">AVERAGE(G149:G162)</f>
        <v>0.50285750000000007</v>
      </c>
      <c r="J162" s="11">
        <f t="shared" si="155"/>
        <v>0.57071471428571441</v>
      </c>
      <c r="K162" s="11">
        <f t="shared" si="139"/>
        <v>0.88110134085005687</v>
      </c>
      <c r="L162" s="11">
        <f t="shared" si="140"/>
        <v>46.839653011564657</v>
      </c>
    </row>
    <row r="163" spans="1:12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 s="11">
        <f t="shared" si="123"/>
        <v>0</v>
      </c>
      <c r="H163" s="11">
        <f t="shared" si="124"/>
        <v>1.0200000000000031</v>
      </c>
      <c r="I163" s="11">
        <f t="shared" ref="I163:J163" si="156">AVERAGE(G150:G163)</f>
        <v>0.50285750000000007</v>
      </c>
      <c r="J163" s="11">
        <f t="shared" si="156"/>
        <v>0.63071471428571413</v>
      </c>
      <c r="K163" s="11">
        <f t="shared" si="139"/>
        <v>0.79728201770191354</v>
      </c>
      <c r="L163" s="11">
        <f t="shared" si="140"/>
        <v>44.360429239778107</v>
      </c>
    </row>
    <row r="164" spans="1:12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  <c r="G164" s="11">
        <f t="shared" si="123"/>
        <v>0</v>
      </c>
      <c r="H164" s="11">
        <f t="shared" si="124"/>
        <v>0.15000200000000063</v>
      </c>
      <c r="I164" s="11">
        <f t="shared" ref="I164:J164" si="157">AVERAGE(G151:G164)</f>
        <v>0.50285750000000007</v>
      </c>
      <c r="J164" s="11">
        <f t="shared" si="157"/>
        <v>0.59285764285714293</v>
      </c>
      <c r="K164" s="11">
        <f t="shared" si="139"/>
        <v>0.84819265815077027</v>
      </c>
      <c r="L164" s="11">
        <f t="shared" si="140"/>
        <v>45.893086654691018</v>
      </c>
    </row>
    <row r="165" spans="1:12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  <c r="G165" s="11">
        <f t="shared" si="123"/>
        <v>1.5600019999999972</v>
      </c>
      <c r="H165" s="11">
        <f t="shared" si="124"/>
        <v>0</v>
      </c>
      <c r="I165" s="11">
        <f t="shared" ref="I165:J165" si="158">AVERAGE(G152:G165)</f>
        <v>0.52142885714285725</v>
      </c>
      <c r="J165" s="11">
        <f t="shared" si="158"/>
        <v>0.59285764285714293</v>
      </c>
      <c r="K165" s="11">
        <f t="shared" si="139"/>
        <v>0.87951781245485705</v>
      </c>
      <c r="L165" s="11">
        <f t="shared" si="140"/>
        <v>46.794864439518669</v>
      </c>
    </row>
    <row r="166" spans="1:12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G166" s="11">
        <f t="shared" si="123"/>
        <v>0.22000100000000344</v>
      </c>
      <c r="H166" s="11">
        <f t="shared" si="124"/>
        <v>0</v>
      </c>
      <c r="I166" s="11">
        <f t="shared" ref="I166:J166" si="159">AVERAGE(G153:G166)</f>
        <v>0.53714321428571465</v>
      </c>
      <c r="J166" s="11">
        <f t="shared" si="159"/>
        <v>0.51214300000000024</v>
      </c>
      <c r="K166" s="11">
        <f t="shared" si="139"/>
        <v>1.0488149096750603</v>
      </c>
      <c r="L166" s="11">
        <f t="shared" si="140"/>
        <v>51.191296232874507</v>
      </c>
    </row>
    <row r="167" spans="1:12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  <c r="G167" s="11">
        <f t="shared" si="123"/>
        <v>0</v>
      </c>
      <c r="H167" s="11">
        <f t="shared" si="124"/>
        <v>0.68000099999999719</v>
      </c>
      <c r="I167" s="11">
        <f t="shared" ref="I167:J167" si="160">AVERAGE(G154:G167)</f>
        <v>0.44285749999999979</v>
      </c>
      <c r="J167" s="11">
        <f t="shared" si="160"/>
        <v>0.56071450000000012</v>
      </c>
      <c r="K167" s="11">
        <f t="shared" si="139"/>
        <v>0.78980925230219601</v>
      </c>
      <c r="L167" s="11">
        <f t="shared" si="140"/>
        <v>44.128124339858012</v>
      </c>
    </row>
    <row r="168" spans="1:12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 s="11">
        <f t="shared" si="123"/>
        <v>0.13999999999999346</v>
      </c>
      <c r="H168" s="11">
        <f t="shared" si="124"/>
        <v>0</v>
      </c>
      <c r="I168" s="11">
        <f t="shared" ref="I168:J168" si="161">AVERAGE(G155:G168)</f>
        <v>0.45285749999999936</v>
      </c>
      <c r="J168" s="11">
        <f t="shared" si="161"/>
        <v>0.43928614285714268</v>
      </c>
      <c r="K168" s="11">
        <f t="shared" si="139"/>
        <v>1.0308941162008611</v>
      </c>
      <c r="L168" s="11">
        <f t="shared" si="140"/>
        <v>50.760603813719598</v>
      </c>
    </row>
    <row r="169" spans="1:12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  <c r="G169" s="11">
        <f t="shared" si="123"/>
        <v>1.0000040000000041</v>
      </c>
      <c r="H169" s="11">
        <f t="shared" si="124"/>
        <v>0</v>
      </c>
      <c r="I169" s="11">
        <f t="shared" ref="I169:J169" si="162">AVERAGE(G156:G169)</f>
        <v>0.51571499999999959</v>
      </c>
      <c r="J169" s="11">
        <f t="shared" si="162"/>
        <v>0.43928614285714268</v>
      </c>
      <c r="K169" s="11">
        <f t="shared" si="139"/>
        <v>1.1739842205031989</v>
      </c>
      <c r="L169" s="11">
        <f t="shared" si="140"/>
        <v>54.001506056537238</v>
      </c>
    </row>
    <row r="170" spans="1:12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  <c r="G170" s="11">
        <f t="shared" si="123"/>
        <v>0.35999300000000289</v>
      </c>
      <c r="H170" s="11">
        <f t="shared" si="124"/>
        <v>0</v>
      </c>
      <c r="I170" s="11">
        <f t="shared" ref="I170:J170" si="163">AVERAGE(G157:G170)</f>
        <v>0.54142878571428554</v>
      </c>
      <c r="J170" s="11">
        <f t="shared" si="163"/>
        <v>0.24142899999999962</v>
      </c>
      <c r="K170" s="11">
        <f t="shared" si="139"/>
        <v>2.2426004569222688</v>
      </c>
      <c r="L170" s="11">
        <f t="shared" si="140"/>
        <v>69.160554521442492</v>
      </c>
    </row>
    <row r="171" spans="1:12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G171" s="11">
        <f t="shared" si="123"/>
        <v>0</v>
      </c>
      <c r="H171" s="11">
        <f t="shared" si="124"/>
        <v>8.9996999999996774E-2</v>
      </c>
      <c r="I171" s="11">
        <f t="shared" ref="I171:J171" si="164">AVERAGE(G158:G171)</f>
        <v>0.35928599999999988</v>
      </c>
      <c r="J171" s="11">
        <f t="shared" si="164"/>
        <v>0.24785735714285653</v>
      </c>
      <c r="K171" s="11">
        <f t="shared" si="139"/>
        <v>1.4495676228522023</v>
      </c>
      <c r="L171" s="11">
        <f t="shared" si="140"/>
        <v>59.176468913496237</v>
      </c>
    </row>
    <row r="172" spans="1:12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  <c r="G172" s="11">
        <f t="shared" si="123"/>
        <v>0</v>
      </c>
      <c r="H172" s="11">
        <f t="shared" si="124"/>
        <v>0.27999800000000619</v>
      </c>
      <c r="I172" s="11">
        <f t="shared" ref="I172:J172" si="165">AVERAGE(G159:G172)</f>
        <v>0.33714307142857131</v>
      </c>
      <c r="J172" s="11">
        <f t="shared" si="165"/>
        <v>0.26785721428571413</v>
      </c>
      <c r="K172" s="11">
        <f t="shared" si="139"/>
        <v>1.2586671310220987</v>
      </c>
      <c r="L172" s="11">
        <f t="shared" si="140"/>
        <v>55.726101191923888</v>
      </c>
    </row>
    <row r="173" spans="1:12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  <c r="G173" s="11">
        <f t="shared" si="123"/>
        <v>0</v>
      </c>
      <c r="H173" s="11">
        <f t="shared" si="124"/>
        <v>0.85000300000000095</v>
      </c>
      <c r="I173" s="11">
        <f t="shared" ref="I173:J173" si="166">AVERAGE(G160:G173)</f>
        <v>0.30928592857142839</v>
      </c>
      <c r="J173" s="11">
        <f t="shared" si="166"/>
        <v>0.32857171428571419</v>
      </c>
      <c r="K173" s="11">
        <f t="shared" si="139"/>
        <v>0.94130418147462458</v>
      </c>
      <c r="L173" s="11">
        <f t="shared" si="140"/>
        <v>48.488237467227066</v>
      </c>
    </row>
    <row r="174" spans="1:12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 s="11">
        <f t="shared" si="123"/>
        <v>0</v>
      </c>
      <c r="H174" s="11">
        <f t="shared" si="124"/>
        <v>0.84999799999999937</v>
      </c>
      <c r="I174" s="11">
        <f t="shared" ref="I174:J174" si="167">AVERAGE(G161:G174)</f>
        <v>0.2957146428571425</v>
      </c>
      <c r="J174" s="11">
        <f t="shared" si="167"/>
        <v>0.38928585714285696</v>
      </c>
      <c r="K174" s="11">
        <f t="shared" si="139"/>
        <v>0.75963366618947969</v>
      </c>
      <c r="L174" s="11">
        <f t="shared" si="140"/>
        <v>43.169989344116203</v>
      </c>
    </row>
    <row r="175" spans="1:12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  <c r="G175" s="11">
        <f t="shared" si="123"/>
        <v>0</v>
      </c>
      <c r="H175" s="11">
        <f t="shared" si="124"/>
        <v>0.83000200000000035</v>
      </c>
      <c r="I175" s="11">
        <f t="shared" ref="I175:J175" si="168">AVERAGE(G162:G175)</f>
        <v>0.23428571428571437</v>
      </c>
      <c r="J175" s="11">
        <f t="shared" si="168"/>
        <v>0.44857171428571413</v>
      </c>
      <c r="K175" s="11">
        <f t="shared" si="139"/>
        <v>0.52229266096008897</v>
      </c>
      <c r="L175" s="11">
        <f t="shared" si="140"/>
        <v>34.309609075477397</v>
      </c>
    </row>
    <row r="176" spans="1:12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  <c r="G176" s="11">
        <f t="shared" si="123"/>
        <v>0</v>
      </c>
      <c r="H176" s="11">
        <f t="shared" si="124"/>
        <v>0.27999899999999656</v>
      </c>
      <c r="I176" s="11">
        <f t="shared" ref="I176:J176" si="169">AVERAGE(G163:G176)</f>
        <v>0.23428571428571437</v>
      </c>
      <c r="J176" s="11">
        <f t="shared" si="169"/>
        <v>0.35928571428571437</v>
      </c>
      <c r="K176" s="11">
        <f t="shared" si="139"/>
        <v>0.65208747514910548</v>
      </c>
      <c r="L176" s="11">
        <f t="shared" si="140"/>
        <v>39.470517448856803</v>
      </c>
    </row>
    <row r="177" spans="1:12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  <c r="G177" s="11">
        <f t="shared" si="123"/>
        <v>0</v>
      </c>
      <c r="H177" s="11">
        <f t="shared" si="124"/>
        <v>1.3499980000000065</v>
      </c>
      <c r="I177" s="11">
        <f t="shared" ref="I177:J177" si="170">AVERAGE(G164:G177)</f>
        <v>0.23428571428571437</v>
      </c>
      <c r="J177" s="11">
        <f t="shared" si="170"/>
        <v>0.38285700000000034</v>
      </c>
      <c r="K177" s="11">
        <f t="shared" si="139"/>
        <v>0.61194052684347988</v>
      </c>
      <c r="L177" s="11">
        <f t="shared" si="140"/>
        <v>37.962971750687892</v>
      </c>
    </row>
    <row r="178" spans="1:12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 s="11">
        <f t="shared" si="123"/>
        <v>0.14999700000000615</v>
      </c>
      <c r="H178" s="11">
        <f t="shared" si="124"/>
        <v>0</v>
      </c>
      <c r="I178" s="11">
        <f t="shared" ref="I178:J178" si="171">AVERAGE(G165:G178)</f>
        <v>0.24499978571428624</v>
      </c>
      <c r="J178" s="11">
        <f t="shared" si="171"/>
        <v>0.37214257142857171</v>
      </c>
      <c r="K178" s="11">
        <f t="shared" si="139"/>
        <v>0.65834925784971898</v>
      </c>
      <c r="L178" s="11">
        <f t="shared" si="140"/>
        <v>39.699071515451493</v>
      </c>
    </row>
    <row r="179" spans="1:12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  <c r="G179" s="11">
        <f t="shared" si="123"/>
        <v>0.40000199999999353</v>
      </c>
      <c r="H179" s="11">
        <f t="shared" si="124"/>
        <v>0</v>
      </c>
      <c r="I179" s="11">
        <f t="shared" ref="I179:J179" si="172">AVERAGE(G166:G179)</f>
        <v>0.16214264285714311</v>
      </c>
      <c r="J179" s="11">
        <f t="shared" si="172"/>
        <v>0.37214257142857171</v>
      </c>
      <c r="K179" s="11">
        <f t="shared" si="139"/>
        <v>0.4357003345108138</v>
      </c>
      <c r="L179" s="11">
        <f t="shared" si="140"/>
        <v>30.347581876079317</v>
      </c>
    </row>
    <row r="180" spans="1:12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  <c r="G180" s="11">
        <f t="shared" si="123"/>
        <v>1.0400010000000037</v>
      </c>
      <c r="H180" s="11">
        <f t="shared" si="124"/>
        <v>0</v>
      </c>
      <c r="I180" s="11">
        <f t="shared" ref="I180:J180" si="173">AVERAGE(G167:G180)</f>
        <v>0.22071407142857172</v>
      </c>
      <c r="J180" s="11">
        <f t="shared" si="173"/>
        <v>0.37214257142857171</v>
      </c>
      <c r="K180" s="11">
        <f t="shared" si="139"/>
        <v>0.59309009066417739</v>
      </c>
      <c r="L180" s="11">
        <f t="shared" si="140"/>
        <v>37.22891091594898</v>
      </c>
    </row>
    <row r="181" spans="1:12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  <c r="G181" s="11">
        <f t="shared" si="123"/>
        <v>1.6399990000000031</v>
      </c>
      <c r="H181" s="11">
        <f t="shared" si="124"/>
        <v>0</v>
      </c>
      <c r="I181" s="11">
        <f t="shared" ref="I181:J181" si="174">AVERAGE(G168:G181)</f>
        <v>0.33785685714285763</v>
      </c>
      <c r="J181" s="11">
        <f t="shared" si="174"/>
        <v>0.32357107142857189</v>
      </c>
      <c r="K181" s="11">
        <f t="shared" si="139"/>
        <v>1.0441503798569314</v>
      </c>
      <c r="L181" s="11">
        <f t="shared" si="140"/>
        <v>51.07992005607781</v>
      </c>
    </row>
    <row r="182" spans="1:12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G182" s="11">
        <f t="shared" si="123"/>
        <v>0</v>
      </c>
      <c r="H182" s="11">
        <f t="shared" si="124"/>
        <v>1.1700020000000038</v>
      </c>
      <c r="I182" s="11">
        <f t="shared" ref="I182:J182" si="175">AVERAGE(G169:G182)</f>
        <v>0.32785685714285812</v>
      </c>
      <c r="J182" s="11">
        <f t="shared" si="175"/>
        <v>0.40714264285714358</v>
      </c>
      <c r="K182" s="11">
        <f t="shared" si="139"/>
        <v>0.80526287996292023</v>
      </c>
      <c r="L182" s="11">
        <f t="shared" si="140"/>
        <v>44.606405465970703</v>
      </c>
    </row>
    <row r="183" spans="1:12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  <c r="G183" s="11">
        <f t="shared" si="123"/>
        <v>0</v>
      </c>
      <c r="H183" s="11">
        <f t="shared" si="124"/>
        <v>1.4899979999999999</v>
      </c>
      <c r="I183" s="11">
        <f t="shared" ref="I183:J183" si="176">AVERAGE(G170:G183)</f>
        <v>0.25642800000000066</v>
      </c>
      <c r="J183" s="11">
        <f t="shared" si="176"/>
        <v>0.51357107142857217</v>
      </c>
      <c r="K183" s="11">
        <f t="shared" si="139"/>
        <v>0.49930382427247921</v>
      </c>
      <c r="L183" s="11">
        <f t="shared" si="140"/>
        <v>33.302377822904631</v>
      </c>
    </row>
    <row r="184" spans="1:12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  <c r="G184" s="11">
        <f t="shared" si="123"/>
        <v>0</v>
      </c>
      <c r="H184" s="11">
        <f t="shared" si="124"/>
        <v>0.17000199999999666</v>
      </c>
      <c r="I184" s="11">
        <f t="shared" ref="I184:J184" si="177">AVERAGE(G171:G184)</f>
        <v>0.23071421428571476</v>
      </c>
      <c r="J184" s="11">
        <f t="shared" si="177"/>
        <v>0.52571407142857196</v>
      </c>
      <c r="K184" s="11">
        <f t="shared" si="139"/>
        <v>0.43885873866524722</v>
      </c>
      <c r="L184" s="11">
        <f t="shared" si="140"/>
        <v>30.500474221142312</v>
      </c>
    </row>
    <row r="185" spans="1:12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  <c r="G185" s="11">
        <f t="shared" si="123"/>
        <v>0.40000199999999353</v>
      </c>
      <c r="H185" s="11">
        <f t="shared" si="124"/>
        <v>0</v>
      </c>
      <c r="I185" s="11">
        <f t="shared" ref="I185:J185" si="178">AVERAGE(G172:G185)</f>
        <v>0.25928578571428573</v>
      </c>
      <c r="J185" s="11">
        <f t="shared" si="178"/>
        <v>0.51928571428571502</v>
      </c>
      <c r="K185" s="11">
        <f t="shared" si="139"/>
        <v>0.49931237964236524</v>
      </c>
      <c r="L185" s="11">
        <f t="shared" si="140"/>
        <v>33.302758412590947</v>
      </c>
    </row>
    <row r="186" spans="1:12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 s="11">
        <f t="shared" si="123"/>
        <v>0.12999700000000303</v>
      </c>
      <c r="H186" s="11">
        <f t="shared" si="124"/>
        <v>0</v>
      </c>
      <c r="I186" s="11">
        <f t="shared" ref="I186:J186" si="179">AVERAGE(G173:G186)</f>
        <v>0.26857128571428596</v>
      </c>
      <c r="J186" s="11">
        <f t="shared" si="179"/>
        <v>0.49928585714285745</v>
      </c>
      <c r="K186" s="11">
        <f t="shared" si="139"/>
        <v>0.53791086182807979</v>
      </c>
      <c r="L186" s="11">
        <f t="shared" si="140"/>
        <v>34.976725581395357</v>
      </c>
    </row>
    <row r="187" spans="1:12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  <c r="G187" s="11">
        <f t="shared" si="123"/>
        <v>0</v>
      </c>
      <c r="H187" s="11">
        <f t="shared" si="124"/>
        <v>0.57999799999999624</v>
      </c>
      <c r="I187" s="11">
        <f t="shared" ref="I187:J187" si="180">AVERAGE(G174:G187)</f>
        <v>0.26857128571428596</v>
      </c>
      <c r="J187" s="11">
        <f t="shared" si="180"/>
        <v>0.47999978571428564</v>
      </c>
      <c r="K187" s="11">
        <f t="shared" si="139"/>
        <v>0.55952376169215612</v>
      </c>
      <c r="L187" s="11">
        <f t="shared" si="140"/>
        <v>35.877860628750327</v>
      </c>
    </row>
    <row r="188" spans="1:12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  <c r="G188" s="11">
        <f t="shared" si="123"/>
        <v>1.5499989999999997</v>
      </c>
      <c r="H188" s="11">
        <f t="shared" si="124"/>
        <v>0</v>
      </c>
      <c r="I188" s="11">
        <f t="shared" ref="I188:J188" si="181">AVERAGE(G175:G188)</f>
        <v>0.37928550000000022</v>
      </c>
      <c r="J188" s="11">
        <f t="shared" si="181"/>
        <v>0.41928564285714287</v>
      </c>
      <c r="K188" s="11">
        <f t="shared" si="139"/>
        <v>0.90459930231674701</v>
      </c>
      <c r="L188" s="11">
        <f t="shared" si="140"/>
        <v>47.495517887484048</v>
      </c>
    </row>
    <row r="189" spans="1:12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G189" s="11">
        <f t="shared" si="123"/>
        <v>0.54000099999999662</v>
      </c>
      <c r="H189" s="11">
        <f t="shared" si="124"/>
        <v>0</v>
      </c>
      <c r="I189" s="11">
        <f t="shared" ref="I189:J189" si="182">AVERAGE(G176:G189)</f>
        <v>0.41785699999999998</v>
      </c>
      <c r="J189" s="11">
        <f t="shared" si="182"/>
        <v>0.3599997857142857</v>
      </c>
      <c r="K189" s="11">
        <f t="shared" si="139"/>
        <v>1.1607145797904244</v>
      </c>
      <c r="L189" s="11">
        <f t="shared" si="140"/>
        <v>53.719014563367558</v>
      </c>
    </row>
    <row r="190" spans="1:12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 s="11">
        <f t="shared" si="123"/>
        <v>0</v>
      </c>
      <c r="H190" s="11">
        <f t="shared" si="124"/>
        <v>0.45999899999999627</v>
      </c>
      <c r="I190" s="11">
        <f t="shared" ref="I190:J190" si="183">AVERAGE(G177:G190)</f>
        <v>0.41785699999999998</v>
      </c>
      <c r="J190" s="11">
        <f t="shared" si="183"/>
        <v>0.37285692857142855</v>
      </c>
      <c r="K190" s="11">
        <f t="shared" si="139"/>
        <v>1.1206899161053159</v>
      </c>
      <c r="L190" s="11">
        <f t="shared" si="140"/>
        <v>52.845534257242207</v>
      </c>
    </row>
    <row r="191" spans="1:12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  <c r="G191" s="11">
        <f t="shared" si="123"/>
        <v>0.61000099999999691</v>
      </c>
      <c r="H191" s="11">
        <f t="shared" si="124"/>
        <v>0</v>
      </c>
      <c r="I191" s="11">
        <f t="shared" ref="I191:J191" si="184">AVERAGE(G178:G191)</f>
        <v>0.46142849999999974</v>
      </c>
      <c r="J191" s="11">
        <f t="shared" si="184"/>
        <v>0.27642849999999947</v>
      </c>
      <c r="K191" s="11">
        <f t="shared" si="139"/>
        <v>1.6692508189278625</v>
      </c>
      <c r="L191" s="11">
        <f t="shared" si="140"/>
        <v>62.536304460078341</v>
      </c>
    </row>
    <row r="192" spans="1:12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G192" s="11">
        <f t="shared" si="123"/>
        <v>0</v>
      </c>
      <c r="H192" s="11">
        <f t="shared" si="124"/>
        <v>0.67999999999999972</v>
      </c>
      <c r="I192" s="11">
        <f t="shared" ref="I192:J192" si="185">AVERAGE(G179:G192)</f>
        <v>0.45071442857142785</v>
      </c>
      <c r="J192" s="11">
        <f t="shared" si="185"/>
        <v>0.32499992857142807</v>
      </c>
      <c r="K192" s="11">
        <f t="shared" si="139"/>
        <v>1.3868139311678969</v>
      </c>
      <c r="L192" s="11">
        <f t="shared" si="140"/>
        <v>58.10314382107331</v>
      </c>
    </row>
    <row r="193" spans="1:12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  <c r="G193" s="11">
        <f t="shared" si="123"/>
        <v>0</v>
      </c>
      <c r="H193" s="11">
        <f t="shared" si="124"/>
        <v>1.610001000000004</v>
      </c>
      <c r="I193" s="11">
        <f t="shared" ref="I193:J193" si="186">AVERAGE(G180:G193)</f>
        <v>0.42214285714285688</v>
      </c>
      <c r="J193" s="11">
        <f t="shared" si="186"/>
        <v>0.43999999999999978</v>
      </c>
      <c r="K193" s="11">
        <f t="shared" si="139"/>
        <v>0.95941558441558428</v>
      </c>
      <c r="L193" s="11">
        <f t="shared" si="140"/>
        <v>48.964374482187239</v>
      </c>
    </row>
    <row r="194" spans="1:12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 s="11">
        <f t="shared" si="123"/>
        <v>0.16000000000000369</v>
      </c>
      <c r="H194" s="11">
        <f t="shared" si="124"/>
        <v>0</v>
      </c>
      <c r="I194" s="11">
        <f t="shared" ref="I194:J194" si="187">AVERAGE(G181:G194)</f>
        <v>0.3592856428571426</v>
      </c>
      <c r="J194" s="11">
        <f t="shared" si="187"/>
        <v>0.43999999999999978</v>
      </c>
      <c r="K194" s="11">
        <f t="shared" si="139"/>
        <v>0.81655827922077906</v>
      </c>
      <c r="L194" s="11">
        <f t="shared" si="140"/>
        <v>44.950844052801074</v>
      </c>
    </row>
    <row r="195" spans="1:12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  <c r="G195" s="11">
        <f t="shared" si="123"/>
        <v>0</v>
      </c>
      <c r="H195" s="11">
        <f t="shared" si="124"/>
        <v>0.16000000000000369</v>
      </c>
      <c r="I195" s="11">
        <f t="shared" ref="I195:J195" si="188">AVERAGE(G182:G195)</f>
        <v>0.24214285714285669</v>
      </c>
      <c r="J195" s="11">
        <f t="shared" si="188"/>
        <v>0.45142857142857146</v>
      </c>
      <c r="K195" s="11">
        <f t="shared" si="139"/>
        <v>0.53639240506329011</v>
      </c>
      <c r="L195" s="11">
        <f t="shared" si="140"/>
        <v>34.912461380020559</v>
      </c>
    </row>
    <row r="196" spans="1:12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  <c r="G196" s="11">
        <f t="shared" si="123"/>
        <v>0.27999900000000366</v>
      </c>
      <c r="H196" s="11">
        <f t="shared" si="124"/>
        <v>0</v>
      </c>
      <c r="I196" s="11">
        <f t="shared" ref="I196:J196" si="189">AVERAGE(G183:G196)</f>
        <v>0.26214278571428551</v>
      </c>
      <c r="J196" s="11">
        <f t="shared" si="189"/>
        <v>0.36785699999999977</v>
      </c>
      <c r="K196" s="11">
        <f t="shared" si="139"/>
        <v>0.71262144179473452</v>
      </c>
      <c r="L196" s="11">
        <f t="shared" si="140"/>
        <v>41.609980139449021</v>
      </c>
    </row>
    <row r="197" spans="1:12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  <c r="G197" s="11">
        <f t="shared" si="123"/>
        <v>0.45000000000000284</v>
      </c>
      <c r="H197" s="11">
        <f t="shared" si="124"/>
        <v>0</v>
      </c>
      <c r="I197" s="11">
        <f t="shared" ref="I197:J197" si="190">AVERAGE(G184:G197)</f>
        <v>0.29428564285714287</v>
      </c>
      <c r="J197" s="11">
        <f t="shared" si="190"/>
        <v>0.26142857142857118</v>
      </c>
      <c r="K197" s="11">
        <f t="shared" si="139"/>
        <v>1.125682786885247</v>
      </c>
      <c r="L197" s="11">
        <f t="shared" si="140"/>
        <v>52.956292153765084</v>
      </c>
    </row>
    <row r="198" spans="1:12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  <c r="G198" s="11">
        <f t="shared" ref="G198:G261" si="191">IF(E198-E197&gt;0,E198-E197,)</f>
        <v>0.84999899999999684</v>
      </c>
      <c r="H198" s="11">
        <f t="shared" ref="H198:H261" si="192">IF(E197-E198&gt;0,E197-E198,)</f>
        <v>0</v>
      </c>
      <c r="I198" s="11">
        <f t="shared" ref="I198:J198" si="193">AVERAGE(G185:G198)</f>
        <v>0.35499985714285692</v>
      </c>
      <c r="J198" s="11">
        <f t="shared" si="193"/>
        <v>0.24928557142857141</v>
      </c>
      <c r="K198" s="11">
        <f t="shared" si="139"/>
        <v>1.4240690109277991</v>
      </c>
      <c r="L198" s="11">
        <f t="shared" si="140"/>
        <v>58.747049052978262</v>
      </c>
    </row>
    <row r="199" spans="1:12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  <c r="G199" s="11">
        <f t="shared" si="191"/>
        <v>0</v>
      </c>
      <c r="H199" s="11">
        <f t="shared" si="192"/>
        <v>0.91999799999999965</v>
      </c>
      <c r="I199" s="11">
        <f t="shared" ref="I199:J199" si="194">AVERAGE(G186:G199)</f>
        <v>0.32642828571428595</v>
      </c>
      <c r="J199" s="11">
        <f t="shared" si="194"/>
        <v>0.31499971428571427</v>
      </c>
      <c r="K199" s="11">
        <f t="shared" si="139"/>
        <v>1.0362812120464515</v>
      </c>
      <c r="L199" s="11">
        <f t="shared" si="140"/>
        <v>50.890869390529538</v>
      </c>
    </row>
    <row r="200" spans="1:12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  <c r="G200" s="11">
        <f t="shared" si="191"/>
        <v>1.75</v>
      </c>
      <c r="H200" s="11">
        <f t="shared" si="192"/>
        <v>0</v>
      </c>
      <c r="I200" s="11">
        <f t="shared" ref="I200:J200" si="195">AVERAGE(G187:G200)</f>
        <v>0.44214278571428572</v>
      </c>
      <c r="J200" s="11">
        <f t="shared" si="195"/>
        <v>0.31499971428571427</v>
      </c>
      <c r="K200" s="11">
        <f t="shared" si="139"/>
        <v>1.4036291642894916</v>
      </c>
      <c r="L200" s="11">
        <f t="shared" si="140"/>
        <v>58.396244526530445</v>
      </c>
    </row>
    <row r="201" spans="1:12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  <c r="G201" s="11">
        <f t="shared" si="191"/>
        <v>0</v>
      </c>
      <c r="H201" s="11">
        <f t="shared" si="192"/>
        <v>0.34000000000000341</v>
      </c>
      <c r="I201" s="11">
        <f t="shared" ref="I201:J201" si="196">AVERAGE(G188:G201)</f>
        <v>0.44214278571428572</v>
      </c>
      <c r="J201" s="11">
        <f t="shared" si="196"/>
        <v>0.29785700000000048</v>
      </c>
      <c r="K201" s="11">
        <f t="shared" si="139"/>
        <v>1.4844129421644783</v>
      </c>
      <c r="L201" s="11">
        <f t="shared" si="140"/>
        <v>59.749042398371316</v>
      </c>
    </row>
    <row r="202" spans="1:12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G202" s="11">
        <f t="shared" si="191"/>
        <v>0</v>
      </c>
      <c r="H202" s="11">
        <f t="shared" si="192"/>
        <v>0.11999899999999997</v>
      </c>
      <c r="I202" s="11">
        <f t="shared" ref="I202:J202" si="197">AVERAGE(G189:G202)</f>
        <v>0.33142857142857146</v>
      </c>
      <c r="J202" s="11">
        <f t="shared" si="197"/>
        <v>0.3064283571428576</v>
      </c>
      <c r="K202" s="11">
        <f t="shared" si="139"/>
        <v>1.0815858379388128</v>
      </c>
      <c r="L202" s="11">
        <f t="shared" si="140"/>
        <v>51.959703905835546</v>
      </c>
    </row>
    <row r="203" spans="1:12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  <c r="G203" s="11">
        <f t="shared" si="191"/>
        <v>0</v>
      </c>
      <c r="H203" s="11">
        <f t="shared" si="192"/>
        <v>0.35000299999999385</v>
      </c>
      <c r="I203" s="11">
        <f t="shared" ref="I203:J203" si="198">AVERAGE(G190:G203)</f>
        <v>0.2928570714285717</v>
      </c>
      <c r="J203" s="11">
        <f t="shared" si="198"/>
        <v>0.33142857142857146</v>
      </c>
      <c r="K203" s="11">
        <f t="shared" si="139"/>
        <v>0.88362047413793177</v>
      </c>
      <c r="L203" s="11">
        <f t="shared" si="140"/>
        <v>46.910749074456433</v>
      </c>
    </row>
    <row r="204" spans="1:12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 s="11">
        <f t="shared" si="191"/>
        <v>0.5200009999999935</v>
      </c>
      <c r="H204" s="11">
        <f t="shared" si="192"/>
        <v>0</v>
      </c>
      <c r="I204" s="11">
        <f t="shared" ref="I204:J204" si="199">AVERAGE(G191:G204)</f>
        <v>0.32999999999999979</v>
      </c>
      <c r="J204" s="11">
        <f t="shared" si="199"/>
        <v>0.29857150000000032</v>
      </c>
      <c r="K204" s="11">
        <f t="shared" si="139"/>
        <v>1.1052628934777748</v>
      </c>
      <c r="L204" s="11">
        <f t="shared" si="140"/>
        <v>52.49999403409155</v>
      </c>
    </row>
    <row r="205" spans="1:12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  <c r="G205" s="11">
        <f t="shared" si="191"/>
        <v>0</v>
      </c>
      <c r="H205" s="11">
        <f t="shared" si="192"/>
        <v>0.29999899999999968</v>
      </c>
      <c r="I205" s="11">
        <f t="shared" ref="I205:J205" si="200">AVERAGE(G192:G205)</f>
        <v>0.28642850000000003</v>
      </c>
      <c r="J205" s="11">
        <f t="shared" si="200"/>
        <v>0.32000000000000028</v>
      </c>
      <c r="K205" s="11">
        <f t="shared" si="139"/>
        <v>0.89508906249999931</v>
      </c>
      <c r="L205" s="11">
        <f t="shared" si="140"/>
        <v>47.232031476093205</v>
      </c>
    </row>
    <row r="206" spans="1:12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  <c r="G206" s="11">
        <f t="shared" si="191"/>
        <v>9.99800000000306E-3</v>
      </c>
      <c r="H206" s="11">
        <f t="shared" si="192"/>
        <v>0</v>
      </c>
      <c r="I206" s="11">
        <f t="shared" ref="I206:J206" si="201">AVERAGE(G193:G206)</f>
        <v>0.28714264285714314</v>
      </c>
      <c r="J206" s="11">
        <f t="shared" si="201"/>
        <v>0.27142857142857174</v>
      </c>
      <c r="K206" s="11">
        <f t="shared" si="139"/>
        <v>1.0578939473684208</v>
      </c>
      <c r="L206" s="11">
        <f t="shared" si="140"/>
        <v>51.406630974410859</v>
      </c>
    </row>
    <row r="207" spans="1:12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  <c r="G207" s="11">
        <f t="shared" si="191"/>
        <v>0.15999999999999659</v>
      </c>
      <c r="H207" s="11">
        <f t="shared" si="192"/>
        <v>0</v>
      </c>
      <c r="I207" s="11">
        <f t="shared" ref="I207:J207" si="202">AVERAGE(G194:G207)</f>
        <v>0.29857121428571431</v>
      </c>
      <c r="J207" s="11">
        <f t="shared" si="202"/>
        <v>0.15642850000000003</v>
      </c>
      <c r="K207" s="11">
        <f t="shared" si="139"/>
        <v>1.9086753007649775</v>
      </c>
      <c r="L207" s="11">
        <f t="shared" si="140"/>
        <v>65.620088301468314</v>
      </c>
    </row>
    <row r="208" spans="1:12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G208" s="11">
        <f t="shared" si="191"/>
        <v>0</v>
      </c>
      <c r="H208" s="11">
        <f t="shared" si="192"/>
        <v>0.18000099999999719</v>
      </c>
      <c r="I208" s="11">
        <f t="shared" ref="I208:J208" si="203">AVERAGE(G195:G208)</f>
        <v>0.28714264285714258</v>
      </c>
      <c r="J208" s="11">
        <f t="shared" si="203"/>
        <v>0.1692857142857141</v>
      </c>
      <c r="K208" s="11">
        <f t="shared" si="139"/>
        <v>1.6962012658227852</v>
      </c>
      <c r="L208" s="11">
        <f t="shared" si="140"/>
        <v>62.910780709286726</v>
      </c>
    </row>
    <row r="209" spans="1:12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  <c r="G209" s="11">
        <f t="shared" si="191"/>
        <v>0</v>
      </c>
      <c r="H209" s="11">
        <f t="shared" si="192"/>
        <v>0.27999799999999908</v>
      </c>
      <c r="I209" s="11">
        <f t="shared" ref="I209:J209" si="204">AVERAGE(G196:G209)</f>
        <v>0.28714264285714258</v>
      </c>
      <c r="J209" s="11">
        <f t="shared" si="204"/>
        <v>0.17785699999999949</v>
      </c>
      <c r="K209" s="11">
        <f t="shared" si="139"/>
        <v>1.6144579232593792</v>
      </c>
      <c r="L209" s="11">
        <f t="shared" si="140"/>
        <v>61.751153418704668</v>
      </c>
    </row>
    <row r="210" spans="1:12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  <c r="G210" s="11">
        <f t="shared" si="191"/>
        <v>0.18999800000000278</v>
      </c>
      <c r="H210" s="11">
        <f t="shared" si="192"/>
        <v>0</v>
      </c>
      <c r="I210" s="11">
        <f t="shared" ref="I210:J210" si="205">AVERAGE(G197:G210)</f>
        <v>0.28071399999999969</v>
      </c>
      <c r="J210" s="11">
        <f t="shared" si="205"/>
        <v>0.17785699999999949</v>
      </c>
      <c r="K210" s="11">
        <f t="shared" si="139"/>
        <v>1.5783129143075645</v>
      </c>
      <c r="L210" s="11">
        <f t="shared" si="140"/>
        <v>61.214948175964068</v>
      </c>
    </row>
    <row r="211" spans="1:12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 s="11">
        <f t="shared" si="191"/>
        <v>0.87000299999999697</v>
      </c>
      <c r="H211" s="11">
        <f t="shared" si="192"/>
        <v>0</v>
      </c>
      <c r="I211" s="11">
        <f t="shared" ref="I211:J211" si="206">AVERAGE(G198:G211)</f>
        <v>0.31071421428571355</v>
      </c>
      <c r="J211" s="11">
        <f t="shared" si="206"/>
        <v>0.17785699999999949</v>
      </c>
      <c r="K211" s="11">
        <f t="shared" ref="K211:K274" si="207">I211/J211</f>
        <v>1.7469889534047827</v>
      </c>
      <c r="L211" s="11">
        <f t="shared" ref="L211:L274" si="208">100-(100/(1+K211))</f>
        <v>63.596504501390875</v>
      </c>
    </row>
    <row r="212" spans="1:12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  <c r="G212" s="11">
        <f t="shared" si="191"/>
        <v>0.32000000000000028</v>
      </c>
      <c r="H212" s="11">
        <f t="shared" si="192"/>
        <v>0</v>
      </c>
      <c r="I212" s="11">
        <f t="shared" ref="I212:J212" si="209">AVERAGE(G199:G212)</f>
        <v>0.27285714285714235</v>
      </c>
      <c r="J212" s="11">
        <f t="shared" si="209"/>
        <v>0.17785699999999949</v>
      </c>
      <c r="K212" s="11">
        <f t="shared" si="207"/>
        <v>1.5341377784239201</v>
      </c>
      <c r="L212" s="11">
        <f t="shared" si="208"/>
        <v>60.538846446544071</v>
      </c>
    </row>
    <row r="213" spans="1:12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G213" s="11">
        <f t="shared" si="191"/>
        <v>0</v>
      </c>
      <c r="H213" s="11">
        <f t="shared" si="192"/>
        <v>0.25</v>
      </c>
      <c r="I213" s="11">
        <f t="shared" ref="I213:J213" si="210">AVERAGE(G200:G213)</f>
        <v>0.27285714285714235</v>
      </c>
      <c r="J213" s="11">
        <f t="shared" si="210"/>
        <v>0.1299999999999995</v>
      </c>
      <c r="K213" s="11">
        <f t="shared" si="207"/>
        <v>2.098901098901103</v>
      </c>
      <c r="L213" s="11">
        <f t="shared" si="208"/>
        <v>67.730496453900741</v>
      </c>
    </row>
    <row r="214" spans="1:12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 s="11">
        <f t="shared" si="191"/>
        <v>0</v>
      </c>
      <c r="H214" s="11">
        <f t="shared" si="192"/>
        <v>0.72000100000000344</v>
      </c>
      <c r="I214" s="11">
        <f t="shared" ref="I214:J214" si="211">AVERAGE(G201:G214)</f>
        <v>0.14785714285714238</v>
      </c>
      <c r="J214" s="11">
        <f t="shared" si="211"/>
        <v>0.18142864285714261</v>
      </c>
      <c r="K214" s="11">
        <f t="shared" si="207"/>
        <v>0.81496030907074291</v>
      </c>
      <c r="L214" s="11">
        <f t="shared" si="208"/>
        <v>44.902376376924813</v>
      </c>
    </row>
    <row r="215" spans="1:12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  <c r="G215" s="11">
        <f t="shared" si="191"/>
        <v>0.17999999999999972</v>
      </c>
      <c r="H215" s="11">
        <f t="shared" si="192"/>
        <v>0</v>
      </c>
      <c r="I215" s="11">
        <f t="shared" ref="I215:J215" si="212">AVERAGE(G202:G215)</f>
        <v>0.1607142857142852</v>
      </c>
      <c r="J215" s="11">
        <f t="shared" si="212"/>
        <v>0.15714292857142809</v>
      </c>
      <c r="K215" s="11">
        <f t="shared" si="207"/>
        <v>1.0227268078514509</v>
      </c>
      <c r="L215" s="11">
        <f t="shared" si="208"/>
        <v>50.561786390609804</v>
      </c>
    </row>
    <row r="216" spans="1:12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G216" s="11">
        <f t="shared" si="191"/>
        <v>0.38999900000000309</v>
      </c>
      <c r="H216" s="11">
        <f t="shared" si="192"/>
        <v>0</v>
      </c>
      <c r="I216" s="11">
        <f t="shared" ref="I216:J216" si="213">AVERAGE(G203:G216)</f>
        <v>0.18857135714285686</v>
      </c>
      <c r="J216" s="11">
        <f t="shared" si="213"/>
        <v>0.14857157142857094</v>
      </c>
      <c r="K216" s="11">
        <f t="shared" si="207"/>
        <v>1.2692290680489753</v>
      </c>
      <c r="L216" s="11">
        <f t="shared" si="208"/>
        <v>55.93217035335379</v>
      </c>
    </row>
    <row r="217" spans="1:12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  <c r="G217" s="11">
        <f t="shared" si="191"/>
        <v>0</v>
      </c>
      <c r="H217" s="11">
        <f t="shared" si="192"/>
        <v>0.80999700000000274</v>
      </c>
      <c r="I217" s="11">
        <f t="shared" ref="I217:J217" si="214">AVERAGE(G204:G217)</f>
        <v>0.18857135714285686</v>
      </c>
      <c r="J217" s="11">
        <f t="shared" si="214"/>
        <v>0.18142828571428588</v>
      </c>
      <c r="K217" s="11">
        <f t="shared" si="207"/>
        <v>1.0393713218445988</v>
      </c>
      <c r="L217" s="11">
        <f t="shared" si="208"/>
        <v>50.965280854518141</v>
      </c>
    </row>
    <row r="218" spans="1:12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  <c r="G218" s="11">
        <f t="shared" si="191"/>
        <v>0.50999800000000306</v>
      </c>
      <c r="H218" s="11">
        <f t="shared" si="192"/>
        <v>0</v>
      </c>
      <c r="I218" s="11">
        <f t="shared" ref="I218:J218" si="215">AVERAGE(G205:G218)</f>
        <v>0.18785685714285755</v>
      </c>
      <c r="J218" s="11">
        <f t="shared" si="215"/>
        <v>0.18142828571428588</v>
      </c>
      <c r="K218" s="11">
        <f t="shared" si="207"/>
        <v>1.0354331266663426</v>
      </c>
      <c r="L218" s="11">
        <f t="shared" si="208"/>
        <v>50.870407536414014</v>
      </c>
    </row>
    <row r="219" spans="1:12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  <c r="G219" s="11">
        <f t="shared" si="191"/>
        <v>1.1599999999999966</v>
      </c>
      <c r="H219" s="11">
        <f t="shared" si="192"/>
        <v>0</v>
      </c>
      <c r="I219" s="11">
        <f t="shared" ref="I219:J219" si="216">AVERAGE(G206:G219)</f>
        <v>0.27071400000000018</v>
      </c>
      <c r="J219" s="11">
        <f t="shared" si="216"/>
        <v>0.15999978571428589</v>
      </c>
      <c r="K219" s="11">
        <f t="shared" si="207"/>
        <v>1.6919647660242394</v>
      </c>
      <c r="L219" s="11">
        <f t="shared" si="208"/>
        <v>62.852411271455857</v>
      </c>
    </row>
    <row r="220" spans="1:12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 s="11">
        <f t="shared" si="191"/>
        <v>0</v>
      </c>
      <c r="H220" s="11">
        <f t="shared" si="192"/>
        <v>1.380001</v>
      </c>
      <c r="I220" s="11">
        <f t="shared" ref="I220:J220" si="217">AVERAGE(G207:G220)</f>
        <v>0.26999985714285707</v>
      </c>
      <c r="J220" s="11">
        <f t="shared" si="217"/>
        <v>0.25857128571428589</v>
      </c>
      <c r="K220" s="11">
        <f t="shared" si="207"/>
        <v>1.0441989194469159</v>
      </c>
      <c r="L220" s="11">
        <f t="shared" si="208"/>
        <v>51.081081665449524</v>
      </c>
    </row>
    <row r="221" spans="1:12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  <c r="G221" s="11">
        <f t="shared" si="191"/>
        <v>0.68000000000000682</v>
      </c>
      <c r="H221" s="11">
        <f t="shared" si="192"/>
        <v>0</v>
      </c>
      <c r="I221" s="11">
        <f t="shared" ref="I221:J221" si="218">AVERAGE(G208:G221)</f>
        <v>0.30714271428571494</v>
      </c>
      <c r="J221" s="11">
        <f t="shared" si="218"/>
        <v>0.25857128571428589</v>
      </c>
      <c r="K221" s="11">
        <f t="shared" si="207"/>
        <v>1.1878454076493983</v>
      </c>
      <c r="L221" s="11">
        <f t="shared" si="208"/>
        <v>54.292931461076527</v>
      </c>
    </row>
    <row r="222" spans="1:12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G222" s="11">
        <f t="shared" si="191"/>
        <v>0.31999999999999318</v>
      </c>
      <c r="H222" s="11">
        <f t="shared" si="192"/>
        <v>0</v>
      </c>
      <c r="I222" s="11">
        <f t="shared" ref="I222:J222" si="219">AVERAGE(G209:G222)</f>
        <v>0.32999985714285734</v>
      </c>
      <c r="J222" s="11">
        <f t="shared" si="219"/>
        <v>0.2457140714285718</v>
      </c>
      <c r="K222" s="11">
        <f t="shared" si="207"/>
        <v>1.3430238456603294</v>
      </c>
      <c r="L222" s="11">
        <f t="shared" si="208"/>
        <v>57.320110000068219</v>
      </c>
    </row>
    <row r="223" spans="1:12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  <c r="G223" s="11">
        <f t="shared" si="191"/>
        <v>0</v>
      </c>
      <c r="H223" s="11">
        <f t="shared" si="192"/>
        <v>0.47999999999999687</v>
      </c>
      <c r="I223" s="11">
        <f t="shared" ref="I223:J223" si="220">AVERAGE(G210:G223)</f>
        <v>0.32999985714285734</v>
      </c>
      <c r="J223" s="11">
        <f t="shared" si="220"/>
        <v>0.25999992857142878</v>
      </c>
      <c r="K223" s="11">
        <f t="shared" si="207"/>
        <v>1.2692305684699361</v>
      </c>
      <c r="L223" s="11">
        <f t="shared" si="208"/>
        <v>55.932199491113614</v>
      </c>
    </row>
    <row r="224" spans="1:12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  <c r="G224" s="11">
        <f t="shared" si="191"/>
        <v>1.7000010000000003</v>
      </c>
      <c r="H224" s="11">
        <f t="shared" si="192"/>
        <v>0</v>
      </c>
      <c r="I224" s="11">
        <f t="shared" ref="I224:J224" si="221">AVERAGE(G211:G224)</f>
        <v>0.43785721428571428</v>
      </c>
      <c r="J224" s="11">
        <f t="shared" si="221"/>
        <v>0.25999992857142878</v>
      </c>
      <c r="K224" s="11">
        <f t="shared" si="207"/>
        <v>1.6840666714468864</v>
      </c>
      <c r="L224" s="11">
        <f t="shared" si="208"/>
        <v>62.743101330603864</v>
      </c>
    </row>
    <row r="225" spans="1:12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  <c r="G225" s="11">
        <f t="shared" si="191"/>
        <v>0.5899959999999993</v>
      </c>
      <c r="H225" s="11">
        <f t="shared" si="192"/>
        <v>0</v>
      </c>
      <c r="I225" s="11">
        <f t="shared" ref="I225:J225" si="222">AVERAGE(G212:G225)</f>
        <v>0.41785671428571447</v>
      </c>
      <c r="J225" s="11">
        <f t="shared" si="222"/>
        <v>0.25999992857142878</v>
      </c>
      <c r="K225" s="11">
        <f t="shared" si="207"/>
        <v>1.6071416503136395</v>
      </c>
      <c r="L225" s="11">
        <f t="shared" si="208"/>
        <v>61.643817861614856</v>
      </c>
    </row>
    <row r="226" spans="1:12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 s="11">
        <f t="shared" si="191"/>
        <v>0</v>
      </c>
      <c r="H226" s="11">
        <f t="shared" si="192"/>
        <v>1</v>
      </c>
      <c r="I226" s="11">
        <f t="shared" ref="I226:J226" si="223">AVERAGE(G213:G226)</f>
        <v>0.39499957142857156</v>
      </c>
      <c r="J226" s="11">
        <f t="shared" si="223"/>
        <v>0.33142850000000024</v>
      </c>
      <c r="K226" s="11">
        <f t="shared" si="207"/>
        <v>1.191809308579592</v>
      </c>
      <c r="L226" s="11">
        <f t="shared" si="208"/>
        <v>54.375592982217391</v>
      </c>
    </row>
    <row r="227" spans="1:12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G227" s="11">
        <f t="shared" si="191"/>
        <v>0</v>
      </c>
      <c r="H227" s="11">
        <f t="shared" si="192"/>
        <v>0.19999699999999621</v>
      </c>
      <c r="I227" s="11">
        <f t="shared" ref="I227:J227" si="224">AVERAGE(G214:G227)</f>
        <v>0.39499957142857156</v>
      </c>
      <c r="J227" s="11">
        <f t="shared" si="224"/>
        <v>0.32785685714285712</v>
      </c>
      <c r="K227" s="11">
        <f t="shared" si="207"/>
        <v>1.2047927710612389</v>
      </c>
      <c r="L227" s="11">
        <f t="shared" si="208"/>
        <v>54.644263482473811</v>
      </c>
    </row>
    <row r="228" spans="1:12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  <c r="G228" s="11">
        <f t="shared" si="191"/>
        <v>0</v>
      </c>
      <c r="H228" s="11">
        <f t="shared" si="192"/>
        <v>0.73999700000000246</v>
      </c>
      <c r="I228" s="11">
        <f t="shared" ref="I228:J228" si="225">AVERAGE(G215:G228)</f>
        <v>0.39499957142857156</v>
      </c>
      <c r="J228" s="11">
        <f t="shared" si="225"/>
        <v>0.32928514285714272</v>
      </c>
      <c r="K228" s="11">
        <f t="shared" si="207"/>
        <v>1.1995669406801583</v>
      </c>
      <c r="L228" s="11">
        <f t="shared" si="208"/>
        <v>54.536505277226247</v>
      </c>
    </row>
    <row r="229" spans="1:12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  <c r="G229" s="11">
        <f t="shared" si="191"/>
        <v>2.9997999999999081E-2</v>
      </c>
      <c r="H229" s="11">
        <f t="shared" si="192"/>
        <v>0</v>
      </c>
      <c r="I229" s="11">
        <f t="shared" ref="I229:J229" si="226">AVERAGE(G216:G229)</f>
        <v>0.38428514285714294</v>
      </c>
      <c r="J229" s="11">
        <f t="shared" si="226"/>
        <v>0.32928514285714272</v>
      </c>
      <c r="K229" s="11">
        <f t="shared" si="207"/>
        <v>1.1670284894203728</v>
      </c>
      <c r="L229" s="11">
        <f t="shared" si="208"/>
        <v>53.853860026202263</v>
      </c>
    </row>
    <row r="230" spans="1:12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  <c r="G230" s="11">
        <f t="shared" si="191"/>
        <v>0</v>
      </c>
      <c r="H230" s="11">
        <f t="shared" si="192"/>
        <v>0.77999799999999908</v>
      </c>
      <c r="I230" s="11">
        <f t="shared" ref="I230:J230" si="227">AVERAGE(G217:G230)</f>
        <v>0.3564280714285713</v>
      </c>
      <c r="J230" s="11">
        <f t="shared" si="227"/>
        <v>0.38499928571428554</v>
      </c>
      <c r="K230" s="11">
        <f t="shared" si="207"/>
        <v>0.92578891612043812</v>
      </c>
      <c r="L230" s="11">
        <f t="shared" si="208"/>
        <v>48.073229021666023</v>
      </c>
    </row>
    <row r="231" spans="1:12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 s="11">
        <f t="shared" si="191"/>
        <v>8.9999999999996305E-2</v>
      </c>
      <c r="H231" s="11">
        <f t="shared" si="192"/>
        <v>0</v>
      </c>
      <c r="I231" s="11">
        <f t="shared" ref="I231:J231" si="228">AVERAGE(G218:G231)</f>
        <v>0.36285664285714248</v>
      </c>
      <c r="J231" s="11">
        <f t="shared" si="228"/>
        <v>0.32714235714285678</v>
      </c>
      <c r="K231" s="11">
        <f t="shared" si="207"/>
        <v>1.1091704725312899</v>
      </c>
      <c r="L231" s="11">
        <f t="shared" si="208"/>
        <v>52.587995469144573</v>
      </c>
    </row>
    <row r="232" spans="1:12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  <c r="G232" s="11">
        <f t="shared" si="191"/>
        <v>0.5</v>
      </c>
      <c r="H232" s="11">
        <f t="shared" si="192"/>
        <v>0</v>
      </c>
      <c r="I232" s="11">
        <f t="shared" ref="I232:J232" si="229">AVERAGE(G219:G232)</f>
        <v>0.36214249999999942</v>
      </c>
      <c r="J232" s="11">
        <f t="shared" si="229"/>
        <v>0.32714235714285678</v>
      </c>
      <c r="K232" s="11">
        <f t="shared" si="207"/>
        <v>1.1069874997625537</v>
      </c>
      <c r="L232" s="11">
        <f t="shared" si="208"/>
        <v>52.538873623469783</v>
      </c>
    </row>
    <row r="233" spans="1:12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  <c r="G233" s="11">
        <f t="shared" si="191"/>
        <v>0.66999799999999965</v>
      </c>
      <c r="H233" s="11">
        <f t="shared" si="192"/>
        <v>0</v>
      </c>
      <c r="I233" s="11">
        <f t="shared" ref="I233:J233" si="230">AVERAGE(G220:G233)</f>
        <v>0.32714235714285678</v>
      </c>
      <c r="J233" s="11">
        <f t="shared" si="230"/>
        <v>0.32714235714285678</v>
      </c>
      <c r="K233" s="11">
        <f t="shared" si="207"/>
        <v>1</v>
      </c>
      <c r="L233" s="11">
        <f t="shared" si="208"/>
        <v>50</v>
      </c>
    </row>
    <row r="234" spans="1:12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  <c r="G234" s="11">
        <f t="shared" si="191"/>
        <v>0.34000000000000341</v>
      </c>
      <c r="H234" s="11">
        <f t="shared" si="192"/>
        <v>0</v>
      </c>
      <c r="I234" s="11">
        <f t="shared" ref="I234:J234" si="231">AVERAGE(G221:G234)</f>
        <v>0.3514280714285713</v>
      </c>
      <c r="J234" s="11">
        <f t="shared" si="231"/>
        <v>0.22857085714285677</v>
      </c>
      <c r="K234" s="11">
        <f t="shared" si="207"/>
        <v>1.5375016562541426</v>
      </c>
      <c r="L234" s="11">
        <f t="shared" si="208"/>
        <v>60.591158727509992</v>
      </c>
    </row>
    <row r="235" spans="1:12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  <c r="G235" s="11">
        <f t="shared" si="191"/>
        <v>8.9995999999999299E-2</v>
      </c>
      <c r="H235" s="11">
        <f t="shared" si="192"/>
        <v>0</v>
      </c>
      <c r="I235" s="11">
        <f t="shared" ref="I235:J235" si="232">AVERAGE(G222:G235)</f>
        <v>0.30928492857142792</v>
      </c>
      <c r="J235" s="11">
        <f t="shared" si="232"/>
        <v>0.22857085714285677</v>
      </c>
      <c r="K235" s="11">
        <f t="shared" si="207"/>
        <v>1.3531249453123626</v>
      </c>
      <c r="L235" s="11">
        <f t="shared" si="208"/>
        <v>57.503319065479708</v>
      </c>
    </row>
    <row r="236" spans="1:12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  <c r="G236" s="11">
        <f t="shared" si="191"/>
        <v>0.19000300000000436</v>
      </c>
      <c r="H236" s="11">
        <f t="shared" si="192"/>
        <v>0</v>
      </c>
      <c r="I236" s="11">
        <f t="shared" ref="I236:J236" si="233">AVERAGE(G223:G236)</f>
        <v>0.29999942857142869</v>
      </c>
      <c r="J236" s="11">
        <f t="shared" si="233"/>
        <v>0.22857085714285677</v>
      </c>
      <c r="K236" s="11">
        <f t="shared" si="207"/>
        <v>1.3125007812519558</v>
      </c>
      <c r="L236" s="11">
        <f t="shared" si="208"/>
        <v>56.756771365992186</v>
      </c>
    </row>
    <row r="237" spans="1:12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  <c r="G237" s="11">
        <f t="shared" si="191"/>
        <v>0.12000299999999697</v>
      </c>
      <c r="H237" s="11">
        <f t="shared" si="192"/>
        <v>0</v>
      </c>
      <c r="I237" s="11">
        <f t="shared" ref="I237:J237" si="234">AVERAGE(G224:G237)</f>
        <v>0.30857107142857132</v>
      </c>
      <c r="J237" s="11">
        <f t="shared" si="234"/>
        <v>0.19428514285714268</v>
      </c>
      <c r="K237" s="11">
        <f t="shared" si="207"/>
        <v>1.5882381271709631</v>
      </c>
      <c r="L237" s="11">
        <f t="shared" si="208"/>
        <v>61.363678654520257</v>
      </c>
    </row>
    <row r="238" spans="1:12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  <c r="G238" s="11">
        <f t="shared" si="191"/>
        <v>0.25</v>
      </c>
      <c r="H238" s="11">
        <f t="shared" si="192"/>
        <v>0</v>
      </c>
      <c r="I238" s="11">
        <f t="shared" ref="I238:J238" si="235">AVERAGE(G225:G238)</f>
        <v>0.20499957142857131</v>
      </c>
      <c r="J238" s="11">
        <f t="shared" si="235"/>
        <v>0.19428514285714268</v>
      </c>
      <c r="K238" s="11">
        <f t="shared" si="207"/>
        <v>1.055147956317519</v>
      </c>
      <c r="L238" s="11">
        <f t="shared" si="208"/>
        <v>51.341702823584903</v>
      </c>
    </row>
    <row r="239" spans="1:12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  <c r="G239" s="11">
        <f t="shared" si="191"/>
        <v>0.26000200000000007</v>
      </c>
      <c r="H239" s="11">
        <f t="shared" si="192"/>
        <v>0</v>
      </c>
      <c r="I239" s="11">
        <f t="shared" ref="I239:J239" si="236">AVERAGE(G226:G239)</f>
        <v>0.18142857142857136</v>
      </c>
      <c r="J239" s="11">
        <f t="shared" si="236"/>
        <v>0.19428514285714268</v>
      </c>
      <c r="K239" s="11">
        <f t="shared" si="207"/>
        <v>0.93382627595963563</v>
      </c>
      <c r="L239" s="11">
        <f t="shared" si="208"/>
        <v>48.289046827447656</v>
      </c>
    </row>
    <row r="240" spans="1:12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  <c r="G240" s="11">
        <f t="shared" si="191"/>
        <v>0</v>
      </c>
      <c r="H240" s="11">
        <f t="shared" si="192"/>
        <v>0.58000200000000746</v>
      </c>
      <c r="I240" s="11">
        <f t="shared" ref="I240:J240" si="237">AVERAGE(G227:G240)</f>
        <v>0.18142857142857136</v>
      </c>
      <c r="J240" s="11">
        <f t="shared" si="237"/>
        <v>0.16428528571428608</v>
      </c>
      <c r="K240" s="11">
        <f t="shared" si="207"/>
        <v>1.1043507070018415</v>
      </c>
      <c r="L240" s="11">
        <f t="shared" si="208"/>
        <v>52.479403900087412</v>
      </c>
    </row>
    <row r="241" spans="1:12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G241" s="11">
        <f t="shared" si="191"/>
        <v>0.86000000000001364</v>
      </c>
      <c r="H241" s="11">
        <f t="shared" si="192"/>
        <v>0</v>
      </c>
      <c r="I241" s="11">
        <f t="shared" ref="I241:J241" si="238">AVERAGE(G228:G241)</f>
        <v>0.24285714285714377</v>
      </c>
      <c r="J241" s="11">
        <f t="shared" si="238"/>
        <v>0.14999978571428635</v>
      </c>
      <c r="K241" s="11">
        <f t="shared" si="207"/>
        <v>1.6190499319760925</v>
      </c>
      <c r="L241" s="11">
        <f t="shared" si="208"/>
        <v>61.818215537208459</v>
      </c>
    </row>
    <row r="242" spans="1:12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 s="11">
        <f t="shared" si="191"/>
        <v>0</v>
      </c>
      <c r="H242" s="11">
        <f t="shared" si="192"/>
        <v>0.52999800000000619</v>
      </c>
      <c r="I242" s="11">
        <f t="shared" ref="I242:J242" si="239">AVERAGE(G229:G242)</f>
        <v>0.24285714285714377</v>
      </c>
      <c r="J242" s="11">
        <f t="shared" si="239"/>
        <v>0.13499985714285806</v>
      </c>
      <c r="K242" s="11">
        <f t="shared" si="207"/>
        <v>1.7989437025859232</v>
      </c>
      <c r="L242" s="11">
        <f t="shared" si="208"/>
        <v>64.272236019748902</v>
      </c>
    </row>
    <row r="243" spans="1:12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  <c r="G243" s="11">
        <f t="shared" si="191"/>
        <v>0</v>
      </c>
      <c r="H243" s="11">
        <f t="shared" si="192"/>
        <v>0.38000499999999704</v>
      </c>
      <c r="I243" s="11">
        <f t="shared" ref="I243:J243" si="240">AVERAGE(G230:G243)</f>
        <v>0.24071442857142955</v>
      </c>
      <c r="J243" s="11">
        <f t="shared" si="240"/>
        <v>0.16214307142857212</v>
      </c>
      <c r="K243" s="11">
        <f t="shared" si="207"/>
        <v>1.4845804168540744</v>
      </c>
      <c r="L243" s="11">
        <f t="shared" si="208"/>
        <v>59.751755539223808</v>
      </c>
    </row>
    <row r="244" spans="1:12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  <c r="G244" s="11">
        <f t="shared" si="191"/>
        <v>0</v>
      </c>
      <c r="H244" s="11">
        <f t="shared" si="192"/>
        <v>0.29999900000000679</v>
      </c>
      <c r="I244" s="11">
        <f t="shared" ref="I244:J244" si="241">AVERAGE(G231:G244)</f>
        <v>0.24071442857142955</v>
      </c>
      <c r="J244" s="11">
        <f t="shared" si="241"/>
        <v>0.12785742857142982</v>
      </c>
      <c r="K244" s="11">
        <f t="shared" si="207"/>
        <v>1.8826784744614988</v>
      </c>
      <c r="L244" s="11">
        <f t="shared" si="208"/>
        <v>65.310040337162263</v>
      </c>
    </row>
    <row r="245" spans="1:12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 s="11">
        <f t="shared" si="191"/>
        <v>0.86999800000000249</v>
      </c>
      <c r="H245" s="11">
        <f t="shared" si="192"/>
        <v>0</v>
      </c>
      <c r="I245" s="11">
        <f t="shared" ref="I245:J245" si="242">AVERAGE(G232:G245)</f>
        <v>0.29642857142857287</v>
      </c>
      <c r="J245" s="11">
        <f t="shared" si="242"/>
        <v>0.12785742857142982</v>
      </c>
      <c r="K245" s="11">
        <f t="shared" si="207"/>
        <v>2.3184305733394899</v>
      </c>
      <c r="L245" s="11">
        <f t="shared" si="208"/>
        <v>69.865272817998004</v>
      </c>
    </row>
    <row r="246" spans="1:12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  <c r="G246" s="11">
        <f t="shared" si="191"/>
        <v>0</v>
      </c>
      <c r="H246" s="11">
        <f t="shared" si="192"/>
        <v>0.13999900000000309</v>
      </c>
      <c r="I246" s="11">
        <f t="shared" ref="I246:J246" si="243">AVERAGE(G233:G246)</f>
        <v>0.26071428571428712</v>
      </c>
      <c r="J246" s="11">
        <f t="shared" si="243"/>
        <v>0.1378573571428586</v>
      </c>
      <c r="K246" s="11">
        <f t="shared" si="207"/>
        <v>1.8911887701728862</v>
      </c>
      <c r="L246" s="11">
        <f t="shared" si="208"/>
        <v>65.412151212104959</v>
      </c>
    </row>
    <row r="247" spans="1:12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  <c r="G247" s="11">
        <f t="shared" si="191"/>
        <v>0</v>
      </c>
      <c r="H247" s="11">
        <f t="shared" si="192"/>
        <v>0.3399959999999993</v>
      </c>
      <c r="I247" s="11">
        <f t="shared" ref="I247:J247" si="244">AVERAGE(G234:G247)</f>
        <v>0.21285728571428716</v>
      </c>
      <c r="J247" s="11">
        <f t="shared" si="244"/>
        <v>0.16214278571428714</v>
      </c>
      <c r="K247" s="11">
        <f t="shared" si="207"/>
        <v>1.3127767897695084</v>
      </c>
      <c r="L247" s="11">
        <f t="shared" si="208"/>
        <v>56.761932045346228</v>
      </c>
    </row>
    <row r="248" spans="1:12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  <c r="G248" s="11">
        <f t="shared" si="191"/>
        <v>1.1599960000000067</v>
      </c>
      <c r="H248" s="11">
        <f t="shared" si="192"/>
        <v>0</v>
      </c>
      <c r="I248" s="11">
        <f t="shared" ref="I248:J248" si="245">AVERAGE(G235:G248)</f>
        <v>0.27142842857143024</v>
      </c>
      <c r="J248" s="11">
        <f t="shared" si="245"/>
        <v>0.16214278571428714</v>
      </c>
      <c r="K248" s="11">
        <f t="shared" si="207"/>
        <v>1.6740086669641661</v>
      </c>
      <c r="L248" s="11">
        <f t="shared" si="208"/>
        <v>62.602963395204256</v>
      </c>
    </row>
    <row r="249" spans="1:12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  <c r="G249" s="11">
        <f t="shared" si="191"/>
        <v>0.51000200000000007</v>
      </c>
      <c r="H249" s="11">
        <f t="shared" si="192"/>
        <v>0</v>
      </c>
      <c r="I249" s="11">
        <f t="shared" ref="I249:J249" si="246">AVERAGE(G236:G249)</f>
        <v>0.30142885714285889</v>
      </c>
      <c r="J249" s="11">
        <f t="shared" si="246"/>
        <v>0.16214278571428714</v>
      </c>
      <c r="K249" s="11">
        <f t="shared" si="207"/>
        <v>1.8590334180763901</v>
      </c>
      <c r="L249" s="11">
        <f t="shared" si="208"/>
        <v>65.023144057098222</v>
      </c>
    </row>
    <row r="250" spans="1:12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  <c r="G250" s="11">
        <f t="shared" si="191"/>
        <v>0</v>
      </c>
      <c r="H250" s="11">
        <f t="shared" si="192"/>
        <v>0</v>
      </c>
      <c r="I250" s="11">
        <f t="shared" ref="I250:J250" si="247">AVERAGE(G237:G250)</f>
        <v>0.2878572142857157</v>
      </c>
      <c r="J250" s="11">
        <f t="shared" si="247"/>
        <v>0.16214278571428714</v>
      </c>
      <c r="K250" s="11">
        <f t="shared" si="207"/>
        <v>1.775331619088812</v>
      </c>
      <c r="L250" s="11">
        <f t="shared" si="208"/>
        <v>63.968269841269745</v>
      </c>
    </row>
    <row r="251" spans="1:12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  <c r="G251" s="11">
        <f t="shared" si="191"/>
        <v>0.52999899999998945</v>
      </c>
      <c r="H251" s="11">
        <f t="shared" si="192"/>
        <v>0</v>
      </c>
      <c r="I251" s="11">
        <f t="shared" ref="I251:J251" si="248">AVERAGE(G238:G251)</f>
        <v>0.31714264285714372</v>
      </c>
      <c r="J251" s="11">
        <f t="shared" si="248"/>
        <v>0.16214278571428714</v>
      </c>
      <c r="K251" s="11">
        <f t="shared" si="207"/>
        <v>1.9559466766284801</v>
      </c>
      <c r="L251" s="11">
        <f t="shared" si="208"/>
        <v>66.169890414241536</v>
      </c>
    </row>
    <row r="252" spans="1:12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G252" s="11">
        <f t="shared" si="191"/>
        <v>0</v>
      </c>
      <c r="H252" s="11">
        <f t="shared" si="192"/>
        <v>0.19000299999999015</v>
      </c>
      <c r="I252" s="11">
        <f t="shared" ref="I252:J252" si="249">AVERAGE(G239:G252)</f>
        <v>0.29928550000000087</v>
      </c>
      <c r="J252" s="11">
        <f t="shared" si="249"/>
        <v>0.1757144285714293</v>
      </c>
      <c r="K252" s="11">
        <f t="shared" si="207"/>
        <v>1.7032494282524953</v>
      </c>
      <c r="L252" s="11">
        <f t="shared" si="208"/>
        <v>63.007483159019998</v>
      </c>
    </row>
    <row r="253" spans="1:12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  <c r="G253" s="11">
        <f t="shared" si="191"/>
        <v>0</v>
      </c>
      <c r="H253" s="11">
        <f t="shared" si="192"/>
        <v>0.46999300000000233</v>
      </c>
      <c r="I253" s="11">
        <f t="shared" ref="I253:J253" si="250">AVERAGE(G240:G253)</f>
        <v>0.28071392857142946</v>
      </c>
      <c r="J253" s="11">
        <f t="shared" si="250"/>
        <v>0.20928535714285804</v>
      </c>
      <c r="K253" s="11">
        <f t="shared" si="207"/>
        <v>1.3412975107466039</v>
      </c>
      <c r="L253" s="11">
        <f t="shared" si="208"/>
        <v>57.288640362449485</v>
      </c>
    </row>
    <row r="254" spans="1:12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  <c r="G254" s="11">
        <f t="shared" si="191"/>
        <v>0.62999700000000303</v>
      </c>
      <c r="H254" s="11">
        <f t="shared" si="192"/>
        <v>0</v>
      </c>
      <c r="I254" s="11">
        <f t="shared" ref="I254:J254" si="251">AVERAGE(G241:G254)</f>
        <v>0.32571371428571538</v>
      </c>
      <c r="J254" s="11">
        <f t="shared" si="251"/>
        <v>0.16785664285714322</v>
      </c>
      <c r="K254" s="11">
        <f t="shared" si="207"/>
        <v>1.9404279076575996</v>
      </c>
      <c r="L254" s="11">
        <f t="shared" si="208"/>
        <v>65.991344409575447</v>
      </c>
    </row>
    <row r="255" spans="1:12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  <c r="G255" s="11">
        <f t="shared" si="191"/>
        <v>0</v>
      </c>
      <c r="H255" s="11">
        <f t="shared" si="192"/>
        <v>0.19000300000000436</v>
      </c>
      <c r="I255" s="11">
        <f t="shared" ref="I255:J255" si="252">AVERAGE(G242:G255)</f>
        <v>0.264285142857143</v>
      </c>
      <c r="J255" s="11">
        <f t="shared" si="252"/>
        <v>0.18142828571428637</v>
      </c>
      <c r="K255" s="11">
        <f t="shared" si="207"/>
        <v>1.4566920577827636</v>
      </c>
      <c r="L255" s="11">
        <f t="shared" si="208"/>
        <v>59.294857618315859</v>
      </c>
    </row>
    <row r="256" spans="1:12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 s="11">
        <f t="shared" si="191"/>
        <v>5.000400000000127E-2</v>
      </c>
      <c r="H256" s="11">
        <f t="shared" si="192"/>
        <v>0</v>
      </c>
      <c r="I256" s="11">
        <f t="shared" ref="I256:J256" si="253">AVERAGE(G243:G256)</f>
        <v>0.26785685714285734</v>
      </c>
      <c r="J256" s="11">
        <f t="shared" si="253"/>
        <v>0.14357128571428593</v>
      </c>
      <c r="K256" s="11">
        <f t="shared" si="207"/>
        <v>1.8656715081308524</v>
      </c>
      <c r="L256" s="11">
        <f t="shared" si="208"/>
        <v>65.104165039060788</v>
      </c>
    </row>
    <row r="257" spans="1:12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  <c r="G257" s="11">
        <f t="shared" si="191"/>
        <v>0.3399959999999993</v>
      </c>
      <c r="H257" s="11">
        <f t="shared" si="192"/>
        <v>0</v>
      </c>
      <c r="I257" s="11">
        <f t="shared" ref="I257:J257" si="254">AVERAGE(G244:G257)</f>
        <v>0.29214228571428585</v>
      </c>
      <c r="J257" s="11">
        <f t="shared" si="254"/>
        <v>0.11642807142857185</v>
      </c>
      <c r="K257" s="11">
        <f t="shared" si="207"/>
        <v>2.5092083217535213</v>
      </c>
      <c r="L257" s="11">
        <f t="shared" si="208"/>
        <v>71.50354415265069</v>
      </c>
    </row>
    <row r="258" spans="1:12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  <c r="G258" s="11">
        <f t="shared" si="191"/>
        <v>0</v>
      </c>
      <c r="H258" s="11">
        <f t="shared" si="192"/>
        <v>0.5199970000000036</v>
      </c>
      <c r="I258" s="11">
        <f t="shared" ref="I258:J258" si="255">AVERAGE(G245:G258)</f>
        <v>0.29214228571428585</v>
      </c>
      <c r="J258" s="11">
        <f t="shared" si="255"/>
        <v>0.13214221428571449</v>
      </c>
      <c r="K258" s="11">
        <f t="shared" si="207"/>
        <v>2.2108172418136065</v>
      </c>
      <c r="L258" s="11">
        <f t="shared" si="208"/>
        <v>68.855281235653351</v>
      </c>
    </row>
    <row r="259" spans="1:12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  <c r="G259" s="11">
        <f t="shared" si="191"/>
        <v>0</v>
      </c>
      <c r="H259" s="11">
        <f t="shared" si="192"/>
        <v>0.83000199999999325</v>
      </c>
      <c r="I259" s="11">
        <f t="shared" ref="I259:J259" si="256">AVERAGE(G246:G259)</f>
        <v>0.22999957142857141</v>
      </c>
      <c r="J259" s="11">
        <f t="shared" si="256"/>
        <v>0.19142807142857116</v>
      </c>
      <c r="K259" s="11">
        <f t="shared" si="207"/>
        <v>1.2014934367365901</v>
      </c>
      <c r="L259" s="11">
        <f t="shared" si="208"/>
        <v>54.576289744367266</v>
      </c>
    </row>
    <row r="260" spans="1:12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G260" s="11">
        <f t="shared" si="191"/>
        <v>0.34000399999999331</v>
      </c>
      <c r="H260" s="11">
        <f t="shared" si="192"/>
        <v>0</v>
      </c>
      <c r="I260" s="11">
        <f t="shared" ref="I260:J260" si="257">AVERAGE(G247:G260)</f>
        <v>0.25428557142857094</v>
      </c>
      <c r="J260" s="11">
        <f t="shared" si="257"/>
        <v>0.18142814285714234</v>
      </c>
      <c r="K260" s="11">
        <f t="shared" si="207"/>
        <v>1.4015773265606153</v>
      </c>
      <c r="L260" s="11">
        <f t="shared" si="208"/>
        <v>58.360699489441984</v>
      </c>
    </row>
    <row r="261" spans="1:12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  <c r="G261" s="11">
        <f t="shared" si="191"/>
        <v>0</v>
      </c>
      <c r="H261" s="11">
        <f t="shared" si="192"/>
        <v>6.9998999999995704E-2</v>
      </c>
      <c r="I261" s="11">
        <f t="shared" ref="I261:J261" si="258">AVERAGE(G248:G261)</f>
        <v>0.25428557142857094</v>
      </c>
      <c r="J261" s="11">
        <f t="shared" si="258"/>
        <v>0.16214264285714211</v>
      </c>
      <c r="K261" s="11">
        <f t="shared" si="207"/>
        <v>1.5682831298896032</v>
      </c>
      <c r="L261" s="11">
        <f t="shared" si="208"/>
        <v>61.063482901786429</v>
      </c>
    </row>
    <row r="262" spans="1:12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  <c r="G262" s="11">
        <f t="shared" ref="G262:G325" si="259">IF(E262-E261&gt;0,E262-E261,)</f>
        <v>0</v>
      </c>
      <c r="H262" s="11">
        <f t="shared" ref="H262:H325" si="260">IF(E261-E262&gt;0,E261-E262,)</f>
        <v>0.65000200000000063</v>
      </c>
      <c r="I262" s="11">
        <f t="shared" ref="I262:J262" si="261">AVERAGE(G249:G262)</f>
        <v>0.17142871428571332</v>
      </c>
      <c r="J262" s="11">
        <f t="shared" si="261"/>
        <v>0.20857135714285643</v>
      </c>
      <c r="K262" s="11">
        <f t="shared" si="207"/>
        <v>0.82191877462971552</v>
      </c>
      <c r="L262" s="11">
        <f t="shared" si="208"/>
        <v>45.112811069020424</v>
      </c>
    </row>
    <row r="263" spans="1:12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  <c r="G263" s="11">
        <f t="shared" si="259"/>
        <v>0</v>
      </c>
      <c r="H263" s="11">
        <f t="shared" si="260"/>
        <v>0.38999900000000309</v>
      </c>
      <c r="I263" s="11">
        <f t="shared" ref="I263:J263" si="262">AVERAGE(G250:G263)</f>
        <v>0.13499999999999904</v>
      </c>
      <c r="J263" s="11">
        <f t="shared" si="262"/>
        <v>0.23642842857142807</v>
      </c>
      <c r="K263" s="11">
        <f t="shared" si="207"/>
        <v>0.57099732386544966</v>
      </c>
      <c r="L263" s="11">
        <f t="shared" si="208"/>
        <v>36.346167825449051</v>
      </c>
    </row>
    <row r="264" spans="1:12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 s="11">
        <f t="shared" si="259"/>
        <v>0</v>
      </c>
      <c r="H264" s="11">
        <f t="shared" si="260"/>
        <v>0.22000099999999634</v>
      </c>
      <c r="I264" s="11">
        <f t="shared" ref="I264:J264" si="263">AVERAGE(G251:G264)</f>
        <v>0.13499999999999904</v>
      </c>
      <c r="J264" s="11">
        <f t="shared" si="263"/>
        <v>0.25214278571428494</v>
      </c>
      <c r="K264" s="11">
        <f t="shared" si="207"/>
        <v>0.53541091654699968</v>
      </c>
      <c r="L264" s="11">
        <f t="shared" si="208"/>
        <v>34.870855142224102</v>
      </c>
    </row>
    <row r="265" spans="1:12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  <c r="G265" s="11">
        <f t="shared" si="259"/>
        <v>0.25</v>
      </c>
      <c r="H265" s="11">
        <f t="shared" si="260"/>
        <v>0</v>
      </c>
      <c r="I265" s="11">
        <f t="shared" ref="I265:J265" si="264">AVERAGE(G252:G265)</f>
        <v>0.1150000714285712</v>
      </c>
      <c r="J265" s="11">
        <f t="shared" si="264"/>
        <v>0.25214278571428494</v>
      </c>
      <c r="K265" s="11">
        <f t="shared" si="207"/>
        <v>0.45609106404846056</v>
      </c>
      <c r="L265" s="11">
        <f t="shared" si="208"/>
        <v>31.322976653696514</v>
      </c>
    </row>
    <row r="266" spans="1:12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  <c r="G266" s="11">
        <f t="shared" si="259"/>
        <v>0.19999599999999873</v>
      </c>
      <c r="H266" s="11">
        <f t="shared" si="260"/>
        <v>0</v>
      </c>
      <c r="I266" s="11">
        <f t="shared" ref="I266:J266" si="265">AVERAGE(G253:G266)</f>
        <v>0.12928549999999969</v>
      </c>
      <c r="J266" s="11">
        <f t="shared" si="265"/>
        <v>0.23857114285714281</v>
      </c>
      <c r="K266" s="11">
        <f t="shared" si="207"/>
        <v>0.54191591846217657</v>
      </c>
      <c r="L266" s="11">
        <f t="shared" si="208"/>
        <v>35.145620586280359</v>
      </c>
    </row>
    <row r="267" spans="1:12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  <c r="G267" s="11">
        <f t="shared" si="259"/>
        <v>1.0600060000000013</v>
      </c>
      <c r="H267" s="11">
        <f t="shared" si="260"/>
        <v>0</v>
      </c>
      <c r="I267" s="11">
        <f t="shared" ref="I267:J267" si="266">AVERAGE(G254:G267)</f>
        <v>0.20500021428571408</v>
      </c>
      <c r="J267" s="11">
        <f t="shared" si="266"/>
        <v>0.20500021428571408</v>
      </c>
      <c r="K267" s="11">
        <f t="shared" si="207"/>
        <v>1</v>
      </c>
      <c r="L267" s="11">
        <f t="shared" si="208"/>
        <v>50</v>
      </c>
    </row>
    <row r="268" spans="1:12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 s="11">
        <f t="shared" si="259"/>
        <v>0.36999500000000296</v>
      </c>
      <c r="H268" s="11">
        <f t="shared" si="260"/>
        <v>0</v>
      </c>
      <c r="I268" s="11">
        <f t="shared" ref="I268:J268" si="267">AVERAGE(G255:G268)</f>
        <v>0.18642864285714264</v>
      </c>
      <c r="J268" s="11">
        <f t="shared" si="267"/>
        <v>0.20500021428571408</v>
      </c>
      <c r="K268" s="11">
        <f t="shared" si="207"/>
        <v>0.90940706333756427</v>
      </c>
      <c r="L268" s="11">
        <f t="shared" si="208"/>
        <v>47.627720709692909</v>
      </c>
    </row>
    <row r="269" spans="1:12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  <c r="G269" s="11">
        <f t="shared" si="259"/>
        <v>0</v>
      </c>
      <c r="H269" s="11">
        <f t="shared" si="260"/>
        <v>0.1800010000000043</v>
      </c>
      <c r="I269" s="11">
        <f t="shared" ref="I269:J269" si="268">AVERAGE(G256:G269)</f>
        <v>0.18642864285714264</v>
      </c>
      <c r="J269" s="11">
        <f t="shared" si="268"/>
        <v>0.20428578571428549</v>
      </c>
      <c r="K269" s="11">
        <f t="shared" si="207"/>
        <v>0.91258744315124363</v>
      </c>
      <c r="L269" s="11">
        <f t="shared" si="208"/>
        <v>47.714808879411741</v>
      </c>
    </row>
    <row r="270" spans="1:12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  <c r="G270" s="11">
        <f t="shared" si="259"/>
        <v>9.999899999999684E-2</v>
      </c>
      <c r="H270" s="11">
        <f t="shared" si="260"/>
        <v>0</v>
      </c>
      <c r="I270" s="11">
        <f t="shared" ref="I270:J270" si="269">AVERAGE(G257:G270)</f>
        <v>0.18999971428571374</v>
      </c>
      <c r="J270" s="11">
        <f t="shared" si="269"/>
        <v>0.20428578571428549</v>
      </c>
      <c r="K270" s="11">
        <f t="shared" si="207"/>
        <v>0.93006820626985631</v>
      </c>
      <c r="L270" s="11">
        <f t="shared" si="208"/>
        <v>48.188359522659113</v>
      </c>
    </row>
    <row r="271" spans="1:12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  <c r="G271" s="11">
        <f t="shared" si="259"/>
        <v>0.5</v>
      </c>
      <c r="H271" s="11">
        <f t="shared" si="260"/>
        <v>0</v>
      </c>
      <c r="I271" s="11">
        <f t="shared" ref="I271:J271" si="270">AVERAGE(G258:G271)</f>
        <v>0.20142857142857093</v>
      </c>
      <c r="J271" s="11">
        <f t="shared" si="270"/>
        <v>0.20428578571428549</v>
      </c>
      <c r="K271" s="11">
        <f t="shared" si="207"/>
        <v>0.98601364125397029</v>
      </c>
      <c r="L271" s="11">
        <f t="shared" si="208"/>
        <v>49.647878583119933</v>
      </c>
    </row>
    <row r="272" spans="1:12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G272" s="11">
        <f t="shared" si="259"/>
        <v>0</v>
      </c>
      <c r="H272" s="11">
        <f t="shared" si="260"/>
        <v>0.17999999999999261</v>
      </c>
      <c r="I272" s="11">
        <f t="shared" ref="I272:J272" si="271">AVERAGE(G259:G272)</f>
        <v>0.20142857142857093</v>
      </c>
      <c r="J272" s="11">
        <f t="shared" si="271"/>
        <v>0.1800002857142847</v>
      </c>
      <c r="K272" s="11">
        <f t="shared" si="207"/>
        <v>1.1190458427843801</v>
      </c>
      <c r="L272" s="11">
        <f t="shared" si="208"/>
        <v>52.808949206779694</v>
      </c>
    </row>
    <row r="273" spans="1:12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  <c r="G273" s="11">
        <f t="shared" si="259"/>
        <v>0</v>
      </c>
      <c r="H273" s="11">
        <f t="shared" si="260"/>
        <v>0.70999900000001048</v>
      </c>
      <c r="I273" s="11">
        <f t="shared" ref="I273:J273" si="272">AVERAGE(G260:G273)</f>
        <v>0.20142857142857093</v>
      </c>
      <c r="J273" s="11">
        <f t="shared" si="272"/>
        <v>0.17142864285714307</v>
      </c>
      <c r="K273" s="11">
        <f t="shared" si="207"/>
        <v>1.1749995104168662</v>
      </c>
      <c r="L273" s="11">
        <f t="shared" si="208"/>
        <v>54.022978156517503</v>
      </c>
    </row>
    <row r="274" spans="1:12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 s="11">
        <f t="shared" si="259"/>
        <v>0</v>
      </c>
      <c r="H274" s="11">
        <f t="shared" si="260"/>
        <v>0.39999399999999241</v>
      </c>
      <c r="I274" s="11">
        <f t="shared" ref="I274:J274" si="273">AVERAGE(G261:G274)</f>
        <v>0.17714257142857143</v>
      </c>
      <c r="J274" s="11">
        <f t="shared" si="273"/>
        <v>0.19999964285714253</v>
      </c>
      <c r="K274" s="11">
        <f t="shared" si="207"/>
        <v>0.88571443877578493</v>
      </c>
      <c r="L274" s="11">
        <f t="shared" si="208"/>
        <v>46.969701274112062</v>
      </c>
    </row>
    <row r="275" spans="1:12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  <c r="G275" s="11">
        <f t="shared" si="259"/>
        <v>0.25999400000000605</v>
      </c>
      <c r="H275" s="11">
        <f t="shared" si="260"/>
        <v>0</v>
      </c>
      <c r="I275" s="11">
        <f t="shared" ref="I275:J275" si="274">AVERAGE(G262:G275)</f>
        <v>0.19571357142857185</v>
      </c>
      <c r="J275" s="11">
        <f t="shared" si="274"/>
        <v>0.19499971428571428</v>
      </c>
      <c r="K275" s="11">
        <f t="shared" ref="K275:K338" si="275">I275/J275</f>
        <v>1.0036608112246341</v>
      </c>
      <c r="L275" s="11">
        <f t="shared" ref="L275:L338" si="276">100-(100/(1+K275))</f>
        <v>50.091353067448495</v>
      </c>
    </row>
    <row r="276" spans="1:12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  <c r="G276" s="11">
        <f t="shared" si="259"/>
        <v>0.70999899999999627</v>
      </c>
      <c r="H276" s="11">
        <f t="shared" si="260"/>
        <v>0</v>
      </c>
      <c r="I276" s="11">
        <f t="shared" ref="I276:J276" si="277">AVERAGE(G263:G276)</f>
        <v>0.24642778571428586</v>
      </c>
      <c r="J276" s="11">
        <f t="shared" si="277"/>
        <v>0.14857099999999995</v>
      </c>
      <c r="K276" s="11">
        <f t="shared" si="275"/>
        <v>1.658653342269258</v>
      </c>
      <c r="L276" s="11">
        <f t="shared" si="276"/>
        <v>62.386972979844622</v>
      </c>
    </row>
    <row r="277" spans="1:12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G277" s="11">
        <f t="shared" si="259"/>
        <v>2.0004999999997608E-2</v>
      </c>
      <c r="H277" s="11">
        <f t="shared" si="260"/>
        <v>0</v>
      </c>
      <c r="I277" s="11">
        <f t="shared" ref="I277:J277" si="278">AVERAGE(G264:G277)</f>
        <v>0.24785671428571426</v>
      </c>
      <c r="J277" s="11">
        <f t="shared" si="278"/>
        <v>0.12071392857142829</v>
      </c>
      <c r="K277" s="11">
        <f t="shared" si="275"/>
        <v>2.0532569622987098</v>
      </c>
      <c r="L277" s="11">
        <f t="shared" si="276"/>
        <v>67.248089094763628</v>
      </c>
    </row>
    <row r="278" spans="1:12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  <c r="G278" s="11">
        <f t="shared" si="259"/>
        <v>0.26000200000000007</v>
      </c>
      <c r="H278" s="11">
        <f t="shared" si="260"/>
        <v>0</v>
      </c>
      <c r="I278" s="11">
        <f t="shared" ref="I278:J278" si="279">AVERAGE(G265:G278)</f>
        <v>0.26642828571428573</v>
      </c>
      <c r="J278" s="11">
        <f t="shared" si="279"/>
        <v>0.10499957142857141</v>
      </c>
      <c r="K278" s="11">
        <f t="shared" si="275"/>
        <v>2.5374226017249053</v>
      </c>
      <c r="L278" s="11">
        <f t="shared" si="276"/>
        <v>71.730830251596643</v>
      </c>
    </row>
    <row r="279" spans="1:12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  <c r="G279" s="11">
        <f t="shared" si="259"/>
        <v>0</v>
      </c>
      <c r="H279" s="11">
        <f t="shared" si="260"/>
        <v>0.14000699999999711</v>
      </c>
      <c r="I279" s="11">
        <f t="shared" ref="I279:J279" si="280">AVERAGE(G266:G279)</f>
        <v>0.24857114285714285</v>
      </c>
      <c r="J279" s="11">
        <f t="shared" si="280"/>
        <v>0.1150000714285712</v>
      </c>
      <c r="K279" s="11">
        <f t="shared" si="275"/>
        <v>2.1614868562193483</v>
      </c>
      <c r="L279" s="11">
        <f t="shared" si="276"/>
        <v>68.369313380734837</v>
      </c>
    </row>
    <row r="280" spans="1:12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G280" s="11">
        <f t="shared" si="259"/>
        <v>0.24000499999999647</v>
      </c>
      <c r="H280" s="11">
        <f t="shared" si="260"/>
        <v>0</v>
      </c>
      <c r="I280" s="11">
        <f t="shared" ref="I280:J280" si="281">AVERAGE(G267:G280)</f>
        <v>0.2514289285714284</v>
      </c>
      <c r="J280" s="11">
        <f t="shared" si="281"/>
        <v>0.1150000714285712</v>
      </c>
      <c r="K280" s="11">
        <f t="shared" si="275"/>
        <v>2.1863371513433871</v>
      </c>
      <c r="L280" s="11">
        <f t="shared" si="276"/>
        <v>68.616001618711579</v>
      </c>
    </row>
    <row r="281" spans="1:12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  <c r="G281" s="11">
        <f t="shared" si="259"/>
        <v>0</v>
      </c>
      <c r="H281" s="11">
        <f t="shared" si="260"/>
        <v>2.0004000000000133E-2</v>
      </c>
      <c r="I281" s="11">
        <f t="shared" ref="I281:J281" si="282">AVERAGE(G268:G281)</f>
        <v>0.17571421428571402</v>
      </c>
      <c r="J281" s="11">
        <f t="shared" si="282"/>
        <v>0.11642892857142836</v>
      </c>
      <c r="K281" s="11">
        <f t="shared" si="275"/>
        <v>1.5091972110515002</v>
      </c>
      <c r="L281" s="11">
        <f t="shared" si="276"/>
        <v>60.146615993529593</v>
      </c>
    </row>
    <row r="282" spans="1:12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  <c r="G282" s="11">
        <f t="shared" si="259"/>
        <v>0</v>
      </c>
      <c r="H282" s="11">
        <f t="shared" si="260"/>
        <v>2.4700009999999963</v>
      </c>
      <c r="I282" s="11">
        <f t="shared" ref="I282:J282" si="283">AVERAGE(G269:G282)</f>
        <v>0.14928599999999953</v>
      </c>
      <c r="J282" s="11">
        <f t="shared" si="283"/>
        <v>0.29285757142857094</v>
      </c>
      <c r="K282" s="11">
        <f t="shared" si="275"/>
        <v>0.50975632718586195</v>
      </c>
      <c r="L282" s="11">
        <f t="shared" si="276"/>
        <v>33.764145776824236</v>
      </c>
    </row>
    <row r="283" spans="1:12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 s="11">
        <f t="shared" si="259"/>
        <v>0</v>
      </c>
      <c r="H283" s="11">
        <f t="shared" si="260"/>
        <v>0.31999600000000328</v>
      </c>
      <c r="I283" s="11">
        <f t="shared" ref="I283:J283" si="284">AVERAGE(G270:G283)</f>
        <v>0.14928599999999953</v>
      </c>
      <c r="J283" s="11">
        <f t="shared" si="284"/>
        <v>0.30285721428571372</v>
      </c>
      <c r="K283" s="11">
        <f t="shared" si="275"/>
        <v>0.49292535544213251</v>
      </c>
      <c r="L283" s="11">
        <f t="shared" si="276"/>
        <v>33.017414678187421</v>
      </c>
    </row>
    <row r="284" spans="1:12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  <c r="G284" s="11">
        <f t="shared" si="259"/>
        <v>0</v>
      </c>
      <c r="H284" s="11">
        <f t="shared" si="260"/>
        <v>0.26000200000000007</v>
      </c>
      <c r="I284" s="11">
        <f t="shared" ref="I284:J284" si="285">AVERAGE(G271:G284)</f>
        <v>0.14214321428571403</v>
      </c>
      <c r="J284" s="11">
        <f t="shared" si="285"/>
        <v>0.32142878571428518</v>
      </c>
      <c r="K284" s="11">
        <f t="shared" si="275"/>
        <v>0.44222303851797423</v>
      </c>
      <c r="L284" s="11">
        <f t="shared" si="276"/>
        <v>30.662597026074536</v>
      </c>
    </row>
    <row r="285" spans="1:12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  <c r="G285" s="11">
        <f t="shared" si="259"/>
        <v>0</v>
      </c>
      <c r="H285" s="11">
        <f t="shared" si="260"/>
        <v>0.16999899999999712</v>
      </c>
      <c r="I285" s="11">
        <f t="shared" ref="I285:J285" si="286">AVERAGE(G272:G285)</f>
        <v>0.10642892857142831</v>
      </c>
      <c r="J285" s="11">
        <f t="shared" si="286"/>
        <v>0.33357157142857069</v>
      </c>
      <c r="K285" s="11">
        <f t="shared" si="275"/>
        <v>0.31905874986777299</v>
      </c>
      <c r="L285" s="11">
        <f t="shared" si="276"/>
        <v>24.188365370364025</v>
      </c>
    </row>
    <row r="286" spans="1:12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  <c r="G286" s="11">
        <f t="shared" si="259"/>
        <v>0</v>
      </c>
      <c r="H286" s="11">
        <f t="shared" si="260"/>
        <v>0.45000000000000284</v>
      </c>
      <c r="I286" s="11">
        <f t="shared" ref="I286:J286" si="287">AVERAGE(G273:G286)</f>
        <v>0.10642892857142831</v>
      </c>
      <c r="J286" s="11">
        <f t="shared" si="287"/>
        <v>0.35285728571428571</v>
      </c>
      <c r="K286" s="11">
        <f t="shared" si="275"/>
        <v>0.30162032323063764</v>
      </c>
      <c r="L286" s="11">
        <f t="shared" si="276"/>
        <v>23.172680838450049</v>
      </c>
    </row>
    <row r="287" spans="1:12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G287" s="11">
        <f t="shared" si="259"/>
        <v>0</v>
      </c>
      <c r="H287" s="11">
        <f t="shared" si="260"/>
        <v>0.34000000000000341</v>
      </c>
      <c r="I287" s="11">
        <f t="shared" ref="I287:J287" si="288">AVERAGE(G274:G287)</f>
        <v>0.10642892857142831</v>
      </c>
      <c r="J287" s="11">
        <f t="shared" si="288"/>
        <v>0.32642878571428519</v>
      </c>
      <c r="K287" s="11">
        <f t="shared" si="275"/>
        <v>0.32604026736962727</v>
      </c>
      <c r="L287" s="11">
        <f t="shared" si="276"/>
        <v>24.58750879536791</v>
      </c>
    </row>
    <row r="288" spans="1:12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  <c r="G288" s="11">
        <f t="shared" si="259"/>
        <v>0</v>
      </c>
      <c r="H288" s="11">
        <f t="shared" si="260"/>
        <v>4.9999999999997158E-2</v>
      </c>
      <c r="I288" s="11">
        <f t="shared" ref="I288:J288" si="289">AVERAGE(G275:G288)</f>
        <v>0.10642892857142831</v>
      </c>
      <c r="J288" s="11">
        <f t="shared" si="289"/>
        <v>0.30142921428571412</v>
      </c>
      <c r="K288" s="11">
        <f t="shared" si="275"/>
        <v>0.35308100053814984</v>
      </c>
      <c r="L288" s="11">
        <f t="shared" si="276"/>
        <v>26.094594514129</v>
      </c>
    </row>
    <row r="289" spans="1:12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  <c r="G289" s="11">
        <f t="shared" si="259"/>
        <v>0.45999900000000338</v>
      </c>
      <c r="H289" s="11">
        <f t="shared" si="260"/>
        <v>0</v>
      </c>
      <c r="I289" s="11">
        <f t="shared" ref="I289:J289" si="290">AVERAGE(G276:G289)</f>
        <v>0.12071499999999956</v>
      </c>
      <c r="J289" s="11">
        <f t="shared" si="290"/>
        <v>0.30142921428571412</v>
      </c>
      <c r="K289" s="11">
        <f t="shared" si="275"/>
        <v>0.40047544922297434</v>
      </c>
      <c r="L289" s="11">
        <f t="shared" si="276"/>
        <v>28.595677949597047</v>
      </c>
    </row>
    <row r="290" spans="1:12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  <c r="G290" s="11">
        <f t="shared" si="259"/>
        <v>0</v>
      </c>
      <c r="H290" s="11">
        <f t="shared" si="260"/>
        <v>4.0001000000003728E-2</v>
      </c>
      <c r="I290" s="11">
        <f t="shared" ref="I290:J290" si="291">AVERAGE(G277:G290)</f>
        <v>7.0000785714285543E-2</v>
      </c>
      <c r="J290" s="11">
        <f t="shared" si="291"/>
        <v>0.30428642857142868</v>
      </c>
      <c r="K290" s="11">
        <f t="shared" si="275"/>
        <v>0.23004899049532684</v>
      </c>
      <c r="L290" s="11">
        <f t="shared" si="276"/>
        <v>18.702425047533168</v>
      </c>
    </row>
    <row r="291" spans="1:12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  <c r="G291" s="11">
        <f t="shared" si="259"/>
        <v>3.0003000000000668E-2</v>
      </c>
      <c r="H291" s="11">
        <f t="shared" si="260"/>
        <v>0</v>
      </c>
      <c r="I291" s="11">
        <f t="shared" ref="I291:J291" si="292">AVERAGE(G278:G291)</f>
        <v>7.0714928571428609E-2</v>
      </c>
      <c r="J291" s="11">
        <f t="shared" si="292"/>
        <v>0.30428642857142868</v>
      </c>
      <c r="K291" s="11">
        <f t="shared" si="275"/>
        <v>0.23239593334287953</v>
      </c>
      <c r="L291" s="11">
        <f t="shared" si="276"/>
        <v>18.857246040442902</v>
      </c>
    </row>
    <row r="292" spans="1:12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  <c r="G292" s="11">
        <f t="shared" si="259"/>
        <v>0.17999999999999972</v>
      </c>
      <c r="H292" s="11">
        <f t="shared" si="260"/>
        <v>0</v>
      </c>
      <c r="I292" s="11">
        <f t="shared" ref="I292:J292" si="293">AVERAGE(G279:G292)</f>
        <v>6.5000500000000017E-2</v>
      </c>
      <c r="J292" s="11">
        <f t="shared" si="293"/>
        <v>0.30428642857142868</v>
      </c>
      <c r="K292" s="11">
        <f t="shared" si="275"/>
        <v>0.21361616522026941</v>
      </c>
      <c r="L292" s="11">
        <f t="shared" si="276"/>
        <v>17.601624907616369</v>
      </c>
    </row>
    <row r="293" spans="1:12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  <c r="G293" s="11">
        <f t="shared" si="259"/>
        <v>9.9990000000005352E-3</v>
      </c>
      <c r="H293" s="11">
        <f t="shared" si="260"/>
        <v>0</v>
      </c>
      <c r="I293" s="11">
        <f t="shared" ref="I293:J293" si="294">AVERAGE(G280:G293)</f>
        <v>6.5714714285714335E-2</v>
      </c>
      <c r="J293" s="11">
        <f t="shared" si="294"/>
        <v>0.29428592857142888</v>
      </c>
      <c r="K293" s="11">
        <f t="shared" si="275"/>
        <v>0.2233022645857296</v>
      </c>
      <c r="L293" s="11">
        <f t="shared" si="276"/>
        <v>18.254054705061037</v>
      </c>
    </row>
    <row r="294" spans="1:12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  <c r="G294" s="11">
        <f t="shared" si="259"/>
        <v>0</v>
      </c>
      <c r="H294" s="11">
        <f t="shared" si="260"/>
        <v>0</v>
      </c>
      <c r="I294" s="11">
        <f t="shared" ref="I294:J294" si="295">AVERAGE(G281:G294)</f>
        <v>4.8571500000000309E-2</v>
      </c>
      <c r="J294" s="11">
        <f t="shared" si="295"/>
        <v>0.29428592857142888</v>
      </c>
      <c r="K294" s="11">
        <f t="shared" si="275"/>
        <v>0.16504866622670022</v>
      </c>
      <c r="L294" s="11">
        <f t="shared" si="276"/>
        <v>14.166675694436975</v>
      </c>
    </row>
    <row r="295" spans="1:12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  <c r="G295" s="11">
        <f t="shared" si="259"/>
        <v>0</v>
      </c>
      <c r="H295" s="11">
        <f t="shared" si="260"/>
        <v>0.38000100000000003</v>
      </c>
      <c r="I295" s="11">
        <f t="shared" ref="I295:J295" si="296">AVERAGE(G282:G295)</f>
        <v>4.8571500000000309E-2</v>
      </c>
      <c r="J295" s="11">
        <f t="shared" si="296"/>
        <v>0.32000000000000028</v>
      </c>
      <c r="K295" s="11">
        <f t="shared" si="275"/>
        <v>0.15178593750000083</v>
      </c>
      <c r="L295" s="11">
        <f t="shared" si="276"/>
        <v>13.178311399552115</v>
      </c>
    </row>
    <row r="296" spans="1:12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  <c r="G296" s="11">
        <f t="shared" si="259"/>
        <v>0</v>
      </c>
      <c r="H296" s="11">
        <f t="shared" si="260"/>
        <v>0.39000000000000057</v>
      </c>
      <c r="I296" s="11">
        <f t="shared" ref="I296:J296" si="297">AVERAGE(G283:G296)</f>
        <v>4.8571500000000309E-2</v>
      </c>
      <c r="J296" s="11">
        <f t="shared" si="297"/>
        <v>0.17142850000000059</v>
      </c>
      <c r="K296" s="11">
        <f t="shared" si="275"/>
        <v>0.2833338680557792</v>
      </c>
      <c r="L296" s="11">
        <f t="shared" si="276"/>
        <v>22.077954545454588</v>
      </c>
    </row>
    <row r="297" spans="1:12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  <c r="G297" s="11">
        <f t="shared" si="259"/>
        <v>0</v>
      </c>
      <c r="H297" s="11">
        <f t="shared" si="260"/>
        <v>2.9998999999996556E-2</v>
      </c>
      <c r="I297" s="11">
        <f t="shared" ref="I297:J297" si="298">AVERAGE(G284:G297)</f>
        <v>4.8571500000000309E-2</v>
      </c>
      <c r="J297" s="11">
        <f t="shared" si="298"/>
        <v>0.15071442857142867</v>
      </c>
      <c r="K297" s="11">
        <f t="shared" si="275"/>
        <v>0.32227504997625778</v>
      </c>
      <c r="L297" s="11">
        <f t="shared" si="276"/>
        <v>24.372769491645812</v>
      </c>
    </row>
    <row r="298" spans="1:12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 s="11">
        <f t="shared" si="259"/>
        <v>0.2700009999999935</v>
      </c>
      <c r="H298" s="11">
        <f t="shared" si="260"/>
        <v>0</v>
      </c>
      <c r="I298" s="11">
        <f t="shared" ref="I298:J298" si="299">AVERAGE(G285:G298)</f>
        <v>6.7857285714285551E-2</v>
      </c>
      <c r="J298" s="11">
        <f t="shared" si="299"/>
        <v>0.13214285714285726</v>
      </c>
      <c r="K298" s="11">
        <f t="shared" si="275"/>
        <v>0.51351459459459292</v>
      </c>
      <c r="L298" s="11">
        <f t="shared" si="276"/>
        <v>33.9286186224152</v>
      </c>
    </row>
    <row r="299" spans="1:12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G299" s="11">
        <f t="shared" si="259"/>
        <v>0</v>
      </c>
      <c r="H299" s="11">
        <f t="shared" si="260"/>
        <v>0.51000200000000007</v>
      </c>
      <c r="I299" s="11">
        <f t="shared" ref="I299:J299" si="300">AVERAGE(G286:G299)</f>
        <v>6.7857285714285551E-2</v>
      </c>
      <c r="J299" s="11">
        <f t="shared" si="300"/>
        <v>0.15642878571428603</v>
      </c>
      <c r="K299" s="11">
        <f t="shared" si="275"/>
        <v>0.4337902733466556</v>
      </c>
      <c r="L299" s="11">
        <f t="shared" si="276"/>
        <v>30.254792587909805</v>
      </c>
    </row>
    <row r="300" spans="1:12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  <c r="G300" s="11">
        <f t="shared" si="259"/>
        <v>0.34000000000000341</v>
      </c>
      <c r="H300" s="11">
        <f t="shared" si="260"/>
        <v>0</v>
      </c>
      <c r="I300" s="11">
        <f t="shared" ref="I300:J300" si="301">AVERAGE(G287:G300)</f>
        <v>9.2143000000000086E-2</v>
      </c>
      <c r="J300" s="11">
        <f t="shared" si="301"/>
        <v>0.12428592857142869</v>
      </c>
      <c r="K300" s="11">
        <f t="shared" si="275"/>
        <v>0.74137918153014681</v>
      </c>
      <c r="L300" s="11">
        <f t="shared" si="276"/>
        <v>42.574253177800031</v>
      </c>
    </row>
    <row r="301" spans="1:12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  <c r="G301" s="11">
        <f t="shared" si="259"/>
        <v>0.33000200000000035</v>
      </c>
      <c r="H301" s="11">
        <f t="shared" si="260"/>
        <v>0</v>
      </c>
      <c r="I301" s="11">
        <f t="shared" ref="I301:J301" si="302">AVERAGE(G288:G301)</f>
        <v>0.11571457142857154</v>
      </c>
      <c r="J301" s="11">
        <f t="shared" si="302"/>
        <v>0.10000021428571415</v>
      </c>
      <c r="K301" s="11">
        <f t="shared" si="275"/>
        <v>1.1571432346930712</v>
      </c>
      <c r="L301" s="11">
        <f t="shared" si="276"/>
        <v>53.642392219620739</v>
      </c>
    </row>
    <row r="302" spans="1:12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  <c r="G302" s="11">
        <f t="shared" si="259"/>
        <v>0.20000100000000032</v>
      </c>
      <c r="H302" s="11">
        <f t="shared" si="260"/>
        <v>0</v>
      </c>
      <c r="I302" s="11">
        <f t="shared" ref="I302:J302" si="303">AVERAGE(G289:G302)</f>
        <v>0.13000035714285726</v>
      </c>
      <c r="J302" s="11">
        <f t="shared" si="303"/>
        <v>9.6428785714285786E-2</v>
      </c>
      <c r="K302" s="11">
        <f t="shared" si="275"/>
        <v>1.3481488559655055</v>
      </c>
      <c r="L302" s="11">
        <f t="shared" si="276"/>
        <v>57.413262048550045</v>
      </c>
    </row>
    <row r="303" spans="1:12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  <c r="G303" s="11">
        <f t="shared" si="259"/>
        <v>0.78999699999999962</v>
      </c>
      <c r="H303" s="11">
        <f t="shared" si="260"/>
        <v>0</v>
      </c>
      <c r="I303" s="11">
        <f t="shared" ref="I303:J303" si="304">AVERAGE(G290:G303)</f>
        <v>0.15357164285714273</v>
      </c>
      <c r="J303" s="11">
        <f t="shared" si="304"/>
        <v>9.6428785714285786E-2</v>
      </c>
      <c r="K303" s="11">
        <f t="shared" si="275"/>
        <v>1.5925912757230885</v>
      </c>
      <c r="L303" s="11">
        <f t="shared" si="276"/>
        <v>61.428551836768243</v>
      </c>
    </row>
    <row r="304" spans="1:12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G304" s="11">
        <f t="shared" si="259"/>
        <v>0.39999699999999905</v>
      </c>
      <c r="H304" s="11">
        <f t="shared" si="260"/>
        <v>0</v>
      </c>
      <c r="I304" s="11">
        <f t="shared" ref="I304:J304" si="305">AVERAGE(G291:G304)</f>
        <v>0.18214285714285694</v>
      </c>
      <c r="J304" s="11">
        <f t="shared" si="305"/>
        <v>9.3571571428571226E-2</v>
      </c>
      <c r="K304" s="11">
        <f t="shared" si="275"/>
        <v>1.9465619136459353</v>
      </c>
      <c r="L304" s="11">
        <f t="shared" si="276"/>
        <v>66.062141936714042</v>
      </c>
    </row>
    <row r="305" spans="1:12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  <c r="G305" s="11">
        <f t="shared" si="259"/>
        <v>0</v>
      </c>
      <c r="H305" s="11">
        <f t="shared" si="260"/>
        <v>0.27999800000000619</v>
      </c>
      <c r="I305" s="11">
        <f t="shared" ref="I305:J305" si="306">AVERAGE(G292:G305)</f>
        <v>0.17999978571428546</v>
      </c>
      <c r="J305" s="11">
        <f t="shared" si="306"/>
        <v>0.11357142857142881</v>
      </c>
      <c r="K305" s="11">
        <f t="shared" si="275"/>
        <v>1.5849037735849001</v>
      </c>
      <c r="L305" s="11">
        <f t="shared" si="276"/>
        <v>61.31384037506588</v>
      </c>
    </row>
    <row r="306" spans="1:12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 s="11">
        <f t="shared" si="259"/>
        <v>0.11000000000001364</v>
      </c>
      <c r="H306" s="11">
        <f t="shared" si="260"/>
        <v>0</v>
      </c>
      <c r="I306" s="11">
        <f t="shared" ref="I306:J306" si="307">AVERAGE(G293:G306)</f>
        <v>0.17499978571428645</v>
      </c>
      <c r="J306" s="11">
        <f t="shared" si="307"/>
        <v>0.11357142857142881</v>
      </c>
      <c r="K306" s="11">
        <f t="shared" si="275"/>
        <v>1.5408786163522046</v>
      </c>
      <c r="L306" s="11">
        <f t="shared" si="276"/>
        <v>60.64353513133802</v>
      </c>
    </row>
    <row r="307" spans="1:12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  <c r="G307" s="11">
        <f t="shared" si="259"/>
        <v>0.30000299999998958</v>
      </c>
      <c r="H307" s="11">
        <f t="shared" si="260"/>
        <v>0</v>
      </c>
      <c r="I307" s="11">
        <f t="shared" ref="I307:J307" si="308">AVERAGE(G294:G307)</f>
        <v>0.19571435714285709</v>
      </c>
      <c r="J307" s="11">
        <f t="shared" si="308"/>
        <v>0.11357142857142881</v>
      </c>
      <c r="K307" s="11">
        <f t="shared" si="275"/>
        <v>1.7232710691823858</v>
      </c>
      <c r="L307" s="11">
        <f t="shared" si="276"/>
        <v>63.279454207978183</v>
      </c>
    </row>
    <row r="308" spans="1:12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  <c r="G308" s="11">
        <f t="shared" si="259"/>
        <v>0.26000200000000007</v>
      </c>
      <c r="H308" s="11">
        <f t="shared" si="260"/>
        <v>0</v>
      </c>
      <c r="I308" s="11">
        <f t="shared" ref="I308:J308" si="309">AVERAGE(G295:G308)</f>
        <v>0.21428592857142853</v>
      </c>
      <c r="J308" s="11">
        <f t="shared" si="309"/>
        <v>0.11357142857142881</v>
      </c>
      <c r="K308" s="11">
        <f t="shared" si="275"/>
        <v>1.8867943396226372</v>
      </c>
      <c r="L308" s="11">
        <f t="shared" si="276"/>
        <v>65.35949976503278</v>
      </c>
    </row>
    <row r="309" spans="1:12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  <c r="G309" s="11">
        <f t="shared" si="259"/>
        <v>0.54999600000000726</v>
      </c>
      <c r="H309" s="11">
        <f t="shared" si="260"/>
        <v>0</v>
      </c>
      <c r="I309" s="11">
        <f t="shared" ref="I309:J309" si="310">AVERAGE(G296:G309)</f>
        <v>0.25357135714285761</v>
      </c>
      <c r="J309" s="11">
        <f t="shared" si="310"/>
        <v>8.6428500000000241E-2</v>
      </c>
      <c r="K309" s="11">
        <f t="shared" si="275"/>
        <v>2.9338858957734648</v>
      </c>
      <c r="L309" s="11">
        <f t="shared" si="276"/>
        <v>74.579842260437914</v>
      </c>
    </row>
    <row r="310" spans="1:12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  <c r="G310" s="11">
        <f t="shared" si="259"/>
        <v>8.0001999999993245E-2</v>
      </c>
      <c r="H310" s="11">
        <f t="shared" si="260"/>
        <v>0</v>
      </c>
      <c r="I310" s="11">
        <f t="shared" ref="I310:J310" si="311">AVERAGE(G297:G310)</f>
        <v>0.25928578571428573</v>
      </c>
      <c r="J310" s="11">
        <f t="shared" si="311"/>
        <v>5.8571357142857342E-2</v>
      </c>
      <c r="K310" s="11">
        <f t="shared" si="275"/>
        <v>4.4268358863852129</v>
      </c>
      <c r="L310" s="11">
        <f t="shared" si="276"/>
        <v>81.573056179775236</v>
      </c>
    </row>
    <row r="311" spans="1:12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 s="11">
        <f t="shared" si="259"/>
        <v>2.9998000000006186E-2</v>
      </c>
      <c r="H311" s="11">
        <f t="shared" si="260"/>
        <v>0</v>
      </c>
      <c r="I311" s="11">
        <f t="shared" ref="I311:J311" si="312">AVERAGE(G298:G311)</f>
        <v>0.26142850000000045</v>
      </c>
      <c r="J311" s="11">
        <f t="shared" si="312"/>
        <v>5.6428571428571876E-2</v>
      </c>
      <c r="K311" s="11">
        <f t="shared" si="275"/>
        <v>4.6329101265822494</v>
      </c>
      <c r="L311" s="11">
        <f t="shared" si="276"/>
        <v>82.247187021839693</v>
      </c>
    </row>
    <row r="312" spans="1:12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  <c r="G312" s="11">
        <f t="shared" si="259"/>
        <v>0</v>
      </c>
      <c r="H312" s="11">
        <f t="shared" si="260"/>
        <v>8.9995999999999299E-2</v>
      </c>
      <c r="I312" s="11">
        <f t="shared" ref="I312:J312" si="313">AVERAGE(G299:G312)</f>
        <v>0.24214271428571518</v>
      </c>
      <c r="J312" s="11">
        <f t="shared" si="313"/>
        <v>6.2856857142857533E-2</v>
      </c>
      <c r="K312" s="11">
        <f t="shared" si="275"/>
        <v>3.8522879649452855</v>
      </c>
      <c r="L312" s="11">
        <f t="shared" si="276"/>
        <v>79.391165420841304</v>
      </c>
    </row>
    <row r="313" spans="1:12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G313" s="11">
        <f t="shared" si="259"/>
        <v>0.47999599999999987</v>
      </c>
      <c r="H313" s="11">
        <f t="shared" si="260"/>
        <v>0</v>
      </c>
      <c r="I313" s="11">
        <f t="shared" ref="I313:J313" si="314">AVERAGE(G300:G313)</f>
        <v>0.27642814285714373</v>
      </c>
      <c r="J313" s="11">
        <f t="shared" si="314"/>
        <v>2.642814285714325E-2</v>
      </c>
      <c r="K313" s="11">
        <f t="shared" si="275"/>
        <v>10.459612858586773</v>
      </c>
      <c r="L313" s="11">
        <f t="shared" si="276"/>
        <v>91.273701718023631</v>
      </c>
    </row>
    <row r="314" spans="1:12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  <c r="G314" s="11">
        <f t="shared" si="259"/>
        <v>0.2300029999999964</v>
      </c>
      <c r="H314" s="11">
        <f t="shared" si="260"/>
        <v>0</v>
      </c>
      <c r="I314" s="11">
        <f t="shared" ref="I314:J314" si="315">AVERAGE(G301:G314)</f>
        <v>0.26857121428571468</v>
      </c>
      <c r="J314" s="11">
        <f t="shared" si="315"/>
        <v>2.642814285714325E-2</v>
      </c>
      <c r="K314" s="11">
        <f t="shared" si="275"/>
        <v>10.162318848413621</v>
      </c>
      <c r="L314" s="11">
        <f t="shared" si="276"/>
        <v>91.041287983436177</v>
      </c>
    </row>
    <row r="315" spans="1:12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 s="11">
        <f t="shared" si="259"/>
        <v>0</v>
      </c>
      <c r="H315" s="11">
        <f t="shared" si="260"/>
        <v>8.0001999999993245E-2</v>
      </c>
      <c r="I315" s="11">
        <f t="shared" ref="I315:J315" si="316">AVERAGE(G302:G315)</f>
        <v>0.24499964285714323</v>
      </c>
      <c r="J315" s="11">
        <f t="shared" si="316"/>
        <v>3.214257142857134E-2</v>
      </c>
      <c r="K315" s="11">
        <f t="shared" si="275"/>
        <v>7.6222788647010526</v>
      </c>
      <c r="L315" s="11">
        <f t="shared" si="276"/>
        <v>88.402138046196541</v>
      </c>
    </row>
    <row r="316" spans="1:12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  <c r="G316" s="11">
        <f t="shared" si="259"/>
        <v>8.9996999999996774E-2</v>
      </c>
      <c r="H316" s="11">
        <f t="shared" si="260"/>
        <v>0</v>
      </c>
      <c r="I316" s="11">
        <f t="shared" ref="I316:J316" si="317">AVERAGE(G303:G316)</f>
        <v>0.23714221428571441</v>
      </c>
      <c r="J316" s="11">
        <f t="shared" si="317"/>
        <v>3.214257142857134E-2</v>
      </c>
      <c r="K316" s="11">
        <f t="shared" si="275"/>
        <v>7.3778233584298771</v>
      </c>
      <c r="L316" s="11">
        <f t="shared" si="276"/>
        <v>88.063725418681855</v>
      </c>
    </row>
    <row r="317" spans="1:12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  <c r="G317" s="11">
        <f t="shared" si="259"/>
        <v>0.33000099999999577</v>
      </c>
      <c r="H317" s="11">
        <f t="shared" si="260"/>
        <v>0</v>
      </c>
      <c r="I317" s="11">
        <f t="shared" ref="I317:J317" si="318">AVERAGE(G304:G317)</f>
        <v>0.20428535714285698</v>
      </c>
      <c r="J317" s="11">
        <f t="shared" si="318"/>
        <v>3.214257142857134E-2</v>
      </c>
      <c r="K317" s="11">
        <f t="shared" si="275"/>
        <v>6.355600938675023</v>
      </c>
      <c r="L317" s="11">
        <f t="shared" si="276"/>
        <v>86.404917717298957</v>
      </c>
    </row>
    <row r="318" spans="1:12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  <c r="G318" s="11">
        <f t="shared" si="259"/>
        <v>0.39000000000000057</v>
      </c>
      <c r="H318" s="11">
        <f t="shared" si="260"/>
        <v>0</v>
      </c>
      <c r="I318" s="11">
        <f t="shared" ref="I318:J318" si="319">AVERAGE(G305:G318)</f>
        <v>0.20357128571428568</v>
      </c>
      <c r="J318" s="11">
        <f t="shared" si="319"/>
        <v>3.214257142857134E-2</v>
      </c>
      <c r="K318" s="11">
        <f t="shared" si="275"/>
        <v>6.3333851856461107</v>
      </c>
      <c r="L318" s="11">
        <f t="shared" si="276"/>
        <v>86.363732782544488</v>
      </c>
    </row>
    <row r="319" spans="1:12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G319" s="11">
        <f t="shared" si="259"/>
        <v>0</v>
      </c>
      <c r="H319" s="11">
        <f t="shared" si="260"/>
        <v>0.18000000000000682</v>
      </c>
      <c r="I319" s="11">
        <f t="shared" ref="I319:J319" si="320">AVERAGE(G306:G319)</f>
        <v>0.20357128571428568</v>
      </c>
      <c r="J319" s="11">
        <f t="shared" si="320"/>
        <v>2.4999857142857098E-2</v>
      </c>
      <c r="K319" s="11">
        <f t="shared" si="275"/>
        <v>8.1428979594169242</v>
      </c>
      <c r="L319" s="11">
        <f t="shared" si="276"/>
        <v>89.062548828186053</v>
      </c>
    </row>
    <row r="320" spans="1:12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  <c r="G320" s="11">
        <f t="shared" si="259"/>
        <v>0</v>
      </c>
      <c r="H320" s="11">
        <f t="shared" si="260"/>
        <v>0.22000199999999381</v>
      </c>
      <c r="I320" s="11">
        <f t="shared" ref="I320:J320" si="321">AVERAGE(G307:G320)</f>
        <v>0.19571414285714184</v>
      </c>
      <c r="J320" s="11">
        <f t="shared" si="321"/>
        <v>4.0714285714285224E-2</v>
      </c>
      <c r="K320" s="11">
        <f t="shared" si="275"/>
        <v>4.8070140350877519</v>
      </c>
      <c r="L320" s="11">
        <f t="shared" si="276"/>
        <v>82.779445788184859</v>
      </c>
    </row>
    <row r="321" spans="1:12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  <c r="G321" s="11">
        <f t="shared" si="259"/>
        <v>0</v>
      </c>
      <c r="H321" s="11">
        <f t="shared" si="260"/>
        <v>0.18999399999999866</v>
      </c>
      <c r="I321" s="11">
        <f t="shared" ref="I321:J321" si="322">AVERAGE(G308:G321)</f>
        <v>0.17428535714285687</v>
      </c>
      <c r="J321" s="11">
        <f t="shared" si="322"/>
        <v>5.4285285714285134E-2</v>
      </c>
      <c r="K321" s="11">
        <f t="shared" si="275"/>
        <v>3.2105450832506865</v>
      </c>
      <c r="L321" s="11">
        <f t="shared" si="276"/>
        <v>76.250105859739051</v>
      </c>
    </row>
    <row r="322" spans="1:12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  <c r="G322" s="11">
        <f t="shared" si="259"/>
        <v>0</v>
      </c>
      <c r="H322" s="11">
        <f t="shared" si="260"/>
        <v>0.80000400000000127</v>
      </c>
      <c r="I322" s="11">
        <f t="shared" ref="I322:J322" si="323">AVERAGE(G309:G322)</f>
        <v>0.15571378571428543</v>
      </c>
      <c r="J322" s="11">
        <f t="shared" si="323"/>
        <v>0.11142842857142808</v>
      </c>
      <c r="K322" s="11">
        <f t="shared" si="275"/>
        <v>1.3974332018374418</v>
      </c>
      <c r="L322" s="11">
        <f t="shared" si="276"/>
        <v>58.288723154681449</v>
      </c>
    </row>
    <row r="323" spans="1:12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  <c r="G323" s="11">
        <f t="shared" si="259"/>
        <v>0</v>
      </c>
      <c r="H323" s="11">
        <f t="shared" si="260"/>
        <v>0.5</v>
      </c>
      <c r="I323" s="11">
        <f t="shared" ref="I323:J323" si="324">AVERAGE(G310:G323)</f>
        <v>0.11642835714285635</v>
      </c>
      <c r="J323" s="11">
        <f t="shared" si="324"/>
        <v>0.14714271428571379</v>
      </c>
      <c r="K323" s="11">
        <f t="shared" si="275"/>
        <v>0.79126144782664565</v>
      </c>
      <c r="L323" s="11">
        <f t="shared" si="276"/>
        <v>44.173420289187298</v>
      </c>
    </row>
    <row r="324" spans="1:12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  <c r="G324" s="11">
        <f t="shared" si="259"/>
        <v>0.30000400000000127</v>
      </c>
      <c r="H324" s="11">
        <f t="shared" si="260"/>
        <v>0</v>
      </c>
      <c r="I324" s="11">
        <f t="shared" ref="I324:J324" si="325">AVERAGE(G311:G324)</f>
        <v>0.13214278571428548</v>
      </c>
      <c r="J324" s="11">
        <f t="shared" si="325"/>
        <v>0.14714271428571379</v>
      </c>
      <c r="K324" s="11">
        <f t="shared" si="275"/>
        <v>0.89805863889188375</v>
      </c>
      <c r="L324" s="11">
        <f t="shared" si="276"/>
        <v>47.314588732421058</v>
      </c>
    </row>
    <row r="325" spans="1:12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 s="11">
        <f t="shared" si="259"/>
        <v>0.22999500000000239</v>
      </c>
      <c r="H325" s="11">
        <f t="shared" si="260"/>
        <v>0</v>
      </c>
      <c r="I325" s="11">
        <f t="shared" ref="I325:J325" si="326">AVERAGE(G312:G325)</f>
        <v>0.14642828571428521</v>
      </c>
      <c r="J325" s="11">
        <f t="shared" si="326"/>
        <v>0.14714271428571379</v>
      </c>
      <c r="K325" s="11">
        <f t="shared" si="275"/>
        <v>0.99514465548024789</v>
      </c>
      <c r="L325" s="11">
        <f t="shared" si="276"/>
        <v>49.87832099024962</v>
      </c>
    </row>
    <row r="326" spans="1:12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  <c r="G326" s="11">
        <f t="shared" ref="G326:G389" si="327">IF(E326-E325&gt;0,E326-E325,)</f>
        <v>0</v>
      </c>
      <c r="H326" s="11">
        <f t="shared" ref="H326:H389" si="328">IF(E325-E326&gt;0,E325-E326,)</f>
        <v>0.31999900000000991</v>
      </c>
      <c r="I326" s="11">
        <f t="shared" ref="I326:J326" si="329">AVERAGE(G313:G326)</f>
        <v>0.14642828571428521</v>
      </c>
      <c r="J326" s="11">
        <f t="shared" si="329"/>
        <v>0.16357150000000026</v>
      </c>
      <c r="K326" s="11">
        <f t="shared" si="275"/>
        <v>0.89519436891075144</v>
      </c>
      <c r="L326" s="11">
        <f t="shared" si="276"/>
        <v>47.234963526472356</v>
      </c>
    </row>
    <row r="327" spans="1:12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  <c r="G327" s="11">
        <f t="shared" si="327"/>
        <v>0.93000000000000682</v>
      </c>
      <c r="H327" s="11">
        <f t="shared" si="328"/>
        <v>0</v>
      </c>
      <c r="I327" s="11">
        <f t="shared" ref="I327:J327" si="330">AVERAGE(G314:G327)</f>
        <v>0.17857142857142858</v>
      </c>
      <c r="J327" s="11">
        <f t="shared" si="330"/>
        <v>0.16357150000000026</v>
      </c>
      <c r="K327" s="11">
        <f t="shared" si="275"/>
        <v>1.0917025800425397</v>
      </c>
      <c r="L327" s="11">
        <f t="shared" si="276"/>
        <v>52.192055909800402</v>
      </c>
    </row>
    <row r="328" spans="1:12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  <c r="G328" s="11">
        <f t="shared" si="327"/>
        <v>0.4100040000000007</v>
      </c>
      <c r="H328" s="11">
        <f t="shared" si="328"/>
        <v>0</v>
      </c>
      <c r="I328" s="11">
        <f t="shared" ref="I328:J328" si="331">AVERAGE(G315:G328)</f>
        <v>0.19142864285714317</v>
      </c>
      <c r="J328" s="11">
        <f t="shared" si="331"/>
        <v>0.16357150000000026</v>
      </c>
      <c r="K328" s="11">
        <f t="shared" si="275"/>
        <v>1.1703056024866365</v>
      </c>
      <c r="L328" s="11">
        <f t="shared" si="276"/>
        <v>53.923539668595708</v>
      </c>
    </row>
    <row r="329" spans="1:12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  <c r="G329" s="11">
        <f t="shared" si="327"/>
        <v>0</v>
      </c>
      <c r="H329" s="11">
        <f t="shared" si="328"/>
        <v>0.19000300000000436</v>
      </c>
      <c r="I329" s="11">
        <f t="shared" ref="I329:J329" si="332">AVERAGE(G316:G329)</f>
        <v>0.19142864285714317</v>
      </c>
      <c r="J329" s="11">
        <f t="shared" si="332"/>
        <v>0.17142871428571535</v>
      </c>
      <c r="K329" s="11">
        <f t="shared" si="275"/>
        <v>1.1166661527782009</v>
      </c>
      <c r="L329" s="11">
        <f t="shared" si="276"/>
        <v>52.755894041794747</v>
      </c>
    </row>
    <row r="330" spans="1:12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  <c r="G330" s="11">
        <f t="shared" si="327"/>
        <v>0</v>
      </c>
      <c r="H330" s="11">
        <f t="shared" si="328"/>
        <v>5.9996999999995637E-2</v>
      </c>
      <c r="I330" s="11">
        <f t="shared" ref="I330:J330" si="333">AVERAGE(G317:G330)</f>
        <v>0.18500028571428626</v>
      </c>
      <c r="J330" s="11">
        <f t="shared" si="333"/>
        <v>0.17571421428571504</v>
      </c>
      <c r="K330" s="11">
        <f t="shared" si="275"/>
        <v>1.0528475824583654</v>
      </c>
      <c r="L330" s="11">
        <f t="shared" si="276"/>
        <v>51.287177453161874</v>
      </c>
    </row>
    <row r="331" spans="1:12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G331" s="11">
        <f t="shared" si="327"/>
        <v>0.47999500000000239</v>
      </c>
      <c r="H331" s="11">
        <f t="shared" si="328"/>
        <v>0</v>
      </c>
      <c r="I331" s="11">
        <f t="shared" ref="I331:J331" si="334">AVERAGE(G318:G331)</f>
        <v>0.19571414285714386</v>
      </c>
      <c r="J331" s="11">
        <f t="shared" si="334"/>
        <v>0.17571421428571504</v>
      </c>
      <c r="K331" s="11">
        <f t="shared" si="275"/>
        <v>1.113820777975927</v>
      </c>
      <c r="L331" s="11">
        <f t="shared" si="276"/>
        <v>52.692299630172883</v>
      </c>
    </row>
    <row r="332" spans="1:12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  <c r="G332" s="11">
        <f t="shared" si="327"/>
        <v>0</v>
      </c>
      <c r="H332" s="11">
        <f t="shared" si="328"/>
        <v>0.44999699999999621</v>
      </c>
      <c r="I332" s="11">
        <f t="shared" ref="I332:J332" si="335">AVERAGE(G319:G332)</f>
        <v>0.16785700000000098</v>
      </c>
      <c r="J332" s="11">
        <f t="shared" si="335"/>
        <v>0.20785685714285762</v>
      </c>
      <c r="K332" s="11">
        <f t="shared" si="275"/>
        <v>0.80756056022070422</v>
      </c>
      <c r="L332" s="11">
        <f t="shared" si="276"/>
        <v>44.676819022987566</v>
      </c>
    </row>
    <row r="333" spans="1:12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  <c r="G333" s="11">
        <f t="shared" si="327"/>
        <v>0.33000199999999325</v>
      </c>
      <c r="H333" s="11">
        <f t="shared" si="328"/>
        <v>0</v>
      </c>
      <c r="I333" s="11">
        <f t="shared" ref="I333:J333" si="336">AVERAGE(G320:G333)</f>
        <v>0.19142857142857192</v>
      </c>
      <c r="J333" s="11">
        <f t="shared" si="336"/>
        <v>0.19499971428571428</v>
      </c>
      <c r="K333" s="11">
        <f t="shared" si="275"/>
        <v>0.98168642005336526</v>
      </c>
      <c r="L333" s="11">
        <f t="shared" si="276"/>
        <v>49.537929418062483</v>
      </c>
    </row>
    <row r="334" spans="1:12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 s="11">
        <f t="shared" si="327"/>
        <v>0.15999600000000669</v>
      </c>
      <c r="H334" s="11">
        <f t="shared" si="328"/>
        <v>0</v>
      </c>
      <c r="I334" s="11">
        <f t="shared" ref="I334:J334" si="337">AVERAGE(G321:G334)</f>
        <v>0.20285685714285812</v>
      </c>
      <c r="J334" s="11">
        <f t="shared" si="337"/>
        <v>0.17928528571428615</v>
      </c>
      <c r="K334" s="11">
        <f t="shared" si="275"/>
        <v>1.1314752146817908</v>
      </c>
      <c r="L334" s="11">
        <f t="shared" si="276"/>
        <v>53.084136605862867</v>
      </c>
    </row>
    <row r="335" spans="1:12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  <c r="G335" s="11">
        <f t="shared" si="327"/>
        <v>0</v>
      </c>
      <c r="H335" s="11">
        <f t="shared" si="328"/>
        <v>0.29999500000000978</v>
      </c>
      <c r="I335" s="11">
        <f t="shared" ref="I335:J335" si="338">AVERAGE(G322:G335)</f>
        <v>0.20285685714285812</v>
      </c>
      <c r="J335" s="11">
        <f t="shared" si="338"/>
        <v>0.18714250000000124</v>
      </c>
      <c r="K335" s="11">
        <f t="shared" si="275"/>
        <v>1.0839700075763483</v>
      </c>
      <c r="L335" s="11">
        <f t="shared" si="276"/>
        <v>52.014664493036662</v>
      </c>
    </row>
    <row r="336" spans="1:12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  <c r="G336" s="11">
        <f t="shared" si="327"/>
        <v>0</v>
      </c>
      <c r="H336" s="11">
        <f t="shared" si="328"/>
        <v>0.27000499999999761</v>
      </c>
      <c r="I336" s="11">
        <f t="shared" ref="I336:J336" si="339">AVERAGE(G323:G336)</f>
        <v>0.20285685714285812</v>
      </c>
      <c r="J336" s="11">
        <f t="shared" si="339"/>
        <v>0.14928542857142954</v>
      </c>
      <c r="K336" s="11">
        <f t="shared" si="275"/>
        <v>1.3588523614399239</v>
      </c>
      <c r="L336" s="11">
        <f t="shared" si="276"/>
        <v>57.606503215421</v>
      </c>
    </row>
    <row r="337" spans="1:12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  <c r="G337" s="11">
        <f t="shared" si="327"/>
        <v>0</v>
      </c>
      <c r="H337" s="11">
        <f t="shared" si="328"/>
        <v>9.9997999999999365E-2</v>
      </c>
      <c r="I337" s="11">
        <f t="shared" ref="I337:J337" si="340">AVERAGE(G324:G337)</f>
        <v>0.20285685714285812</v>
      </c>
      <c r="J337" s="11">
        <f t="shared" si="340"/>
        <v>0.12071385714285807</v>
      </c>
      <c r="K337" s="11">
        <f t="shared" si="275"/>
        <v>1.6804769721075885</v>
      </c>
      <c r="L337" s="11">
        <f t="shared" si="276"/>
        <v>62.69320682827108</v>
      </c>
    </row>
    <row r="338" spans="1:12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  <c r="G338" s="11">
        <f t="shared" si="327"/>
        <v>0.48999799999999993</v>
      </c>
      <c r="H338" s="11">
        <f t="shared" si="328"/>
        <v>0</v>
      </c>
      <c r="I338" s="11">
        <f t="shared" ref="I338:J338" si="341">AVERAGE(G325:G338)</f>
        <v>0.216427857142858</v>
      </c>
      <c r="J338" s="11">
        <f t="shared" si="341"/>
        <v>0.12071385714285807</v>
      </c>
      <c r="K338" s="11">
        <f t="shared" si="275"/>
        <v>1.7928998564491878</v>
      </c>
      <c r="L338" s="11">
        <f t="shared" si="276"/>
        <v>64.194920999732119</v>
      </c>
    </row>
    <row r="339" spans="1:12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G339" s="11">
        <f t="shared" si="327"/>
        <v>0.34000399999999331</v>
      </c>
      <c r="H339" s="11">
        <f t="shared" si="328"/>
        <v>0</v>
      </c>
      <c r="I339" s="11">
        <f t="shared" ref="I339:J339" si="342">AVERAGE(G326:G339)</f>
        <v>0.22428564285714309</v>
      </c>
      <c r="J339" s="11">
        <f t="shared" si="342"/>
        <v>0.12071385714285807</v>
      </c>
      <c r="K339" s="11">
        <f t="shared" ref="K339:K402" si="343">I339/J339</f>
        <v>1.8579941703934921</v>
      </c>
      <c r="L339" s="11">
        <f t="shared" ref="L339:L402" si="344">100-(100/(1+K339))</f>
        <v>65.01042548094776</v>
      </c>
    </row>
    <row r="340" spans="1:12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  <c r="G340" s="11">
        <f t="shared" si="327"/>
        <v>8.0002000000007456E-2</v>
      </c>
      <c r="H340" s="11">
        <f t="shared" si="328"/>
        <v>0</v>
      </c>
      <c r="I340" s="11">
        <f t="shared" ref="I340:J340" si="345">AVERAGE(G327:G340)</f>
        <v>0.23000007142857218</v>
      </c>
      <c r="J340" s="11">
        <f t="shared" si="345"/>
        <v>9.7856785714285924E-2</v>
      </c>
      <c r="K340" s="11">
        <f t="shared" si="343"/>
        <v>2.3503742714389495</v>
      </c>
      <c r="L340" s="11">
        <f t="shared" si="344"/>
        <v>70.152588368268752</v>
      </c>
    </row>
    <row r="341" spans="1:12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  <c r="G341" s="11">
        <f t="shared" si="327"/>
        <v>0</v>
      </c>
      <c r="H341" s="11">
        <f t="shared" si="328"/>
        <v>1.0100020000000001</v>
      </c>
      <c r="I341" s="11">
        <f t="shared" ref="I341:J341" si="346">AVERAGE(G328:G341)</f>
        <v>0.16357150000000026</v>
      </c>
      <c r="J341" s="11">
        <f t="shared" si="346"/>
        <v>0.16999978571428592</v>
      </c>
      <c r="K341" s="11">
        <f t="shared" si="343"/>
        <v>0.96218650695778218</v>
      </c>
      <c r="L341" s="11">
        <f t="shared" si="344"/>
        <v>49.036444983488224</v>
      </c>
    </row>
    <row r="342" spans="1:12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 s="11">
        <f t="shared" si="327"/>
        <v>0.72000099999999634</v>
      </c>
      <c r="H342" s="11">
        <f t="shared" si="328"/>
        <v>0</v>
      </c>
      <c r="I342" s="11">
        <f t="shared" ref="I342:J342" si="347">AVERAGE(G329:G342)</f>
        <v>0.1857141428571428</v>
      </c>
      <c r="J342" s="11">
        <f t="shared" si="347"/>
        <v>0.16999978571428592</v>
      </c>
      <c r="K342" s="11">
        <f t="shared" si="343"/>
        <v>1.0924375114758531</v>
      </c>
      <c r="L342" s="11">
        <f t="shared" si="344"/>
        <v>52.208847599244535</v>
      </c>
    </row>
    <row r="343" spans="1:12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  <c r="G343" s="11">
        <f t="shared" si="327"/>
        <v>0</v>
      </c>
      <c r="H343" s="11">
        <f t="shared" si="328"/>
        <v>0.10000599999999338</v>
      </c>
      <c r="I343" s="11">
        <f t="shared" ref="I343:J343" si="348">AVERAGE(G330:G343)</f>
        <v>0.1857141428571428</v>
      </c>
      <c r="J343" s="11">
        <f t="shared" si="348"/>
        <v>0.16357142857142801</v>
      </c>
      <c r="K343" s="11">
        <f t="shared" si="343"/>
        <v>1.1353703056768594</v>
      </c>
      <c r="L343" s="11">
        <f t="shared" si="344"/>
        <v>53.169714997838518</v>
      </c>
    </row>
    <row r="344" spans="1:12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  <c r="G344" s="11">
        <f t="shared" si="327"/>
        <v>0</v>
      </c>
      <c r="H344" s="11">
        <f t="shared" si="328"/>
        <v>0.57999499999999671</v>
      </c>
      <c r="I344" s="11">
        <f t="shared" ref="I344:J344" si="349">AVERAGE(G331:G344)</f>
        <v>0.1857141428571428</v>
      </c>
      <c r="J344" s="11">
        <f t="shared" si="349"/>
        <v>0.20071414285714237</v>
      </c>
      <c r="K344" s="11">
        <f t="shared" si="343"/>
        <v>0.92526685072373915</v>
      </c>
      <c r="L344" s="11">
        <f t="shared" si="344"/>
        <v>48.059148287725222</v>
      </c>
    </row>
    <row r="345" spans="1:12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  <c r="G345" s="11">
        <f t="shared" si="327"/>
        <v>0.84999899999999684</v>
      </c>
      <c r="H345" s="11">
        <f t="shared" si="328"/>
        <v>0</v>
      </c>
      <c r="I345" s="11">
        <f t="shared" ref="I345:J345" si="350">AVERAGE(G332:G345)</f>
        <v>0.21214299999999955</v>
      </c>
      <c r="J345" s="11">
        <f t="shared" si="350"/>
        <v>0.20071414285714237</v>
      </c>
      <c r="K345" s="11">
        <f t="shared" si="343"/>
        <v>1.0569409657942821</v>
      </c>
      <c r="L345" s="11">
        <f t="shared" si="344"/>
        <v>51.384117647058829</v>
      </c>
    </row>
    <row r="346" spans="1:12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G346" s="11">
        <f t="shared" si="327"/>
        <v>1.0002000000000066E-2</v>
      </c>
      <c r="H346" s="11">
        <f t="shared" si="328"/>
        <v>0</v>
      </c>
      <c r="I346" s="11">
        <f t="shared" ref="I346:J346" si="351">AVERAGE(G333:G346)</f>
        <v>0.21285742857142814</v>
      </c>
      <c r="J346" s="11">
        <f t="shared" si="351"/>
        <v>0.16857149999999979</v>
      </c>
      <c r="K346" s="11">
        <f t="shared" si="343"/>
        <v>1.2627130242741413</v>
      </c>
      <c r="L346" s="11">
        <f t="shared" si="344"/>
        <v>55.805266099938095</v>
      </c>
    </row>
    <row r="347" spans="1:12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  <c r="G347" s="11">
        <f t="shared" si="327"/>
        <v>0.34999899999999684</v>
      </c>
      <c r="H347" s="11">
        <f t="shared" si="328"/>
        <v>0</v>
      </c>
      <c r="I347" s="11">
        <f t="shared" ref="I347:J347" si="352">AVERAGE(G334:G347)</f>
        <v>0.21428578571428553</v>
      </c>
      <c r="J347" s="11">
        <f t="shared" si="352"/>
        <v>0.16857149999999979</v>
      </c>
      <c r="K347" s="11">
        <f t="shared" si="343"/>
        <v>1.2711863257685065</v>
      </c>
      <c r="L347" s="11">
        <f t="shared" si="344"/>
        <v>55.970147026064552</v>
      </c>
    </row>
    <row r="348" spans="1:12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  <c r="G348" s="11">
        <f t="shared" si="327"/>
        <v>0.69999599999999873</v>
      </c>
      <c r="H348" s="11">
        <f t="shared" si="328"/>
        <v>0</v>
      </c>
      <c r="I348" s="11">
        <f t="shared" ref="I348:J348" si="353">AVERAGE(G335:G348)</f>
        <v>0.25285721428571356</v>
      </c>
      <c r="J348" s="11">
        <f t="shared" si="353"/>
        <v>0.16857149999999979</v>
      </c>
      <c r="K348" s="11">
        <f t="shared" si="343"/>
        <v>1.4999997881356806</v>
      </c>
      <c r="L348" s="11">
        <f t="shared" si="344"/>
        <v>59.999996610170605</v>
      </c>
    </row>
    <row r="349" spans="1:12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  <c r="G349" s="11">
        <f t="shared" si="327"/>
        <v>0.90000200000000063</v>
      </c>
      <c r="H349" s="11">
        <f t="shared" si="328"/>
        <v>0</v>
      </c>
      <c r="I349" s="11">
        <f t="shared" ref="I349:J349" si="354">AVERAGE(G336:G349)</f>
        <v>0.31714307142857073</v>
      </c>
      <c r="J349" s="11">
        <f t="shared" si="354"/>
        <v>0.14714328571428478</v>
      </c>
      <c r="K349" s="11">
        <f t="shared" si="343"/>
        <v>2.1553349844612191</v>
      </c>
      <c r="L349" s="11">
        <f t="shared" si="344"/>
        <v>68.307643881723948</v>
      </c>
    </row>
    <row r="350" spans="1:12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G350" s="11">
        <f t="shared" si="327"/>
        <v>1.9997000000003595E-2</v>
      </c>
      <c r="H350" s="11">
        <f t="shared" si="328"/>
        <v>0</v>
      </c>
      <c r="I350" s="11">
        <f t="shared" ref="I350:J350" si="355">AVERAGE(G337:G350)</f>
        <v>0.31857142857142812</v>
      </c>
      <c r="J350" s="11">
        <f t="shared" si="355"/>
        <v>0.12785721428571353</v>
      </c>
      <c r="K350" s="11">
        <f t="shared" si="343"/>
        <v>2.4916187197660893</v>
      </c>
      <c r="L350" s="11">
        <f t="shared" si="344"/>
        <v>71.359988582401911</v>
      </c>
    </row>
    <row r="351" spans="1:12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 s="11">
        <f t="shared" si="327"/>
        <v>0</v>
      </c>
      <c r="H351" s="11">
        <f t="shared" si="328"/>
        <v>0.64999400000000662</v>
      </c>
      <c r="I351" s="11">
        <f t="shared" ref="I351:J351" si="356">AVERAGE(G338:G351)</f>
        <v>0.31857142857142812</v>
      </c>
      <c r="J351" s="11">
        <f t="shared" si="356"/>
        <v>0.16714264285714261</v>
      </c>
      <c r="K351" s="11">
        <f t="shared" si="343"/>
        <v>1.905985349553867</v>
      </c>
      <c r="L351" s="11">
        <f t="shared" si="344"/>
        <v>65.588264230116579</v>
      </c>
    </row>
    <row r="352" spans="1:12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  <c r="G352" s="11">
        <f t="shared" si="327"/>
        <v>0</v>
      </c>
      <c r="H352" s="11">
        <f t="shared" si="328"/>
        <v>0.14000000000000057</v>
      </c>
      <c r="I352" s="11">
        <f t="shared" ref="I352:J352" si="357">AVERAGE(G339:G352)</f>
        <v>0.28357157142857098</v>
      </c>
      <c r="J352" s="11">
        <f t="shared" si="357"/>
        <v>0.17714264285714268</v>
      </c>
      <c r="K352" s="11">
        <f t="shared" si="343"/>
        <v>1.6008091945272505</v>
      </c>
      <c r="L352" s="11">
        <f t="shared" si="344"/>
        <v>61.55042814735318</v>
      </c>
    </row>
    <row r="353" spans="1:12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  <c r="G353" s="11">
        <f t="shared" si="327"/>
        <v>9.999899999999684E-2</v>
      </c>
      <c r="H353" s="11">
        <f t="shared" si="328"/>
        <v>0</v>
      </c>
      <c r="I353" s="11">
        <f t="shared" ref="I353:J353" si="358">AVERAGE(G340:G353)</f>
        <v>0.26642835714285695</v>
      </c>
      <c r="J353" s="11">
        <f t="shared" si="358"/>
        <v>0.17714264285714268</v>
      </c>
      <c r="K353" s="11">
        <f t="shared" si="343"/>
        <v>1.5040328677816954</v>
      </c>
      <c r="L353" s="11">
        <f t="shared" si="344"/>
        <v>60.064421962404481</v>
      </c>
    </row>
    <row r="354" spans="1:12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  <c r="G354" s="11">
        <f t="shared" si="327"/>
        <v>0</v>
      </c>
      <c r="H354" s="11">
        <f t="shared" si="328"/>
        <v>8.0001999999993245E-2</v>
      </c>
      <c r="I354" s="11">
        <f t="shared" ref="I354:J354" si="359">AVERAGE(G341:G354)</f>
        <v>0.26071392857142783</v>
      </c>
      <c r="J354" s="11">
        <f t="shared" si="359"/>
        <v>0.18285707142857074</v>
      </c>
      <c r="K354" s="11">
        <f t="shared" si="343"/>
        <v>1.4257798538202566</v>
      </c>
      <c r="L354" s="11">
        <f t="shared" si="344"/>
        <v>58.776143745066442</v>
      </c>
    </row>
    <row r="355" spans="1:12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  <c r="G355" s="11">
        <f t="shared" si="327"/>
        <v>0.80999799999999311</v>
      </c>
      <c r="H355" s="11">
        <f t="shared" si="328"/>
        <v>0</v>
      </c>
      <c r="I355" s="11">
        <f t="shared" ref="I355:J355" si="360">AVERAGE(G342:G355)</f>
        <v>0.31857092857142738</v>
      </c>
      <c r="J355" s="11">
        <f t="shared" si="360"/>
        <v>0.11071407142857075</v>
      </c>
      <c r="K355" s="11">
        <f t="shared" si="343"/>
        <v>2.8774204079104737</v>
      </c>
      <c r="L355" s="11">
        <f t="shared" si="344"/>
        <v>74.209657586784715</v>
      </c>
    </row>
    <row r="356" spans="1:12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  <c r="G356" s="11">
        <f t="shared" si="327"/>
        <v>0</v>
      </c>
      <c r="H356" s="11">
        <f t="shared" si="328"/>
        <v>0.16999899999999002</v>
      </c>
      <c r="I356" s="11">
        <f t="shared" ref="I356:J356" si="361">AVERAGE(G343:G356)</f>
        <v>0.26714228571428478</v>
      </c>
      <c r="J356" s="11">
        <f t="shared" si="361"/>
        <v>0.12285685714285575</v>
      </c>
      <c r="K356" s="11">
        <f t="shared" si="343"/>
        <v>2.1744190102767851</v>
      </c>
      <c r="L356" s="11">
        <f t="shared" si="344"/>
        <v>68.498172523456262</v>
      </c>
    </row>
    <row r="357" spans="1:12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  <c r="G357" s="11">
        <f t="shared" si="327"/>
        <v>0.69000299999999015</v>
      </c>
      <c r="H357" s="11">
        <f t="shared" si="328"/>
        <v>0</v>
      </c>
      <c r="I357" s="11">
        <f t="shared" ref="I357:J357" si="362">AVERAGE(G344:G357)</f>
        <v>0.31642821428571261</v>
      </c>
      <c r="J357" s="11">
        <f t="shared" si="362"/>
        <v>0.11571357142857051</v>
      </c>
      <c r="K357" s="11">
        <f t="shared" si="343"/>
        <v>2.7345816949487411</v>
      </c>
      <c r="L357" s="11">
        <f t="shared" si="344"/>
        <v>73.223239396461366</v>
      </c>
    </row>
    <row r="358" spans="1:12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  <c r="G358" s="11">
        <f t="shared" si="327"/>
        <v>0</v>
      </c>
      <c r="H358" s="11">
        <f t="shared" si="328"/>
        <v>1.1100009999999969</v>
      </c>
      <c r="I358" s="11">
        <f t="shared" ref="I358:J358" si="363">AVERAGE(G345:G358)</f>
        <v>0.31642821428571261</v>
      </c>
      <c r="J358" s="11">
        <f t="shared" si="363"/>
        <v>0.15357114285714196</v>
      </c>
      <c r="K358" s="11">
        <f t="shared" si="343"/>
        <v>2.0604666241239529</v>
      </c>
      <c r="L358" s="11">
        <f t="shared" si="344"/>
        <v>67.325244061883978</v>
      </c>
    </row>
    <row r="359" spans="1:12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G359" s="11">
        <f t="shared" si="327"/>
        <v>0</v>
      </c>
      <c r="H359" s="11">
        <f t="shared" si="328"/>
        <v>0.37000299999999697</v>
      </c>
      <c r="I359" s="11">
        <f t="shared" ref="I359:J359" si="364">AVERAGE(G346:G359)</f>
        <v>0.25571399999999855</v>
      </c>
      <c r="J359" s="11">
        <f t="shared" si="364"/>
        <v>0.17999992857142746</v>
      </c>
      <c r="K359" s="11">
        <f t="shared" si="343"/>
        <v>1.4206338970769441</v>
      </c>
      <c r="L359" s="11">
        <f t="shared" si="344"/>
        <v>58.688507121727156</v>
      </c>
    </row>
    <row r="360" spans="1:12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  <c r="G360" s="11">
        <f t="shared" si="327"/>
        <v>0</v>
      </c>
      <c r="H360" s="11">
        <f t="shared" si="328"/>
        <v>0.3399959999999993</v>
      </c>
      <c r="I360" s="11">
        <f t="shared" ref="I360:J360" si="365">AVERAGE(G347:G360)</f>
        <v>0.25499957142856999</v>
      </c>
      <c r="J360" s="11">
        <f t="shared" si="365"/>
        <v>0.20428535714285598</v>
      </c>
      <c r="K360" s="11">
        <f t="shared" si="343"/>
        <v>1.2482518326080991</v>
      </c>
      <c r="L360" s="11">
        <f t="shared" si="344"/>
        <v>55.520997003260817</v>
      </c>
    </row>
    <row r="361" spans="1:12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  <c r="G361" s="11">
        <f t="shared" si="327"/>
        <v>0</v>
      </c>
      <c r="H361" s="11">
        <f t="shared" si="328"/>
        <v>2.9999000000003662E-2</v>
      </c>
      <c r="I361" s="11">
        <f t="shared" ref="I361:J361" si="366">AVERAGE(G348:G361)</f>
        <v>0.22999964285714164</v>
      </c>
      <c r="J361" s="11">
        <f t="shared" si="366"/>
        <v>0.20642814285714195</v>
      </c>
      <c r="K361" s="11">
        <f t="shared" si="343"/>
        <v>1.1141874342991707</v>
      </c>
      <c r="L361" s="11">
        <f t="shared" si="344"/>
        <v>52.700504043460612</v>
      </c>
    </row>
    <row r="362" spans="1:12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  <c r="G362" s="11">
        <f t="shared" si="327"/>
        <v>0</v>
      </c>
      <c r="H362" s="11">
        <f t="shared" si="328"/>
        <v>0.4800029999999964</v>
      </c>
      <c r="I362" s="11">
        <f t="shared" ref="I362:J362" si="367">AVERAGE(G349:G362)</f>
        <v>0.17999992857142746</v>
      </c>
      <c r="J362" s="11">
        <f t="shared" si="367"/>
        <v>0.24071407142857026</v>
      </c>
      <c r="K362" s="11">
        <f t="shared" si="343"/>
        <v>0.74777484965120045</v>
      </c>
      <c r="L362" s="11">
        <f t="shared" si="344"/>
        <v>42.784392383288512</v>
      </c>
    </row>
    <row r="363" spans="1:12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  <c r="G363" s="11">
        <f t="shared" si="327"/>
        <v>0.48999799999999993</v>
      </c>
      <c r="H363" s="11">
        <f t="shared" si="328"/>
        <v>0</v>
      </c>
      <c r="I363" s="11">
        <f t="shared" ref="I363:J363" si="368">AVERAGE(G350:G363)</f>
        <v>0.1507139285714274</v>
      </c>
      <c r="J363" s="11">
        <f t="shared" si="368"/>
        <v>0.24071407142857026</v>
      </c>
      <c r="K363" s="11">
        <f t="shared" si="343"/>
        <v>0.62611183333397447</v>
      </c>
      <c r="L363" s="11">
        <f t="shared" si="344"/>
        <v>38.503614603816878</v>
      </c>
    </row>
    <row r="364" spans="1:12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  <c r="G364" s="11">
        <f t="shared" si="327"/>
        <v>0.19000200000000689</v>
      </c>
      <c r="H364" s="11">
        <f t="shared" si="328"/>
        <v>0</v>
      </c>
      <c r="I364" s="11">
        <f t="shared" ref="I364:J364" si="369">AVERAGE(G351:G364)</f>
        <v>0.16285714285714192</v>
      </c>
      <c r="J364" s="11">
        <f t="shared" si="369"/>
        <v>0.24071407142857026</v>
      </c>
      <c r="K364" s="11">
        <f t="shared" si="343"/>
        <v>0.6765584657790491</v>
      </c>
      <c r="L364" s="11">
        <f t="shared" si="344"/>
        <v>40.354003727789568</v>
      </c>
    </row>
    <row r="365" spans="1:12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  <c r="G365" s="11">
        <f t="shared" si="327"/>
        <v>0.62999799999998629</v>
      </c>
      <c r="H365" s="11">
        <f t="shared" si="328"/>
        <v>0</v>
      </c>
      <c r="I365" s="11">
        <f t="shared" ref="I365:J365" si="370">AVERAGE(G352:G365)</f>
        <v>0.2078569999999981</v>
      </c>
      <c r="J365" s="11">
        <f t="shared" si="370"/>
        <v>0.19428592857142693</v>
      </c>
      <c r="K365" s="11">
        <f t="shared" si="343"/>
        <v>1.069851025899603</v>
      </c>
      <c r="L365" s="11">
        <f t="shared" si="344"/>
        <v>51.687344282887324</v>
      </c>
    </row>
    <row r="366" spans="1:12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  <c r="G366" s="11">
        <f t="shared" si="327"/>
        <v>0</v>
      </c>
      <c r="H366" s="11">
        <f t="shared" si="328"/>
        <v>0.25999499999998932</v>
      </c>
      <c r="I366" s="11">
        <f t="shared" ref="I366:J366" si="371">AVERAGE(G353:G366)</f>
        <v>0.2078569999999981</v>
      </c>
      <c r="J366" s="11">
        <f t="shared" si="371"/>
        <v>0.20285699999999757</v>
      </c>
      <c r="K366" s="11">
        <f t="shared" si="343"/>
        <v>1.0246479046816259</v>
      </c>
      <c r="L366" s="11">
        <f t="shared" si="344"/>
        <v>50.608696075614731</v>
      </c>
    </row>
    <row r="367" spans="1:12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G367" s="11">
        <f t="shared" si="327"/>
        <v>0.34999899999999684</v>
      </c>
      <c r="H367" s="11">
        <f t="shared" si="328"/>
        <v>0</v>
      </c>
      <c r="I367" s="11">
        <f t="shared" ref="I367:J367" si="372">AVERAGE(G354:G367)</f>
        <v>0.22571414285714095</v>
      </c>
      <c r="J367" s="11">
        <f t="shared" si="372"/>
        <v>0.20285699999999757</v>
      </c>
      <c r="K367" s="11">
        <f t="shared" si="343"/>
        <v>1.1126761356874235</v>
      </c>
      <c r="L367" s="11">
        <f t="shared" si="344"/>
        <v>52.666668444445719</v>
      </c>
    </row>
    <row r="368" spans="1:12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  <c r="G368" s="11">
        <f t="shared" si="327"/>
        <v>0.15000100000000316</v>
      </c>
      <c r="H368" s="11">
        <f t="shared" si="328"/>
        <v>0</v>
      </c>
      <c r="I368" s="11">
        <f t="shared" ref="I368:J368" si="373">AVERAGE(G355:G368)</f>
        <v>0.23642849999999832</v>
      </c>
      <c r="J368" s="11">
        <f t="shared" si="373"/>
        <v>0.19714257142856947</v>
      </c>
      <c r="K368" s="11">
        <f t="shared" si="343"/>
        <v>1.1992767380822325</v>
      </c>
      <c r="L368" s="11">
        <f t="shared" si="344"/>
        <v>54.530506203052951</v>
      </c>
    </row>
    <row r="369" spans="1:12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 s="11">
        <f t="shared" si="327"/>
        <v>0.7199939999999998</v>
      </c>
      <c r="H369" s="11">
        <f t="shared" si="328"/>
        <v>0</v>
      </c>
      <c r="I369" s="11">
        <f t="shared" ref="I369:J369" si="374">AVERAGE(G356:G369)</f>
        <v>0.22999964285714164</v>
      </c>
      <c r="J369" s="11">
        <f t="shared" si="374"/>
        <v>0.19714257142856947</v>
      </c>
      <c r="K369" s="11">
        <f t="shared" si="343"/>
        <v>1.1666665458935501</v>
      </c>
      <c r="L369" s="11">
        <f t="shared" si="344"/>
        <v>53.846151273471932</v>
      </c>
    </row>
    <row r="370" spans="1:12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  <c r="G370" s="11">
        <f t="shared" si="327"/>
        <v>0.21000599999999281</v>
      </c>
      <c r="H370" s="11">
        <f t="shared" si="328"/>
        <v>0</v>
      </c>
      <c r="I370" s="11">
        <f t="shared" ref="I370:J370" si="375">AVERAGE(G357:G370)</f>
        <v>0.24500007142856969</v>
      </c>
      <c r="J370" s="11">
        <f t="shared" si="375"/>
        <v>0.18499978571428446</v>
      </c>
      <c r="K370" s="11">
        <f t="shared" si="343"/>
        <v>1.3243262443933328</v>
      </c>
      <c r="L370" s="11">
        <f t="shared" si="344"/>
        <v>56.976779726504887</v>
      </c>
    </row>
    <row r="371" spans="1:12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  <c r="G371" s="11">
        <f t="shared" si="327"/>
        <v>0.11999500000000296</v>
      </c>
      <c r="H371" s="11">
        <f t="shared" si="328"/>
        <v>0</v>
      </c>
      <c r="I371" s="11">
        <f t="shared" ref="I371:J371" si="376">AVERAGE(G358:G371)</f>
        <v>0.20428521428571347</v>
      </c>
      <c r="J371" s="11">
        <f t="shared" si="376"/>
        <v>0.18499978571428446</v>
      </c>
      <c r="K371" s="11">
        <f t="shared" si="343"/>
        <v>1.1042456805934555</v>
      </c>
      <c r="L371" s="11">
        <f t="shared" si="344"/>
        <v>52.477032067948819</v>
      </c>
    </row>
    <row r="372" spans="1:12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G372" s="11">
        <f t="shared" si="327"/>
        <v>0</v>
      </c>
      <c r="H372" s="11">
        <f t="shared" si="328"/>
        <v>0.29000000000000625</v>
      </c>
      <c r="I372" s="11">
        <f t="shared" ref="I372:J372" si="377">AVERAGE(G359:G372)</f>
        <v>0.20428521428571347</v>
      </c>
      <c r="J372" s="11">
        <f t="shared" si="377"/>
        <v>0.12642828571428513</v>
      </c>
      <c r="K372" s="11">
        <f t="shared" si="343"/>
        <v>1.615818905805438</v>
      </c>
      <c r="L372" s="11">
        <f t="shared" si="344"/>
        <v>61.771053883713343</v>
      </c>
    </row>
    <row r="373" spans="1:12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  <c r="G373" s="11">
        <f t="shared" si="327"/>
        <v>0</v>
      </c>
      <c r="H373" s="11">
        <f t="shared" si="328"/>
        <v>0.39999399999999241</v>
      </c>
      <c r="I373" s="11">
        <f t="shared" ref="I373:J373" si="378">AVERAGE(G360:G373)</f>
        <v>0.20428521428571347</v>
      </c>
      <c r="J373" s="11">
        <f t="shared" si="378"/>
        <v>0.12857049999999909</v>
      </c>
      <c r="K373" s="11">
        <f t="shared" si="343"/>
        <v>1.588896475363438</v>
      </c>
      <c r="L373" s="11">
        <f t="shared" si="344"/>
        <v>61.3735037489432</v>
      </c>
    </row>
    <row r="374" spans="1:12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 s="11">
        <f t="shared" si="327"/>
        <v>0</v>
      </c>
      <c r="H374" s="11">
        <f t="shared" si="328"/>
        <v>0.4100040000000007</v>
      </c>
      <c r="I374" s="11">
        <f t="shared" ref="I374:J374" si="379">AVERAGE(G361:G374)</f>
        <v>0.20428521428571347</v>
      </c>
      <c r="J374" s="11">
        <f t="shared" si="379"/>
        <v>0.13357107142857064</v>
      </c>
      <c r="K374" s="11">
        <f t="shared" si="343"/>
        <v>1.5294121107275718</v>
      </c>
      <c r="L374" s="11">
        <f t="shared" si="344"/>
        <v>60.465121687412363</v>
      </c>
    </row>
    <row r="375" spans="1:12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  <c r="G375" s="11">
        <f t="shared" si="327"/>
        <v>0.19999699999999621</v>
      </c>
      <c r="H375" s="11">
        <f t="shared" si="328"/>
        <v>0</v>
      </c>
      <c r="I375" s="11">
        <f t="shared" ref="I375:J375" si="380">AVERAGE(G362:G375)</f>
        <v>0.2185707142857132</v>
      </c>
      <c r="J375" s="11">
        <f t="shared" si="380"/>
        <v>0.13142828571428464</v>
      </c>
      <c r="K375" s="11">
        <f t="shared" si="343"/>
        <v>1.6630416587862202</v>
      </c>
      <c r="L375" s="11">
        <f t="shared" si="344"/>
        <v>62.448953935786832</v>
      </c>
    </row>
    <row r="376" spans="1:12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  <c r="G376" s="11">
        <f t="shared" si="327"/>
        <v>0</v>
      </c>
      <c r="H376" s="11">
        <f t="shared" si="328"/>
        <v>8.9995999999999299E-2</v>
      </c>
      <c r="I376" s="11">
        <f t="shared" ref="I376:J376" si="381">AVERAGE(G363:G376)</f>
        <v>0.2185707142857132</v>
      </c>
      <c r="J376" s="11">
        <f t="shared" si="381"/>
        <v>0.103570642857142</v>
      </c>
      <c r="K376" s="11">
        <f t="shared" si="343"/>
        <v>2.110353940616108</v>
      </c>
      <c r="L376" s="11">
        <f t="shared" si="344"/>
        <v>67.849318145383904</v>
      </c>
    </row>
    <row r="377" spans="1:12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 s="11">
        <f t="shared" si="327"/>
        <v>0.33000100000000998</v>
      </c>
      <c r="H377" s="11">
        <f t="shared" si="328"/>
        <v>0</v>
      </c>
      <c r="I377" s="11">
        <f t="shared" ref="I377:J377" si="382">AVERAGE(G364:G377)</f>
        <v>0.20714235714285678</v>
      </c>
      <c r="J377" s="11">
        <f t="shared" si="382"/>
        <v>0.103570642857142</v>
      </c>
      <c r="K377" s="11">
        <f t="shared" si="343"/>
        <v>2.000010344906078</v>
      </c>
      <c r="L377" s="11">
        <f t="shared" si="344"/>
        <v>66.666781609671176</v>
      </c>
    </row>
    <row r="378" spans="1:12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  <c r="G378" s="11">
        <f t="shared" si="327"/>
        <v>0.80999799999999311</v>
      </c>
      <c r="H378" s="11">
        <f t="shared" si="328"/>
        <v>0</v>
      </c>
      <c r="I378" s="11">
        <f t="shared" ref="I378:J378" si="383">AVERAGE(G365:G378)</f>
        <v>0.25142778571428437</v>
      </c>
      <c r="J378" s="11">
        <f t="shared" si="383"/>
        <v>0.103570642857142</v>
      </c>
      <c r="K378" s="11">
        <f t="shared" si="343"/>
        <v>2.427597036943046</v>
      </c>
      <c r="L378" s="11">
        <f t="shared" si="344"/>
        <v>70.825041881473169</v>
      </c>
    </row>
    <row r="379" spans="1:12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  <c r="G379" s="11">
        <f t="shared" si="327"/>
        <v>0</v>
      </c>
      <c r="H379" s="11">
        <f t="shared" si="328"/>
        <v>0.15000200000000063</v>
      </c>
      <c r="I379" s="11">
        <f t="shared" ref="I379:J379" si="384">AVERAGE(G366:G379)</f>
        <v>0.20642792857142819</v>
      </c>
      <c r="J379" s="11">
        <f t="shared" si="384"/>
        <v>0.11428507142857061</v>
      </c>
      <c r="K379" s="11">
        <f t="shared" si="343"/>
        <v>1.80625453518177</v>
      </c>
      <c r="L379" s="11">
        <f t="shared" si="344"/>
        <v>64.365313713952645</v>
      </c>
    </row>
    <row r="380" spans="1:12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  <c r="G380" s="11">
        <f t="shared" si="327"/>
        <v>1.0600060000000013</v>
      </c>
      <c r="H380" s="11">
        <f t="shared" si="328"/>
        <v>0</v>
      </c>
      <c r="I380" s="11">
        <f t="shared" ref="I380:J380" si="385">AVERAGE(G367:G380)</f>
        <v>0.28214264285714258</v>
      </c>
      <c r="J380" s="11">
        <f t="shared" si="385"/>
        <v>9.5713999999999952E-2</v>
      </c>
      <c r="K380" s="11">
        <f t="shared" si="343"/>
        <v>2.9477677545306089</v>
      </c>
      <c r="L380" s="11">
        <f t="shared" si="344"/>
        <v>74.669229240946052</v>
      </c>
    </row>
    <row r="381" spans="1:12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  <c r="G381" s="11">
        <f t="shared" si="327"/>
        <v>9.9997999999999365E-2</v>
      </c>
      <c r="H381" s="11">
        <f t="shared" si="328"/>
        <v>0</v>
      </c>
      <c r="I381" s="11">
        <f t="shared" ref="I381:J381" si="386">AVERAGE(G368:G381)</f>
        <v>0.2642854285714285</v>
      </c>
      <c r="J381" s="11">
        <f t="shared" si="386"/>
        <v>9.5713999999999952E-2</v>
      </c>
      <c r="K381" s="11">
        <f t="shared" si="343"/>
        <v>2.7611992871620519</v>
      </c>
      <c r="L381" s="11">
        <f t="shared" si="344"/>
        <v>73.412735575770768</v>
      </c>
    </row>
    <row r="382" spans="1:12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  <c r="G382" s="11">
        <f t="shared" si="327"/>
        <v>0</v>
      </c>
      <c r="H382" s="11">
        <f t="shared" si="328"/>
        <v>0</v>
      </c>
      <c r="I382" s="11">
        <f t="shared" ref="I382:J382" si="387">AVERAGE(G369:G382)</f>
        <v>0.2535710714285711</v>
      </c>
      <c r="J382" s="11">
        <f t="shared" si="387"/>
        <v>9.5713999999999952E-2</v>
      </c>
      <c r="K382" s="11">
        <f t="shared" si="343"/>
        <v>2.6492579082325598</v>
      </c>
      <c r="L382" s="11">
        <f t="shared" si="344"/>
        <v>72.597168379246483</v>
      </c>
    </row>
    <row r="383" spans="1:12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G383" s="11">
        <f t="shared" si="327"/>
        <v>0</v>
      </c>
      <c r="H383" s="11">
        <f t="shared" si="328"/>
        <v>0.59000399999999331</v>
      </c>
      <c r="I383" s="11">
        <f t="shared" ref="I383:J383" si="388">AVERAGE(G370:G383)</f>
        <v>0.20214292857142827</v>
      </c>
      <c r="J383" s="11">
        <f t="shared" si="388"/>
        <v>0.13785714285714232</v>
      </c>
      <c r="K383" s="11">
        <f t="shared" si="343"/>
        <v>1.4663217616580346</v>
      </c>
      <c r="L383" s="11">
        <f t="shared" si="344"/>
        <v>59.453790030716441</v>
      </c>
    </row>
    <row r="384" spans="1:12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  <c r="G384" s="11">
        <f t="shared" si="327"/>
        <v>5.0002999999989584E-2</v>
      </c>
      <c r="H384" s="11">
        <f t="shared" si="328"/>
        <v>0</v>
      </c>
      <c r="I384" s="11">
        <f t="shared" ref="I384:J384" si="389">AVERAGE(G371:G384)</f>
        <v>0.19071414285714233</v>
      </c>
      <c r="J384" s="11">
        <f t="shared" si="389"/>
        <v>0.13785714285714232</v>
      </c>
      <c r="K384" s="11">
        <f t="shared" si="343"/>
        <v>1.3834186528497425</v>
      </c>
      <c r="L384" s="11">
        <f t="shared" si="344"/>
        <v>58.043460018895686</v>
      </c>
    </row>
    <row r="385" spans="1:12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 s="11">
        <f t="shared" si="327"/>
        <v>0</v>
      </c>
      <c r="H385" s="11">
        <f t="shared" si="328"/>
        <v>0.2300029999999964</v>
      </c>
      <c r="I385" s="11">
        <f t="shared" ref="I385:J385" si="390">AVERAGE(G372:G385)</f>
        <v>0.1821430714285707</v>
      </c>
      <c r="J385" s="11">
        <f t="shared" si="390"/>
        <v>0.15428592857142778</v>
      </c>
      <c r="K385" s="11">
        <f t="shared" si="343"/>
        <v>1.1805553047843003</v>
      </c>
      <c r="L385" s="11">
        <f t="shared" si="344"/>
        <v>54.140122114494147</v>
      </c>
    </row>
    <row r="386" spans="1:12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G386" s="11">
        <f t="shared" si="327"/>
        <v>0</v>
      </c>
      <c r="H386" s="11">
        <f t="shared" si="328"/>
        <v>0.11999500000000296</v>
      </c>
      <c r="I386" s="11">
        <f t="shared" ref="I386:J386" si="391">AVERAGE(G373:G386)</f>
        <v>0.1821430714285707</v>
      </c>
      <c r="J386" s="11">
        <f t="shared" si="391"/>
        <v>0.14214271428571326</v>
      </c>
      <c r="K386" s="11">
        <f t="shared" si="343"/>
        <v>1.2814098305626478</v>
      </c>
      <c r="L386" s="11">
        <f t="shared" si="344"/>
        <v>56.167454588666473</v>
      </c>
    </row>
    <row r="387" spans="1:12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  <c r="G387" s="11">
        <f t="shared" si="327"/>
        <v>0.25999400000000605</v>
      </c>
      <c r="H387" s="11">
        <f t="shared" si="328"/>
        <v>0</v>
      </c>
      <c r="I387" s="11">
        <f t="shared" ref="I387:J387" si="392">AVERAGE(G374:G387)</f>
        <v>0.20071407142857112</v>
      </c>
      <c r="J387" s="11">
        <f t="shared" si="392"/>
        <v>0.1135717142857138</v>
      </c>
      <c r="K387" s="11">
        <f t="shared" si="343"/>
        <v>1.7672892646810998</v>
      </c>
      <c r="L387" s="11">
        <f t="shared" si="344"/>
        <v>63.863553667374234</v>
      </c>
    </row>
    <row r="388" spans="1:12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 s="11">
        <f t="shared" si="327"/>
        <v>0</v>
      </c>
      <c r="H388" s="11">
        <f t="shared" si="328"/>
        <v>0.27999900000000366</v>
      </c>
      <c r="I388" s="11">
        <f t="shared" ref="I388:J388" si="393">AVERAGE(G375:G388)</f>
        <v>0.20071407142857112</v>
      </c>
      <c r="J388" s="11">
        <f t="shared" si="393"/>
        <v>0.10428564285714259</v>
      </c>
      <c r="K388" s="11">
        <f t="shared" si="343"/>
        <v>1.9246567977101374</v>
      </c>
      <c r="L388" s="11">
        <f t="shared" si="344"/>
        <v>65.807953918458026</v>
      </c>
    </row>
    <row r="389" spans="1:12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G389" s="11">
        <f t="shared" si="327"/>
        <v>0.56000600000000134</v>
      </c>
      <c r="H389" s="11">
        <f t="shared" si="328"/>
        <v>0</v>
      </c>
      <c r="I389" s="11">
        <f t="shared" ref="I389:J389" si="394">AVERAGE(G376:G389)</f>
        <v>0.22642900000000005</v>
      </c>
      <c r="J389" s="11">
        <f t="shared" si="394"/>
        <v>0.10428564285714259</v>
      </c>
      <c r="K389" s="11">
        <f t="shared" si="343"/>
        <v>2.1712384734510151</v>
      </c>
      <c r="L389" s="11">
        <f t="shared" si="344"/>
        <v>68.466578329829076</v>
      </c>
    </row>
    <row r="390" spans="1:12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  <c r="G390" s="11">
        <f t="shared" ref="G390:G453" si="395">IF(E390-E389&gt;0,E390-E389,)</f>
        <v>0</v>
      </c>
      <c r="H390" s="11">
        <f t="shared" ref="H390:H453" si="396">IF(E389-E390&gt;0,E389-E390,)</f>
        <v>6.0006000000001336E-2</v>
      </c>
      <c r="I390" s="11">
        <f t="shared" ref="I390:J390" si="397">AVERAGE(G377:G390)</f>
        <v>0.22642900000000005</v>
      </c>
      <c r="J390" s="11">
        <f t="shared" si="397"/>
        <v>0.10214349999999987</v>
      </c>
      <c r="K390" s="11">
        <f t="shared" si="343"/>
        <v>2.2167734608663334</v>
      </c>
      <c r="L390" s="11">
        <f t="shared" si="344"/>
        <v>68.912949196904819</v>
      </c>
    </row>
    <row r="391" spans="1:12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 s="11">
        <f t="shared" si="395"/>
        <v>0</v>
      </c>
      <c r="H391" s="11">
        <f t="shared" si="396"/>
        <v>1.999600000000612E-2</v>
      </c>
      <c r="I391" s="11">
        <f t="shared" ref="I391:J391" si="398">AVERAGE(G378:G391)</f>
        <v>0.20285749999999933</v>
      </c>
      <c r="J391" s="11">
        <f t="shared" si="398"/>
        <v>0.10357178571428603</v>
      </c>
      <c r="K391" s="11">
        <f t="shared" si="343"/>
        <v>1.9586173840779735</v>
      </c>
      <c r="L391" s="11">
        <f t="shared" si="344"/>
        <v>66.200428437229604</v>
      </c>
    </row>
    <row r="392" spans="1:12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  <c r="G392" s="11">
        <f t="shared" si="395"/>
        <v>4.9995000000009782E-2</v>
      </c>
      <c r="H392" s="11">
        <f t="shared" si="396"/>
        <v>0</v>
      </c>
      <c r="I392" s="11">
        <f t="shared" ref="I392:J392" si="399">AVERAGE(G379:G392)</f>
        <v>0.14857157142857197</v>
      </c>
      <c r="J392" s="11">
        <f t="shared" si="399"/>
        <v>0.10357178571428603</v>
      </c>
      <c r="K392" s="11">
        <f t="shared" si="343"/>
        <v>1.4344791914510648</v>
      </c>
      <c r="L392" s="11">
        <f t="shared" si="344"/>
        <v>58.923452559725817</v>
      </c>
    </row>
    <row r="393" spans="1:12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G393" s="11">
        <f t="shared" si="395"/>
        <v>4.0001000000003728E-2</v>
      </c>
      <c r="H393" s="11">
        <f t="shared" si="396"/>
        <v>0</v>
      </c>
      <c r="I393" s="11">
        <f t="shared" ref="I393:J393" si="400">AVERAGE(G380:G393)</f>
        <v>0.1514287857142865</v>
      </c>
      <c r="J393" s="11">
        <f t="shared" si="400"/>
        <v>9.2857357142857408E-2</v>
      </c>
      <c r="K393" s="11">
        <f t="shared" si="343"/>
        <v>1.6307677751512919</v>
      </c>
      <c r="L393" s="11">
        <f t="shared" si="344"/>
        <v>61.988283061491764</v>
      </c>
    </row>
    <row r="394" spans="1:12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  <c r="G394" s="11">
        <f t="shared" si="395"/>
        <v>0</v>
      </c>
      <c r="H394" s="11">
        <f t="shared" si="396"/>
        <v>0.45999900000001048</v>
      </c>
      <c r="I394" s="11">
        <f t="shared" ref="I394:J394" si="401">AVERAGE(G381:G394)</f>
        <v>7.571407142857213E-2</v>
      </c>
      <c r="J394" s="11">
        <f t="shared" si="401"/>
        <v>0.12571442857142959</v>
      </c>
      <c r="K394" s="11">
        <f t="shared" si="343"/>
        <v>0.60227033832916166</v>
      </c>
      <c r="L394" s="11">
        <f t="shared" si="344"/>
        <v>37.588559428567201</v>
      </c>
    </row>
    <row r="395" spans="1:12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  <c r="G395" s="11">
        <f t="shared" si="395"/>
        <v>0</v>
      </c>
      <c r="H395" s="11">
        <f t="shared" si="396"/>
        <v>0.62000299999999697</v>
      </c>
      <c r="I395" s="11">
        <f t="shared" ref="I395:J395" si="402">AVERAGE(G382:G395)</f>
        <v>6.8571357142857892E-2</v>
      </c>
      <c r="J395" s="11">
        <f t="shared" si="402"/>
        <v>0.17000035714285794</v>
      </c>
      <c r="K395" s="11">
        <f t="shared" si="343"/>
        <v>0.40336007697463072</v>
      </c>
      <c r="L395" s="11">
        <f t="shared" si="344"/>
        <v>28.742450607843722</v>
      </c>
    </row>
    <row r="396" spans="1:12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  <c r="G396" s="11">
        <f t="shared" si="395"/>
        <v>0</v>
      </c>
      <c r="H396" s="11">
        <f t="shared" si="396"/>
        <v>0.54999499999999557</v>
      </c>
      <c r="I396" s="11">
        <f t="shared" ref="I396:J396" si="403">AVERAGE(G383:G396)</f>
        <v>6.8571357142857892E-2</v>
      </c>
      <c r="J396" s="11">
        <f t="shared" si="403"/>
        <v>0.20928571428571477</v>
      </c>
      <c r="K396" s="11">
        <f t="shared" si="343"/>
        <v>0.32764470989761374</v>
      </c>
      <c r="L396" s="11">
        <f t="shared" si="344"/>
        <v>24.678643876258235</v>
      </c>
    </row>
    <row r="397" spans="1:12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  <c r="G397" s="11">
        <f t="shared" si="395"/>
        <v>1.5100020000000001</v>
      </c>
      <c r="H397" s="11">
        <f t="shared" si="396"/>
        <v>0</v>
      </c>
      <c r="I397" s="11">
        <f t="shared" ref="I397:J397" si="404">AVERAGE(G384:G397)</f>
        <v>0.1764286428571436</v>
      </c>
      <c r="J397" s="11">
        <f t="shared" si="404"/>
        <v>0.16714257142857239</v>
      </c>
      <c r="K397" s="11">
        <f t="shared" si="343"/>
        <v>1.0555577872782673</v>
      </c>
      <c r="L397" s="11">
        <f t="shared" si="344"/>
        <v>51.351404169274915</v>
      </c>
    </row>
    <row r="398" spans="1:12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 s="11">
        <f t="shared" si="395"/>
        <v>0.91999799999999254</v>
      </c>
      <c r="H398" s="11">
        <f t="shared" si="396"/>
        <v>0</v>
      </c>
      <c r="I398" s="11">
        <f t="shared" ref="I398:J398" si="405">AVERAGE(G385:G398)</f>
        <v>0.23857114285714381</v>
      </c>
      <c r="J398" s="11">
        <f t="shared" si="405"/>
        <v>0.16714257142857239</v>
      </c>
      <c r="K398" s="11">
        <f t="shared" si="343"/>
        <v>1.4273511578652247</v>
      </c>
      <c r="L398" s="11">
        <f t="shared" si="344"/>
        <v>58.802829299759537</v>
      </c>
    </row>
    <row r="399" spans="1:12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  <c r="G399" s="11">
        <f t="shared" si="395"/>
        <v>1.0400010000000037</v>
      </c>
      <c r="H399" s="11">
        <f t="shared" si="396"/>
        <v>0</v>
      </c>
      <c r="I399" s="11">
        <f t="shared" ref="I399:J399" si="406">AVERAGE(G386:G399)</f>
        <v>0.31285692857142983</v>
      </c>
      <c r="J399" s="11">
        <f t="shared" si="406"/>
        <v>0.15071378571428692</v>
      </c>
      <c r="K399" s="11">
        <f t="shared" si="343"/>
        <v>2.0758348487411959</v>
      </c>
      <c r="L399" s="11">
        <f t="shared" si="344"/>
        <v>67.488501523114735</v>
      </c>
    </row>
    <row r="400" spans="1:12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G400" s="11">
        <f t="shared" si="395"/>
        <v>0.48999799999999993</v>
      </c>
      <c r="H400" s="11">
        <f t="shared" si="396"/>
        <v>0</v>
      </c>
      <c r="I400" s="11">
        <f t="shared" ref="I400:J400" si="407">AVERAGE(G387:G400)</f>
        <v>0.34785678571428696</v>
      </c>
      <c r="J400" s="11">
        <f t="shared" si="407"/>
        <v>0.14214271428571529</v>
      </c>
      <c r="K400" s="11">
        <f t="shared" si="343"/>
        <v>2.447236127875497</v>
      </c>
      <c r="L400" s="11">
        <f t="shared" si="344"/>
        <v>70.991253198071703</v>
      </c>
    </row>
    <row r="401" spans="1:12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  <c r="G401" s="11">
        <f t="shared" si="395"/>
        <v>0</v>
      </c>
      <c r="H401" s="11">
        <f t="shared" si="396"/>
        <v>1.9997000000003595E-2</v>
      </c>
      <c r="I401" s="11">
        <f t="shared" ref="I401:J401" si="408">AVERAGE(G388:G401)</f>
        <v>0.32928578571428652</v>
      </c>
      <c r="J401" s="11">
        <f t="shared" si="408"/>
        <v>0.1435710714285727</v>
      </c>
      <c r="K401" s="11">
        <f t="shared" si="343"/>
        <v>2.2935385411406348</v>
      </c>
      <c r="L401" s="11">
        <f t="shared" si="344"/>
        <v>69.637519418440604</v>
      </c>
    </row>
    <row r="402" spans="1:12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  <c r="G402" s="11">
        <f t="shared" si="395"/>
        <v>0</v>
      </c>
      <c r="H402" s="11">
        <f t="shared" si="396"/>
        <v>0.33000099999999577</v>
      </c>
      <c r="I402" s="11">
        <f t="shared" ref="I402:J402" si="409">AVERAGE(G389:G402)</f>
        <v>0.32928578571428652</v>
      </c>
      <c r="J402" s="11">
        <f t="shared" si="409"/>
        <v>0.14714264285714357</v>
      </c>
      <c r="K402" s="11">
        <f t="shared" si="343"/>
        <v>2.2378678221375998</v>
      </c>
      <c r="L402" s="11">
        <f t="shared" si="344"/>
        <v>69.115477995645534</v>
      </c>
    </row>
    <row r="403" spans="1:12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 s="11">
        <f t="shared" si="395"/>
        <v>0</v>
      </c>
      <c r="H403" s="11">
        <f t="shared" si="396"/>
        <v>0.59999899999999684</v>
      </c>
      <c r="I403" s="11">
        <f t="shared" ref="I403:J403" si="410">AVERAGE(G390:G403)</f>
        <v>0.28928535714285786</v>
      </c>
      <c r="J403" s="11">
        <f t="shared" si="410"/>
        <v>0.18999971428571477</v>
      </c>
      <c r="K403" s="11">
        <f t="shared" ref="K403:K466" si="411">I403/J403</f>
        <v>1.5225568008372943</v>
      </c>
      <c r="L403" s="11">
        <f t="shared" ref="L403:L466" si="412">100-(100/(1+K403))</f>
        <v>60.357681552777038</v>
      </c>
    </row>
    <row r="404" spans="1:12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G404" s="11">
        <f t="shared" si="395"/>
        <v>1.0699999999999932</v>
      </c>
      <c r="H404" s="11">
        <f t="shared" si="396"/>
        <v>0</v>
      </c>
      <c r="I404" s="11">
        <f t="shared" ref="I404:J404" si="413">AVERAGE(G391:G404)</f>
        <v>0.36571392857142876</v>
      </c>
      <c r="J404" s="11">
        <f t="shared" si="413"/>
        <v>0.18571357142857181</v>
      </c>
      <c r="K404" s="11">
        <f t="shared" si="411"/>
        <v>1.9692364201400745</v>
      </c>
      <c r="L404" s="11">
        <f t="shared" si="412"/>
        <v>66.321307619120986</v>
      </c>
    </row>
    <row r="405" spans="1:12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  <c r="G405" s="11">
        <f t="shared" si="395"/>
        <v>0</v>
      </c>
      <c r="H405" s="11">
        <f t="shared" si="396"/>
        <v>0.39000000000000057</v>
      </c>
      <c r="I405" s="11">
        <f t="shared" ref="I405:J405" si="414">AVERAGE(G392:G405)</f>
        <v>0.36571392857142876</v>
      </c>
      <c r="J405" s="11">
        <f t="shared" si="414"/>
        <v>0.21214242857142857</v>
      </c>
      <c r="K405" s="11">
        <f t="shared" si="411"/>
        <v>1.7239075230455021</v>
      </c>
      <c r="L405" s="11">
        <f t="shared" si="412"/>
        <v>63.288034137005639</v>
      </c>
    </row>
    <row r="406" spans="1:12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 s="11">
        <f t="shared" si="395"/>
        <v>0</v>
      </c>
      <c r="H406" s="11">
        <f t="shared" si="396"/>
        <v>0.19000199999999268</v>
      </c>
      <c r="I406" s="11">
        <f t="shared" ref="I406:J406" si="415">AVERAGE(G393:G406)</f>
        <v>0.36214285714285666</v>
      </c>
      <c r="J406" s="11">
        <f t="shared" si="415"/>
        <v>0.22571399999999947</v>
      </c>
      <c r="K406" s="11">
        <f t="shared" si="411"/>
        <v>1.6044324106739392</v>
      </c>
      <c r="L406" s="11">
        <f t="shared" si="412"/>
        <v>61.603918155002773</v>
      </c>
    </row>
    <row r="407" spans="1:12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  <c r="G407" s="11">
        <f t="shared" si="395"/>
        <v>0.27999899999998945</v>
      </c>
      <c r="H407" s="11">
        <f t="shared" si="396"/>
        <v>0</v>
      </c>
      <c r="I407" s="11">
        <f t="shared" ref="I407:J407" si="416">AVERAGE(G394:G407)</f>
        <v>0.37928557142856995</v>
      </c>
      <c r="J407" s="11">
        <f t="shared" si="416"/>
        <v>0.22571399999999947</v>
      </c>
      <c r="K407" s="11">
        <f t="shared" si="411"/>
        <v>1.6803812409889101</v>
      </c>
      <c r="L407" s="11">
        <f t="shared" si="412"/>
        <v>62.691874398021973</v>
      </c>
    </row>
    <row r="408" spans="1:12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  <c r="G408" s="11">
        <f t="shared" si="395"/>
        <v>0</v>
      </c>
      <c r="H408" s="11">
        <f t="shared" si="396"/>
        <v>0.43000099999999009</v>
      </c>
      <c r="I408" s="11">
        <f t="shared" ref="I408:J408" si="417">AVERAGE(G395:G408)</f>
        <v>0.37928557142856995</v>
      </c>
      <c r="J408" s="11">
        <f t="shared" si="417"/>
        <v>0.22357128571428372</v>
      </c>
      <c r="K408" s="11">
        <f t="shared" si="411"/>
        <v>1.6964860680422245</v>
      </c>
      <c r="L408" s="11">
        <f t="shared" si="412"/>
        <v>62.91469806383806</v>
      </c>
    </row>
    <row r="409" spans="1:12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 s="11">
        <f t="shared" si="395"/>
        <v>0</v>
      </c>
      <c r="H409" s="11">
        <f t="shared" si="396"/>
        <v>1.0002000000000066E-2</v>
      </c>
      <c r="I409" s="11">
        <f t="shared" ref="I409:J409" si="418">AVERAGE(G396:G409)</f>
        <v>0.37928557142856995</v>
      </c>
      <c r="J409" s="11">
        <f t="shared" si="418"/>
        <v>0.17999978571428393</v>
      </c>
      <c r="K409" s="11">
        <f t="shared" si="411"/>
        <v>2.107144571997519</v>
      </c>
      <c r="L409" s="11">
        <f t="shared" si="412"/>
        <v>67.816109716545299</v>
      </c>
    </row>
    <row r="410" spans="1:12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  <c r="G410" s="11">
        <f t="shared" si="395"/>
        <v>0</v>
      </c>
      <c r="H410" s="11">
        <f t="shared" si="396"/>
        <v>0.13999900000000309</v>
      </c>
      <c r="I410" s="11">
        <f t="shared" ref="I410:J410" si="419">AVERAGE(G397:G410)</f>
        <v>0.37928557142856995</v>
      </c>
      <c r="J410" s="11">
        <f t="shared" si="419"/>
        <v>0.15071435714285591</v>
      </c>
      <c r="K410" s="11">
        <f t="shared" si="411"/>
        <v>2.5165855371632633</v>
      </c>
      <c r="L410" s="11">
        <f t="shared" si="412"/>
        <v>71.563325008534463</v>
      </c>
    </row>
    <row r="411" spans="1:12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  <c r="G411" s="11">
        <f t="shared" si="395"/>
        <v>0.25</v>
      </c>
      <c r="H411" s="11">
        <f t="shared" si="396"/>
        <v>0</v>
      </c>
      <c r="I411" s="11">
        <f t="shared" ref="I411:J411" si="420">AVERAGE(G398:G411)</f>
        <v>0.28928542857142708</v>
      </c>
      <c r="J411" s="11">
        <f t="shared" si="420"/>
        <v>0.15071435714285591</v>
      </c>
      <c r="K411" s="11">
        <f t="shared" si="411"/>
        <v>1.9194284742045205</v>
      </c>
      <c r="L411" s="11">
        <f t="shared" si="412"/>
        <v>65.746720331195036</v>
      </c>
    </row>
    <row r="412" spans="1:12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  <c r="G412" s="11">
        <f t="shared" si="395"/>
        <v>0.38000499999999704</v>
      </c>
      <c r="H412" s="11">
        <f t="shared" si="396"/>
        <v>0</v>
      </c>
      <c r="I412" s="11">
        <f t="shared" ref="I412:J412" si="421">AVERAGE(G399:G412)</f>
        <v>0.25071449999999879</v>
      </c>
      <c r="J412" s="11">
        <f t="shared" si="421"/>
        <v>0.15071435714285591</v>
      </c>
      <c r="K412" s="11">
        <f t="shared" si="411"/>
        <v>1.6635077424133977</v>
      </c>
      <c r="L412" s="11">
        <f t="shared" si="412"/>
        <v>62.455524942686949</v>
      </c>
    </row>
    <row r="413" spans="1:12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 s="11">
        <f t="shared" si="395"/>
        <v>0.95999899999999627</v>
      </c>
      <c r="H413" s="11">
        <f t="shared" si="396"/>
        <v>0</v>
      </c>
      <c r="I413" s="11">
        <f t="shared" ref="I413:J413" si="422">AVERAGE(G400:G413)</f>
        <v>0.24500007142856969</v>
      </c>
      <c r="J413" s="11">
        <f t="shared" si="422"/>
        <v>0.15071435714285591</v>
      </c>
      <c r="K413" s="11">
        <f t="shared" si="411"/>
        <v>1.6255921205724564</v>
      </c>
      <c r="L413" s="11">
        <f t="shared" si="412"/>
        <v>61.913353099872552</v>
      </c>
    </row>
    <row r="414" spans="1:12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  <c r="G414" s="11">
        <f t="shared" si="395"/>
        <v>0</v>
      </c>
      <c r="H414" s="11">
        <f t="shared" si="396"/>
        <v>0.19000299999999015</v>
      </c>
      <c r="I414" s="11">
        <f t="shared" ref="I414:J414" si="423">AVERAGE(G401:G414)</f>
        <v>0.21000021428571256</v>
      </c>
      <c r="J414" s="11">
        <f t="shared" si="423"/>
        <v>0.16428599999999807</v>
      </c>
      <c r="K414" s="11">
        <f t="shared" si="411"/>
        <v>1.2782599508522638</v>
      </c>
      <c r="L414" s="11">
        <f t="shared" si="412"/>
        <v>56.106852529013885</v>
      </c>
    </row>
    <row r="415" spans="1:12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  <c r="G415" s="11">
        <f t="shared" si="395"/>
        <v>0</v>
      </c>
      <c r="H415" s="11">
        <f t="shared" si="396"/>
        <v>5.9997000000009848E-2</v>
      </c>
      <c r="I415" s="11">
        <f t="shared" ref="I415:J415" si="424">AVERAGE(G402:G415)</f>
        <v>0.21000021428571256</v>
      </c>
      <c r="J415" s="11">
        <f t="shared" si="424"/>
        <v>0.16714314285714135</v>
      </c>
      <c r="K415" s="11">
        <f t="shared" si="411"/>
        <v>1.2564093907531793</v>
      </c>
      <c r="L415" s="11">
        <f t="shared" si="412"/>
        <v>55.681801179430273</v>
      </c>
    </row>
    <row r="416" spans="1:12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G416" s="11">
        <f t="shared" si="395"/>
        <v>0</v>
      </c>
      <c r="H416" s="11">
        <f t="shared" si="396"/>
        <v>0.31999999999999318</v>
      </c>
      <c r="I416" s="11">
        <f t="shared" ref="I416:J416" si="425">AVERAGE(G403:G416)</f>
        <v>0.21000021428571256</v>
      </c>
      <c r="J416" s="11">
        <f t="shared" si="425"/>
        <v>0.16642878571428404</v>
      </c>
      <c r="K416" s="11">
        <f t="shared" si="411"/>
        <v>1.2618022380228717</v>
      </c>
      <c r="L416" s="11">
        <f t="shared" si="412"/>
        <v>55.787469691685409</v>
      </c>
    </row>
    <row r="417" spans="1:12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  <c r="G417" s="11">
        <f t="shared" si="395"/>
        <v>0</v>
      </c>
      <c r="H417" s="11">
        <f t="shared" si="396"/>
        <v>0.12000299999999697</v>
      </c>
      <c r="I417" s="11">
        <f t="shared" ref="I417:J417" si="426">AVERAGE(G404:G417)</f>
        <v>0.21000021428571256</v>
      </c>
      <c r="J417" s="11">
        <f t="shared" si="426"/>
        <v>0.13214335714285547</v>
      </c>
      <c r="K417" s="11">
        <f t="shared" si="411"/>
        <v>1.5891847976791509</v>
      </c>
      <c r="L417" s="11">
        <f t="shared" si="412"/>
        <v>61.377805056774513</v>
      </c>
    </row>
    <row r="418" spans="1:12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  <c r="G418" s="11">
        <f t="shared" si="395"/>
        <v>0</v>
      </c>
      <c r="H418" s="11">
        <f t="shared" si="396"/>
        <v>0.22999500000000239</v>
      </c>
      <c r="I418" s="11">
        <f t="shared" ref="I418:J418" si="427">AVERAGE(G405:G418)</f>
        <v>0.13357164285714163</v>
      </c>
      <c r="J418" s="11">
        <f t="shared" si="427"/>
        <v>0.14857157142856994</v>
      </c>
      <c r="K418" s="11">
        <f t="shared" si="411"/>
        <v>0.89903903938553975</v>
      </c>
      <c r="L418" s="11">
        <f t="shared" si="412"/>
        <v>47.341788174951702</v>
      </c>
    </row>
    <row r="419" spans="1:12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 s="11">
        <f t="shared" si="395"/>
        <v>0.39999399999999241</v>
      </c>
      <c r="H419" s="11">
        <f t="shared" si="396"/>
        <v>0</v>
      </c>
      <c r="I419" s="11">
        <f t="shared" ref="I419:J419" si="428">AVERAGE(G406:G419)</f>
        <v>0.16214264285714108</v>
      </c>
      <c r="J419" s="11">
        <f t="shared" si="428"/>
        <v>0.12071442857142703</v>
      </c>
      <c r="K419" s="11">
        <f t="shared" si="411"/>
        <v>1.343191901548048</v>
      </c>
      <c r="L419" s="11">
        <f t="shared" si="412"/>
        <v>57.323171041204851</v>
      </c>
    </row>
    <row r="420" spans="1:12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G420" s="11">
        <f t="shared" si="395"/>
        <v>0.11000000000001364</v>
      </c>
      <c r="H420" s="11">
        <f t="shared" si="396"/>
        <v>0</v>
      </c>
      <c r="I420" s="11">
        <f t="shared" ref="I420:J420" si="429">AVERAGE(G407:G420)</f>
        <v>0.16999978571428492</v>
      </c>
      <c r="J420" s="11">
        <f t="shared" si="429"/>
        <v>0.10714285714285612</v>
      </c>
      <c r="K420" s="11">
        <f t="shared" si="411"/>
        <v>1.5866646666666744</v>
      </c>
      <c r="L420" s="11">
        <f t="shared" si="412"/>
        <v>61.340176293950861</v>
      </c>
    </row>
    <row r="421" spans="1:12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  <c r="G421" s="11">
        <f t="shared" si="395"/>
        <v>0</v>
      </c>
      <c r="H421" s="11">
        <f t="shared" si="396"/>
        <v>4.9995000000009782E-2</v>
      </c>
      <c r="I421" s="11">
        <f t="shared" ref="I421:J421" si="430">AVERAGE(G408:G421)</f>
        <v>0.1499998571428571</v>
      </c>
      <c r="J421" s="11">
        <f t="shared" si="430"/>
        <v>0.11071392857142826</v>
      </c>
      <c r="K421" s="11">
        <f t="shared" si="411"/>
        <v>1.3548417898122287</v>
      </c>
      <c r="L421" s="11">
        <f t="shared" si="412"/>
        <v>57.534302120579468</v>
      </c>
    </row>
    <row r="422" spans="1:12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  <c r="G422" s="11">
        <f t="shared" si="395"/>
        <v>0</v>
      </c>
      <c r="H422" s="11">
        <f t="shared" si="396"/>
        <v>0.34000399999999331</v>
      </c>
      <c r="I422" s="11">
        <f t="shared" ref="I422:J422" si="431">AVERAGE(G409:G422)</f>
        <v>0.1499998571428571</v>
      </c>
      <c r="J422" s="11">
        <f t="shared" si="431"/>
        <v>0.10428557142857134</v>
      </c>
      <c r="K422" s="11">
        <f t="shared" si="411"/>
        <v>1.4383567648722815</v>
      </c>
      <c r="L422" s="11">
        <f t="shared" si="412"/>
        <v>58.988774144690069</v>
      </c>
    </row>
    <row r="423" spans="1:12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 s="11">
        <f t="shared" si="395"/>
        <v>0</v>
      </c>
      <c r="H423" s="11">
        <f t="shared" si="396"/>
        <v>0.59999899999999684</v>
      </c>
      <c r="I423" s="11">
        <f t="shared" ref="I423:J423" si="432">AVERAGE(G410:G423)</f>
        <v>0.1499998571428571</v>
      </c>
      <c r="J423" s="11">
        <f t="shared" si="432"/>
        <v>0.14642821428571398</v>
      </c>
      <c r="K423" s="11">
        <f t="shared" si="411"/>
        <v>1.0243917668091891</v>
      </c>
      <c r="L423" s="11">
        <f t="shared" si="412"/>
        <v>50.602446799307899</v>
      </c>
    </row>
    <row r="424" spans="1:12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  <c r="G424" s="11">
        <f t="shared" si="395"/>
        <v>0.25</v>
      </c>
      <c r="H424" s="11">
        <f t="shared" si="396"/>
        <v>0</v>
      </c>
      <c r="I424" s="11">
        <f t="shared" ref="I424:J424" si="433">AVERAGE(G411:G424)</f>
        <v>0.16785699999999995</v>
      </c>
      <c r="J424" s="11">
        <f t="shared" si="433"/>
        <v>0.13642828571428517</v>
      </c>
      <c r="K424" s="11">
        <f t="shared" si="411"/>
        <v>1.230368021713139</v>
      </c>
      <c r="L424" s="11">
        <f t="shared" si="412"/>
        <v>55.16434999673718</v>
      </c>
    </row>
    <row r="425" spans="1:12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  <c r="G425" s="11">
        <f t="shared" si="395"/>
        <v>5.0002999999989584E-2</v>
      </c>
      <c r="H425" s="11">
        <f t="shared" si="396"/>
        <v>0</v>
      </c>
      <c r="I425" s="11">
        <f t="shared" ref="I425:J425" si="434">AVERAGE(G412:G425)</f>
        <v>0.15357149999999922</v>
      </c>
      <c r="J425" s="11">
        <f t="shared" si="434"/>
        <v>0.13642828571428517</v>
      </c>
      <c r="K425" s="11">
        <f t="shared" si="411"/>
        <v>1.1256573312195406</v>
      </c>
      <c r="L425" s="11">
        <f t="shared" si="412"/>
        <v>52.955728785021243</v>
      </c>
    </row>
    <row r="426" spans="1:12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  <c r="G426" s="11">
        <f t="shared" si="395"/>
        <v>0</v>
      </c>
      <c r="H426" s="11">
        <f t="shared" si="396"/>
        <v>0.94000199999999268</v>
      </c>
      <c r="I426" s="11">
        <f t="shared" ref="I426:J426" si="435">AVERAGE(G413:G426)</f>
        <v>0.12642828571428513</v>
      </c>
      <c r="J426" s="11">
        <f t="shared" si="435"/>
        <v>0.20357128571428465</v>
      </c>
      <c r="K426" s="11">
        <f t="shared" si="411"/>
        <v>0.62105166389590483</v>
      </c>
      <c r="L426" s="11">
        <f t="shared" si="412"/>
        <v>38.311651486993291</v>
      </c>
    </row>
    <row r="427" spans="1:12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G427" s="11">
        <f t="shared" si="395"/>
        <v>0.61000099999999691</v>
      </c>
      <c r="H427" s="11">
        <f t="shared" si="396"/>
        <v>0</v>
      </c>
      <c r="I427" s="11">
        <f t="shared" ref="I427:J427" si="436">AVERAGE(G414:G427)</f>
        <v>0.10142842857142804</v>
      </c>
      <c r="J427" s="11">
        <f t="shared" si="436"/>
        <v>0.20357128571428465</v>
      </c>
      <c r="K427" s="11">
        <f t="shared" si="411"/>
        <v>0.49824526192649959</v>
      </c>
      <c r="L427" s="11">
        <f t="shared" si="412"/>
        <v>33.255253634898025</v>
      </c>
    </row>
    <row r="428" spans="1:12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  <c r="G428" s="11">
        <f t="shared" si="395"/>
        <v>0</v>
      </c>
      <c r="H428" s="11">
        <f t="shared" si="396"/>
        <v>5.000400000000127E-2</v>
      </c>
      <c r="I428" s="11">
        <f t="shared" ref="I428:J428" si="437">AVERAGE(G415:G428)</f>
        <v>0.10142842857142804</v>
      </c>
      <c r="J428" s="11">
        <f t="shared" si="437"/>
        <v>0.19357135714285686</v>
      </c>
      <c r="K428" s="11">
        <f t="shared" si="411"/>
        <v>0.52398469519730251</v>
      </c>
      <c r="L428" s="11">
        <f t="shared" si="412"/>
        <v>34.382543135019134</v>
      </c>
    </row>
    <row r="429" spans="1:12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 s="11">
        <f t="shared" si="395"/>
        <v>0</v>
      </c>
      <c r="H429" s="11">
        <f t="shared" si="396"/>
        <v>0.26000200000000007</v>
      </c>
      <c r="I429" s="11">
        <f t="shared" ref="I429:J429" si="438">AVERAGE(G416:G429)</f>
        <v>0.10142842857142804</v>
      </c>
      <c r="J429" s="11">
        <f t="shared" si="438"/>
        <v>0.20785742857142761</v>
      </c>
      <c r="K429" s="11">
        <f t="shared" si="411"/>
        <v>0.48797115055511925</v>
      </c>
      <c r="L429" s="11">
        <f t="shared" si="412"/>
        <v>32.794395937923341</v>
      </c>
    </row>
    <row r="430" spans="1:12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  <c r="G430" s="11">
        <f t="shared" si="395"/>
        <v>0</v>
      </c>
      <c r="H430" s="11">
        <f t="shared" si="396"/>
        <v>0.25999400000000605</v>
      </c>
      <c r="I430" s="11">
        <f t="shared" ref="I430:J430" si="439">AVERAGE(G417:G430)</f>
        <v>0.10142842857142804</v>
      </c>
      <c r="J430" s="11">
        <f t="shared" si="439"/>
        <v>0.20357128571428568</v>
      </c>
      <c r="K430" s="11">
        <f t="shared" si="411"/>
        <v>0.4982452619264971</v>
      </c>
      <c r="L430" s="11">
        <f t="shared" si="412"/>
        <v>33.255253634897912</v>
      </c>
    </row>
    <row r="431" spans="1:12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G431" s="11">
        <f t="shared" si="395"/>
        <v>0</v>
      </c>
      <c r="H431" s="11">
        <f t="shared" si="396"/>
        <v>1.5200040000000001</v>
      </c>
      <c r="I431" s="11">
        <f t="shared" ref="I431:J431" si="440">AVERAGE(G418:G431)</f>
        <v>0.10142842857142804</v>
      </c>
      <c r="J431" s="11">
        <f t="shared" si="440"/>
        <v>0.30357135714285732</v>
      </c>
      <c r="K431" s="11">
        <f t="shared" si="411"/>
        <v>0.33411725508641105</v>
      </c>
      <c r="L431" s="11">
        <f t="shared" si="412"/>
        <v>25.044069688220191</v>
      </c>
    </row>
    <row r="432" spans="1:12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  <c r="G432" s="11">
        <f t="shared" si="395"/>
        <v>0.81999900000000991</v>
      </c>
      <c r="H432" s="11">
        <f t="shared" si="396"/>
        <v>0</v>
      </c>
      <c r="I432" s="11">
        <f t="shared" ref="I432:J432" si="441">AVERAGE(G419:G432)</f>
        <v>0.15999978571428589</v>
      </c>
      <c r="J432" s="11">
        <f t="shared" si="441"/>
        <v>0.28714314285714287</v>
      </c>
      <c r="K432" s="11">
        <f t="shared" si="411"/>
        <v>0.55721262963917506</v>
      </c>
      <c r="L432" s="11">
        <f t="shared" si="412"/>
        <v>35.782693964425903</v>
      </c>
    </row>
    <row r="433" spans="1:12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  <c r="G433" s="11">
        <f t="shared" si="395"/>
        <v>0</v>
      </c>
      <c r="H433" s="11">
        <f t="shared" si="396"/>
        <v>0.41999800000000675</v>
      </c>
      <c r="I433" s="11">
        <f t="shared" ref="I433:J433" si="442">AVERAGE(G420:G433)</f>
        <v>0.13142878571428643</v>
      </c>
      <c r="J433" s="11">
        <f t="shared" si="442"/>
        <v>0.31714300000000051</v>
      </c>
      <c r="K433" s="11">
        <f t="shared" si="411"/>
        <v>0.41441490341671178</v>
      </c>
      <c r="L433" s="11">
        <f t="shared" si="412"/>
        <v>29.29938750048774</v>
      </c>
    </row>
    <row r="434" spans="1:12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 s="11">
        <f t="shared" si="395"/>
        <v>0</v>
      </c>
      <c r="H434" s="11">
        <f t="shared" si="396"/>
        <v>6.9999999999993179E-2</v>
      </c>
      <c r="I434" s="11">
        <f t="shared" ref="I434:J434" si="443">AVERAGE(G421:G434)</f>
        <v>0.1235716428571426</v>
      </c>
      <c r="J434" s="11">
        <f t="shared" si="443"/>
        <v>0.32214300000000001</v>
      </c>
      <c r="K434" s="11">
        <f t="shared" si="411"/>
        <v>0.38359251281928397</v>
      </c>
      <c r="L434" s="11">
        <f t="shared" si="412"/>
        <v>27.724384836230058</v>
      </c>
    </row>
    <row r="435" spans="1:12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  <c r="G435" s="11">
        <f t="shared" si="395"/>
        <v>0.34000399999999331</v>
      </c>
      <c r="H435" s="11">
        <f t="shared" si="396"/>
        <v>0</v>
      </c>
      <c r="I435" s="11">
        <f t="shared" ref="I435:J435" si="444">AVERAGE(G422:G435)</f>
        <v>0.14785764285714212</v>
      </c>
      <c r="J435" s="11">
        <f t="shared" si="444"/>
        <v>0.31857192857142785</v>
      </c>
      <c r="K435" s="11">
        <f t="shared" si="411"/>
        <v>0.46412640159533253</v>
      </c>
      <c r="L435" s="11">
        <f t="shared" si="412"/>
        <v>31.69988609519055</v>
      </c>
    </row>
    <row r="436" spans="1:12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G436" s="11">
        <f t="shared" si="395"/>
        <v>0.11999500000000296</v>
      </c>
      <c r="H436" s="11">
        <f t="shared" si="396"/>
        <v>0</v>
      </c>
      <c r="I436" s="11">
        <f t="shared" ref="I436:J436" si="445">AVERAGE(G423:G436)</f>
        <v>0.15642871428571375</v>
      </c>
      <c r="J436" s="11">
        <f t="shared" si="445"/>
        <v>0.29428592857142838</v>
      </c>
      <c r="K436" s="11">
        <f t="shared" si="411"/>
        <v>0.5315534964416273</v>
      </c>
      <c r="L436" s="11">
        <f t="shared" si="412"/>
        <v>34.706818774311529</v>
      </c>
    </row>
    <row r="437" spans="1:12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  <c r="G437" s="11">
        <f t="shared" si="395"/>
        <v>0.39000000000000057</v>
      </c>
      <c r="H437" s="11">
        <f t="shared" si="396"/>
        <v>0</v>
      </c>
      <c r="I437" s="11">
        <f t="shared" ref="I437:J437" si="446">AVERAGE(G424:G437)</f>
        <v>0.18428585714285667</v>
      </c>
      <c r="J437" s="11">
        <f t="shared" si="446"/>
        <v>0.25142885714285718</v>
      </c>
      <c r="K437" s="11">
        <f t="shared" si="411"/>
        <v>0.73295428073376989</v>
      </c>
      <c r="L437" s="11">
        <f t="shared" si="412"/>
        <v>42.295073152386998</v>
      </c>
    </row>
    <row r="438" spans="1:12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  <c r="G438" s="11">
        <f t="shared" si="395"/>
        <v>0</v>
      </c>
      <c r="H438" s="11">
        <f t="shared" si="396"/>
        <v>0.68999499999999614</v>
      </c>
      <c r="I438" s="11">
        <f t="shared" ref="I438:J438" si="447">AVERAGE(G425:G438)</f>
        <v>0.16642871428571379</v>
      </c>
      <c r="J438" s="11">
        <f t="shared" si="447"/>
        <v>0.30071421428571404</v>
      </c>
      <c r="K438" s="11">
        <f t="shared" si="411"/>
        <v>0.5534447870415159</v>
      </c>
      <c r="L438" s="11">
        <f t="shared" si="412"/>
        <v>35.626936448480606</v>
      </c>
    </row>
    <row r="439" spans="1:12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 s="11">
        <f t="shared" si="395"/>
        <v>0.14999399999999241</v>
      </c>
      <c r="H439" s="11">
        <f t="shared" si="396"/>
        <v>0</v>
      </c>
      <c r="I439" s="11">
        <f t="shared" ref="I439:J439" si="448">AVERAGE(G426:G439)</f>
        <v>0.17357092857142828</v>
      </c>
      <c r="J439" s="11">
        <f t="shared" si="448"/>
        <v>0.30071421428571404</v>
      </c>
      <c r="K439" s="11">
        <f t="shared" si="411"/>
        <v>0.57719562403696478</v>
      </c>
      <c r="L439" s="11">
        <f t="shared" si="412"/>
        <v>36.596324212438795</v>
      </c>
    </row>
    <row r="440" spans="1:12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  <c r="G440" s="11">
        <f t="shared" si="395"/>
        <v>0</v>
      </c>
      <c r="H440" s="11">
        <f t="shared" si="396"/>
        <v>0.34999899999999684</v>
      </c>
      <c r="I440" s="11">
        <f t="shared" ref="I440:J440" si="449">AVERAGE(G427:G440)</f>
        <v>0.17357092857142828</v>
      </c>
      <c r="J440" s="11">
        <f t="shared" si="449"/>
        <v>0.25857114285714289</v>
      </c>
      <c r="K440" s="11">
        <f t="shared" si="411"/>
        <v>0.67126952626466874</v>
      </c>
      <c r="L440" s="11">
        <f t="shared" si="412"/>
        <v>40.16524658144003</v>
      </c>
    </row>
    <row r="441" spans="1:12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  <c r="G441" s="11">
        <f t="shared" si="395"/>
        <v>7.000000000000739E-2</v>
      </c>
      <c r="H441" s="11">
        <f t="shared" si="396"/>
        <v>0</v>
      </c>
      <c r="I441" s="11">
        <f t="shared" ref="I441:J441" si="450">AVERAGE(G428:G441)</f>
        <v>0.13499942857142905</v>
      </c>
      <c r="J441" s="11">
        <f t="shared" si="450"/>
        <v>0.25857114285714289</v>
      </c>
      <c r="K441" s="11">
        <f t="shared" si="411"/>
        <v>0.52209781447272496</v>
      </c>
      <c r="L441" s="11">
        <f t="shared" si="412"/>
        <v>34.301199930018072</v>
      </c>
    </row>
    <row r="442" spans="1:12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  <c r="G442" s="11">
        <f t="shared" si="395"/>
        <v>0.22000099999999634</v>
      </c>
      <c r="H442" s="11">
        <f t="shared" si="396"/>
        <v>0</v>
      </c>
      <c r="I442" s="11">
        <f t="shared" ref="I442:J442" si="451">AVERAGE(G429:G442)</f>
        <v>0.15071378571428592</v>
      </c>
      <c r="J442" s="11">
        <f t="shared" si="451"/>
        <v>0.25499942857142849</v>
      </c>
      <c r="K442" s="11">
        <f t="shared" si="411"/>
        <v>0.59103577823143683</v>
      </c>
      <c r="L442" s="11">
        <f t="shared" si="412"/>
        <v>37.147862186255814</v>
      </c>
    </row>
    <row r="443" spans="1:12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  <c r="G443" s="11">
        <f t="shared" si="395"/>
        <v>0.1299980000000005</v>
      </c>
      <c r="H443" s="11">
        <f t="shared" si="396"/>
        <v>0</v>
      </c>
      <c r="I443" s="11">
        <f t="shared" ref="I443:J443" si="452">AVERAGE(G430:G443)</f>
        <v>0.15999935714285737</v>
      </c>
      <c r="J443" s="11">
        <f t="shared" si="452"/>
        <v>0.23642785714285708</v>
      </c>
      <c r="K443" s="11">
        <f t="shared" si="411"/>
        <v>0.67673648560871902</v>
      </c>
      <c r="L443" s="11">
        <f t="shared" si="412"/>
        <v>40.360336368719139</v>
      </c>
    </row>
    <row r="444" spans="1:12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  <c r="G444" s="11">
        <f t="shared" si="395"/>
        <v>0</v>
      </c>
      <c r="H444" s="11">
        <f t="shared" si="396"/>
        <v>0.11999500000000296</v>
      </c>
      <c r="I444" s="11">
        <f t="shared" ref="I444:J444" si="453">AVERAGE(G431:G444)</f>
        <v>0.15999935714285737</v>
      </c>
      <c r="J444" s="11">
        <f t="shared" si="453"/>
        <v>0.22642792857142829</v>
      </c>
      <c r="K444" s="11">
        <f t="shared" si="411"/>
        <v>0.70662377274888355</v>
      </c>
      <c r="L444" s="11">
        <f t="shared" si="412"/>
        <v>41.404777317188923</v>
      </c>
    </row>
    <row r="445" spans="1:12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G445" s="11">
        <f t="shared" si="395"/>
        <v>0</v>
      </c>
      <c r="H445" s="11">
        <f t="shared" si="396"/>
        <v>2.9999000000003662E-2</v>
      </c>
      <c r="I445" s="11">
        <f t="shared" ref="I445:J445" si="454">AVERAGE(G432:G445)</f>
        <v>0.15999935714285737</v>
      </c>
      <c r="J445" s="11">
        <f t="shared" si="454"/>
        <v>0.11999899999999997</v>
      </c>
      <c r="K445" s="11">
        <f t="shared" si="411"/>
        <v>1.3333390873495397</v>
      </c>
      <c r="L445" s="11">
        <f t="shared" si="412"/>
        <v>57.142962828608475</v>
      </c>
    </row>
    <row r="446" spans="1:12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  <c r="G446" s="11">
        <f t="shared" si="395"/>
        <v>7.9993999999999232E-2</v>
      </c>
      <c r="H446" s="11">
        <f t="shared" si="396"/>
        <v>0</v>
      </c>
      <c r="I446" s="11">
        <f t="shared" ref="I446:J446" si="455">AVERAGE(G433:G446)</f>
        <v>0.10714185714285662</v>
      </c>
      <c r="J446" s="11">
        <f t="shared" si="455"/>
        <v>0.11999899999999997</v>
      </c>
      <c r="K446" s="11">
        <f t="shared" si="411"/>
        <v>0.89285624999255542</v>
      </c>
      <c r="L446" s="11">
        <f t="shared" si="412"/>
        <v>47.169786400634862</v>
      </c>
    </row>
    <row r="447" spans="1:12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 s="11">
        <f t="shared" si="395"/>
        <v>0.17000600000000077</v>
      </c>
      <c r="H447" s="11">
        <f t="shared" si="396"/>
        <v>0</v>
      </c>
      <c r="I447" s="11">
        <f t="shared" ref="I447:J447" si="456">AVERAGE(G434:G447)</f>
        <v>0.1192851428571424</v>
      </c>
      <c r="J447" s="11">
        <f t="shared" si="456"/>
        <v>8.9999142857142347E-2</v>
      </c>
      <c r="K447" s="11">
        <f t="shared" si="411"/>
        <v>1.3254030990771364</v>
      </c>
      <c r="L447" s="11">
        <f t="shared" si="412"/>
        <v>56.996703049167614</v>
      </c>
    </row>
    <row r="448" spans="1:12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  <c r="G448" s="11">
        <f t="shared" si="395"/>
        <v>0.22999500000000239</v>
      </c>
      <c r="H448" s="11">
        <f t="shared" si="396"/>
        <v>0</v>
      </c>
      <c r="I448" s="11">
        <f t="shared" ref="I448:J448" si="457">AVERAGE(G435:G448)</f>
        <v>0.13571335714285684</v>
      </c>
      <c r="J448" s="11">
        <f t="shared" si="457"/>
        <v>8.4999142857142829E-2</v>
      </c>
      <c r="K448" s="11">
        <f t="shared" si="411"/>
        <v>1.5966438317025016</v>
      </c>
      <c r="L448" s="11">
        <f t="shared" si="412"/>
        <v>61.488749908979806</v>
      </c>
    </row>
    <row r="449" spans="1:12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  <c r="G449" s="11">
        <f t="shared" si="395"/>
        <v>9.0004000000007522E-2</v>
      </c>
      <c r="H449" s="11">
        <f t="shared" si="396"/>
        <v>0</v>
      </c>
      <c r="I449" s="11">
        <f t="shared" ref="I449:J449" si="458">AVERAGE(G436:G449)</f>
        <v>0.11785621428571501</v>
      </c>
      <c r="J449" s="11">
        <f t="shared" si="458"/>
        <v>8.4999142857142829E-2</v>
      </c>
      <c r="K449" s="11">
        <f t="shared" si="411"/>
        <v>1.3865576795732484</v>
      </c>
      <c r="L449" s="11">
        <f t="shared" si="412"/>
        <v>58.098645234553274</v>
      </c>
    </row>
    <row r="450" spans="1:12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G450" s="11">
        <f t="shared" si="395"/>
        <v>0</v>
      </c>
      <c r="H450" s="11">
        <f t="shared" si="396"/>
        <v>8.0001000000009981E-2</v>
      </c>
      <c r="I450" s="11">
        <f t="shared" ref="I450:J450" si="459">AVERAGE(G437:G450)</f>
        <v>0.10928514285714337</v>
      </c>
      <c r="J450" s="11">
        <f t="shared" si="459"/>
        <v>9.0713500000000682E-2</v>
      </c>
      <c r="K450" s="11">
        <f t="shared" si="411"/>
        <v>1.204728544892905</v>
      </c>
      <c r="L450" s="11">
        <f t="shared" si="412"/>
        <v>54.642942219964993</v>
      </c>
    </row>
    <row r="451" spans="1:12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 s="11">
        <f t="shared" si="395"/>
        <v>0</v>
      </c>
      <c r="H451" s="11">
        <f t="shared" si="396"/>
        <v>0.81999999999999318</v>
      </c>
      <c r="I451" s="11">
        <f t="shared" ref="I451:J451" si="460">AVERAGE(G438:G451)</f>
        <v>8.1428000000000472E-2</v>
      </c>
      <c r="J451" s="11">
        <f t="shared" si="460"/>
        <v>0.14928492857142878</v>
      </c>
      <c r="K451" s="11">
        <f t="shared" si="411"/>
        <v>0.54545358851171233</v>
      </c>
      <c r="L451" s="11">
        <f t="shared" si="412"/>
        <v>35.294077581261419</v>
      </c>
    </row>
    <row r="452" spans="1:12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  <c r="G452" s="11">
        <f t="shared" si="395"/>
        <v>0</v>
      </c>
      <c r="H452" s="11">
        <f t="shared" si="396"/>
        <v>0.47000100000001055</v>
      </c>
      <c r="I452" s="11">
        <f t="shared" ref="I452:J452" si="461">AVERAGE(G439:G452)</f>
        <v>8.1428000000000472E-2</v>
      </c>
      <c r="J452" s="11">
        <f t="shared" si="461"/>
        <v>0.13357107142857266</v>
      </c>
      <c r="K452" s="11">
        <f t="shared" si="411"/>
        <v>0.60962302038240535</v>
      </c>
      <c r="L452" s="11">
        <f t="shared" si="412"/>
        <v>37.873651946005005</v>
      </c>
    </row>
    <row r="453" spans="1:12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  <c r="G453" s="11">
        <f t="shared" si="395"/>
        <v>0.23000300000001062</v>
      </c>
      <c r="H453" s="11">
        <f t="shared" si="396"/>
        <v>0</v>
      </c>
      <c r="I453" s="11">
        <f t="shared" ref="I453:J453" si="462">AVERAGE(G440:G453)</f>
        <v>8.7142928571430342E-2</v>
      </c>
      <c r="J453" s="11">
        <f t="shared" si="462"/>
        <v>0.13357107142857266</v>
      </c>
      <c r="K453" s="11">
        <f t="shared" si="411"/>
        <v>0.6524086962799438</v>
      </c>
      <c r="L453" s="11">
        <f t="shared" si="412"/>
        <v>39.482284119461909</v>
      </c>
    </row>
    <row r="454" spans="1:12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 s="11">
        <f t="shared" ref="G454:G517" si="463">IF(E454-E453&gt;0,E454-E453,)</f>
        <v>0.2899929999999955</v>
      </c>
      <c r="H454" s="11">
        <f t="shared" ref="H454:H517" si="464">IF(E453-E454&gt;0,E453-E454,)</f>
        <v>0</v>
      </c>
      <c r="I454" s="11">
        <f t="shared" ref="I454:J454" si="465">AVERAGE(G441:G454)</f>
        <v>0.10785671428571574</v>
      </c>
      <c r="J454" s="11">
        <f t="shared" si="465"/>
        <v>0.10857114285714431</v>
      </c>
      <c r="K454" s="11">
        <f t="shared" si="411"/>
        <v>0.99341971952557773</v>
      </c>
      <c r="L454" s="11">
        <f t="shared" si="412"/>
        <v>49.834949950329865</v>
      </c>
    </row>
    <row r="455" spans="1:12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  <c r="G455" s="11">
        <f t="shared" si="463"/>
        <v>0</v>
      </c>
      <c r="H455" s="11">
        <f t="shared" si="464"/>
        <v>3.9992999999995504E-2</v>
      </c>
      <c r="I455" s="11">
        <f t="shared" ref="I455:J455" si="466">AVERAGE(G442:G455)</f>
        <v>0.1028567142857152</v>
      </c>
      <c r="J455" s="11">
        <f t="shared" si="466"/>
        <v>0.11142778571428684</v>
      </c>
      <c r="K455" s="11">
        <f t="shared" si="411"/>
        <v>0.9230795858175912</v>
      </c>
      <c r="L455" s="11">
        <f t="shared" si="412"/>
        <v>48.000072000407975</v>
      </c>
    </row>
    <row r="456" spans="1:12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  <c r="G456" s="11">
        <f t="shared" si="463"/>
        <v>0</v>
      </c>
      <c r="H456" s="11">
        <f t="shared" si="464"/>
        <v>0.20000500000000443</v>
      </c>
      <c r="I456" s="11">
        <f t="shared" ref="I456:J456" si="467">AVERAGE(G443:G456)</f>
        <v>8.7142357142858326E-2</v>
      </c>
      <c r="J456" s="11">
        <f t="shared" si="467"/>
        <v>0.1257138571428586</v>
      </c>
      <c r="K456" s="11">
        <f t="shared" si="411"/>
        <v>0.69318020402342417</v>
      </c>
      <c r="L456" s="11">
        <f t="shared" si="412"/>
        <v>40.939541011420573</v>
      </c>
    </row>
    <row r="457" spans="1:12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G457" s="11">
        <f t="shared" si="463"/>
        <v>0.6600040000000007</v>
      </c>
      <c r="H457" s="11">
        <f t="shared" si="464"/>
        <v>0</v>
      </c>
      <c r="I457" s="11">
        <f t="shared" ref="I457:J457" si="468">AVERAGE(G444:G457)</f>
        <v>0.12499992857142976</v>
      </c>
      <c r="J457" s="11">
        <f t="shared" si="468"/>
        <v>0.1257138571428586</v>
      </c>
      <c r="K457" s="11">
        <f t="shared" si="411"/>
        <v>0.99432100336705487</v>
      </c>
      <c r="L457" s="11">
        <f t="shared" si="412"/>
        <v>49.857620798673906</v>
      </c>
    </row>
    <row r="458" spans="1:12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  <c r="G458" s="11">
        <f t="shared" si="463"/>
        <v>0</v>
      </c>
      <c r="H458" s="11">
        <f t="shared" si="464"/>
        <v>0.88000499999999704</v>
      </c>
      <c r="I458" s="11">
        <f t="shared" ref="I458:J458" si="469">AVERAGE(G445:G458)</f>
        <v>0.12499992857142976</v>
      </c>
      <c r="J458" s="11">
        <f t="shared" si="469"/>
        <v>0.18000028571428675</v>
      </c>
      <c r="K458" s="11">
        <f t="shared" si="411"/>
        <v>0.6944429453286608</v>
      </c>
      <c r="L458" s="11">
        <f t="shared" si="412"/>
        <v>40.983554344107105</v>
      </c>
    </row>
    <row r="459" spans="1:12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  <c r="G459" s="11">
        <f t="shared" si="463"/>
        <v>0</v>
      </c>
      <c r="H459" s="11">
        <f t="shared" si="464"/>
        <v>0.27999900000000366</v>
      </c>
      <c r="I459" s="11">
        <f t="shared" ref="I459:J459" si="470">AVERAGE(G446:G459)</f>
        <v>0.12499992857142976</v>
      </c>
      <c r="J459" s="11">
        <f t="shared" si="470"/>
        <v>0.1978574285714296</v>
      </c>
      <c r="K459" s="11">
        <f t="shared" si="411"/>
        <v>0.63176767975786585</v>
      </c>
      <c r="L459" s="11">
        <f t="shared" si="412"/>
        <v>38.71676633842953</v>
      </c>
    </row>
    <row r="460" spans="1:12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  <c r="G460" s="11">
        <f t="shared" si="463"/>
        <v>0</v>
      </c>
      <c r="H460" s="11">
        <f t="shared" si="464"/>
        <v>1.0800009999999958</v>
      </c>
      <c r="I460" s="11">
        <f t="shared" ref="I460:J460" si="471">AVERAGE(G447:G460)</f>
        <v>0.11928607142857268</v>
      </c>
      <c r="J460" s="11">
        <f t="shared" si="471"/>
        <v>0.27500035714285787</v>
      </c>
      <c r="K460" s="11">
        <f t="shared" si="411"/>
        <v>0.43376696913380974</v>
      </c>
      <c r="L460" s="11">
        <f t="shared" si="412"/>
        <v>30.25365896076292</v>
      </c>
    </row>
    <row r="461" spans="1:12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 s="11">
        <f t="shared" si="463"/>
        <v>0</v>
      </c>
      <c r="H461" s="11">
        <f t="shared" si="464"/>
        <v>0.11999500000000296</v>
      </c>
      <c r="I461" s="11">
        <f t="shared" ref="I461:J461" si="472">AVERAGE(G448:G461)</f>
        <v>0.10714278571428691</v>
      </c>
      <c r="J461" s="11">
        <f t="shared" si="472"/>
        <v>0.28357142857142953</v>
      </c>
      <c r="K461" s="11">
        <f t="shared" si="411"/>
        <v>0.37783350125944881</v>
      </c>
      <c r="L461" s="11">
        <f t="shared" si="412"/>
        <v>27.422290205172047</v>
      </c>
    </row>
    <row r="462" spans="1:12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  <c r="G462" s="11">
        <f t="shared" si="463"/>
        <v>0.48999700000000246</v>
      </c>
      <c r="H462" s="11">
        <f t="shared" si="464"/>
        <v>0</v>
      </c>
      <c r="I462" s="11">
        <f t="shared" ref="I462:J462" si="473">AVERAGE(G449:G462)</f>
        <v>0.12571435714285834</v>
      </c>
      <c r="J462" s="11">
        <f t="shared" si="473"/>
        <v>0.28357142857142953</v>
      </c>
      <c r="K462" s="11">
        <f t="shared" si="411"/>
        <v>0.44332518891687928</v>
      </c>
      <c r="L462" s="11">
        <f t="shared" si="412"/>
        <v>30.715544377741068</v>
      </c>
    </row>
    <row r="463" spans="1:12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  <c r="G463" s="11">
        <f t="shared" si="463"/>
        <v>9.0003999999993312E-2</v>
      </c>
      <c r="H463" s="11">
        <f t="shared" si="464"/>
        <v>0</v>
      </c>
      <c r="I463" s="11">
        <f t="shared" ref="I463:J463" si="474">AVERAGE(G450:G463)</f>
        <v>0.12571435714285734</v>
      </c>
      <c r="J463" s="11">
        <f t="shared" si="474"/>
        <v>0.28357142857142953</v>
      </c>
      <c r="K463" s="11">
        <f t="shared" si="411"/>
        <v>0.44332518891687578</v>
      </c>
      <c r="L463" s="11">
        <f t="shared" si="412"/>
        <v>30.715544377740898</v>
      </c>
    </row>
    <row r="464" spans="1:12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 s="11">
        <f t="shared" si="463"/>
        <v>0.25999500000000353</v>
      </c>
      <c r="H464" s="11">
        <f t="shared" si="464"/>
        <v>0</v>
      </c>
      <c r="I464" s="11">
        <f t="shared" ref="I464:J464" si="475">AVERAGE(G451:G464)</f>
        <v>0.14428542857142901</v>
      </c>
      <c r="J464" s="11">
        <f t="shared" si="475"/>
        <v>0.27785707142857163</v>
      </c>
      <c r="K464" s="11">
        <f t="shared" si="411"/>
        <v>0.51927931086871859</v>
      </c>
      <c r="L464" s="11">
        <f t="shared" si="412"/>
        <v>34.179318256614479</v>
      </c>
    </row>
    <row r="465" spans="1:12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  <c r="G465" s="11">
        <f t="shared" si="463"/>
        <v>0.20000400000000695</v>
      </c>
      <c r="H465" s="11">
        <f t="shared" si="464"/>
        <v>0</v>
      </c>
      <c r="I465" s="11">
        <f t="shared" ref="I465:J465" si="476">AVERAGE(G452:G465)</f>
        <v>0.1585714285714295</v>
      </c>
      <c r="J465" s="11">
        <f t="shared" si="476"/>
        <v>0.21928564285714355</v>
      </c>
      <c r="K465" s="11">
        <f t="shared" si="411"/>
        <v>0.72312727137696331</v>
      </c>
      <c r="L465" s="11">
        <f t="shared" si="412"/>
        <v>41.965981468049499</v>
      </c>
    </row>
    <row r="466" spans="1:12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  <c r="G466" s="11">
        <f t="shared" si="463"/>
        <v>0</v>
      </c>
      <c r="H466" s="11">
        <f t="shared" si="464"/>
        <v>0.38999900000000309</v>
      </c>
      <c r="I466" s="11">
        <f t="shared" ref="I466:J466" si="477">AVERAGE(G453:G466)</f>
        <v>0.1585714285714295</v>
      </c>
      <c r="J466" s="11">
        <f t="shared" si="477"/>
        <v>0.21357121428571446</v>
      </c>
      <c r="K466" s="11">
        <f t="shared" si="411"/>
        <v>0.74247566134682119</v>
      </c>
      <c r="L466" s="11">
        <f t="shared" si="412"/>
        <v>42.610389219034218</v>
      </c>
    </row>
    <row r="467" spans="1:12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 s="11">
        <f t="shared" si="463"/>
        <v>0</v>
      </c>
      <c r="H467" s="11">
        <f t="shared" si="464"/>
        <v>5.0003000000003794E-2</v>
      </c>
      <c r="I467" s="11">
        <f t="shared" ref="I467:J467" si="478">AVERAGE(G454:G467)</f>
        <v>0.14214264285714304</v>
      </c>
      <c r="J467" s="11">
        <f t="shared" si="478"/>
        <v>0.21714285714285758</v>
      </c>
      <c r="K467" s="11">
        <f t="shared" ref="K467:K530" si="479">I467/J467</f>
        <v>0.65460427631578899</v>
      </c>
      <c r="L467" s="11">
        <f t="shared" ref="L467:L530" si="480">100-(100/(1+K467))</f>
        <v>39.562588208303083</v>
      </c>
    </row>
    <row r="468" spans="1:12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G468" s="11">
        <f t="shared" si="463"/>
        <v>0.34999799999999937</v>
      </c>
      <c r="H468" s="11">
        <f t="shared" si="464"/>
        <v>0</v>
      </c>
      <c r="I468" s="11">
        <f t="shared" ref="I468:J468" si="481">AVERAGE(G455:G468)</f>
        <v>0.14642871428571475</v>
      </c>
      <c r="J468" s="11">
        <f t="shared" si="481"/>
        <v>0.21714285714285758</v>
      </c>
      <c r="K468" s="11">
        <f t="shared" si="479"/>
        <v>0.67434276315789554</v>
      </c>
      <c r="L468" s="11">
        <f t="shared" si="480"/>
        <v>40.275072583468564</v>
      </c>
    </row>
    <row r="469" spans="1:12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  <c r="G469" s="11">
        <f t="shared" si="463"/>
        <v>0</v>
      </c>
      <c r="H469" s="11">
        <f t="shared" si="464"/>
        <v>0.35999999999999943</v>
      </c>
      <c r="I469" s="11">
        <f t="shared" ref="I469:J469" si="482">AVERAGE(G456:G469)</f>
        <v>0.14642871428571475</v>
      </c>
      <c r="J469" s="11">
        <f t="shared" si="482"/>
        <v>0.24000050000000073</v>
      </c>
      <c r="K469" s="11">
        <f t="shared" si="479"/>
        <v>0.61011837177720174</v>
      </c>
      <c r="L469" s="11">
        <f t="shared" si="480"/>
        <v>37.892765058246674</v>
      </c>
    </row>
    <row r="470" spans="1:12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  <c r="G470" s="11">
        <f t="shared" si="463"/>
        <v>0</v>
      </c>
      <c r="H470" s="11">
        <f t="shared" si="464"/>
        <v>0.19999699999999621</v>
      </c>
      <c r="I470" s="11">
        <f t="shared" ref="I470:J470" si="483">AVERAGE(G457:G470)</f>
        <v>0.14642871428571475</v>
      </c>
      <c r="J470" s="11">
        <f t="shared" si="483"/>
        <v>0.23999992857142871</v>
      </c>
      <c r="K470" s="11">
        <f t="shared" si="479"/>
        <v>0.61011982444042545</v>
      </c>
      <c r="L470" s="11">
        <f t="shared" si="480"/>
        <v>37.892821091900039</v>
      </c>
    </row>
    <row r="471" spans="1:12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  <c r="G471" s="11">
        <f t="shared" si="463"/>
        <v>5.9996999999995637E-2</v>
      </c>
      <c r="H471" s="11">
        <f t="shared" si="464"/>
        <v>0</v>
      </c>
      <c r="I471" s="11">
        <f t="shared" ref="I471:J471" si="484">AVERAGE(G458:G471)</f>
        <v>0.10357107142857151</v>
      </c>
      <c r="J471" s="11">
        <f t="shared" si="484"/>
        <v>0.23999992857142871</v>
      </c>
      <c r="K471" s="11">
        <f t="shared" si="479"/>
        <v>0.43154625938876778</v>
      </c>
      <c r="L471" s="11">
        <f t="shared" si="480"/>
        <v>30.145463798915344</v>
      </c>
    </row>
    <row r="472" spans="1:12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  <c r="G472" s="11">
        <f t="shared" si="463"/>
        <v>0</v>
      </c>
      <c r="H472" s="11">
        <f t="shared" si="464"/>
        <v>0.23999700000000246</v>
      </c>
      <c r="I472" s="11">
        <f t="shared" ref="I472:J472" si="485">AVERAGE(G459:G472)</f>
        <v>0.10357107142857151</v>
      </c>
      <c r="J472" s="11">
        <f t="shared" si="485"/>
        <v>0.19428507142857196</v>
      </c>
      <c r="K472" s="11">
        <f t="shared" si="479"/>
        <v>0.53308816095347267</v>
      </c>
      <c r="L472" s="11">
        <f t="shared" si="480"/>
        <v>34.772179091248702</v>
      </c>
    </row>
    <row r="473" spans="1:12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G473" s="11">
        <f t="shared" si="463"/>
        <v>0</v>
      </c>
      <c r="H473" s="11">
        <f t="shared" si="464"/>
        <v>2.9999000000003662E-2</v>
      </c>
      <c r="I473" s="11">
        <f t="shared" ref="I473:J473" si="486">AVERAGE(G460:G473)</f>
        <v>0.10357107142857151</v>
      </c>
      <c r="J473" s="11">
        <f t="shared" si="486"/>
        <v>0.17642792857142911</v>
      </c>
      <c r="K473" s="11">
        <f t="shared" si="479"/>
        <v>0.58704464915054211</v>
      </c>
      <c r="L473" s="11">
        <f t="shared" si="480"/>
        <v>36.989800473777152</v>
      </c>
    </row>
    <row r="474" spans="1:12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  <c r="G474" s="11">
        <f t="shared" si="463"/>
        <v>0</v>
      </c>
      <c r="H474" s="11">
        <f t="shared" si="464"/>
        <v>0.41000399999998649</v>
      </c>
      <c r="I474" s="11">
        <f t="shared" ref="I474:J474" si="487">AVERAGE(G461:G474)</f>
        <v>0.10357107142857151</v>
      </c>
      <c r="J474" s="11">
        <f t="shared" si="487"/>
        <v>0.12857099999999985</v>
      </c>
      <c r="K474" s="11">
        <f t="shared" si="479"/>
        <v>0.8055554629626559</v>
      </c>
      <c r="L474" s="11">
        <f t="shared" si="480"/>
        <v>44.61538177513836</v>
      </c>
    </row>
    <row r="475" spans="1:12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  <c r="G475" s="11">
        <f t="shared" si="463"/>
        <v>2.0004000000000133E-2</v>
      </c>
      <c r="H475" s="11">
        <f t="shared" si="464"/>
        <v>0</v>
      </c>
      <c r="I475" s="11">
        <f t="shared" ref="I475:J475" si="488">AVERAGE(G462:G475)</f>
        <v>0.10499992857142867</v>
      </c>
      <c r="J475" s="11">
        <f t="shared" si="488"/>
        <v>0.11999992857142823</v>
      </c>
      <c r="K475" s="11">
        <f t="shared" si="479"/>
        <v>0.87499992559519713</v>
      </c>
      <c r="L475" s="11">
        <f t="shared" si="480"/>
        <v>46.666664550263306</v>
      </c>
    </row>
    <row r="476" spans="1:12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 s="11">
        <f t="shared" si="463"/>
        <v>0.11999599999998622</v>
      </c>
      <c r="H476" s="11">
        <f t="shared" si="464"/>
        <v>0</v>
      </c>
      <c r="I476" s="11">
        <f t="shared" ref="I476:J476" si="489">AVERAGE(G463:G476)</f>
        <v>7.857128571428465E-2</v>
      </c>
      <c r="J476" s="11">
        <f t="shared" si="489"/>
        <v>0.11999992857142823</v>
      </c>
      <c r="K476" s="11">
        <f t="shared" si="479"/>
        <v>0.65476110402445964</v>
      </c>
      <c r="L476" s="11">
        <f t="shared" si="480"/>
        <v>39.568316080916375</v>
      </c>
    </row>
    <row r="477" spans="1:12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  <c r="G477" s="11">
        <f t="shared" si="463"/>
        <v>0.47000100000001055</v>
      </c>
      <c r="H477" s="11">
        <f t="shared" si="464"/>
        <v>0</v>
      </c>
      <c r="I477" s="11">
        <f t="shared" ref="I477:J477" si="490">AVERAGE(G464:G477)</f>
        <v>0.10571392857142874</v>
      </c>
      <c r="J477" s="11">
        <f t="shared" si="490"/>
        <v>0.11999992857142823</v>
      </c>
      <c r="K477" s="11">
        <f t="shared" si="479"/>
        <v>0.88094992913686643</v>
      </c>
      <c r="L477" s="11">
        <f t="shared" si="480"/>
        <v>46.835373738051508</v>
      </c>
    </row>
    <row r="478" spans="1:12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  <c r="G478" s="11">
        <f t="shared" si="463"/>
        <v>0.13000499999999704</v>
      </c>
      <c r="H478" s="11">
        <f t="shared" si="464"/>
        <v>0</v>
      </c>
      <c r="I478" s="11">
        <f t="shared" ref="I478:J478" si="491">AVERAGE(G465:G478)</f>
        <v>9.6428928571428277E-2</v>
      </c>
      <c r="J478" s="11">
        <f t="shared" si="491"/>
        <v>0.11999992857142823</v>
      </c>
      <c r="K478" s="11">
        <f t="shared" si="479"/>
        <v>0.80357488308028735</v>
      </c>
      <c r="L478" s="11">
        <f t="shared" si="480"/>
        <v>44.554561644143035</v>
      </c>
    </row>
    <row r="479" spans="1:12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  <c r="G479" s="11">
        <f t="shared" si="463"/>
        <v>0.39999399999999241</v>
      </c>
      <c r="H479" s="11">
        <f t="shared" si="464"/>
        <v>0</v>
      </c>
      <c r="I479" s="11">
        <f t="shared" ref="I479:J479" si="492">AVERAGE(G466:G479)</f>
        <v>0.11071392857142724</v>
      </c>
      <c r="J479" s="11">
        <f t="shared" si="492"/>
        <v>0.11999992857142823</v>
      </c>
      <c r="K479" s="11">
        <f t="shared" si="479"/>
        <v>0.92261662060512284</v>
      </c>
      <c r="L479" s="11">
        <f t="shared" si="480"/>
        <v>47.987550441269946</v>
      </c>
    </row>
    <row r="480" spans="1:12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  <c r="G480" s="11">
        <f t="shared" si="463"/>
        <v>0.88000400000001378</v>
      </c>
      <c r="H480" s="11">
        <f t="shared" si="464"/>
        <v>0</v>
      </c>
      <c r="I480" s="11">
        <f t="shared" ref="I480:J480" si="493">AVERAGE(G467:G480)</f>
        <v>0.17357135714285679</v>
      </c>
      <c r="J480" s="11">
        <f t="shared" si="493"/>
        <v>9.2142857142856568E-2</v>
      </c>
      <c r="K480" s="11">
        <f t="shared" si="479"/>
        <v>1.8837201550387677</v>
      </c>
      <c r="L480" s="11">
        <f t="shared" si="480"/>
        <v>65.322571323271958</v>
      </c>
    </row>
    <row r="481" spans="1:12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G481" s="11">
        <f t="shared" si="463"/>
        <v>0</v>
      </c>
      <c r="H481" s="11">
        <f t="shared" si="464"/>
        <v>0.19000200000000689</v>
      </c>
      <c r="I481" s="11">
        <f t="shared" ref="I481:J481" si="494">AVERAGE(G468:G481)</f>
        <v>0.17357135714285679</v>
      </c>
      <c r="J481" s="11">
        <f t="shared" si="494"/>
        <v>0.10214278571428537</v>
      </c>
      <c r="K481" s="11">
        <f t="shared" si="479"/>
        <v>1.6993011883225118</v>
      </c>
      <c r="L481" s="11">
        <f t="shared" si="480"/>
        <v>62.953374587240752</v>
      </c>
    </row>
    <row r="482" spans="1:12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  <c r="G482" s="11">
        <f t="shared" si="463"/>
        <v>0.11000099999999691</v>
      </c>
      <c r="H482" s="11">
        <f t="shared" si="464"/>
        <v>0</v>
      </c>
      <c r="I482" s="11">
        <f t="shared" ref="I482:J482" si="495">AVERAGE(G469:G482)</f>
        <v>0.15642871428571375</v>
      </c>
      <c r="J482" s="11">
        <f t="shared" si="495"/>
        <v>0.10214278571428537</v>
      </c>
      <c r="K482" s="11">
        <f t="shared" si="479"/>
        <v>1.5314710010286721</v>
      </c>
      <c r="L482" s="11">
        <f t="shared" si="480"/>
        <v>60.497276105724836</v>
      </c>
    </row>
    <row r="483" spans="1:12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 s="11">
        <f t="shared" si="463"/>
        <v>0.23999700000000246</v>
      </c>
      <c r="H483" s="11">
        <f t="shared" si="464"/>
        <v>0</v>
      </c>
      <c r="I483" s="11">
        <f t="shared" ref="I483:J483" si="496">AVERAGE(G470:G483)</f>
        <v>0.17357135714285679</v>
      </c>
      <c r="J483" s="11">
        <f t="shared" si="496"/>
        <v>7.6428499999999691E-2</v>
      </c>
      <c r="K483" s="11">
        <f t="shared" si="479"/>
        <v>2.2710292252609627</v>
      </c>
      <c r="L483" s="11">
        <f t="shared" si="480"/>
        <v>69.428582530618627</v>
      </c>
    </row>
    <row r="484" spans="1:12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  <c r="G484" s="11">
        <f t="shared" si="463"/>
        <v>0</v>
      </c>
      <c r="H484" s="11">
        <f t="shared" si="464"/>
        <v>4.0000000000006253E-2</v>
      </c>
      <c r="I484" s="11">
        <f t="shared" ref="I484:J484" si="497">AVERAGE(G471:G484)</f>
        <v>0.17357135714285679</v>
      </c>
      <c r="J484" s="11">
        <f t="shared" si="497"/>
        <v>6.500014285714327E-2</v>
      </c>
      <c r="K484" s="11">
        <f t="shared" si="479"/>
        <v>2.6703227025874443</v>
      </c>
      <c r="L484" s="11">
        <f t="shared" si="480"/>
        <v>72.754439295077887</v>
      </c>
    </row>
    <row r="485" spans="1:12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  <c r="G485" s="11">
        <f t="shared" si="463"/>
        <v>0</v>
      </c>
      <c r="H485" s="11">
        <f t="shared" si="464"/>
        <v>9.999899999999684E-2</v>
      </c>
      <c r="I485" s="11">
        <f t="shared" ref="I485:J485" si="498">AVERAGE(G472:G485)</f>
        <v>0.1692858571428571</v>
      </c>
      <c r="J485" s="11">
        <f t="shared" si="498"/>
        <v>7.214292857142876E-2</v>
      </c>
      <c r="K485" s="11">
        <f t="shared" si="479"/>
        <v>2.3465343103620624</v>
      </c>
      <c r="L485" s="11">
        <f t="shared" si="480"/>
        <v>70.118340131650712</v>
      </c>
    </row>
    <row r="486" spans="1:12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  <c r="G486" s="11">
        <f t="shared" si="463"/>
        <v>0</v>
      </c>
      <c r="H486" s="11">
        <f t="shared" si="464"/>
        <v>0.3399959999999993</v>
      </c>
      <c r="I486" s="11">
        <f t="shared" ref="I486:J486" si="499">AVERAGE(G473:G486)</f>
        <v>0.1692858571428571</v>
      </c>
      <c r="J486" s="11">
        <f t="shared" si="499"/>
        <v>7.9285714285714251E-2</v>
      </c>
      <c r="K486" s="11">
        <f t="shared" si="479"/>
        <v>2.1351369369369375</v>
      </c>
      <c r="L486" s="11">
        <f t="shared" si="480"/>
        <v>68.103466607203103</v>
      </c>
    </row>
    <row r="487" spans="1:12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  <c r="G487" s="11">
        <f t="shared" si="463"/>
        <v>0</v>
      </c>
      <c r="H487" s="11">
        <f t="shared" si="464"/>
        <v>1.0002000000000066E-2</v>
      </c>
      <c r="I487" s="11">
        <f t="shared" ref="I487:J487" si="500">AVERAGE(G474:G487)</f>
        <v>0.1692858571428571</v>
      </c>
      <c r="J487" s="11">
        <f t="shared" si="500"/>
        <v>7.785735714285684E-2</v>
      </c>
      <c r="K487" s="11">
        <f t="shared" si="479"/>
        <v>2.1743077771345662</v>
      </c>
      <c r="L487" s="11">
        <f t="shared" si="480"/>
        <v>68.49706864585464</v>
      </c>
    </row>
    <row r="488" spans="1:12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  <c r="G488" s="11">
        <f t="shared" si="463"/>
        <v>0</v>
      </c>
      <c r="H488" s="11">
        <f t="shared" si="464"/>
        <v>0.15000200000000063</v>
      </c>
      <c r="I488" s="11">
        <f t="shared" ref="I488:J488" si="501">AVERAGE(G475:G488)</f>
        <v>0.1692858571428571</v>
      </c>
      <c r="J488" s="11">
        <f t="shared" si="501"/>
        <v>5.9285785714286429E-2</v>
      </c>
      <c r="K488" s="11">
        <f t="shared" si="479"/>
        <v>2.8554206561196565</v>
      </c>
      <c r="L488" s="11">
        <f t="shared" si="480"/>
        <v>74.062493066412515</v>
      </c>
    </row>
    <row r="489" spans="1:12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  <c r="G489" s="11">
        <f t="shared" si="463"/>
        <v>0.30999800000000732</v>
      </c>
      <c r="H489" s="11">
        <f t="shared" si="464"/>
        <v>0</v>
      </c>
      <c r="I489" s="11">
        <f t="shared" ref="I489:J489" si="502">AVERAGE(G476:G489)</f>
        <v>0.18999971428571477</v>
      </c>
      <c r="J489" s="11">
        <f t="shared" si="502"/>
        <v>5.9285785714286429E-2</v>
      </c>
      <c r="K489" s="11">
        <f t="shared" si="479"/>
        <v>3.2048105966137084</v>
      </c>
      <c r="L489" s="11">
        <f t="shared" si="480"/>
        <v>76.217715946460515</v>
      </c>
    </row>
    <row r="490" spans="1:12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  <c r="G490" s="11">
        <f t="shared" si="463"/>
        <v>0.24000499999999647</v>
      </c>
      <c r="H490" s="11">
        <f t="shared" si="464"/>
        <v>0</v>
      </c>
      <c r="I490" s="11">
        <f t="shared" ref="I490:J490" si="503">AVERAGE(G477:G490)</f>
        <v>0.19857178571428694</v>
      </c>
      <c r="J490" s="11">
        <f t="shared" si="503"/>
        <v>5.9285785714286429E-2</v>
      </c>
      <c r="K490" s="11">
        <f t="shared" si="479"/>
        <v>3.349399579036632</v>
      </c>
      <c r="L490" s="11">
        <f t="shared" si="480"/>
        <v>77.008320761793641</v>
      </c>
    </row>
    <row r="491" spans="1:12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  <c r="G491" s="11">
        <f t="shared" si="463"/>
        <v>0</v>
      </c>
      <c r="H491" s="11">
        <f t="shared" si="464"/>
        <v>5.0003000000003794E-2</v>
      </c>
      <c r="I491" s="11">
        <f t="shared" ref="I491:J491" si="504">AVERAGE(G478:G491)</f>
        <v>0.16500028571428618</v>
      </c>
      <c r="J491" s="11">
        <f t="shared" si="504"/>
        <v>6.2857428571429549E-2</v>
      </c>
      <c r="K491" s="11">
        <f t="shared" si="479"/>
        <v>2.6249926136699044</v>
      </c>
      <c r="L491" s="11">
        <f t="shared" si="480"/>
        <v>72.413736893449538</v>
      </c>
    </row>
    <row r="492" spans="1:12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G492" s="11">
        <f t="shared" si="463"/>
        <v>0.20999900000001048</v>
      </c>
      <c r="H492" s="11">
        <f t="shared" si="464"/>
        <v>0</v>
      </c>
      <c r="I492" s="11">
        <f t="shared" ref="I492:J492" si="505">AVERAGE(G479:G492)</f>
        <v>0.17071414285714429</v>
      </c>
      <c r="J492" s="11">
        <f t="shared" si="505"/>
        <v>6.2857428571429549E-2</v>
      </c>
      <c r="K492" s="11">
        <f t="shared" si="479"/>
        <v>2.7158944732069203</v>
      </c>
      <c r="L492" s="11">
        <f t="shared" si="480"/>
        <v>73.088579150715972</v>
      </c>
    </row>
    <row r="493" spans="1:12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  <c r="G493" s="11">
        <f t="shared" si="463"/>
        <v>0</v>
      </c>
      <c r="H493" s="11">
        <f t="shared" si="464"/>
        <v>0.18000000000000682</v>
      </c>
      <c r="I493" s="11">
        <f t="shared" ref="I493:J493" si="506">AVERAGE(G480:G493)</f>
        <v>0.14214314285714483</v>
      </c>
      <c r="J493" s="11">
        <f t="shared" si="506"/>
        <v>7.5714571428572894E-2</v>
      </c>
      <c r="K493" s="11">
        <f t="shared" si="479"/>
        <v>1.877355179791764</v>
      </c>
      <c r="L493" s="11">
        <f t="shared" si="480"/>
        <v>65.245861650198833</v>
      </c>
    </row>
    <row r="494" spans="1:12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 s="11">
        <f t="shared" si="463"/>
        <v>0</v>
      </c>
      <c r="H494" s="11">
        <f t="shared" si="464"/>
        <v>2.9999000000003662E-2</v>
      </c>
      <c r="I494" s="11">
        <f t="shared" ref="I494:J494" si="507">AVERAGE(G481:G494)</f>
        <v>7.9285714285715264E-2</v>
      </c>
      <c r="J494" s="11">
        <f t="shared" si="507"/>
        <v>7.785735714285888E-2</v>
      </c>
      <c r="K494" s="11">
        <f t="shared" si="479"/>
        <v>1.0183458210665375</v>
      </c>
      <c r="L494" s="11">
        <f t="shared" si="480"/>
        <v>50.454476652986138</v>
      </c>
    </row>
    <row r="495" spans="1:12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  <c r="G495" s="11">
        <f t="shared" si="463"/>
        <v>0</v>
      </c>
      <c r="H495" s="11">
        <f t="shared" si="464"/>
        <v>4.9994999999995571E-2</v>
      </c>
      <c r="I495" s="11">
        <f t="shared" ref="I495:J495" si="508">AVERAGE(G482:G495)</f>
        <v>7.9285714285715264E-2</v>
      </c>
      <c r="J495" s="11">
        <f t="shared" si="508"/>
        <v>6.7856857142858065E-2</v>
      </c>
      <c r="K495" s="11">
        <f t="shared" si="479"/>
        <v>1.168425972319882</v>
      </c>
      <c r="L495" s="11">
        <f t="shared" si="480"/>
        <v>53.883599773980116</v>
      </c>
    </row>
    <row r="496" spans="1:12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  <c r="G496" s="11">
        <f t="shared" si="463"/>
        <v>0.20999899999999627</v>
      </c>
      <c r="H496" s="11">
        <f t="shared" si="464"/>
        <v>0</v>
      </c>
      <c r="I496" s="11">
        <f t="shared" ref="I496:J496" si="509">AVERAGE(G483:G496)</f>
        <v>8.6428428571429503E-2</v>
      </c>
      <c r="J496" s="11">
        <f t="shared" si="509"/>
        <v>6.7856857142858065E-2</v>
      </c>
      <c r="K496" s="11">
        <f t="shared" si="479"/>
        <v>1.273687468157757</v>
      </c>
      <c r="L496" s="11">
        <f t="shared" si="480"/>
        <v>56.018581533096778</v>
      </c>
    </row>
    <row r="497" spans="1:12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 s="11">
        <f t="shared" si="463"/>
        <v>0.15999600000000669</v>
      </c>
      <c r="H497" s="11">
        <f t="shared" si="464"/>
        <v>0</v>
      </c>
      <c r="I497" s="11">
        <f t="shared" ref="I497:J497" si="510">AVERAGE(G484:G497)</f>
        <v>8.0714071428572662E-2</v>
      </c>
      <c r="J497" s="11">
        <f t="shared" si="510"/>
        <v>6.7856857142858065E-2</v>
      </c>
      <c r="K497" s="11">
        <f t="shared" si="479"/>
        <v>1.1894755346338319</v>
      </c>
      <c r="L497" s="11">
        <f t="shared" si="480"/>
        <v>54.326961677274923</v>
      </c>
    </row>
    <row r="498" spans="1:12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  <c r="G498" s="11">
        <f t="shared" si="463"/>
        <v>0</v>
      </c>
      <c r="H498" s="11">
        <f t="shared" si="464"/>
        <v>0.65000200000000063</v>
      </c>
      <c r="I498" s="11">
        <f t="shared" ref="I498:J498" si="511">AVERAGE(G485:G498)</f>
        <v>8.0714071428572662E-2</v>
      </c>
      <c r="J498" s="11">
        <f t="shared" si="511"/>
        <v>0.11142842857142909</v>
      </c>
      <c r="K498" s="11">
        <f t="shared" si="479"/>
        <v>0.72435797994613582</v>
      </c>
      <c r="L498" s="11">
        <f t="shared" si="480"/>
        <v>42.007401500746539</v>
      </c>
    </row>
    <row r="499" spans="1:12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G499" s="11">
        <f t="shared" si="463"/>
        <v>0.23000399999999388</v>
      </c>
      <c r="H499" s="11">
        <f t="shared" si="464"/>
        <v>0</v>
      </c>
      <c r="I499" s="11">
        <f t="shared" ref="I499:J499" si="512">AVERAGE(G486:G499)</f>
        <v>9.7142928571429366E-2</v>
      </c>
      <c r="J499" s="11">
        <f t="shared" si="512"/>
        <v>0.1042856428571436</v>
      </c>
      <c r="K499" s="11">
        <f t="shared" si="479"/>
        <v>0.93150817226587235</v>
      </c>
      <c r="L499" s="11">
        <f t="shared" si="480"/>
        <v>48.226985815602859</v>
      </c>
    </row>
    <row r="500" spans="1:12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  <c r="G500" s="11">
        <f t="shared" si="463"/>
        <v>0</v>
      </c>
      <c r="H500" s="11">
        <f t="shared" si="464"/>
        <v>0.48000399999999388</v>
      </c>
      <c r="I500" s="11">
        <f t="shared" ref="I500:J500" si="513">AVERAGE(G487:G500)</f>
        <v>9.7142928571429366E-2</v>
      </c>
      <c r="J500" s="11">
        <f t="shared" si="513"/>
        <v>0.11428621428571464</v>
      </c>
      <c r="K500" s="11">
        <f t="shared" si="479"/>
        <v>0.84999690626353941</v>
      </c>
      <c r="L500" s="11">
        <f t="shared" si="480"/>
        <v>45.945855551741872</v>
      </c>
    </row>
    <row r="501" spans="1:12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  <c r="G501" s="11">
        <f t="shared" si="463"/>
        <v>0</v>
      </c>
      <c r="H501" s="11">
        <f t="shared" si="464"/>
        <v>0.19999699999999621</v>
      </c>
      <c r="I501" s="11">
        <f t="shared" ref="I501:J501" si="514">AVERAGE(G488:G501)</f>
        <v>9.7142928571429366E-2</v>
      </c>
      <c r="J501" s="11">
        <f t="shared" si="514"/>
        <v>0.12785728571428581</v>
      </c>
      <c r="K501" s="11">
        <f t="shared" si="479"/>
        <v>0.75977624606006589</v>
      </c>
      <c r="L501" s="11">
        <f t="shared" si="480"/>
        <v>43.174593801974339</v>
      </c>
    </row>
    <row r="502" spans="1:12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  <c r="G502" s="11">
        <f t="shared" si="463"/>
        <v>0</v>
      </c>
      <c r="H502" s="11">
        <f t="shared" si="464"/>
        <v>0.59000400000000752</v>
      </c>
      <c r="I502" s="11">
        <f t="shared" ref="I502:J502" si="515">AVERAGE(G489:G502)</f>
        <v>9.7142928571429366E-2</v>
      </c>
      <c r="J502" s="11">
        <f t="shared" si="515"/>
        <v>0.15928600000000057</v>
      </c>
      <c r="K502" s="11">
        <f t="shared" si="479"/>
        <v>0.6098648253545762</v>
      </c>
      <c r="L502" s="11">
        <f t="shared" si="480"/>
        <v>37.882983449883888</v>
      </c>
    </row>
    <row r="503" spans="1:12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  <c r="G503" s="11">
        <f t="shared" si="463"/>
        <v>0</v>
      </c>
      <c r="H503" s="11">
        <f t="shared" si="464"/>
        <v>0.16999799999999254</v>
      </c>
      <c r="I503" s="11">
        <f t="shared" ref="I503:J503" si="516">AVERAGE(G490:G503)</f>
        <v>7.5000214285714559E-2</v>
      </c>
      <c r="J503" s="11">
        <f t="shared" si="516"/>
        <v>0.17142871428571432</v>
      </c>
      <c r="K503" s="11">
        <f t="shared" si="479"/>
        <v>0.4375008854159303</v>
      </c>
      <c r="L503" s="11">
        <f t="shared" si="480"/>
        <v>30.434825456774774</v>
      </c>
    </row>
    <row r="504" spans="1:12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  <c r="G504" s="11">
        <f t="shared" si="463"/>
        <v>0</v>
      </c>
      <c r="H504" s="11">
        <f t="shared" si="464"/>
        <v>0.65000100000000316</v>
      </c>
      <c r="I504" s="11">
        <f t="shared" ref="I504:J504" si="517">AVERAGE(G491:G504)</f>
        <v>5.7857000000000526E-2</v>
      </c>
      <c r="J504" s="11">
        <f t="shared" si="517"/>
        <v>0.21785735714285742</v>
      </c>
      <c r="K504" s="11">
        <f t="shared" si="479"/>
        <v>0.26557285353490023</v>
      </c>
      <c r="L504" s="11">
        <f t="shared" si="480"/>
        <v>20.984398708705129</v>
      </c>
    </row>
    <row r="505" spans="1:12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 s="11">
        <f t="shared" si="463"/>
        <v>0.41000300000000323</v>
      </c>
      <c r="H505" s="11">
        <f t="shared" si="464"/>
        <v>0</v>
      </c>
      <c r="I505" s="11">
        <f t="shared" ref="I505:J505" si="518">AVERAGE(G492:G505)</f>
        <v>8.7142928571429329E-2</v>
      </c>
      <c r="J505" s="11">
        <f t="shared" si="518"/>
        <v>0.21428571428571427</v>
      </c>
      <c r="K505" s="11">
        <f t="shared" si="479"/>
        <v>0.40666700000000355</v>
      </c>
      <c r="L505" s="11">
        <f t="shared" si="480"/>
        <v>28.909969452614064</v>
      </c>
    </row>
    <row r="506" spans="1:12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  <c r="G506" s="11">
        <f t="shared" si="463"/>
        <v>0.90000199999998642</v>
      </c>
      <c r="H506" s="11">
        <f t="shared" si="464"/>
        <v>0</v>
      </c>
      <c r="I506" s="11">
        <f t="shared" ref="I506:J506" si="519">AVERAGE(G493:G506)</f>
        <v>0.13642885714285619</v>
      </c>
      <c r="J506" s="11">
        <f t="shared" si="519"/>
        <v>0.21428571428571427</v>
      </c>
      <c r="K506" s="11">
        <f t="shared" si="479"/>
        <v>0.63666799999999557</v>
      </c>
      <c r="L506" s="11">
        <f t="shared" si="480"/>
        <v>38.900253441748561</v>
      </c>
    </row>
    <row r="507" spans="1:12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  <c r="G507" s="11">
        <f t="shared" si="463"/>
        <v>2.9999000000003662E-2</v>
      </c>
      <c r="H507" s="11">
        <f t="shared" si="464"/>
        <v>0</v>
      </c>
      <c r="I507" s="11">
        <f t="shared" ref="I507:J507" si="520">AVERAGE(G494:G507)</f>
        <v>0.13857164285714216</v>
      </c>
      <c r="J507" s="11">
        <f t="shared" si="520"/>
        <v>0.20142857142857093</v>
      </c>
      <c r="K507" s="11">
        <f t="shared" si="479"/>
        <v>0.687944326241133</v>
      </c>
      <c r="L507" s="11">
        <f t="shared" si="480"/>
        <v>40.756339859449611</v>
      </c>
    </row>
    <row r="508" spans="1:12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G508" s="11">
        <f t="shared" si="463"/>
        <v>9.9997999999999365E-2</v>
      </c>
      <c r="H508" s="11">
        <f t="shared" si="464"/>
        <v>0</v>
      </c>
      <c r="I508" s="11">
        <f t="shared" ref="I508:J508" si="521">AVERAGE(G495:G508)</f>
        <v>0.14571435714285638</v>
      </c>
      <c r="J508" s="11">
        <f t="shared" si="521"/>
        <v>0.19928578571428496</v>
      </c>
      <c r="K508" s="11">
        <f t="shared" si="479"/>
        <v>0.73118289204914155</v>
      </c>
      <c r="L508" s="11">
        <f t="shared" si="480"/>
        <v>42.236028059615677</v>
      </c>
    </row>
    <row r="509" spans="1:12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  <c r="G509" s="11">
        <f t="shared" si="463"/>
        <v>0</v>
      </c>
      <c r="H509" s="11">
        <f t="shared" si="464"/>
        <v>1.0002000000000066E-2</v>
      </c>
      <c r="I509" s="11">
        <f t="shared" ref="I509:J509" si="522">AVERAGE(G496:G509)</f>
        <v>0.14571435714285638</v>
      </c>
      <c r="J509" s="11">
        <f t="shared" si="522"/>
        <v>0.19642914285714244</v>
      </c>
      <c r="K509" s="11">
        <f t="shared" si="479"/>
        <v>0.74181638744323419</v>
      </c>
      <c r="L509" s="11">
        <f t="shared" si="480"/>
        <v>42.588667369935969</v>
      </c>
    </row>
    <row r="510" spans="1:12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 s="11">
        <f t="shared" si="463"/>
        <v>0.2100070000000045</v>
      </c>
      <c r="H510" s="11">
        <f t="shared" si="464"/>
        <v>0</v>
      </c>
      <c r="I510" s="11">
        <f t="shared" ref="I510:J510" si="523">AVERAGE(G497:G510)</f>
        <v>0.1457149285714284</v>
      </c>
      <c r="J510" s="11">
        <f t="shared" si="523"/>
        <v>0.19642914285714244</v>
      </c>
      <c r="K510" s="11">
        <f t="shared" si="479"/>
        <v>0.74181929652568357</v>
      </c>
      <c r="L510" s="11">
        <f t="shared" si="480"/>
        <v>42.588763254911228</v>
      </c>
    </row>
    <row r="511" spans="1:12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  <c r="G511" s="11">
        <f t="shared" si="463"/>
        <v>0.34999799999999937</v>
      </c>
      <c r="H511" s="11">
        <f t="shared" si="464"/>
        <v>0</v>
      </c>
      <c r="I511" s="11">
        <f t="shared" ref="I511:J511" si="524">AVERAGE(G498:G511)</f>
        <v>0.1592864999999993</v>
      </c>
      <c r="J511" s="11">
        <f t="shared" si="524"/>
        <v>0.19642914285714244</v>
      </c>
      <c r="K511" s="11">
        <f t="shared" si="479"/>
        <v>0.81091073189605078</v>
      </c>
      <c r="L511" s="11">
        <f t="shared" si="480"/>
        <v>44.779166505187973</v>
      </c>
    </row>
    <row r="512" spans="1:12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G512" s="11">
        <f t="shared" si="463"/>
        <v>0.79999599999999305</v>
      </c>
      <c r="H512" s="11">
        <f t="shared" si="464"/>
        <v>0</v>
      </c>
      <c r="I512" s="11">
        <f t="shared" ref="I512:J512" si="525">AVERAGE(G499:G512)</f>
        <v>0.21642907142857024</v>
      </c>
      <c r="J512" s="11">
        <f t="shared" si="525"/>
        <v>0.15000042857142809</v>
      </c>
      <c r="K512" s="11">
        <f t="shared" si="479"/>
        <v>1.442856353743748</v>
      </c>
      <c r="L512" s="11">
        <f t="shared" si="480"/>
        <v>59.064314261971603</v>
      </c>
    </row>
    <row r="513" spans="1:12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 s="11">
        <f t="shared" si="463"/>
        <v>6.9999000000009914E-2</v>
      </c>
      <c r="H513" s="11">
        <f t="shared" si="464"/>
        <v>0</v>
      </c>
      <c r="I513" s="11">
        <f t="shared" ref="I513:J513" si="526">AVERAGE(G500:G513)</f>
        <v>0.20500014285714283</v>
      </c>
      <c r="J513" s="11">
        <f t="shared" si="526"/>
        <v>0.15000042857142809</v>
      </c>
      <c r="K513" s="11">
        <f t="shared" si="479"/>
        <v>1.3666637142941538</v>
      </c>
      <c r="L513" s="11">
        <f t="shared" si="480"/>
        <v>57.746426162694377</v>
      </c>
    </row>
    <row r="514" spans="1:12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  <c r="G514" s="11">
        <f t="shared" si="463"/>
        <v>0.4100040000000007</v>
      </c>
      <c r="H514" s="11">
        <f t="shared" si="464"/>
        <v>0</v>
      </c>
      <c r="I514" s="11">
        <f t="shared" ref="I514:J514" si="527">AVERAGE(G501:G514)</f>
        <v>0.23428614285714286</v>
      </c>
      <c r="J514" s="11">
        <f t="shared" si="527"/>
        <v>0.11571442857142854</v>
      </c>
      <c r="K514" s="11">
        <f t="shared" si="479"/>
        <v>2.0246925621079486</v>
      </c>
      <c r="L514" s="11">
        <f t="shared" si="480"/>
        <v>66.938788671365444</v>
      </c>
    </row>
    <row r="515" spans="1:12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G515" s="11">
        <f t="shared" si="463"/>
        <v>0.30999699999999564</v>
      </c>
      <c r="H515" s="11">
        <f t="shared" si="464"/>
        <v>0</v>
      </c>
      <c r="I515" s="11">
        <f t="shared" ref="I515:J515" si="528">AVERAGE(G502:G515)</f>
        <v>0.2564287857142854</v>
      </c>
      <c r="J515" s="11">
        <f t="shared" si="528"/>
        <v>0.10142892857142881</v>
      </c>
      <c r="K515" s="11">
        <f t="shared" si="479"/>
        <v>2.5281622247808895</v>
      </c>
      <c r="L515" s="11">
        <f t="shared" si="480"/>
        <v>71.656632085218149</v>
      </c>
    </row>
    <row r="516" spans="1:12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  <c r="G516" s="11">
        <f t="shared" si="463"/>
        <v>0</v>
      </c>
      <c r="H516" s="11">
        <f t="shared" si="464"/>
        <v>0.11999500000000296</v>
      </c>
      <c r="I516" s="11">
        <f t="shared" ref="I516:J516" si="529">AVERAGE(G503:G516)</f>
        <v>0.2564287857142854</v>
      </c>
      <c r="J516" s="11">
        <f t="shared" si="529"/>
        <v>6.7856857142857052E-2</v>
      </c>
      <c r="K516" s="11">
        <f t="shared" si="479"/>
        <v>3.7789664377534224</v>
      </c>
      <c r="L516" s="11">
        <f t="shared" si="480"/>
        <v>79.074973364531587</v>
      </c>
    </row>
    <row r="517" spans="1:12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 s="11">
        <f t="shared" si="463"/>
        <v>0.94999700000001042</v>
      </c>
      <c r="H517" s="11">
        <f t="shared" si="464"/>
        <v>0</v>
      </c>
      <c r="I517" s="11">
        <f t="shared" ref="I517:J517" si="530">AVERAGE(G504:G517)</f>
        <v>0.32428571428571473</v>
      </c>
      <c r="J517" s="11">
        <f t="shared" si="530"/>
        <v>5.5714142857143302E-2</v>
      </c>
      <c r="K517" s="11">
        <f t="shared" si="479"/>
        <v>5.8205277449428969</v>
      </c>
      <c r="L517" s="11">
        <f t="shared" si="480"/>
        <v>85.338377946758541</v>
      </c>
    </row>
    <row r="518" spans="1:12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  <c r="G518" s="11">
        <f t="shared" ref="G518:G581" si="531">IF(E518-E517&gt;0,E518-E517,)</f>
        <v>5.0002999999989584E-2</v>
      </c>
      <c r="H518" s="11">
        <f t="shared" ref="H518:H581" si="532">IF(E517-E518&gt;0,E517-E518,)</f>
        <v>0</v>
      </c>
      <c r="I518" s="11">
        <f t="shared" ref="I518:J518" si="533">AVERAGE(G505:G518)</f>
        <v>0.32785735714285685</v>
      </c>
      <c r="J518" s="11">
        <f t="shared" si="533"/>
        <v>9.2855000000002155E-3</v>
      </c>
      <c r="K518" s="11">
        <f t="shared" si="479"/>
        <v>35.308530196849844</v>
      </c>
      <c r="L518" s="11">
        <f t="shared" si="480"/>
        <v>97.245826271186374</v>
      </c>
    </row>
    <row r="519" spans="1:12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  <c r="G519" s="11">
        <f t="shared" si="531"/>
        <v>0</v>
      </c>
      <c r="H519" s="11">
        <f t="shared" si="532"/>
        <v>0.2800060000000002</v>
      </c>
      <c r="I519" s="11">
        <f t="shared" ref="I519:J519" si="534">AVERAGE(G506:G519)</f>
        <v>0.29857142857142804</v>
      </c>
      <c r="J519" s="11">
        <f t="shared" si="534"/>
        <v>2.9285928571428803E-2</v>
      </c>
      <c r="K519" s="11">
        <f t="shared" si="479"/>
        <v>10.195047353311951</v>
      </c>
      <c r="L519" s="11">
        <f t="shared" si="480"/>
        <v>91.067478605133729</v>
      </c>
    </row>
    <row r="520" spans="1:12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 s="11">
        <f t="shared" si="531"/>
        <v>0</v>
      </c>
      <c r="H520" s="11">
        <f t="shared" si="532"/>
        <v>0.38999900000000309</v>
      </c>
      <c r="I520" s="11">
        <f t="shared" ref="I520:J520" si="535">AVERAGE(G507:G520)</f>
        <v>0.23428557142857187</v>
      </c>
      <c r="J520" s="11">
        <f t="shared" si="535"/>
        <v>5.714300000000045E-2</v>
      </c>
      <c r="K520" s="11">
        <f t="shared" si="479"/>
        <v>4.0999872500318499</v>
      </c>
      <c r="L520" s="11">
        <f t="shared" si="480"/>
        <v>80.392107843137154</v>
      </c>
    </row>
    <row r="521" spans="1:12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  <c r="G521" s="11">
        <f t="shared" si="531"/>
        <v>0.42000500000000329</v>
      </c>
      <c r="H521" s="11">
        <f t="shared" si="532"/>
        <v>0</v>
      </c>
      <c r="I521" s="11">
        <f t="shared" ref="I521:J521" si="536">AVERAGE(G508:G521)</f>
        <v>0.2621431428571433</v>
      </c>
      <c r="J521" s="11">
        <f t="shared" si="536"/>
        <v>5.714300000000045E-2</v>
      </c>
      <c r="K521" s="11">
        <f t="shared" si="479"/>
        <v>4.5874935312661433</v>
      </c>
      <c r="L521" s="11">
        <f t="shared" si="480"/>
        <v>82.102887557645246</v>
      </c>
    </row>
    <row r="522" spans="1:12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  <c r="G522" s="11">
        <f t="shared" si="531"/>
        <v>0.25999500000000353</v>
      </c>
      <c r="H522" s="11">
        <f t="shared" si="532"/>
        <v>0</v>
      </c>
      <c r="I522" s="11">
        <f t="shared" ref="I522:J522" si="537">AVERAGE(G509:G522)</f>
        <v>0.27357150000000069</v>
      </c>
      <c r="J522" s="11">
        <f t="shared" si="537"/>
        <v>5.714300000000045E-2</v>
      </c>
      <c r="K522" s="11">
        <f t="shared" si="479"/>
        <v>4.7874892812767715</v>
      </c>
      <c r="L522" s="11">
        <f t="shared" si="480"/>
        <v>82.721350288541856</v>
      </c>
    </row>
    <row r="523" spans="1:12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  <c r="G523" s="11">
        <f t="shared" si="531"/>
        <v>0.12000299999999697</v>
      </c>
      <c r="H523" s="11">
        <f t="shared" si="532"/>
        <v>0</v>
      </c>
      <c r="I523" s="11">
        <f t="shared" ref="I523:J523" si="538">AVERAGE(G510:G523)</f>
        <v>0.28214314285714337</v>
      </c>
      <c r="J523" s="11">
        <f t="shared" si="538"/>
        <v>5.6428571428571876E-2</v>
      </c>
      <c r="K523" s="11">
        <f t="shared" si="479"/>
        <v>5.0000050632911091</v>
      </c>
      <c r="L523" s="11">
        <f t="shared" si="480"/>
        <v>83.333347398018986</v>
      </c>
    </row>
    <row r="524" spans="1:12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  <c r="G524" s="11">
        <f t="shared" si="531"/>
        <v>0.33000100000000998</v>
      </c>
      <c r="H524" s="11">
        <f t="shared" si="532"/>
        <v>0</v>
      </c>
      <c r="I524" s="11">
        <f t="shared" ref="I524:J524" si="539">AVERAGE(G511:G524)</f>
        <v>0.29071414285714375</v>
      </c>
      <c r="J524" s="11">
        <f t="shared" si="539"/>
        <v>5.6428571428571876E-2</v>
      </c>
      <c r="K524" s="11">
        <f t="shared" si="479"/>
        <v>5.1518962025316206</v>
      </c>
      <c r="L524" s="11">
        <f t="shared" si="480"/>
        <v>83.744849277715687</v>
      </c>
    </row>
    <row r="525" spans="1:12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  <c r="G525" s="11">
        <f t="shared" si="531"/>
        <v>0.26999699999998938</v>
      </c>
      <c r="H525" s="11">
        <f t="shared" si="532"/>
        <v>0</v>
      </c>
      <c r="I525" s="11">
        <f t="shared" ref="I525:J525" si="540">AVERAGE(G512:G525)</f>
        <v>0.28499978571428591</v>
      </c>
      <c r="J525" s="11">
        <f t="shared" si="540"/>
        <v>5.6428571428571876E-2</v>
      </c>
      <c r="K525" s="11">
        <f t="shared" si="479"/>
        <v>5.050629113924014</v>
      </c>
      <c r="L525" s="11">
        <f t="shared" si="480"/>
        <v>83.472792974556157</v>
      </c>
    </row>
    <row r="526" spans="1:12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  <c r="G526" s="11">
        <f t="shared" si="531"/>
        <v>0</v>
      </c>
      <c r="H526" s="11">
        <f t="shared" si="532"/>
        <v>0.36000099999999691</v>
      </c>
      <c r="I526" s="11">
        <f t="shared" ref="I526:J526" si="541">AVERAGE(G513:G526)</f>
        <v>0.22785721428571495</v>
      </c>
      <c r="J526" s="11">
        <f t="shared" si="541"/>
        <v>8.2142928571428797E-2</v>
      </c>
      <c r="K526" s="11">
        <f t="shared" si="479"/>
        <v>2.7739115009465216</v>
      </c>
      <c r="L526" s="11">
        <f t="shared" si="480"/>
        <v>73.502293316915527</v>
      </c>
    </row>
    <row r="527" spans="1:12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  <c r="G527" s="11">
        <f t="shared" si="531"/>
        <v>0</v>
      </c>
      <c r="H527" s="11">
        <f t="shared" si="532"/>
        <v>0.17999999999999261</v>
      </c>
      <c r="I527" s="11">
        <f t="shared" ref="I527:J527" si="542">AVERAGE(G514:G527)</f>
        <v>0.22285728571428567</v>
      </c>
      <c r="J527" s="11">
        <f t="shared" si="542"/>
        <v>9.5000071428571128E-2</v>
      </c>
      <c r="K527" s="11">
        <f t="shared" si="479"/>
        <v>2.34586440160572</v>
      </c>
      <c r="L527" s="11">
        <f t="shared" si="480"/>
        <v>70.1123572276244</v>
      </c>
    </row>
    <row r="528" spans="1:12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  <c r="G528" s="11">
        <f t="shared" si="531"/>
        <v>0</v>
      </c>
      <c r="H528" s="11">
        <f t="shared" si="532"/>
        <v>0.22000100000001055</v>
      </c>
      <c r="I528" s="11">
        <f t="shared" ref="I528:J528" si="543">AVERAGE(G515:G528)</f>
        <v>0.19357128571428564</v>
      </c>
      <c r="J528" s="11">
        <f t="shared" si="543"/>
        <v>0.11071442857142902</v>
      </c>
      <c r="K528" s="11">
        <f t="shared" si="479"/>
        <v>1.7483835504728304</v>
      </c>
      <c r="L528" s="11">
        <f t="shared" si="480"/>
        <v>63.614976525821497</v>
      </c>
    </row>
    <row r="529" spans="1:12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  <c r="G529" s="11">
        <f t="shared" si="531"/>
        <v>0.70000500000000443</v>
      </c>
      <c r="H529" s="11">
        <f t="shared" si="532"/>
        <v>0</v>
      </c>
      <c r="I529" s="11">
        <f t="shared" ref="I529:J529" si="544">AVERAGE(G516:G529)</f>
        <v>0.22142900000000054</v>
      </c>
      <c r="J529" s="11">
        <f t="shared" si="544"/>
        <v>0.11071442857142902</v>
      </c>
      <c r="K529" s="11">
        <f t="shared" si="479"/>
        <v>2.0000012903209123</v>
      </c>
      <c r="L529" s="11">
        <f t="shared" si="480"/>
        <v>66.666681003559518</v>
      </c>
    </row>
    <row r="530" spans="1:12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  <c r="G530" s="11">
        <f t="shared" si="531"/>
        <v>0</v>
      </c>
      <c r="H530" s="11">
        <f t="shared" si="532"/>
        <v>0.38000499999999704</v>
      </c>
      <c r="I530" s="11">
        <f t="shared" ref="I530:J530" si="545">AVERAGE(G517:G530)</f>
        <v>0.22142900000000054</v>
      </c>
      <c r="J530" s="11">
        <f t="shared" si="545"/>
        <v>0.12928657142857145</v>
      </c>
      <c r="K530" s="11">
        <f t="shared" si="479"/>
        <v>1.7126991423261322</v>
      </c>
      <c r="L530" s="11">
        <f t="shared" si="480"/>
        <v>63.136346954328936</v>
      </c>
    </row>
    <row r="531" spans="1:12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G531" s="11">
        <f t="shared" si="531"/>
        <v>4.0000999999989517E-2</v>
      </c>
      <c r="H531" s="11">
        <f t="shared" si="532"/>
        <v>0</v>
      </c>
      <c r="I531" s="11">
        <f t="shared" ref="I531:J531" si="546">AVERAGE(G518:G531)</f>
        <v>0.15642928571428477</v>
      </c>
      <c r="J531" s="11">
        <f t="shared" si="546"/>
        <v>0.12928657142857145</v>
      </c>
      <c r="K531" s="11">
        <f t="shared" ref="K531:K594" si="547">I531/J531</f>
        <v>1.209942254526482</v>
      </c>
      <c r="L531" s="11">
        <f t="shared" ref="L531:L594" si="548">100-(100/(1+K531))</f>
        <v>54.749948875281035</v>
      </c>
    </row>
    <row r="532" spans="1:12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  <c r="G532" s="11">
        <f t="shared" si="531"/>
        <v>0</v>
      </c>
      <c r="H532" s="11">
        <f t="shared" si="532"/>
        <v>0.20999999999999375</v>
      </c>
      <c r="I532" s="11">
        <f t="shared" ref="I532:J532" si="549">AVERAGE(G519:G532)</f>
        <v>0.15285764285714265</v>
      </c>
      <c r="J532" s="11">
        <f t="shared" si="549"/>
        <v>0.14428657142857101</v>
      </c>
      <c r="K532" s="11">
        <f t="shared" si="547"/>
        <v>1.0594031124567593</v>
      </c>
      <c r="L532" s="11">
        <f t="shared" si="548"/>
        <v>51.442241008995424</v>
      </c>
    </row>
    <row r="533" spans="1:12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  <c r="G533" s="11">
        <f t="shared" si="531"/>
        <v>0</v>
      </c>
      <c r="H533" s="11">
        <f t="shared" si="532"/>
        <v>0.23999700000000246</v>
      </c>
      <c r="I533" s="11">
        <f t="shared" ref="I533:J533" si="550">AVERAGE(G520:G533)</f>
        <v>0.15285764285714265</v>
      </c>
      <c r="J533" s="11">
        <f t="shared" si="550"/>
        <v>0.14142878571428547</v>
      </c>
      <c r="K533" s="11">
        <f t="shared" si="547"/>
        <v>1.0808099785707399</v>
      </c>
      <c r="L533" s="11">
        <f t="shared" si="548"/>
        <v>51.941791403418932</v>
      </c>
    </row>
    <row r="534" spans="1:12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  <c r="G534" s="11">
        <f t="shared" si="531"/>
        <v>0</v>
      </c>
      <c r="H534" s="11">
        <f t="shared" si="532"/>
        <v>0.19000299999999015</v>
      </c>
      <c r="I534" s="11">
        <f t="shared" ref="I534:J534" si="551">AVERAGE(G521:G534)</f>
        <v>0.15285764285714265</v>
      </c>
      <c r="J534" s="11">
        <f t="shared" si="551"/>
        <v>0.12714335714285596</v>
      </c>
      <c r="K534" s="11">
        <f t="shared" si="547"/>
        <v>1.2022463956602514</v>
      </c>
      <c r="L534" s="11">
        <f t="shared" si="548"/>
        <v>54.591820335335733</v>
      </c>
    </row>
    <row r="535" spans="1:12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 s="11">
        <f t="shared" si="531"/>
        <v>0</v>
      </c>
      <c r="H535" s="11">
        <f t="shared" si="532"/>
        <v>0.66999800000000675</v>
      </c>
      <c r="I535" s="11">
        <f t="shared" ref="I535:J535" si="552">AVERAGE(G522:G535)</f>
        <v>0.12285728571428527</v>
      </c>
      <c r="J535" s="11">
        <f t="shared" si="552"/>
        <v>0.17500035714285644</v>
      </c>
      <c r="K535" s="11">
        <f t="shared" si="547"/>
        <v>0.70204019991795963</v>
      </c>
      <c r="L535" s="11">
        <f t="shared" si="548"/>
        <v>41.24698112017559</v>
      </c>
    </row>
    <row r="536" spans="1:12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  <c r="G536" s="11">
        <f t="shared" si="531"/>
        <v>0.77999900000000366</v>
      </c>
      <c r="H536" s="11">
        <f t="shared" si="532"/>
        <v>0</v>
      </c>
      <c r="I536" s="11">
        <f t="shared" ref="I536:J536" si="553">AVERAGE(G523:G536)</f>
        <v>0.16000042857142813</v>
      </c>
      <c r="J536" s="11">
        <f t="shared" si="553"/>
        <v>0.17500035714285644</v>
      </c>
      <c r="K536" s="11">
        <f t="shared" si="547"/>
        <v>0.91428629737490441</v>
      </c>
      <c r="L536" s="11">
        <f t="shared" si="548"/>
        <v>47.761209941725113</v>
      </c>
    </row>
    <row r="537" spans="1:12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  <c r="G537" s="11">
        <f t="shared" si="531"/>
        <v>1.4000010000000032</v>
      </c>
      <c r="H537" s="11">
        <f t="shared" si="532"/>
        <v>0</v>
      </c>
      <c r="I537" s="11">
        <f t="shared" ref="I537:J537" si="554">AVERAGE(G524:G537)</f>
        <v>0.25142885714285718</v>
      </c>
      <c r="J537" s="11">
        <f t="shared" si="554"/>
        <v>0.17500035714285644</v>
      </c>
      <c r="K537" s="11">
        <f t="shared" si="547"/>
        <v>1.43673339442165</v>
      </c>
      <c r="L537" s="11">
        <f t="shared" si="548"/>
        <v>58.961452151914784</v>
      </c>
    </row>
    <row r="538" spans="1:12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G538" s="11">
        <f t="shared" si="531"/>
        <v>1.8199999999999932</v>
      </c>
      <c r="H538" s="11">
        <f t="shared" si="532"/>
        <v>0</v>
      </c>
      <c r="I538" s="11">
        <f t="shared" ref="I538:J538" si="555">AVERAGE(G525:G538)</f>
        <v>0.35785735714285594</v>
      </c>
      <c r="J538" s="11">
        <f t="shared" si="555"/>
        <v>0.17500035714285644</v>
      </c>
      <c r="K538" s="11">
        <f t="shared" si="547"/>
        <v>2.0448950104183474</v>
      </c>
      <c r="L538" s="11">
        <f t="shared" si="548"/>
        <v>67.158145138718368</v>
      </c>
    </row>
    <row r="539" spans="1:12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  <c r="G539" s="11">
        <f t="shared" si="531"/>
        <v>0</v>
      </c>
      <c r="H539" s="11">
        <f t="shared" si="532"/>
        <v>8.0001999999993245E-2</v>
      </c>
      <c r="I539" s="11">
        <f t="shared" ref="I539:J539" si="556">AVERAGE(G526:G539)</f>
        <v>0.3385718571428567</v>
      </c>
      <c r="J539" s="11">
        <f t="shared" si="556"/>
        <v>0.18071478571428454</v>
      </c>
      <c r="K539" s="11">
        <f t="shared" si="547"/>
        <v>1.8735149744645072</v>
      </c>
      <c r="L539" s="11">
        <f t="shared" si="548"/>
        <v>65.199415736945838</v>
      </c>
    </row>
    <row r="540" spans="1:12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 s="11">
        <f t="shared" si="531"/>
        <v>0</v>
      </c>
      <c r="H540" s="11">
        <f t="shared" si="532"/>
        <v>5.9997000000009848E-2</v>
      </c>
      <c r="I540" s="11">
        <f t="shared" ref="I540:J540" si="557">AVERAGE(G527:G540)</f>
        <v>0.3385718571428567</v>
      </c>
      <c r="J540" s="11">
        <f t="shared" si="557"/>
        <v>0.15928592857142831</v>
      </c>
      <c r="K540" s="11">
        <f t="shared" si="547"/>
        <v>2.1255603692012977</v>
      </c>
      <c r="L540" s="11">
        <f t="shared" si="548"/>
        <v>68.005737151845864</v>
      </c>
    </row>
    <row r="541" spans="1:12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  <c r="G541" s="11">
        <f t="shared" si="531"/>
        <v>0.20999899999999627</v>
      </c>
      <c r="H541" s="11">
        <f t="shared" si="532"/>
        <v>0</v>
      </c>
      <c r="I541" s="11">
        <f t="shared" ref="I541:J541" si="558">AVERAGE(G528:G541)</f>
        <v>0.35357178571428499</v>
      </c>
      <c r="J541" s="11">
        <f t="shared" si="558"/>
        <v>0.146428785714286</v>
      </c>
      <c r="K541" s="11">
        <f t="shared" si="547"/>
        <v>2.4146330517565002</v>
      </c>
      <c r="L541" s="11">
        <f t="shared" si="548"/>
        <v>70.714276326541267</v>
      </c>
    </row>
    <row r="542" spans="1:12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G542" s="11">
        <f t="shared" si="531"/>
        <v>0</v>
      </c>
      <c r="H542" s="11">
        <f t="shared" si="532"/>
        <v>0.37999799999998629</v>
      </c>
      <c r="I542" s="11">
        <f t="shared" ref="I542:J542" si="559">AVERAGE(G529:G542)</f>
        <v>0.35357178571428499</v>
      </c>
      <c r="J542" s="11">
        <f t="shared" si="559"/>
        <v>0.15785714285714139</v>
      </c>
      <c r="K542" s="11">
        <f t="shared" si="547"/>
        <v>2.2398212669683422</v>
      </c>
      <c r="L542" s="11">
        <f t="shared" si="548"/>
        <v>69.134099766690269</v>
      </c>
    </row>
    <row r="543" spans="1:12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  <c r="G543" s="11">
        <f t="shared" si="531"/>
        <v>0.43000099999999009</v>
      </c>
      <c r="H543" s="11">
        <f t="shared" si="532"/>
        <v>0</v>
      </c>
      <c r="I543" s="11">
        <f t="shared" ref="I543:J543" si="560">AVERAGE(G530:G543)</f>
        <v>0.33428578571428397</v>
      </c>
      <c r="J543" s="11">
        <f t="shared" si="560"/>
        <v>0.15785714285714139</v>
      </c>
      <c r="K543" s="11">
        <f t="shared" si="547"/>
        <v>2.1176475113122257</v>
      </c>
      <c r="L543" s="11">
        <f t="shared" si="548"/>
        <v>67.924532957252197</v>
      </c>
    </row>
    <row r="544" spans="1:12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  <c r="G544" s="11">
        <f t="shared" si="531"/>
        <v>0</v>
      </c>
      <c r="H544" s="11">
        <f t="shared" si="532"/>
        <v>0.14000000000000057</v>
      </c>
      <c r="I544" s="11">
        <f t="shared" ref="I544:J544" si="561">AVERAGE(G531:G544)</f>
        <v>0.33428578571428397</v>
      </c>
      <c r="J544" s="11">
        <f t="shared" si="561"/>
        <v>0.14071392857142737</v>
      </c>
      <c r="K544" s="11">
        <f t="shared" si="547"/>
        <v>2.3756410549265432</v>
      </c>
      <c r="L544" s="11">
        <f t="shared" si="548"/>
        <v>70.375997218645011</v>
      </c>
    </row>
    <row r="545" spans="1:12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  <c r="G545" s="11">
        <f t="shared" si="531"/>
        <v>0.28999400000000719</v>
      </c>
      <c r="H545" s="11">
        <f t="shared" si="532"/>
        <v>0</v>
      </c>
      <c r="I545" s="11">
        <f t="shared" ref="I545:J545" si="562">AVERAGE(G532:G545)</f>
        <v>0.35214242857142813</v>
      </c>
      <c r="J545" s="11">
        <f t="shared" si="562"/>
        <v>0.14071392857142737</v>
      </c>
      <c r="K545" s="11">
        <f t="shared" si="547"/>
        <v>2.5025413770085896</v>
      </c>
      <c r="L545" s="11">
        <f t="shared" si="548"/>
        <v>71.449302310482096</v>
      </c>
    </row>
    <row r="546" spans="1:12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  <c r="G546" s="11">
        <f t="shared" si="531"/>
        <v>0.16000300000000323</v>
      </c>
      <c r="H546" s="11">
        <f t="shared" si="532"/>
        <v>0</v>
      </c>
      <c r="I546" s="11">
        <f t="shared" ref="I546:J546" si="563">AVERAGE(G533:G546)</f>
        <v>0.36357121428571404</v>
      </c>
      <c r="J546" s="11">
        <f t="shared" si="563"/>
        <v>0.1257139285714278</v>
      </c>
      <c r="K546" s="11">
        <f t="shared" si="547"/>
        <v>2.8920519660567376</v>
      </c>
      <c r="L546" s="11">
        <f t="shared" si="548"/>
        <v>74.306612328890424</v>
      </c>
    </row>
    <row r="547" spans="1:12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  <c r="G547" s="11">
        <f t="shared" si="531"/>
        <v>0.66999799999999254</v>
      </c>
      <c r="H547" s="11">
        <f t="shared" si="532"/>
        <v>0</v>
      </c>
      <c r="I547" s="11">
        <f t="shared" ref="I547:J547" si="564">AVERAGE(G534:G547)</f>
        <v>0.41142821428571352</v>
      </c>
      <c r="J547" s="11">
        <f t="shared" si="564"/>
        <v>0.10857128571428477</v>
      </c>
      <c r="K547" s="11">
        <f t="shared" si="547"/>
        <v>3.789475380888685</v>
      </c>
      <c r="L547" s="11">
        <f t="shared" si="548"/>
        <v>79.120886517336061</v>
      </c>
    </row>
    <row r="548" spans="1:12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  <c r="G548" s="11">
        <f t="shared" si="531"/>
        <v>0.30000400000000127</v>
      </c>
      <c r="H548" s="11">
        <f t="shared" si="532"/>
        <v>0</v>
      </c>
      <c r="I548" s="11">
        <f t="shared" ref="I548:J548" si="565">AVERAGE(G535:G548)</f>
        <v>0.43285707142857077</v>
      </c>
      <c r="J548" s="11">
        <f t="shared" si="565"/>
        <v>9.4999642857142616E-2</v>
      </c>
      <c r="K548" s="11">
        <f t="shared" si="547"/>
        <v>4.5564073549148727</v>
      </c>
      <c r="L548" s="11">
        <f t="shared" si="548"/>
        <v>82.002759406841207</v>
      </c>
    </row>
    <row r="549" spans="1:12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G549" s="11">
        <f t="shared" si="531"/>
        <v>0</v>
      </c>
      <c r="H549" s="11">
        <f t="shared" si="532"/>
        <v>9.999899999999684E-2</v>
      </c>
      <c r="I549" s="11">
        <f t="shared" ref="I549:J549" si="566">AVERAGE(G536:G549)</f>
        <v>0.43285707142857077</v>
      </c>
      <c r="J549" s="11">
        <f t="shared" si="566"/>
        <v>5.4285428571427631E-2</v>
      </c>
      <c r="K549" s="11">
        <f t="shared" si="547"/>
        <v>7.9737248617099246</v>
      </c>
      <c r="L549" s="11">
        <f t="shared" si="548"/>
        <v>88.856355466536428</v>
      </c>
    </row>
    <row r="550" spans="1:12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  <c r="G550" s="11">
        <f t="shared" si="531"/>
        <v>0.3399959999999993</v>
      </c>
      <c r="H550" s="11">
        <f t="shared" si="532"/>
        <v>0</v>
      </c>
      <c r="I550" s="11">
        <f t="shared" ref="I550:J550" si="567">AVERAGE(G537:G550)</f>
        <v>0.40142828571428474</v>
      </c>
      <c r="J550" s="11">
        <f t="shared" si="567"/>
        <v>5.4285428571427631E-2</v>
      </c>
      <c r="K550" s="11">
        <f t="shared" si="547"/>
        <v>7.3947704987922087</v>
      </c>
      <c r="L550" s="11">
        <f t="shared" si="548"/>
        <v>88.087822053695518</v>
      </c>
    </row>
    <row r="551" spans="1:12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  <c r="G551" s="11">
        <f t="shared" si="531"/>
        <v>5.9997999999993112E-2</v>
      </c>
      <c r="H551" s="11">
        <f t="shared" si="532"/>
        <v>0</v>
      </c>
      <c r="I551" s="11">
        <f t="shared" ref="I551:J551" si="568">AVERAGE(G538:G551)</f>
        <v>0.30571378571428404</v>
      </c>
      <c r="J551" s="11">
        <f t="shared" si="568"/>
        <v>5.4285428571427631E-2</v>
      </c>
      <c r="K551" s="11">
        <f t="shared" si="547"/>
        <v>5.6315993768388921</v>
      </c>
      <c r="L551" s="11">
        <f t="shared" si="548"/>
        <v>84.920681374503147</v>
      </c>
    </row>
    <row r="552" spans="1:12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 s="11">
        <f t="shared" si="531"/>
        <v>0</v>
      </c>
      <c r="H552" s="11">
        <f t="shared" si="532"/>
        <v>0.34999899999999684</v>
      </c>
      <c r="I552" s="11">
        <f t="shared" ref="I552:J552" si="569">AVERAGE(G539:G552)</f>
        <v>0.1757137857142845</v>
      </c>
      <c r="J552" s="11">
        <f t="shared" si="569"/>
        <v>7.9285357142855978E-2</v>
      </c>
      <c r="K552" s="11">
        <f t="shared" si="547"/>
        <v>2.2162198928824175</v>
      </c>
      <c r="L552" s="11">
        <f t="shared" si="548"/>
        <v>68.907598568958946</v>
      </c>
    </row>
    <row r="553" spans="1:12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G553" s="11">
        <f t="shared" si="531"/>
        <v>4.0001000000003728E-2</v>
      </c>
      <c r="H553" s="11">
        <f t="shared" si="532"/>
        <v>0</v>
      </c>
      <c r="I553" s="11">
        <f t="shared" ref="I553:J553" si="570">AVERAGE(G540:G553)</f>
        <v>0.17857099999999906</v>
      </c>
      <c r="J553" s="11">
        <f t="shared" si="570"/>
        <v>7.3570928571427885E-2</v>
      </c>
      <c r="K553" s="11">
        <f t="shared" si="547"/>
        <v>2.4271951362776352</v>
      </c>
      <c r="L553" s="11">
        <f t="shared" si="548"/>
        <v>70.821620589537673</v>
      </c>
    </row>
    <row r="554" spans="1:12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  <c r="G554" s="11">
        <f t="shared" si="531"/>
        <v>5.9997999999993112E-2</v>
      </c>
      <c r="H554" s="11">
        <f t="shared" si="532"/>
        <v>0</v>
      </c>
      <c r="I554" s="11">
        <f t="shared" ref="I554:J554" si="571">AVERAGE(G541:G554)</f>
        <v>0.18285657142856998</v>
      </c>
      <c r="J554" s="11">
        <f t="shared" si="571"/>
        <v>6.9285428571427179E-2</v>
      </c>
      <c r="K554" s="11">
        <f t="shared" si="547"/>
        <v>2.6391778935171186</v>
      </c>
      <c r="L554" s="11">
        <f t="shared" si="548"/>
        <v>72.521266361245665</v>
      </c>
    </row>
    <row r="555" spans="1:12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  <c r="G555" s="11">
        <f t="shared" si="531"/>
        <v>0.24000500000001068</v>
      </c>
      <c r="H555" s="11">
        <f t="shared" si="532"/>
        <v>0</v>
      </c>
      <c r="I555" s="11">
        <f t="shared" ref="I555:J555" si="572">AVERAGE(G542:G555)</f>
        <v>0.18499985714285674</v>
      </c>
      <c r="J555" s="11">
        <f t="shared" si="572"/>
        <v>6.9285428571427179E-2</v>
      </c>
      <c r="K555" s="11">
        <f t="shared" si="547"/>
        <v>2.670112041699189</v>
      </c>
      <c r="L555" s="11">
        <f t="shared" si="548"/>
        <v>72.75287542619489</v>
      </c>
    </row>
    <row r="556" spans="1:12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 s="11">
        <f t="shared" si="531"/>
        <v>0</v>
      </c>
      <c r="H556" s="11">
        <f t="shared" si="532"/>
        <v>0.15000100000000316</v>
      </c>
      <c r="I556" s="11">
        <f t="shared" ref="I556:J556" si="573">AVERAGE(G543:G556)</f>
        <v>0.18499985714285674</v>
      </c>
      <c r="J556" s="11">
        <f t="shared" si="573"/>
        <v>5.2857071428571246E-2</v>
      </c>
      <c r="K556" s="11">
        <f t="shared" si="547"/>
        <v>3.5000020270297707</v>
      </c>
      <c r="L556" s="11">
        <f t="shared" si="548"/>
        <v>77.777787787796825</v>
      </c>
    </row>
    <row r="557" spans="1:12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  <c r="G557" s="11">
        <f t="shared" si="531"/>
        <v>0</v>
      </c>
      <c r="H557" s="11">
        <f t="shared" si="532"/>
        <v>0.36000099999999691</v>
      </c>
      <c r="I557" s="11">
        <f t="shared" ref="I557:J557" si="574">AVERAGE(G544:G557)</f>
        <v>0.1542855000000003</v>
      </c>
      <c r="J557" s="11">
        <f t="shared" si="574"/>
        <v>7.8571428571428167E-2</v>
      </c>
      <c r="K557" s="11">
        <f t="shared" si="547"/>
        <v>1.9636336363636502</v>
      </c>
      <c r="L557" s="11">
        <f t="shared" si="548"/>
        <v>66.257637660402906</v>
      </c>
    </row>
    <row r="558" spans="1:12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  <c r="G558" s="11">
        <f t="shared" si="531"/>
        <v>0</v>
      </c>
      <c r="H558" s="11">
        <f t="shared" si="532"/>
        <v>1.0002000000000066E-2</v>
      </c>
      <c r="I558" s="11">
        <f t="shared" ref="I558:J558" si="575">AVERAGE(G545:G558)</f>
        <v>0.1542855000000003</v>
      </c>
      <c r="J558" s="11">
        <f t="shared" si="575"/>
        <v>6.9285857142856705E-2</v>
      </c>
      <c r="K558" s="11">
        <f t="shared" si="547"/>
        <v>2.2267964395949882</v>
      </c>
      <c r="L558" s="11">
        <f t="shared" si="548"/>
        <v>69.009510865658598</v>
      </c>
    </row>
    <row r="559" spans="1:12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  <c r="G559" s="11">
        <f t="shared" si="531"/>
        <v>0</v>
      </c>
      <c r="H559" s="11">
        <f t="shared" si="532"/>
        <v>0.34999800000001358</v>
      </c>
      <c r="I559" s="11">
        <f t="shared" ref="I559:J559" si="576">AVERAGE(G546:G559)</f>
        <v>0.13357164285714265</v>
      </c>
      <c r="J559" s="11">
        <f t="shared" si="576"/>
        <v>9.4285714285714819E-2</v>
      </c>
      <c r="K559" s="11">
        <f t="shared" si="547"/>
        <v>1.4166689393939291</v>
      </c>
      <c r="L559" s="11">
        <f t="shared" si="548"/>
        <v>58.620728569847572</v>
      </c>
    </row>
    <row r="560" spans="1:12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  <c r="G560" s="11">
        <f t="shared" si="531"/>
        <v>0</v>
      </c>
      <c r="H560" s="11">
        <f t="shared" si="532"/>
        <v>0.16999799999999254</v>
      </c>
      <c r="I560" s="11">
        <f t="shared" ref="I560:J560" si="577">AVERAGE(G547:G560)</f>
        <v>0.12214285714285669</v>
      </c>
      <c r="J560" s="11">
        <f t="shared" si="577"/>
        <v>0.10642842857142856</v>
      </c>
      <c r="K560" s="11">
        <f t="shared" si="547"/>
        <v>1.1476525471846231</v>
      </c>
      <c r="L560" s="11">
        <f t="shared" si="548"/>
        <v>53.437533398458285</v>
      </c>
    </row>
    <row r="561" spans="1:12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  <c r="G561" s="11">
        <f t="shared" si="531"/>
        <v>2.4899970000000025</v>
      </c>
      <c r="H561" s="11">
        <f t="shared" si="532"/>
        <v>0</v>
      </c>
      <c r="I561" s="11">
        <f t="shared" ref="I561:J561" si="578">AVERAGE(G548:G561)</f>
        <v>0.252142785714286</v>
      </c>
      <c r="J561" s="11">
        <f t="shared" si="578"/>
        <v>0.10642842857142856</v>
      </c>
      <c r="K561" s="11">
        <f t="shared" si="547"/>
        <v>2.3691300256778898</v>
      </c>
      <c r="L561" s="11">
        <f t="shared" si="548"/>
        <v>70.318747202438601</v>
      </c>
    </row>
    <row r="562" spans="1:12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  <c r="G562" s="11">
        <f t="shared" si="531"/>
        <v>0</v>
      </c>
      <c r="H562" s="11">
        <f t="shared" si="532"/>
        <v>0.80999700000000985</v>
      </c>
      <c r="I562" s="11">
        <f t="shared" ref="I562:J562" si="579">AVERAGE(G549:G562)</f>
        <v>0.23071392857142875</v>
      </c>
      <c r="J562" s="11">
        <f t="shared" si="579"/>
        <v>0.16428535714285783</v>
      </c>
      <c r="K562" s="11">
        <f t="shared" si="547"/>
        <v>1.4043487051058758</v>
      </c>
      <c r="L562" s="11">
        <f t="shared" si="548"/>
        <v>58.408695133264168</v>
      </c>
    </row>
    <row r="563" spans="1:12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  <c r="G563" s="11">
        <f t="shared" si="531"/>
        <v>1.0899960000000135</v>
      </c>
      <c r="H563" s="11">
        <f t="shared" si="532"/>
        <v>0</v>
      </c>
      <c r="I563" s="11">
        <f t="shared" ref="I563:J563" si="580">AVERAGE(G550:G563)</f>
        <v>0.30857078571428687</v>
      </c>
      <c r="J563" s="11">
        <f t="shared" si="580"/>
        <v>0.15714257142857235</v>
      </c>
      <c r="K563" s="11">
        <f t="shared" si="547"/>
        <v>1.9636358429742558</v>
      </c>
      <c r="L563" s="11">
        <f t="shared" si="548"/>
        <v>66.257662783683415</v>
      </c>
    </row>
    <row r="564" spans="1:12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  <c r="G564" s="11">
        <f t="shared" si="531"/>
        <v>0</v>
      </c>
      <c r="H564" s="11">
        <f t="shared" si="532"/>
        <v>0.62999700000000303</v>
      </c>
      <c r="I564" s="11">
        <f t="shared" ref="I564:J564" si="581">AVERAGE(G551:G564)</f>
        <v>0.28428535714285835</v>
      </c>
      <c r="J564" s="11">
        <f t="shared" si="581"/>
        <v>0.20214235714285828</v>
      </c>
      <c r="K564" s="11">
        <f t="shared" si="547"/>
        <v>1.4063621358780727</v>
      </c>
      <c r="L564" s="11">
        <f t="shared" si="548"/>
        <v>58.443495054616804</v>
      </c>
    </row>
    <row r="565" spans="1:12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G565" s="11">
        <f t="shared" si="531"/>
        <v>0.81999999999999318</v>
      </c>
      <c r="H565" s="11">
        <f t="shared" si="532"/>
        <v>0</v>
      </c>
      <c r="I565" s="11">
        <f t="shared" ref="I565:J565" si="582">AVERAGE(G552:G565)</f>
        <v>0.33857121428571546</v>
      </c>
      <c r="J565" s="11">
        <f t="shared" si="582"/>
        <v>0.20214235714285828</v>
      </c>
      <c r="K565" s="11">
        <f t="shared" si="547"/>
        <v>1.6749147436053693</v>
      </c>
      <c r="L565" s="11">
        <f t="shared" si="548"/>
        <v>62.615630932141208</v>
      </c>
    </row>
    <row r="566" spans="1:12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  <c r="G566" s="11">
        <f t="shared" si="531"/>
        <v>0</v>
      </c>
      <c r="H566" s="11">
        <f t="shared" si="532"/>
        <v>1.0002999999997542E-2</v>
      </c>
      <c r="I566" s="11">
        <f t="shared" ref="I566:J566" si="583">AVERAGE(G553:G566)</f>
        <v>0.33857121428571546</v>
      </c>
      <c r="J566" s="11">
        <f t="shared" si="583"/>
        <v>0.17785692857142976</v>
      </c>
      <c r="K566" s="11">
        <f t="shared" si="547"/>
        <v>1.9036155465247486</v>
      </c>
      <c r="L566" s="11">
        <f t="shared" si="548"/>
        <v>65.560178888115189</v>
      </c>
    </row>
    <row r="567" spans="1:12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  <c r="G567" s="11">
        <f t="shared" si="531"/>
        <v>0.64000000000000057</v>
      </c>
      <c r="H567" s="11">
        <f t="shared" si="532"/>
        <v>0</v>
      </c>
      <c r="I567" s="11">
        <f t="shared" ref="I567:J567" si="584">AVERAGE(G554:G567)</f>
        <v>0.38142828571428666</v>
      </c>
      <c r="J567" s="11">
        <f t="shared" si="584"/>
        <v>0.17785692857142976</v>
      </c>
      <c r="K567" s="11">
        <f t="shared" si="547"/>
        <v>2.144579290657771</v>
      </c>
      <c r="L567" s="11">
        <f t="shared" si="548"/>
        <v>68.199243600856249</v>
      </c>
    </row>
    <row r="568" spans="1:12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  <c r="G568" s="11">
        <f t="shared" si="531"/>
        <v>0</v>
      </c>
      <c r="H568" s="11">
        <f t="shared" si="532"/>
        <v>0.77999900000000366</v>
      </c>
      <c r="I568" s="11">
        <f t="shared" ref="I568:J568" si="585">AVERAGE(G555:G568)</f>
        <v>0.37714271428571572</v>
      </c>
      <c r="J568" s="11">
        <f t="shared" si="585"/>
        <v>0.23357114285714431</v>
      </c>
      <c r="K568" s="11">
        <f t="shared" si="547"/>
        <v>1.6146802626058219</v>
      </c>
      <c r="L568" s="11">
        <f t="shared" si="548"/>
        <v>61.754405909524557</v>
      </c>
    </row>
    <row r="569" spans="1:12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  <c r="G569" s="11">
        <f t="shared" si="531"/>
        <v>0.57000000000000739</v>
      </c>
      <c r="H569" s="11">
        <f t="shared" si="532"/>
        <v>0</v>
      </c>
      <c r="I569" s="11">
        <f t="shared" ref="I569:J569" si="586">AVERAGE(G556:G569)</f>
        <v>0.40071378571428695</v>
      </c>
      <c r="J569" s="11">
        <f t="shared" si="586"/>
        <v>0.23357114285714431</v>
      </c>
      <c r="K569" s="11">
        <f t="shared" si="547"/>
        <v>1.7155962881911728</v>
      </c>
      <c r="L569" s="11">
        <f t="shared" si="548"/>
        <v>63.175675105002874</v>
      </c>
    </row>
    <row r="570" spans="1:12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 s="11">
        <f t="shared" si="531"/>
        <v>0</v>
      </c>
      <c r="H570" s="11">
        <f t="shared" si="532"/>
        <v>0.94000300000000436</v>
      </c>
      <c r="I570" s="11">
        <f t="shared" ref="I570:J570" si="587">AVERAGE(G557:G570)</f>
        <v>0.40071378571428695</v>
      </c>
      <c r="J570" s="11">
        <f t="shared" si="587"/>
        <v>0.2899998571428587</v>
      </c>
      <c r="K570" s="11">
        <f t="shared" si="547"/>
        <v>1.3817723555528814</v>
      </c>
      <c r="L570" s="11">
        <f t="shared" si="548"/>
        <v>58.01445937229925</v>
      </c>
    </row>
    <row r="571" spans="1:12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  <c r="G571" s="11">
        <f t="shared" si="531"/>
        <v>0.9100040000000007</v>
      </c>
      <c r="H571" s="11">
        <f t="shared" si="532"/>
        <v>0</v>
      </c>
      <c r="I571" s="11">
        <f t="shared" ref="I571:J571" si="588">AVERAGE(G558:G571)</f>
        <v>0.46571407142857268</v>
      </c>
      <c r="J571" s="11">
        <f t="shared" si="588"/>
        <v>0.26428550000000178</v>
      </c>
      <c r="K571" s="11">
        <f t="shared" si="547"/>
        <v>1.7621627801319768</v>
      </c>
      <c r="L571" s="11">
        <f t="shared" si="548"/>
        <v>63.796485594805539</v>
      </c>
    </row>
    <row r="572" spans="1:12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  <c r="G572" s="11">
        <f t="shared" si="531"/>
        <v>0</v>
      </c>
      <c r="H572" s="11">
        <f t="shared" si="532"/>
        <v>0.29000100000000373</v>
      </c>
      <c r="I572" s="11">
        <f t="shared" ref="I572:J572" si="589">AVERAGE(G559:G572)</f>
        <v>0.46571407142857268</v>
      </c>
      <c r="J572" s="11">
        <f t="shared" si="589"/>
        <v>0.28428542857143058</v>
      </c>
      <c r="K572" s="11">
        <f t="shared" si="547"/>
        <v>1.6381918474289852</v>
      </c>
      <c r="L572" s="11">
        <f t="shared" si="548"/>
        <v>62.095250920643366</v>
      </c>
    </row>
    <row r="573" spans="1:12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  <c r="G573" s="11">
        <f t="shared" si="531"/>
        <v>0.84999899999999684</v>
      </c>
      <c r="H573" s="11">
        <f t="shared" si="532"/>
        <v>0</v>
      </c>
      <c r="I573" s="11">
        <f t="shared" ref="I573:J573" si="590">AVERAGE(G560:G573)</f>
        <v>0.52642828571428679</v>
      </c>
      <c r="J573" s="11">
        <f t="shared" si="590"/>
        <v>0.2592855714285725</v>
      </c>
      <c r="K573" s="11">
        <f t="shared" si="547"/>
        <v>2.0303030469989198</v>
      </c>
      <c r="L573" s="11">
        <f t="shared" si="548"/>
        <v>67.000000181818237</v>
      </c>
    </row>
    <row r="574" spans="1:12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  <c r="G574" s="11">
        <f t="shared" si="531"/>
        <v>0</v>
      </c>
      <c r="H574" s="11">
        <f t="shared" si="532"/>
        <v>9.999899999999684E-2</v>
      </c>
      <c r="I574" s="11">
        <f t="shared" ref="I574:J574" si="591">AVERAGE(G561:G574)</f>
        <v>0.52642828571428679</v>
      </c>
      <c r="J574" s="11">
        <f t="shared" si="591"/>
        <v>0.25428564285714422</v>
      </c>
      <c r="K574" s="11">
        <f t="shared" si="547"/>
        <v>2.0702241770292562</v>
      </c>
      <c r="L574" s="11">
        <f t="shared" si="548"/>
        <v>67.429088485401792</v>
      </c>
    </row>
    <row r="575" spans="1:12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G575" s="11">
        <f t="shared" si="531"/>
        <v>2.9999000000003662E-2</v>
      </c>
      <c r="H575" s="11">
        <f t="shared" si="532"/>
        <v>0</v>
      </c>
      <c r="I575" s="11">
        <f t="shared" ref="I575:J575" si="592">AVERAGE(G562:G575)</f>
        <v>0.35071414285714397</v>
      </c>
      <c r="J575" s="11">
        <f t="shared" si="592"/>
        <v>0.25428564285714422</v>
      </c>
      <c r="K575" s="11">
        <f t="shared" si="547"/>
        <v>1.3792133087677803</v>
      </c>
      <c r="L575" s="11">
        <f t="shared" si="548"/>
        <v>57.969300343317656</v>
      </c>
    </row>
    <row r="576" spans="1:12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 s="11">
        <f t="shared" si="531"/>
        <v>0</v>
      </c>
      <c r="H576" s="11">
        <f t="shared" si="532"/>
        <v>1.0699999999999932</v>
      </c>
      <c r="I576" s="11">
        <f t="shared" ref="I576:J576" si="593">AVERAGE(G563:G576)</f>
        <v>0.35071414285714397</v>
      </c>
      <c r="J576" s="11">
        <f t="shared" si="593"/>
        <v>0.27285728571428586</v>
      </c>
      <c r="K576" s="11">
        <f t="shared" si="547"/>
        <v>1.2853391176235021</v>
      </c>
      <c r="L576" s="11">
        <f t="shared" si="548"/>
        <v>56.242817869415873</v>
      </c>
    </row>
    <row r="577" spans="1:12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  <c r="G577" s="11">
        <f t="shared" si="531"/>
        <v>1.0800019999999932</v>
      </c>
      <c r="H577" s="11">
        <f t="shared" si="532"/>
        <v>0</v>
      </c>
      <c r="I577" s="11">
        <f t="shared" ref="I577:J577" si="594">AVERAGE(G564:G577)</f>
        <v>0.35000028571428538</v>
      </c>
      <c r="J577" s="11">
        <f t="shared" si="594"/>
        <v>0.27285728571428586</v>
      </c>
      <c r="K577" s="11">
        <f t="shared" si="547"/>
        <v>1.2827228886267579</v>
      </c>
      <c r="L577" s="11">
        <f t="shared" si="548"/>
        <v>56.192667757338654</v>
      </c>
    </row>
    <row r="578" spans="1:12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  <c r="G578" s="11">
        <f t="shared" si="531"/>
        <v>0</v>
      </c>
      <c r="H578" s="11">
        <f t="shared" si="532"/>
        <v>1.1500020000000006</v>
      </c>
      <c r="I578" s="11">
        <f t="shared" ref="I578:J578" si="595">AVERAGE(G565:G578)</f>
        <v>0.35000028571428538</v>
      </c>
      <c r="J578" s="11">
        <f t="shared" si="595"/>
        <v>0.31000050000000001</v>
      </c>
      <c r="K578" s="11">
        <f t="shared" si="547"/>
        <v>1.1290313587051806</v>
      </c>
      <c r="L578" s="11">
        <f t="shared" si="548"/>
        <v>53.030283189056782</v>
      </c>
    </row>
    <row r="579" spans="1:12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  <c r="G579" s="11">
        <f t="shared" si="531"/>
        <v>2.4000020000000006</v>
      </c>
      <c r="H579" s="11">
        <f t="shared" si="532"/>
        <v>0</v>
      </c>
      <c r="I579" s="11">
        <f t="shared" ref="I579:J579" si="596">AVERAGE(G566:G579)</f>
        <v>0.46285757142857165</v>
      </c>
      <c r="J579" s="11">
        <f t="shared" si="596"/>
        <v>0.31000050000000001</v>
      </c>
      <c r="K579" s="11">
        <f t="shared" si="547"/>
        <v>1.4930865318880828</v>
      </c>
      <c r="L579" s="11">
        <f t="shared" si="548"/>
        <v>59.889077767281805</v>
      </c>
    </row>
    <row r="580" spans="1:12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  <c r="G580" s="11">
        <f t="shared" si="531"/>
        <v>1.5199970000000036</v>
      </c>
      <c r="H580" s="11">
        <f t="shared" si="532"/>
        <v>0</v>
      </c>
      <c r="I580" s="11">
        <f t="shared" ref="I580:J580" si="597">AVERAGE(G567:G580)</f>
        <v>0.57142878571428624</v>
      </c>
      <c r="J580" s="11">
        <f t="shared" si="597"/>
        <v>0.30928600000000017</v>
      </c>
      <c r="K580" s="11">
        <f t="shared" si="547"/>
        <v>1.8475740438115076</v>
      </c>
      <c r="L580" s="11">
        <f t="shared" si="548"/>
        <v>64.882388144629601</v>
      </c>
    </row>
    <row r="581" spans="1:12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  <c r="G581" s="11">
        <f t="shared" si="531"/>
        <v>0.60999999999999943</v>
      </c>
      <c r="H581" s="11">
        <f t="shared" si="532"/>
        <v>0</v>
      </c>
      <c r="I581" s="11">
        <f t="shared" ref="I581:J581" si="598">AVERAGE(G568:G581)</f>
        <v>0.56928592857142901</v>
      </c>
      <c r="J581" s="11">
        <f t="shared" si="598"/>
        <v>0.30928600000000017</v>
      </c>
      <c r="K581" s="11">
        <f t="shared" si="547"/>
        <v>1.8406456437453642</v>
      </c>
      <c r="L581" s="11">
        <f t="shared" si="548"/>
        <v>64.796735481532664</v>
      </c>
    </row>
    <row r="582" spans="1:12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  <c r="G582" s="11">
        <f t="shared" ref="G582:G645" si="599">IF(E582-E581&gt;0,E582-E581,)</f>
        <v>0.72000099999999634</v>
      </c>
      <c r="H582" s="11">
        <f t="shared" ref="H582:H645" si="600">IF(E581-E582&gt;0,E581-E582,)</f>
        <v>0</v>
      </c>
      <c r="I582" s="11">
        <f t="shared" ref="I582:J582" si="601">AVERAGE(G569:G582)</f>
        <v>0.62071457142857156</v>
      </c>
      <c r="J582" s="11">
        <f t="shared" si="601"/>
        <v>0.25357178571428562</v>
      </c>
      <c r="K582" s="11">
        <f t="shared" si="547"/>
        <v>2.4478850029788704</v>
      </c>
      <c r="L582" s="11">
        <f t="shared" si="548"/>
        <v>70.996712502417296</v>
      </c>
    </row>
    <row r="583" spans="1:12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G583" s="11">
        <f t="shared" si="599"/>
        <v>0</v>
      </c>
      <c r="H583" s="11">
        <f t="shared" si="600"/>
        <v>1.7600020000000001</v>
      </c>
      <c r="I583" s="11">
        <f t="shared" ref="I583:J583" si="602">AVERAGE(G570:G583)</f>
        <v>0.5800002857142853</v>
      </c>
      <c r="J583" s="11">
        <f t="shared" si="602"/>
        <v>0.37928621428571418</v>
      </c>
      <c r="K583" s="11">
        <f t="shared" si="547"/>
        <v>1.5291889445720122</v>
      </c>
      <c r="L583" s="11">
        <f t="shared" si="548"/>
        <v>60.461633277887849</v>
      </c>
    </row>
    <row r="584" spans="1:12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  <c r="G584" s="11">
        <f t="shared" si="599"/>
        <v>0.48000399999999388</v>
      </c>
      <c r="H584" s="11">
        <f t="shared" si="600"/>
        <v>0</v>
      </c>
      <c r="I584" s="11">
        <f t="shared" ref="I584:J584" si="603">AVERAGE(G571:G584)</f>
        <v>0.6142862857142849</v>
      </c>
      <c r="J584" s="11">
        <f t="shared" si="603"/>
        <v>0.31214314285714245</v>
      </c>
      <c r="K584" s="11">
        <f t="shared" si="547"/>
        <v>1.9679634160517929</v>
      </c>
      <c r="L584" s="11">
        <f t="shared" si="548"/>
        <v>66.306862322101168</v>
      </c>
    </row>
    <row r="585" spans="1:12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  <c r="G585" s="11">
        <f t="shared" si="599"/>
        <v>0</v>
      </c>
      <c r="H585" s="11">
        <f t="shared" si="600"/>
        <v>0.30999799999999311</v>
      </c>
      <c r="I585" s="11">
        <f t="shared" ref="I585:J585" si="604">AVERAGE(G572:G585)</f>
        <v>0.54928599999999916</v>
      </c>
      <c r="J585" s="11">
        <f t="shared" si="604"/>
        <v>0.33428585714285625</v>
      </c>
      <c r="K585" s="11">
        <f t="shared" si="547"/>
        <v>1.6431625456570336</v>
      </c>
      <c r="L585" s="11">
        <f t="shared" si="548"/>
        <v>62.166534114858173</v>
      </c>
    </row>
    <row r="586" spans="1:12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G586" s="11">
        <f t="shared" si="599"/>
        <v>0.14000000000000057</v>
      </c>
      <c r="H586" s="11">
        <f t="shared" si="600"/>
        <v>0</v>
      </c>
      <c r="I586" s="11">
        <f t="shared" ref="I586:J586" si="605">AVERAGE(G573:G586)</f>
        <v>0.55928599999999917</v>
      </c>
      <c r="J586" s="11">
        <f t="shared" si="605"/>
        <v>0.31357149999999884</v>
      </c>
      <c r="K586" s="11">
        <f t="shared" si="547"/>
        <v>1.7835995937130806</v>
      </c>
      <c r="L586" s="11">
        <f t="shared" si="548"/>
        <v>64.075292931549598</v>
      </c>
    </row>
    <row r="587" spans="1:12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 s="11">
        <f t="shared" si="599"/>
        <v>0</v>
      </c>
      <c r="H587" s="11">
        <f t="shared" si="600"/>
        <v>0.1800010000000043</v>
      </c>
      <c r="I587" s="11">
        <f t="shared" ref="I587:J587" si="606">AVERAGE(G574:G587)</f>
        <v>0.49857178571428512</v>
      </c>
      <c r="J587" s="11">
        <f t="shared" si="606"/>
        <v>0.32642871428571346</v>
      </c>
      <c r="K587" s="11">
        <f t="shared" si="547"/>
        <v>1.5273527232592041</v>
      </c>
      <c r="L587" s="11">
        <f t="shared" si="548"/>
        <v>60.432907096939452</v>
      </c>
    </row>
    <row r="588" spans="1:12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  <c r="G588" s="11">
        <f t="shared" si="599"/>
        <v>0</v>
      </c>
      <c r="H588" s="11">
        <f t="shared" si="600"/>
        <v>0.26000200000000007</v>
      </c>
      <c r="I588" s="11">
        <f t="shared" ref="I588:J588" si="607">AVERAGE(G575:G588)</f>
        <v>0.49857178571428512</v>
      </c>
      <c r="J588" s="11">
        <f t="shared" si="607"/>
        <v>0.33785749999999937</v>
      </c>
      <c r="K588" s="11">
        <f t="shared" si="547"/>
        <v>1.4756866007541227</v>
      </c>
      <c r="L588" s="11">
        <f t="shared" si="548"/>
        <v>59.607165151865807</v>
      </c>
    </row>
    <row r="589" spans="1:12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  <c r="G589" s="11">
        <f t="shared" si="599"/>
        <v>0.34999899999999684</v>
      </c>
      <c r="H589" s="11">
        <f t="shared" si="600"/>
        <v>0</v>
      </c>
      <c r="I589" s="11">
        <f t="shared" ref="I589:J589" si="608">AVERAGE(G576:G589)</f>
        <v>0.52142892857142742</v>
      </c>
      <c r="J589" s="11">
        <f t="shared" si="608"/>
        <v>0.33785749999999937</v>
      </c>
      <c r="K589" s="11">
        <f t="shared" si="547"/>
        <v>1.5433398061947075</v>
      </c>
      <c r="L589" s="11">
        <f t="shared" si="548"/>
        <v>60.681620381030427</v>
      </c>
    </row>
    <row r="590" spans="1:12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  <c r="G590" s="11">
        <f t="shared" si="599"/>
        <v>0.27000400000000013</v>
      </c>
      <c r="H590" s="11">
        <f t="shared" si="600"/>
        <v>0</v>
      </c>
      <c r="I590" s="11">
        <f t="shared" ref="I590:J590" si="609">AVERAGE(G577:G590)</f>
        <v>0.54071492857142744</v>
      </c>
      <c r="J590" s="11">
        <f t="shared" si="609"/>
        <v>0.26142892857142846</v>
      </c>
      <c r="K590" s="11">
        <f t="shared" si="547"/>
        <v>2.0683056443911929</v>
      </c>
      <c r="L590" s="11">
        <f t="shared" si="548"/>
        <v>67.408722731779278</v>
      </c>
    </row>
    <row r="591" spans="1:12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  <c r="G591" s="11">
        <f t="shared" si="599"/>
        <v>0</v>
      </c>
      <c r="H591" s="11">
        <f t="shared" si="600"/>
        <v>0.33000199999999325</v>
      </c>
      <c r="I591" s="11">
        <f t="shared" ref="I591:J591" si="610">AVERAGE(G578:G591)</f>
        <v>0.46357192857142798</v>
      </c>
      <c r="J591" s="11">
        <f t="shared" si="610"/>
        <v>0.28500049999999938</v>
      </c>
      <c r="K591" s="11">
        <f t="shared" si="547"/>
        <v>1.6265653168027039</v>
      </c>
      <c r="L591" s="11">
        <f t="shared" si="548"/>
        <v>61.927464982394127</v>
      </c>
    </row>
    <row r="592" spans="1:12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G592" s="11">
        <f t="shared" si="599"/>
        <v>0.8399959999999993</v>
      </c>
      <c r="H592" s="11">
        <f t="shared" si="600"/>
        <v>0</v>
      </c>
      <c r="I592" s="11">
        <f t="shared" ref="I592:J592" si="611">AVERAGE(G579:G592)</f>
        <v>0.52357164285714219</v>
      </c>
      <c r="J592" s="11">
        <f t="shared" si="611"/>
        <v>0.20285749999999933</v>
      </c>
      <c r="K592" s="11">
        <f t="shared" si="547"/>
        <v>2.5809824278478435</v>
      </c>
      <c r="L592" s="11">
        <f t="shared" si="548"/>
        <v>72.074702399447517</v>
      </c>
    </row>
    <row r="593" spans="1:12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  <c r="G593" s="11">
        <f t="shared" si="599"/>
        <v>0</v>
      </c>
      <c r="H593" s="11">
        <f t="shared" si="600"/>
        <v>8.9995999999999299E-2</v>
      </c>
      <c r="I593" s="11">
        <f t="shared" ref="I593:J593" si="612">AVERAGE(G580:G593)</f>
        <v>0.35214292857142787</v>
      </c>
      <c r="J593" s="11">
        <f t="shared" si="612"/>
        <v>0.20928578571428499</v>
      </c>
      <c r="K593" s="11">
        <f t="shared" si="547"/>
        <v>1.6825936236881855</v>
      </c>
      <c r="L593" s="11">
        <f t="shared" si="548"/>
        <v>62.722643073118846</v>
      </c>
    </row>
    <row r="594" spans="1:12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 s="11">
        <f t="shared" si="599"/>
        <v>0</v>
      </c>
      <c r="H594" s="11">
        <f t="shared" si="600"/>
        <v>0.40000200000000063</v>
      </c>
      <c r="I594" s="11">
        <f t="shared" ref="I594:J594" si="613">AVERAGE(G581:G594)</f>
        <v>0.24357171428571331</v>
      </c>
      <c r="J594" s="11">
        <f t="shared" si="613"/>
        <v>0.23785735714285647</v>
      </c>
      <c r="K594" s="11">
        <f t="shared" si="547"/>
        <v>1.0240243026808071</v>
      </c>
      <c r="L594" s="11">
        <f t="shared" si="548"/>
        <v>50.593478612114176</v>
      </c>
    </row>
    <row r="595" spans="1:12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  <c r="G595" s="11">
        <f t="shared" si="599"/>
        <v>0.15000200000000063</v>
      </c>
      <c r="H595" s="11">
        <f t="shared" si="600"/>
        <v>0</v>
      </c>
      <c r="I595" s="11">
        <f t="shared" ref="I595:J595" si="614">AVERAGE(G582:G595)</f>
        <v>0.21071471428571339</v>
      </c>
      <c r="J595" s="11">
        <f t="shared" si="614"/>
        <v>0.23785735714285647</v>
      </c>
      <c r="K595" s="11">
        <f t="shared" ref="K595:K658" si="615">I595/J595</f>
        <v>0.8858868895913895</v>
      </c>
      <c r="L595" s="11">
        <f t="shared" ref="L595:L658" si="616">100-(100/(1+K595))</f>
        <v>46.974550514179164</v>
      </c>
    </row>
    <row r="596" spans="1:12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  <c r="G596" s="11">
        <f t="shared" si="599"/>
        <v>2.9999000000003662E-2</v>
      </c>
      <c r="H596" s="11">
        <f t="shared" si="600"/>
        <v>0</v>
      </c>
      <c r="I596" s="11">
        <f t="shared" ref="I596:J596" si="617">AVERAGE(G583:G596)</f>
        <v>0.16142885714285679</v>
      </c>
      <c r="J596" s="11">
        <f t="shared" si="617"/>
        <v>0.23785735714285647</v>
      </c>
      <c r="K596" s="11">
        <f t="shared" si="615"/>
        <v>0.6786792684571159</v>
      </c>
      <c r="L596" s="11">
        <f t="shared" si="616"/>
        <v>40.429359033003017</v>
      </c>
    </row>
    <row r="597" spans="1:12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  <c r="G597" s="11">
        <f t="shared" si="599"/>
        <v>0.47000099999999634</v>
      </c>
      <c r="H597" s="11">
        <f t="shared" si="600"/>
        <v>0</v>
      </c>
      <c r="I597" s="11">
        <f t="shared" ref="I597:J597" si="618">AVERAGE(G584:G597)</f>
        <v>0.19500035714285652</v>
      </c>
      <c r="J597" s="11">
        <f t="shared" si="618"/>
        <v>0.11214292857142791</v>
      </c>
      <c r="K597" s="11">
        <f t="shared" si="615"/>
        <v>1.7388555803467689</v>
      </c>
      <c r="L597" s="11">
        <f t="shared" si="616"/>
        <v>63.488399783628275</v>
      </c>
    </row>
    <row r="598" spans="1:12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  <c r="G598" s="11">
        <f t="shared" si="599"/>
        <v>0.75</v>
      </c>
      <c r="H598" s="11">
        <f t="shared" si="600"/>
        <v>0</v>
      </c>
      <c r="I598" s="11">
        <f t="shared" ref="I598:J598" si="619">AVERAGE(G585:G598)</f>
        <v>0.21428578571428553</v>
      </c>
      <c r="J598" s="11">
        <f t="shared" si="619"/>
        <v>0.11214292857142791</v>
      </c>
      <c r="K598" s="11">
        <f t="shared" si="615"/>
        <v>1.9108274453328471</v>
      </c>
      <c r="L598" s="11">
        <f t="shared" si="616"/>
        <v>65.645507376145687</v>
      </c>
    </row>
    <row r="599" spans="1:12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G599" s="11">
        <f t="shared" si="599"/>
        <v>0</v>
      </c>
      <c r="H599" s="11">
        <f t="shared" si="600"/>
        <v>0.51000200000000007</v>
      </c>
      <c r="I599" s="11">
        <f t="shared" ref="I599:J599" si="620">AVERAGE(G586:G599)</f>
        <v>0.21428578571428553</v>
      </c>
      <c r="J599" s="11">
        <f t="shared" si="620"/>
        <v>0.1264289285714284</v>
      </c>
      <c r="K599" s="11">
        <f t="shared" si="615"/>
        <v>1.6949110313247711</v>
      </c>
      <c r="L599" s="11">
        <f t="shared" si="616"/>
        <v>62.893023614645358</v>
      </c>
    </row>
    <row r="600" spans="1:12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  <c r="G600" s="11">
        <f t="shared" si="599"/>
        <v>6.0005000000003861E-2</v>
      </c>
      <c r="H600" s="11">
        <f t="shared" si="600"/>
        <v>0</v>
      </c>
      <c r="I600" s="11">
        <f t="shared" ref="I600:J600" si="621">AVERAGE(G587:G600)</f>
        <v>0.2085718571428572</v>
      </c>
      <c r="J600" s="11">
        <f t="shared" si="621"/>
        <v>0.1264289285714284</v>
      </c>
      <c r="K600" s="11">
        <f t="shared" si="615"/>
        <v>1.649716243739427</v>
      </c>
      <c r="L600" s="11">
        <f t="shared" si="616"/>
        <v>62.260109837695516</v>
      </c>
    </row>
    <row r="601" spans="1:12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  <c r="G601" s="11">
        <f t="shared" si="599"/>
        <v>0</v>
      </c>
      <c r="H601" s="11">
        <f t="shared" si="600"/>
        <v>1.2100070000000045</v>
      </c>
      <c r="I601" s="11">
        <f t="shared" ref="I601:J601" si="622">AVERAGE(G588:G601)</f>
        <v>0.2085718571428572</v>
      </c>
      <c r="J601" s="11">
        <f t="shared" si="622"/>
        <v>0.20000078571428556</v>
      </c>
      <c r="K601" s="11">
        <f t="shared" si="615"/>
        <v>1.0428551887831881</v>
      </c>
      <c r="L601" s="11">
        <f t="shared" si="616"/>
        <v>51.048904225284673</v>
      </c>
    </row>
    <row r="602" spans="1:12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  <c r="G602" s="11">
        <f t="shared" si="599"/>
        <v>4.0001000000003728E-2</v>
      </c>
      <c r="H602" s="11">
        <f t="shared" si="600"/>
        <v>0</v>
      </c>
      <c r="I602" s="11">
        <f t="shared" ref="I602:J602" si="623">AVERAGE(G589:G602)</f>
        <v>0.21142907142857176</v>
      </c>
      <c r="J602" s="11">
        <f t="shared" si="623"/>
        <v>0.18142921428571412</v>
      </c>
      <c r="K602" s="11">
        <f t="shared" si="615"/>
        <v>1.1653529574107837</v>
      </c>
      <c r="L602" s="11">
        <f t="shared" si="616"/>
        <v>53.818152529010888</v>
      </c>
    </row>
    <row r="603" spans="1:12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  <c r="G603" s="11">
        <f t="shared" si="599"/>
        <v>0.34000399999999331</v>
      </c>
      <c r="H603" s="11">
        <f t="shared" si="600"/>
        <v>0</v>
      </c>
      <c r="I603" s="11">
        <f t="shared" ref="I603:J603" si="624">AVERAGE(G590:G603)</f>
        <v>0.21071514285714293</v>
      </c>
      <c r="J603" s="11">
        <f t="shared" si="624"/>
        <v>0.18142921428571412</v>
      </c>
      <c r="K603" s="11">
        <f t="shared" si="615"/>
        <v>1.161417931983707</v>
      </c>
      <c r="L603" s="11">
        <f t="shared" si="616"/>
        <v>53.734074969840769</v>
      </c>
    </row>
    <row r="604" spans="1:12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  <c r="G604" s="11">
        <f t="shared" si="599"/>
        <v>0</v>
      </c>
      <c r="H604" s="11">
        <f t="shared" si="600"/>
        <v>0.84999799999999937</v>
      </c>
      <c r="I604" s="11">
        <f t="shared" ref="I604:J604" si="625">AVERAGE(G591:G604)</f>
        <v>0.19142914285714291</v>
      </c>
      <c r="J604" s="11">
        <f t="shared" si="625"/>
        <v>0.24214335714285692</v>
      </c>
      <c r="K604" s="11">
        <f t="shared" si="615"/>
        <v>0.79056119943115255</v>
      </c>
      <c r="L604" s="11">
        <f t="shared" si="616"/>
        <v>44.151587763786445</v>
      </c>
    </row>
    <row r="605" spans="1:12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  <c r="G605" s="11">
        <f t="shared" si="599"/>
        <v>0.45999899999999627</v>
      </c>
      <c r="H605" s="11">
        <f t="shared" si="600"/>
        <v>0</v>
      </c>
      <c r="I605" s="11">
        <f t="shared" ref="I605:J605" si="626">AVERAGE(G592:G605)</f>
        <v>0.22428621428571408</v>
      </c>
      <c r="J605" s="11">
        <f t="shared" si="626"/>
        <v>0.21857178571428598</v>
      </c>
      <c r="K605" s="11">
        <f t="shared" si="615"/>
        <v>1.0261444017248316</v>
      </c>
      <c r="L605" s="11">
        <f t="shared" si="616"/>
        <v>50.645176170626712</v>
      </c>
    </row>
    <row r="606" spans="1:12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G606" s="11">
        <f t="shared" si="599"/>
        <v>0</v>
      </c>
      <c r="H606" s="11">
        <f t="shared" si="600"/>
        <v>0.15000199999998642</v>
      </c>
      <c r="I606" s="11">
        <f t="shared" ref="I606:J606" si="627">AVERAGE(G593:G606)</f>
        <v>0.16428649999999984</v>
      </c>
      <c r="J606" s="11">
        <f t="shared" si="627"/>
        <v>0.22928621428571358</v>
      </c>
      <c r="K606" s="11">
        <f t="shared" si="615"/>
        <v>0.71651276772916839</v>
      </c>
      <c r="L606" s="11">
        <f t="shared" si="616"/>
        <v>41.742350024990898</v>
      </c>
    </row>
    <row r="607" spans="1:12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  <c r="G607" s="11">
        <f t="shared" si="599"/>
        <v>0</v>
      </c>
      <c r="H607" s="11">
        <f t="shared" si="600"/>
        <v>1.3099970000000098</v>
      </c>
      <c r="I607" s="11">
        <f t="shared" ref="I607:J607" si="628">AVERAGE(G594:G607)</f>
        <v>0.16428649999999984</v>
      </c>
      <c r="J607" s="11">
        <f t="shared" si="628"/>
        <v>0.31642914285714291</v>
      </c>
      <c r="K607" s="11">
        <f t="shared" si="615"/>
        <v>0.51918890439926912</v>
      </c>
      <c r="L607" s="11">
        <f t="shared" si="616"/>
        <v>34.175401287871523</v>
      </c>
    </row>
    <row r="608" spans="1:12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  <c r="G608" s="11">
        <f t="shared" si="599"/>
        <v>9.9997999999999365E-2</v>
      </c>
      <c r="H608" s="11">
        <f t="shared" si="600"/>
        <v>0</v>
      </c>
      <c r="I608" s="11">
        <f t="shared" ref="I608:J608" si="629">AVERAGE(G595:G608)</f>
        <v>0.17142921428571409</v>
      </c>
      <c r="J608" s="11">
        <f t="shared" si="629"/>
        <v>0.28785757142857143</v>
      </c>
      <c r="K608" s="11">
        <f t="shared" si="615"/>
        <v>0.59553484535754964</v>
      </c>
      <c r="L608" s="11">
        <f t="shared" si="616"/>
        <v>37.325091776613242</v>
      </c>
    </row>
    <row r="609" spans="1:12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  <c r="G609" s="11">
        <f t="shared" si="599"/>
        <v>0</v>
      </c>
      <c r="H609" s="11">
        <f t="shared" si="600"/>
        <v>0.45000399999999274</v>
      </c>
      <c r="I609" s="11">
        <f t="shared" ref="I609:J609" si="630">AVERAGE(G596:G609)</f>
        <v>0.16071478571428546</v>
      </c>
      <c r="J609" s="11">
        <f t="shared" si="630"/>
        <v>0.32000071428571381</v>
      </c>
      <c r="K609" s="11">
        <f t="shared" si="615"/>
        <v>0.50223258430226714</v>
      </c>
      <c r="L609" s="11">
        <f t="shared" si="616"/>
        <v>33.432411834918099</v>
      </c>
    </row>
    <row r="610" spans="1:12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 s="11">
        <f t="shared" si="599"/>
        <v>0.63000499999999704</v>
      </c>
      <c r="H610" s="11">
        <f t="shared" si="600"/>
        <v>0</v>
      </c>
      <c r="I610" s="11">
        <f t="shared" ref="I610:J610" si="631">AVERAGE(G597:G610)</f>
        <v>0.20357235714285643</v>
      </c>
      <c r="J610" s="11">
        <f t="shared" si="631"/>
        <v>0.32000071428571381</v>
      </c>
      <c r="K610" s="11">
        <f t="shared" si="615"/>
        <v>0.63616219606652535</v>
      </c>
      <c r="L610" s="11">
        <f t="shared" si="616"/>
        <v>38.881365038008703</v>
      </c>
    </row>
    <row r="611" spans="1:12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  <c r="G611" s="11">
        <f t="shared" si="599"/>
        <v>0.22999500000000239</v>
      </c>
      <c r="H611" s="11">
        <f t="shared" si="600"/>
        <v>0</v>
      </c>
      <c r="I611" s="11">
        <f t="shared" ref="I611:J611" si="632">AVERAGE(G598:G611)</f>
        <v>0.18642907142857115</v>
      </c>
      <c r="J611" s="11">
        <f t="shared" si="632"/>
        <v>0.32000071428571381</v>
      </c>
      <c r="K611" s="11">
        <f t="shared" si="615"/>
        <v>0.58258954779118799</v>
      </c>
      <c r="L611" s="11">
        <f t="shared" si="616"/>
        <v>36.812422311540296</v>
      </c>
    </row>
    <row r="612" spans="1:12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G612" s="11">
        <f t="shared" si="599"/>
        <v>0</v>
      </c>
      <c r="H612" s="11">
        <f t="shared" si="600"/>
        <v>0.43000000000000682</v>
      </c>
      <c r="I612" s="11">
        <f t="shared" ref="I612:J612" si="633">AVERAGE(G599:G612)</f>
        <v>0.13285764285714258</v>
      </c>
      <c r="J612" s="11">
        <f t="shared" si="633"/>
        <v>0.350715</v>
      </c>
      <c r="K612" s="11">
        <f t="shared" si="615"/>
        <v>0.37881939140653403</v>
      </c>
      <c r="L612" s="11">
        <f t="shared" si="616"/>
        <v>27.474185072208797</v>
      </c>
    </row>
    <row r="613" spans="1:12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 s="11">
        <f t="shared" si="599"/>
        <v>0.4600070000000045</v>
      </c>
      <c r="H613" s="11">
        <f t="shared" si="600"/>
        <v>0</v>
      </c>
      <c r="I613" s="11">
        <f t="shared" ref="I613:J613" si="634">AVERAGE(G600:G613)</f>
        <v>0.16571528571428576</v>
      </c>
      <c r="J613" s="11">
        <f t="shared" si="634"/>
        <v>0.31428628571428568</v>
      </c>
      <c r="K613" s="11">
        <f t="shared" si="615"/>
        <v>0.52727495040918126</v>
      </c>
      <c r="L613" s="11">
        <f t="shared" si="616"/>
        <v>34.523904832454434</v>
      </c>
    </row>
    <row r="614" spans="1:12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  <c r="G614" s="11">
        <f t="shared" si="599"/>
        <v>0.84999799999999937</v>
      </c>
      <c r="H614" s="11">
        <f t="shared" si="600"/>
        <v>0</v>
      </c>
      <c r="I614" s="11">
        <f t="shared" ref="I614:J614" si="635">AVERAGE(G601:G614)</f>
        <v>0.22214335714285685</v>
      </c>
      <c r="J614" s="11">
        <f t="shared" si="635"/>
        <v>0.31428628571428568</v>
      </c>
      <c r="K614" s="11">
        <f t="shared" si="615"/>
        <v>0.7068184876027489</v>
      </c>
      <c r="L614" s="11">
        <f t="shared" si="616"/>
        <v>41.411461894550115</v>
      </c>
    </row>
    <row r="615" spans="1:12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  <c r="G615" s="11">
        <f t="shared" si="599"/>
        <v>0.3399959999999993</v>
      </c>
      <c r="H615" s="11">
        <f t="shared" si="600"/>
        <v>0</v>
      </c>
      <c r="I615" s="11">
        <f t="shared" ref="I615:J615" si="636">AVERAGE(G602:G615)</f>
        <v>0.24642878571428536</v>
      </c>
      <c r="J615" s="11">
        <f t="shared" si="636"/>
        <v>0.22785721428571395</v>
      </c>
      <c r="K615" s="11">
        <f t="shared" si="615"/>
        <v>1.0815053036033531</v>
      </c>
      <c r="L615" s="11">
        <f t="shared" si="616"/>
        <v>51.957845206117348</v>
      </c>
    </row>
    <row r="616" spans="1:12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  <c r="G616" s="11">
        <f t="shared" si="599"/>
        <v>0</v>
      </c>
      <c r="H616" s="11">
        <f t="shared" si="600"/>
        <v>0.3199989999999957</v>
      </c>
      <c r="I616" s="11">
        <f t="shared" ref="I616:J616" si="637">AVERAGE(G603:G616)</f>
        <v>0.24357157142857083</v>
      </c>
      <c r="J616" s="11">
        <f t="shared" si="637"/>
        <v>0.25071428571428506</v>
      </c>
      <c r="K616" s="11">
        <f t="shared" si="615"/>
        <v>0.97151054131054149</v>
      </c>
      <c r="L616" s="11">
        <f t="shared" si="616"/>
        <v>49.277471307089222</v>
      </c>
    </row>
    <row r="617" spans="1:12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  <c r="G617" s="11">
        <f t="shared" si="599"/>
        <v>0</v>
      </c>
      <c r="H617" s="11">
        <f t="shared" si="600"/>
        <v>0.41999800000000675</v>
      </c>
      <c r="I617" s="11">
        <f t="shared" ref="I617:J617" si="638">AVERAGE(G604:G617)</f>
        <v>0.2192855714285713</v>
      </c>
      <c r="J617" s="11">
        <f t="shared" si="638"/>
        <v>0.28071414285714269</v>
      </c>
      <c r="K617" s="11">
        <f t="shared" si="615"/>
        <v>0.78117037209688145</v>
      </c>
      <c r="L617" s="11">
        <f t="shared" si="616"/>
        <v>43.857139346936769</v>
      </c>
    </row>
    <row r="618" spans="1:12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 s="11">
        <f t="shared" si="599"/>
        <v>0</v>
      </c>
      <c r="H618" s="11">
        <f t="shared" si="600"/>
        <v>0.1299980000000005</v>
      </c>
      <c r="I618" s="11">
        <f t="shared" ref="I618:J618" si="639">AVERAGE(G605:G618)</f>
        <v>0.2192855714285713</v>
      </c>
      <c r="J618" s="11">
        <f t="shared" si="639"/>
        <v>0.22928557142857134</v>
      </c>
      <c r="K618" s="11">
        <f t="shared" si="615"/>
        <v>0.95638626566122453</v>
      </c>
      <c r="L618" s="11">
        <f t="shared" si="616"/>
        <v>48.885349608502928</v>
      </c>
    </row>
    <row r="619" spans="1:12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  <c r="G619" s="11">
        <f t="shared" si="599"/>
        <v>0.14999400000000662</v>
      </c>
      <c r="H619" s="11">
        <f t="shared" si="600"/>
        <v>0</v>
      </c>
      <c r="I619" s="11">
        <f t="shared" ref="I619:J619" si="640">AVERAGE(G606:G619)</f>
        <v>0.19714235714285774</v>
      </c>
      <c r="J619" s="11">
        <f t="shared" si="640"/>
        <v>0.22928557142857134</v>
      </c>
      <c r="K619" s="11">
        <f t="shared" si="615"/>
        <v>0.85981143913485603</v>
      </c>
      <c r="L619" s="11">
        <f t="shared" si="616"/>
        <v>46.231108221101259</v>
      </c>
    </row>
    <row r="620" spans="1:12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  <c r="G620" s="11">
        <f t="shared" si="599"/>
        <v>0.42000600000000077</v>
      </c>
      <c r="H620" s="11">
        <f t="shared" si="600"/>
        <v>0</v>
      </c>
      <c r="I620" s="11">
        <f t="shared" ref="I620:J620" si="641">AVERAGE(G607:G620)</f>
        <v>0.22714278571428639</v>
      </c>
      <c r="J620" s="11">
        <f t="shared" si="641"/>
        <v>0.21857114285714374</v>
      </c>
      <c r="K620" s="11">
        <f t="shared" si="615"/>
        <v>1.0392167179303491</v>
      </c>
      <c r="L620" s="11">
        <f t="shared" si="616"/>
        <v>50.96156327048336</v>
      </c>
    </row>
    <row r="621" spans="1:12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G621" s="11">
        <f t="shared" si="599"/>
        <v>1.9996999999989384E-2</v>
      </c>
      <c r="H621" s="11">
        <f t="shared" si="600"/>
        <v>0</v>
      </c>
      <c r="I621" s="11">
        <f t="shared" ref="I621:J621" si="642">AVERAGE(G608:G621)</f>
        <v>0.22857114285714278</v>
      </c>
      <c r="J621" s="11">
        <f t="shared" si="642"/>
        <v>0.12499992857142875</v>
      </c>
      <c r="K621" s="11">
        <f t="shared" si="615"/>
        <v>1.8285701877543898</v>
      </c>
      <c r="L621" s="11">
        <f t="shared" si="616"/>
        <v>64.646449137827375</v>
      </c>
    </row>
    <row r="622" spans="1:12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  <c r="G622" s="11">
        <f t="shared" si="599"/>
        <v>0</v>
      </c>
      <c r="H622" s="11">
        <f t="shared" si="600"/>
        <v>1.6800009999999901</v>
      </c>
      <c r="I622" s="11">
        <f t="shared" ref="I622:J622" si="643">AVERAGE(G609:G622)</f>
        <v>0.22142842857142853</v>
      </c>
      <c r="J622" s="11">
        <f t="shared" si="643"/>
        <v>0.24499999999999947</v>
      </c>
      <c r="K622" s="11">
        <f t="shared" si="615"/>
        <v>0.90378950437317962</v>
      </c>
      <c r="L622" s="11">
        <f t="shared" si="616"/>
        <v>47.473184524712003</v>
      </c>
    </row>
    <row r="623" spans="1:12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  <c r="G623" s="11">
        <f t="shared" si="599"/>
        <v>0</v>
      </c>
      <c r="H623" s="11">
        <f t="shared" si="600"/>
        <v>1.9799950000000024</v>
      </c>
      <c r="I623" s="11">
        <f t="shared" ref="I623:J623" si="644">AVERAGE(G610:G623)</f>
        <v>0.22142842857142853</v>
      </c>
      <c r="J623" s="11">
        <f t="shared" si="644"/>
        <v>0.35428507142857157</v>
      </c>
      <c r="K623" s="11">
        <f t="shared" si="615"/>
        <v>0.62500073084809993</v>
      </c>
      <c r="L623" s="11">
        <f t="shared" si="616"/>
        <v>38.461566138613819</v>
      </c>
    </row>
    <row r="624" spans="1:12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  <c r="G624" s="11">
        <f t="shared" si="599"/>
        <v>1.2199930000000023</v>
      </c>
      <c r="H624" s="11">
        <f t="shared" si="600"/>
        <v>0</v>
      </c>
      <c r="I624" s="11">
        <f t="shared" ref="I624:J624" si="645">AVERAGE(G611:G624)</f>
        <v>0.26357042857142893</v>
      </c>
      <c r="J624" s="11">
        <f t="shared" si="645"/>
        <v>0.35428507142857157</v>
      </c>
      <c r="K624" s="11">
        <f t="shared" si="615"/>
        <v>0.74395014023211004</v>
      </c>
      <c r="L624" s="11">
        <f t="shared" si="616"/>
        <v>42.658911116179873</v>
      </c>
    </row>
    <row r="625" spans="1:12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  <c r="G625" s="11">
        <f t="shared" si="599"/>
        <v>0</v>
      </c>
      <c r="H625" s="11">
        <f t="shared" si="600"/>
        <v>0</v>
      </c>
      <c r="I625" s="11">
        <f t="shared" ref="I625:J625" si="646">AVERAGE(G612:G625)</f>
        <v>0.24714221428571445</v>
      </c>
      <c r="J625" s="11">
        <f t="shared" si="646"/>
        <v>0.35428507142857157</v>
      </c>
      <c r="K625" s="11">
        <f t="shared" si="615"/>
        <v>0.69758009641549767</v>
      </c>
      <c r="L625" s="11">
        <f t="shared" si="616"/>
        <v>41.0926175376622</v>
      </c>
    </row>
    <row r="626" spans="1:12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 s="11">
        <f t="shared" si="599"/>
        <v>0</v>
      </c>
      <c r="H626" s="11">
        <f t="shared" si="600"/>
        <v>8.9995999999999299E-2</v>
      </c>
      <c r="I626" s="11">
        <f t="shared" ref="I626:J626" si="647">AVERAGE(G613:G626)</f>
        <v>0.24714221428571445</v>
      </c>
      <c r="J626" s="11">
        <f t="shared" si="647"/>
        <v>0.32999907142857104</v>
      </c>
      <c r="K626" s="11">
        <f t="shared" si="615"/>
        <v>0.74891790821056559</v>
      </c>
      <c r="L626" s="11">
        <f t="shared" si="616"/>
        <v>42.821787386054808</v>
      </c>
    </row>
    <row r="627" spans="1:12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  <c r="G627" s="11">
        <f t="shared" si="599"/>
        <v>1.2600020000000001</v>
      </c>
      <c r="H627" s="11">
        <f t="shared" si="600"/>
        <v>0</v>
      </c>
      <c r="I627" s="11">
        <f t="shared" ref="I627:J627" si="648">AVERAGE(G614:G627)</f>
        <v>0.30428471428571413</v>
      </c>
      <c r="J627" s="11">
        <f t="shared" si="648"/>
        <v>0.32999907142857104</v>
      </c>
      <c r="K627" s="11">
        <f t="shared" si="615"/>
        <v>0.92207748636522202</v>
      </c>
      <c r="L627" s="11">
        <f t="shared" si="616"/>
        <v>47.972961179048653</v>
      </c>
    </row>
    <row r="628" spans="1:12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  <c r="G628" s="11">
        <f t="shared" si="599"/>
        <v>0.43999499999999614</v>
      </c>
      <c r="H628" s="11">
        <f t="shared" si="600"/>
        <v>0</v>
      </c>
      <c r="I628" s="11">
        <f t="shared" ref="I628:J628" si="649">AVERAGE(G615:G628)</f>
        <v>0.27499878571428532</v>
      </c>
      <c r="J628" s="11">
        <f t="shared" si="649"/>
        <v>0.32999907142857104</v>
      </c>
      <c r="K628" s="11">
        <f t="shared" si="615"/>
        <v>0.83333199855324247</v>
      </c>
      <c r="L628" s="11">
        <f t="shared" si="616"/>
        <v>45.454505742051033</v>
      </c>
    </row>
    <row r="629" spans="1:12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  <c r="G629" s="11">
        <f t="shared" si="599"/>
        <v>5.0003000000003794E-2</v>
      </c>
      <c r="H629" s="11">
        <f t="shared" si="600"/>
        <v>0</v>
      </c>
      <c r="I629" s="11">
        <f t="shared" ref="I629:J629" si="650">AVERAGE(G616:G629)</f>
        <v>0.25428499999999993</v>
      </c>
      <c r="J629" s="11">
        <f t="shared" si="650"/>
        <v>0.32999907142857104</v>
      </c>
      <c r="K629" s="11">
        <f t="shared" si="615"/>
        <v>0.77056277431083753</v>
      </c>
      <c r="L629" s="11">
        <f t="shared" si="616"/>
        <v>43.520782515647689</v>
      </c>
    </row>
    <row r="630" spans="1:12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  <c r="G630" s="11">
        <f t="shared" si="599"/>
        <v>0.25</v>
      </c>
      <c r="H630" s="11">
        <f t="shared" si="600"/>
        <v>0</v>
      </c>
      <c r="I630" s="11">
        <f t="shared" ref="I630:J630" si="651">AVERAGE(G617:G630)</f>
        <v>0.27214214285714278</v>
      </c>
      <c r="J630" s="11">
        <f t="shared" si="651"/>
        <v>0.30714199999999992</v>
      </c>
      <c r="K630" s="11">
        <f t="shared" si="615"/>
        <v>0.88604665873486155</v>
      </c>
      <c r="L630" s="11">
        <f t="shared" si="616"/>
        <v>46.979042359917628</v>
      </c>
    </row>
    <row r="631" spans="1:12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G631" s="11">
        <f t="shared" si="599"/>
        <v>0</v>
      </c>
      <c r="H631" s="11">
        <f t="shared" si="600"/>
        <v>0.36000099999999691</v>
      </c>
      <c r="I631" s="11">
        <f t="shared" ref="I631:J631" si="652">AVERAGE(G618:G631)</f>
        <v>0.27214214285714278</v>
      </c>
      <c r="J631" s="11">
        <f t="shared" si="652"/>
        <v>0.30285649999999925</v>
      </c>
      <c r="K631" s="11">
        <f t="shared" si="615"/>
        <v>0.89858445454247626</v>
      </c>
      <c r="L631" s="11">
        <f t="shared" si="616"/>
        <v>47.329180031605098</v>
      </c>
    </row>
    <row r="632" spans="1:12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  <c r="G632" s="11">
        <f t="shared" si="599"/>
        <v>0</v>
      </c>
      <c r="H632" s="11">
        <f t="shared" si="600"/>
        <v>0.94999700000001042</v>
      </c>
      <c r="I632" s="11">
        <f t="shared" ref="I632:J632" si="653">AVERAGE(G619:G632)</f>
        <v>0.27214214285714278</v>
      </c>
      <c r="J632" s="11">
        <f t="shared" si="653"/>
        <v>0.36142785714285708</v>
      </c>
      <c r="K632" s="11">
        <f t="shared" si="615"/>
        <v>0.75296393866391031</v>
      </c>
      <c r="L632" s="11">
        <f t="shared" si="616"/>
        <v>42.953760887848674</v>
      </c>
    </row>
    <row r="633" spans="1:12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 s="11">
        <f t="shared" si="599"/>
        <v>7.000000000000739E-2</v>
      </c>
      <c r="H633" s="11">
        <f t="shared" si="600"/>
        <v>0</v>
      </c>
      <c r="I633" s="11">
        <f t="shared" ref="I633:J633" si="654">AVERAGE(G620:G633)</f>
        <v>0.26642828571428573</v>
      </c>
      <c r="J633" s="11">
        <f t="shared" si="654"/>
        <v>0.36142785714285708</v>
      </c>
      <c r="K633" s="11">
        <f t="shared" si="615"/>
        <v>0.73715481651149528</v>
      </c>
      <c r="L633" s="11">
        <f t="shared" si="616"/>
        <v>42.434606835551278</v>
      </c>
    </row>
    <row r="634" spans="1:12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  <c r="G634" s="11">
        <f t="shared" si="599"/>
        <v>0.97999599999999987</v>
      </c>
      <c r="H634" s="11">
        <f t="shared" si="600"/>
        <v>0</v>
      </c>
      <c r="I634" s="11">
        <f t="shared" ref="I634:J634" si="655">AVERAGE(G621:G634)</f>
        <v>0.30642757142857135</v>
      </c>
      <c r="J634" s="11">
        <f t="shared" si="655"/>
        <v>0.36142785714285708</v>
      </c>
      <c r="K634" s="11">
        <f t="shared" si="615"/>
        <v>0.84782499570157244</v>
      </c>
      <c r="L634" s="11">
        <f t="shared" si="616"/>
        <v>45.882320981358667</v>
      </c>
    </row>
    <row r="635" spans="1:12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  <c r="G635" s="11">
        <f t="shared" si="599"/>
        <v>0.98999799999999993</v>
      </c>
      <c r="H635" s="11">
        <f t="shared" si="600"/>
        <v>0</v>
      </c>
      <c r="I635" s="11">
        <f t="shared" ref="I635:J635" si="656">AVERAGE(G622:G635)</f>
        <v>0.37571335714285781</v>
      </c>
      <c r="J635" s="11">
        <f t="shared" si="656"/>
        <v>0.36142785714285708</v>
      </c>
      <c r="K635" s="11">
        <f t="shared" si="615"/>
        <v>1.0395251769272291</v>
      </c>
      <c r="L635" s="11">
        <f t="shared" si="616"/>
        <v>50.968979872726507</v>
      </c>
    </row>
    <row r="636" spans="1:12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  <c r="G636" s="11">
        <f t="shared" si="599"/>
        <v>0.22000099999999634</v>
      </c>
      <c r="H636" s="11">
        <f t="shared" si="600"/>
        <v>0</v>
      </c>
      <c r="I636" s="11">
        <f t="shared" ref="I636:J636" si="657">AVERAGE(G623:G636)</f>
        <v>0.39142771428571471</v>
      </c>
      <c r="J636" s="11">
        <f t="shared" si="657"/>
        <v>0.24142778571428636</v>
      </c>
      <c r="K636" s="11">
        <f t="shared" si="615"/>
        <v>1.6213035012835815</v>
      </c>
      <c r="L636" s="11">
        <f t="shared" si="616"/>
        <v>61.851040922566689</v>
      </c>
    </row>
    <row r="637" spans="1:12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G637" s="11">
        <f t="shared" si="599"/>
        <v>1.5600050000000039</v>
      </c>
      <c r="H637" s="11">
        <f t="shared" si="600"/>
        <v>0</v>
      </c>
      <c r="I637" s="11">
        <f t="shared" ref="I637:J637" si="658">AVERAGE(G624:G637)</f>
        <v>0.5028566428571436</v>
      </c>
      <c r="J637" s="11">
        <f t="shared" si="658"/>
        <v>9.9999571428571896E-2</v>
      </c>
      <c r="K637" s="11">
        <f t="shared" si="615"/>
        <v>5.0285879796627535</v>
      </c>
      <c r="L637" s="11">
        <f t="shared" si="616"/>
        <v>83.412367815258435</v>
      </c>
    </row>
    <row r="638" spans="1:12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  <c r="G638" s="11">
        <f t="shared" si="599"/>
        <v>0</v>
      </c>
      <c r="H638" s="11">
        <f t="shared" si="600"/>
        <v>0.23000300000001062</v>
      </c>
      <c r="I638" s="11">
        <f t="shared" ref="I638:J638" si="659">AVERAGE(G625:G638)</f>
        <v>0.41571428571428626</v>
      </c>
      <c r="J638" s="11">
        <f t="shared" si="659"/>
        <v>0.11642835714285837</v>
      </c>
      <c r="K638" s="11">
        <f t="shared" si="615"/>
        <v>3.570558718819695</v>
      </c>
      <c r="L638" s="11">
        <f t="shared" si="616"/>
        <v>78.120836827182458</v>
      </c>
    </row>
    <row r="639" spans="1:12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  <c r="G639" s="11">
        <f t="shared" si="599"/>
        <v>0.40000100000000316</v>
      </c>
      <c r="H639" s="11">
        <f t="shared" si="600"/>
        <v>0</v>
      </c>
      <c r="I639" s="11">
        <f t="shared" ref="I639:J639" si="660">AVERAGE(G626:G639)</f>
        <v>0.44428578571428645</v>
      </c>
      <c r="J639" s="11">
        <f t="shared" si="660"/>
        <v>0.11642835714285837</v>
      </c>
      <c r="K639" s="11">
        <f t="shared" si="615"/>
        <v>3.8159585569789054</v>
      </c>
      <c r="L639" s="11">
        <f t="shared" si="616"/>
        <v>79.235701716102199</v>
      </c>
    </row>
    <row r="640" spans="1:12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 s="11">
        <f t="shared" si="599"/>
        <v>0</v>
      </c>
      <c r="H640" s="11">
        <f t="shared" si="600"/>
        <v>0.70000399999999274</v>
      </c>
      <c r="I640" s="11">
        <f t="shared" ref="I640:J640" si="661">AVERAGE(G627:G640)</f>
        <v>0.44428578571428645</v>
      </c>
      <c r="J640" s="11">
        <f t="shared" si="661"/>
        <v>0.1600003571428579</v>
      </c>
      <c r="K640" s="11">
        <f t="shared" si="615"/>
        <v>2.776779962544718</v>
      </c>
      <c r="L640" s="11">
        <f t="shared" si="616"/>
        <v>73.522418305613428</v>
      </c>
    </row>
    <row r="641" spans="1:12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  <c r="G641" s="11">
        <f t="shared" si="599"/>
        <v>1.2200009999999963</v>
      </c>
      <c r="H641" s="11">
        <f t="shared" si="600"/>
        <v>0</v>
      </c>
      <c r="I641" s="11">
        <f t="shared" ref="I641:J641" si="662">AVERAGE(G628:G641)</f>
        <v>0.44142857142857189</v>
      </c>
      <c r="J641" s="11">
        <f t="shared" si="662"/>
        <v>0.1600003571428579</v>
      </c>
      <c r="K641" s="11">
        <f t="shared" si="615"/>
        <v>2.7589224131196035</v>
      </c>
      <c r="L641" s="11">
        <f t="shared" si="616"/>
        <v>73.396630999625231</v>
      </c>
    </row>
    <row r="642" spans="1:12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  <c r="G642" s="11">
        <f t="shared" si="599"/>
        <v>1.5600050000000039</v>
      </c>
      <c r="H642" s="11">
        <f t="shared" si="600"/>
        <v>0</v>
      </c>
      <c r="I642" s="11">
        <f t="shared" ref="I642:J642" si="663">AVERAGE(G629:G642)</f>
        <v>0.52142928571428671</v>
      </c>
      <c r="J642" s="11">
        <f t="shared" si="663"/>
        <v>0.1600003571428579</v>
      </c>
      <c r="K642" s="11">
        <f t="shared" si="615"/>
        <v>3.2589257613264162</v>
      </c>
      <c r="L642" s="11">
        <f t="shared" si="616"/>
        <v>76.519900650051341</v>
      </c>
    </row>
    <row r="643" spans="1:12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G643" s="11">
        <f t="shared" si="599"/>
        <v>0</v>
      </c>
      <c r="H643" s="11">
        <f t="shared" si="600"/>
        <v>0.38999900000000309</v>
      </c>
      <c r="I643" s="11">
        <f t="shared" ref="I643:J643" si="664">AVERAGE(G630:G643)</f>
        <v>0.51785764285714364</v>
      </c>
      <c r="J643" s="11">
        <f t="shared" si="664"/>
        <v>0.18785742857142956</v>
      </c>
      <c r="K643" s="11">
        <f t="shared" si="615"/>
        <v>2.7566524613650674</v>
      </c>
      <c r="L643" s="11">
        <f t="shared" si="616"/>
        <v>73.380555952822249</v>
      </c>
    </row>
    <row r="644" spans="1:12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  <c r="G644" s="11">
        <f t="shared" si="599"/>
        <v>0</v>
      </c>
      <c r="H644" s="11">
        <f t="shared" si="600"/>
        <v>1.0002000000000066E-2</v>
      </c>
      <c r="I644" s="11">
        <f t="shared" ref="I644:J644" si="665">AVERAGE(G631:G644)</f>
        <v>0.50000050000000074</v>
      </c>
      <c r="J644" s="11">
        <f t="shared" si="665"/>
        <v>0.18857185714285812</v>
      </c>
      <c r="K644" s="11">
        <f t="shared" si="615"/>
        <v>2.6515117768671641</v>
      </c>
      <c r="L644" s="11">
        <f t="shared" si="616"/>
        <v>72.614082574369903</v>
      </c>
    </row>
    <row r="645" spans="1:12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  <c r="G645" s="11">
        <f t="shared" si="599"/>
        <v>0</v>
      </c>
      <c r="H645" s="11">
        <f t="shared" si="600"/>
        <v>0.20000500000000443</v>
      </c>
      <c r="I645" s="11">
        <f t="shared" ref="I645:J645" si="666">AVERAGE(G632:G645)</f>
        <v>0.50000050000000074</v>
      </c>
      <c r="J645" s="11">
        <f t="shared" si="666"/>
        <v>0.17714357142857295</v>
      </c>
      <c r="K645" s="11">
        <f t="shared" si="615"/>
        <v>2.8225720864028574</v>
      </c>
      <c r="L645" s="11">
        <f t="shared" si="616"/>
        <v>73.839603874127931</v>
      </c>
    </row>
    <row r="646" spans="1:12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  <c r="G646" s="11">
        <f t="shared" ref="G646:G709" si="667">IF(E646-E645&gt;0,E646-E645,)</f>
        <v>0</v>
      </c>
      <c r="H646" s="11">
        <f t="shared" ref="H646:H709" si="668">IF(E645-E646&gt;0,E645-E646,)</f>
        <v>0.55999799999999311</v>
      </c>
      <c r="I646" s="11">
        <f t="shared" ref="I646:J646" si="669">AVERAGE(G633:G646)</f>
        <v>0.50000050000000074</v>
      </c>
      <c r="J646" s="11">
        <f t="shared" si="669"/>
        <v>0.14928650000000029</v>
      </c>
      <c r="K646" s="11">
        <f t="shared" si="615"/>
        <v>3.349268018206601</v>
      </c>
      <c r="L646" s="11">
        <f t="shared" si="616"/>
        <v>77.00762528743067</v>
      </c>
    </row>
    <row r="647" spans="1:12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  <c r="G647" s="11">
        <f t="shared" si="667"/>
        <v>0</v>
      </c>
      <c r="H647" s="11">
        <f t="shared" si="668"/>
        <v>8.9995999999999299E-2</v>
      </c>
      <c r="I647" s="11">
        <f t="shared" ref="I647:J647" si="670">AVERAGE(G634:G647)</f>
        <v>0.49500050000000023</v>
      </c>
      <c r="J647" s="11">
        <f t="shared" si="670"/>
        <v>0.15571478571428596</v>
      </c>
      <c r="K647" s="11">
        <f t="shared" si="615"/>
        <v>3.1788920861263255</v>
      </c>
      <c r="L647" s="11">
        <f t="shared" si="616"/>
        <v>76.070212405820655</v>
      </c>
    </row>
    <row r="648" spans="1:12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 s="11">
        <f t="shared" si="667"/>
        <v>0</v>
      </c>
      <c r="H648" s="11">
        <f t="shared" si="668"/>
        <v>0.24000500000001068</v>
      </c>
      <c r="I648" s="11">
        <f t="shared" ref="I648:J648" si="671">AVERAGE(G635:G648)</f>
        <v>0.42500078571428596</v>
      </c>
      <c r="J648" s="11">
        <f t="shared" si="671"/>
        <v>0.17285800000000101</v>
      </c>
      <c r="K648" s="11">
        <f t="shared" si="615"/>
        <v>2.458670039652683</v>
      </c>
      <c r="L648" s="11">
        <f t="shared" si="616"/>
        <v>71.087152329210937</v>
      </c>
    </row>
    <row r="649" spans="1:12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G649" s="11">
        <f t="shared" si="667"/>
        <v>0</v>
      </c>
      <c r="H649" s="11">
        <f t="shared" si="668"/>
        <v>5.9997999999993112E-2</v>
      </c>
      <c r="I649" s="11">
        <f t="shared" ref="I649:J649" si="672">AVERAGE(G636:G649)</f>
        <v>0.35428664285714312</v>
      </c>
      <c r="J649" s="11">
        <f t="shared" si="672"/>
        <v>0.17714357142857193</v>
      </c>
      <c r="K649" s="11">
        <f t="shared" si="615"/>
        <v>1.9999971774307319</v>
      </c>
      <c r="L649" s="11">
        <f t="shared" si="616"/>
        <v>66.666635304756397</v>
      </c>
    </row>
    <row r="650" spans="1:12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  <c r="G650" s="11">
        <f t="shared" si="667"/>
        <v>0</v>
      </c>
      <c r="H650" s="11">
        <f t="shared" si="668"/>
        <v>0.13999900000000309</v>
      </c>
      <c r="I650" s="11">
        <f t="shared" ref="I650:J650" si="673">AVERAGE(G637:G650)</f>
        <v>0.33857228571428621</v>
      </c>
      <c r="J650" s="11">
        <f t="shared" si="673"/>
        <v>0.18714350000000074</v>
      </c>
      <c r="K650" s="11">
        <f t="shared" si="615"/>
        <v>1.8091586708289888</v>
      </c>
      <c r="L650" s="11">
        <f t="shared" si="616"/>
        <v>64.402153200378038</v>
      </c>
    </row>
    <row r="651" spans="1:12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 s="11">
        <f t="shared" si="667"/>
        <v>0</v>
      </c>
      <c r="H651" s="11">
        <f t="shared" si="668"/>
        <v>1.5699999999999932</v>
      </c>
      <c r="I651" s="11">
        <f t="shared" ref="I651:J651" si="674">AVERAGE(G638:G651)</f>
        <v>0.22714335714285738</v>
      </c>
      <c r="J651" s="11">
        <f t="shared" si="674"/>
        <v>0.2992863571428574</v>
      </c>
      <c r="K651" s="11">
        <f t="shared" si="615"/>
        <v>0.75894992110995485</v>
      </c>
      <c r="L651" s="11">
        <f t="shared" si="616"/>
        <v>43.147898186381148</v>
      </c>
    </row>
    <row r="652" spans="1:12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  <c r="G652" s="11">
        <f t="shared" si="667"/>
        <v>0.65999599999999248</v>
      </c>
      <c r="H652" s="11">
        <f t="shared" si="668"/>
        <v>0</v>
      </c>
      <c r="I652" s="11">
        <f t="shared" ref="I652:J652" si="675">AVERAGE(G639:G652)</f>
        <v>0.27428592857142825</v>
      </c>
      <c r="J652" s="11">
        <f t="shared" si="675"/>
        <v>0.28285757142857093</v>
      </c>
      <c r="K652" s="11">
        <f t="shared" si="615"/>
        <v>0.96969625803597326</v>
      </c>
      <c r="L652" s="11">
        <f t="shared" si="616"/>
        <v>49.23075088759515</v>
      </c>
    </row>
    <row r="653" spans="1:12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  <c r="G653" s="11">
        <f t="shared" si="667"/>
        <v>9.0004000000007522E-2</v>
      </c>
      <c r="H653" s="11">
        <f t="shared" si="668"/>
        <v>0</v>
      </c>
      <c r="I653" s="11">
        <f t="shared" ref="I653:J653" si="676">AVERAGE(G640:G653)</f>
        <v>0.25214328571428574</v>
      </c>
      <c r="J653" s="11">
        <f t="shared" si="676"/>
        <v>0.28285757142857093</v>
      </c>
      <c r="K653" s="11">
        <f t="shared" si="615"/>
        <v>0.89141430593792192</v>
      </c>
      <c r="L653" s="11">
        <f t="shared" si="616"/>
        <v>47.129510606925642</v>
      </c>
    </row>
    <row r="654" spans="1:12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G654" s="11">
        <f t="shared" si="667"/>
        <v>0.19000199999999268</v>
      </c>
      <c r="H654" s="11">
        <f t="shared" si="668"/>
        <v>0</v>
      </c>
      <c r="I654" s="11">
        <f t="shared" ref="I654:J654" si="677">AVERAGE(G641:G654)</f>
        <v>0.26571485714285664</v>
      </c>
      <c r="J654" s="11">
        <f t="shared" si="677"/>
        <v>0.23285728571428571</v>
      </c>
      <c r="K654" s="11">
        <f t="shared" si="615"/>
        <v>1.1411060484011952</v>
      </c>
      <c r="L654" s="11">
        <f t="shared" si="616"/>
        <v>53.295167198900813</v>
      </c>
    </row>
    <row r="655" spans="1:12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  <c r="G655" s="11">
        <f t="shared" si="667"/>
        <v>0.57000000000000739</v>
      </c>
      <c r="H655" s="11">
        <f t="shared" si="668"/>
        <v>0</v>
      </c>
      <c r="I655" s="11">
        <f t="shared" ref="I655:J655" si="678">AVERAGE(G642:G655)</f>
        <v>0.21928621428571457</v>
      </c>
      <c r="J655" s="11">
        <f t="shared" si="678"/>
        <v>0.23285728571428571</v>
      </c>
      <c r="K655" s="11">
        <f t="shared" si="615"/>
        <v>0.94171936090836883</v>
      </c>
      <c r="L655" s="11">
        <f t="shared" si="616"/>
        <v>48.499251738820632</v>
      </c>
    </row>
    <row r="656" spans="1:12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  <c r="G656" s="11">
        <f t="shared" si="667"/>
        <v>0</v>
      </c>
      <c r="H656" s="11">
        <f t="shared" si="668"/>
        <v>0.29000100000000373</v>
      </c>
      <c r="I656" s="11">
        <f t="shared" ref="I656:J656" si="679">AVERAGE(G643:G656)</f>
        <v>0.10785728571428572</v>
      </c>
      <c r="J656" s="11">
        <f t="shared" si="679"/>
        <v>0.25357164285714312</v>
      </c>
      <c r="K656" s="11">
        <f t="shared" si="615"/>
        <v>0.42535231660367573</v>
      </c>
      <c r="L656" s="11">
        <f t="shared" si="616"/>
        <v>29.841907270842597</v>
      </c>
    </row>
    <row r="657" spans="1:12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  <c r="G657" s="11">
        <f t="shared" si="667"/>
        <v>0</v>
      </c>
      <c r="H657" s="11">
        <f t="shared" si="668"/>
        <v>8.0001999999993245E-2</v>
      </c>
      <c r="I657" s="11">
        <f t="shared" ref="I657:J657" si="680">AVERAGE(G644:G657)</f>
        <v>0.10785728571428572</v>
      </c>
      <c r="J657" s="11">
        <f t="shared" si="680"/>
        <v>0.23142899999999958</v>
      </c>
      <c r="K657" s="11">
        <f t="shared" si="615"/>
        <v>0.46604913694604361</v>
      </c>
      <c r="L657" s="11">
        <f t="shared" si="616"/>
        <v>31.789462249326775</v>
      </c>
    </row>
    <row r="658" spans="1:12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  <c r="G658" s="11">
        <f t="shared" si="667"/>
        <v>0</v>
      </c>
      <c r="H658" s="11">
        <f t="shared" si="668"/>
        <v>0.34000400000000752</v>
      </c>
      <c r="I658" s="11">
        <f t="shared" ref="I658:J658" si="681">AVERAGE(G645:G658)</f>
        <v>0.10785728571428572</v>
      </c>
      <c r="J658" s="11">
        <f t="shared" si="681"/>
        <v>0.25500057142857152</v>
      </c>
      <c r="K658" s="11">
        <f t="shared" si="615"/>
        <v>0.42296880006991572</v>
      </c>
      <c r="L658" s="11">
        <f t="shared" si="616"/>
        <v>29.724390306318284</v>
      </c>
    </row>
    <row r="659" spans="1:12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  <c r="G659" s="11">
        <f t="shared" si="667"/>
        <v>0</v>
      </c>
      <c r="H659" s="11">
        <f t="shared" si="668"/>
        <v>0.52999800000000619</v>
      </c>
      <c r="I659" s="11">
        <f t="shared" ref="I659:J659" si="682">AVERAGE(G646:G659)</f>
        <v>0.10785728571428572</v>
      </c>
      <c r="J659" s="11">
        <f t="shared" si="682"/>
        <v>0.27857150000000025</v>
      </c>
      <c r="K659" s="11">
        <f t="shared" ref="K659:K722" si="683">I659/J659</f>
        <v>0.38717990072310204</v>
      </c>
      <c r="L659" s="11">
        <f t="shared" ref="L659:L722" si="684">100-(100/(1+K659))</f>
        <v>27.911296906859363</v>
      </c>
    </row>
    <row r="660" spans="1:12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  <c r="G660" s="11">
        <f t="shared" si="667"/>
        <v>0</v>
      </c>
      <c r="H660" s="11">
        <f t="shared" si="668"/>
        <v>0.41999899999999002</v>
      </c>
      <c r="I660" s="11">
        <f t="shared" ref="I660:J660" si="685">AVERAGE(G647:G660)</f>
        <v>0.10785728571428572</v>
      </c>
      <c r="J660" s="11">
        <f t="shared" si="685"/>
        <v>0.26857157142857141</v>
      </c>
      <c r="K660" s="11">
        <f t="shared" si="683"/>
        <v>0.40159606298081763</v>
      </c>
      <c r="L660" s="11">
        <f t="shared" si="684"/>
        <v>28.652767625982818</v>
      </c>
    </row>
    <row r="661" spans="1:12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  <c r="G661" s="11">
        <f t="shared" si="667"/>
        <v>0</v>
      </c>
      <c r="H661" s="11">
        <f t="shared" si="668"/>
        <v>0.63999900000000309</v>
      </c>
      <c r="I661" s="11">
        <f t="shared" ref="I661:J661" si="686">AVERAGE(G648:G661)</f>
        <v>0.10785728571428572</v>
      </c>
      <c r="J661" s="11">
        <f t="shared" si="686"/>
        <v>0.30785750000000028</v>
      </c>
      <c r="K661" s="11">
        <f t="shared" si="683"/>
        <v>0.35034808544305607</v>
      </c>
      <c r="L661" s="11">
        <f t="shared" si="684"/>
        <v>25.945020341040816</v>
      </c>
    </row>
    <row r="662" spans="1:12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  <c r="G662" s="11">
        <f t="shared" si="667"/>
        <v>0</v>
      </c>
      <c r="H662" s="11">
        <f t="shared" si="668"/>
        <v>1.8399959999999993</v>
      </c>
      <c r="I662" s="11">
        <f t="shared" ref="I662:J662" si="687">AVERAGE(G649:G662)</f>
        <v>0.10785728571428572</v>
      </c>
      <c r="J662" s="11">
        <f t="shared" si="687"/>
        <v>0.42214257142857087</v>
      </c>
      <c r="K662" s="11">
        <f t="shared" si="683"/>
        <v>0.2554996653128026</v>
      </c>
      <c r="L662" s="11">
        <f t="shared" si="684"/>
        <v>20.350436752139302</v>
      </c>
    </row>
    <row r="663" spans="1:12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  <c r="G663" s="11">
        <f t="shared" si="667"/>
        <v>0</v>
      </c>
      <c r="H663" s="11">
        <f t="shared" si="668"/>
        <v>0.73000399999999388</v>
      </c>
      <c r="I663" s="11">
        <f t="shared" ref="I663:J663" si="688">AVERAGE(G650:G663)</f>
        <v>0.10785728571428572</v>
      </c>
      <c r="J663" s="11">
        <f t="shared" si="688"/>
        <v>0.47000014285714237</v>
      </c>
      <c r="K663" s="11">
        <f t="shared" si="683"/>
        <v>0.22948351687431123</v>
      </c>
      <c r="L663" s="11">
        <f t="shared" si="684"/>
        <v>18.665034034593816</v>
      </c>
    </row>
    <row r="664" spans="1:12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 s="11">
        <f t="shared" si="667"/>
        <v>0.69999699999999621</v>
      </c>
      <c r="H664" s="11">
        <f t="shared" si="668"/>
        <v>0</v>
      </c>
      <c r="I664" s="11">
        <f t="shared" ref="I664:J664" si="689">AVERAGE(G651:G664)</f>
        <v>0.15785707142857117</v>
      </c>
      <c r="J664" s="11">
        <f t="shared" si="689"/>
        <v>0.46000021428571358</v>
      </c>
      <c r="K664" s="11">
        <f t="shared" si="683"/>
        <v>0.34316738672326702</v>
      </c>
      <c r="L664" s="11">
        <f t="shared" si="684"/>
        <v>25.549115479973295</v>
      </c>
    </row>
    <row r="665" spans="1:12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G665" s="11">
        <f t="shared" si="667"/>
        <v>0</v>
      </c>
      <c r="H665" s="11">
        <f t="shared" si="668"/>
        <v>0.5899959999999993</v>
      </c>
      <c r="I665" s="11">
        <f t="shared" ref="I665:J665" si="690">AVERAGE(G652:G665)</f>
        <v>0.15785707142857117</v>
      </c>
      <c r="J665" s="11">
        <f t="shared" si="690"/>
        <v>0.38999992857142829</v>
      </c>
      <c r="K665" s="11">
        <f t="shared" si="683"/>
        <v>0.40476179574391824</v>
      </c>
      <c r="L665" s="11">
        <f t="shared" si="684"/>
        <v>28.813553797536827</v>
      </c>
    </row>
    <row r="666" spans="1:12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  <c r="G666" s="11">
        <f t="shared" si="667"/>
        <v>0</v>
      </c>
      <c r="H666" s="11">
        <f t="shared" si="668"/>
        <v>1.2099990000000105</v>
      </c>
      <c r="I666" s="11">
        <f t="shared" ref="I666:J666" si="691">AVERAGE(G653:G666)</f>
        <v>0.11071450000000027</v>
      </c>
      <c r="J666" s="11">
        <f t="shared" si="691"/>
        <v>0.47642842857142903</v>
      </c>
      <c r="K666" s="11">
        <f t="shared" si="683"/>
        <v>0.23238432755152286</v>
      </c>
      <c r="L666" s="11">
        <f t="shared" si="684"/>
        <v>18.856481890938966</v>
      </c>
    </row>
    <row r="667" spans="1:12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 s="11">
        <f t="shared" si="667"/>
        <v>0.16999800000000675</v>
      </c>
      <c r="H667" s="11">
        <f t="shared" si="668"/>
        <v>0</v>
      </c>
      <c r="I667" s="11">
        <f t="shared" ref="I667:J667" si="692">AVERAGE(G654:G667)</f>
        <v>0.11642835714285736</v>
      </c>
      <c r="J667" s="11">
        <f t="shared" si="692"/>
        <v>0.47642842857142903</v>
      </c>
      <c r="K667" s="11">
        <f t="shared" si="683"/>
        <v>0.24437743459593264</v>
      </c>
      <c r="L667" s="11">
        <f t="shared" si="684"/>
        <v>19.638529902728877</v>
      </c>
    </row>
    <row r="668" spans="1:12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G668" s="11">
        <f t="shared" si="667"/>
        <v>0.59999799999999937</v>
      </c>
      <c r="H668" s="11">
        <f t="shared" si="668"/>
        <v>0</v>
      </c>
      <c r="I668" s="11">
        <f t="shared" ref="I668:J668" si="693">AVERAGE(G655:G668)</f>
        <v>0.14571378571428642</v>
      </c>
      <c r="J668" s="11">
        <f t="shared" si="693"/>
        <v>0.47642842857142903</v>
      </c>
      <c r="K668" s="11">
        <f t="shared" si="683"/>
        <v>0.30584611869448958</v>
      </c>
      <c r="L668" s="11">
        <f t="shared" si="684"/>
        <v>23.421298598356842</v>
      </c>
    </row>
    <row r="669" spans="1:12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  <c r="G669" s="11">
        <f t="shared" si="667"/>
        <v>0</v>
      </c>
      <c r="H669" s="11">
        <f t="shared" si="668"/>
        <v>0.15999599999999248</v>
      </c>
      <c r="I669" s="11">
        <f t="shared" ref="I669:J669" si="694">AVERAGE(G656:G669)</f>
        <v>0.10499950000000016</v>
      </c>
      <c r="J669" s="11">
        <f t="shared" si="694"/>
        <v>0.48785671428571425</v>
      </c>
      <c r="K669" s="11">
        <f t="shared" si="683"/>
        <v>0.21522610415177559</v>
      </c>
      <c r="L669" s="11">
        <f t="shared" si="684"/>
        <v>17.710786775931112</v>
      </c>
    </row>
    <row r="670" spans="1:12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  <c r="G670" s="11">
        <f t="shared" si="667"/>
        <v>0</v>
      </c>
      <c r="H670" s="11">
        <f t="shared" si="668"/>
        <v>0.63000400000001378</v>
      </c>
      <c r="I670" s="11">
        <f t="shared" ref="I670:J670" si="695">AVERAGE(G657:G670)</f>
        <v>0.10499950000000016</v>
      </c>
      <c r="J670" s="11">
        <f t="shared" si="695"/>
        <v>0.5121426428571435</v>
      </c>
      <c r="K670" s="11">
        <f t="shared" si="683"/>
        <v>0.20502002999443381</v>
      </c>
      <c r="L670" s="11">
        <f t="shared" si="684"/>
        <v>17.01382756230042</v>
      </c>
    </row>
    <row r="671" spans="1:12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  <c r="G671" s="11">
        <f t="shared" si="667"/>
        <v>0.31000500000000386</v>
      </c>
      <c r="H671" s="11">
        <f t="shared" si="668"/>
        <v>0</v>
      </c>
      <c r="I671" s="11">
        <f t="shared" ref="I671:J671" si="696">AVERAGE(G658:G671)</f>
        <v>0.12714271428571472</v>
      </c>
      <c r="J671" s="11">
        <f t="shared" si="696"/>
        <v>0.50642821428571538</v>
      </c>
      <c r="K671" s="11">
        <f t="shared" si="683"/>
        <v>0.25105772288979078</v>
      </c>
      <c r="L671" s="11">
        <f t="shared" si="684"/>
        <v>20.067637031957091</v>
      </c>
    </row>
    <row r="672" spans="1:12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 s="11">
        <f t="shared" si="667"/>
        <v>0</v>
      </c>
      <c r="H672" s="11">
        <f t="shared" si="668"/>
        <v>4.0001000000003728E-2</v>
      </c>
      <c r="I672" s="11">
        <f t="shared" ref="I672:J672" si="697">AVERAGE(G659:G672)</f>
        <v>0.12714271428571472</v>
      </c>
      <c r="J672" s="11">
        <f t="shared" si="697"/>
        <v>0.48499942857142947</v>
      </c>
      <c r="K672" s="11">
        <f t="shared" si="683"/>
        <v>0.26215023522855441</v>
      </c>
      <c r="L672" s="11">
        <f t="shared" si="684"/>
        <v>20.770129253359727</v>
      </c>
    </row>
    <row r="673" spans="1:12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  <c r="G673" s="11">
        <f t="shared" si="667"/>
        <v>0.40000100000000316</v>
      </c>
      <c r="H673" s="11">
        <f t="shared" si="668"/>
        <v>0</v>
      </c>
      <c r="I673" s="11">
        <f t="shared" ref="I673:J673" si="698">AVERAGE(G660:G673)</f>
        <v>0.15571421428571494</v>
      </c>
      <c r="J673" s="11">
        <f t="shared" si="698"/>
        <v>0.447142428571429</v>
      </c>
      <c r="K673" s="11">
        <f t="shared" si="683"/>
        <v>0.34824298553640898</v>
      </c>
      <c r="L673" s="11">
        <f t="shared" si="684"/>
        <v>25.829393460397469</v>
      </c>
    </row>
    <row r="674" spans="1:12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G674" s="11">
        <f t="shared" si="667"/>
        <v>0.4699939999999998</v>
      </c>
      <c r="H674" s="11">
        <f t="shared" si="668"/>
        <v>0</v>
      </c>
      <c r="I674" s="11">
        <f t="shared" ref="I674:J674" si="699">AVERAGE(G661:G674)</f>
        <v>0.18928521428571493</v>
      </c>
      <c r="J674" s="11">
        <f t="shared" si="699"/>
        <v>0.41714250000000114</v>
      </c>
      <c r="K674" s="11">
        <f t="shared" si="683"/>
        <v>0.45376631315609034</v>
      </c>
      <c r="L674" s="11">
        <f t="shared" si="684"/>
        <v>31.213153658167727</v>
      </c>
    </row>
    <row r="675" spans="1:12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  <c r="G675" s="11">
        <f t="shared" si="667"/>
        <v>0</v>
      </c>
      <c r="H675" s="11">
        <f t="shared" si="668"/>
        <v>0.66999799999999254</v>
      </c>
      <c r="I675" s="11">
        <f t="shared" ref="I675:J675" si="700">AVERAGE(G662:G675)</f>
        <v>0.18928521428571493</v>
      </c>
      <c r="J675" s="11">
        <f t="shared" si="700"/>
        <v>0.41928528571428608</v>
      </c>
      <c r="K675" s="11">
        <f t="shared" si="683"/>
        <v>0.45144730982689363</v>
      </c>
      <c r="L675" s="11">
        <f t="shared" si="684"/>
        <v>31.103251683365301</v>
      </c>
    </row>
    <row r="676" spans="1:12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  <c r="G676" s="11">
        <f t="shared" si="667"/>
        <v>0</v>
      </c>
      <c r="H676" s="11">
        <f t="shared" si="668"/>
        <v>0.45999900000001048</v>
      </c>
      <c r="I676" s="11">
        <f t="shared" ref="I676:J676" si="701">AVERAGE(G663:G676)</f>
        <v>0.18928521428571493</v>
      </c>
      <c r="J676" s="11">
        <f t="shared" si="701"/>
        <v>0.32071407142857261</v>
      </c>
      <c r="K676" s="11">
        <f t="shared" si="683"/>
        <v>0.59019928075675754</v>
      </c>
      <c r="L676" s="11">
        <f t="shared" si="684"/>
        <v>37.114799880672095</v>
      </c>
    </row>
    <row r="677" spans="1:12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 s="11">
        <f t="shared" si="667"/>
        <v>0.19000200000000689</v>
      </c>
      <c r="H677" s="11">
        <f t="shared" si="668"/>
        <v>0</v>
      </c>
      <c r="I677" s="11">
        <f t="shared" ref="I677:J677" si="702">AVERAGE(G664:G677)</f>
        <v>0.20285678571428686</v>
      </c>
      <c r="J677" s="11">
        <f t="shared" si="702"/>
        <v>0.26857092857143022</v>
      </c>
      <c r="K677" s="11">
        <f t="shared" si="683"/>
        <v>0.75531922532834461</v>
      </c>
      <c r="L677" s="11">
        <f t="shared" si="684"/>
        <v>43.030305509646361</v>
      </c>
    </row>
    <row r="678" spans="1:12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  <c r="G678" s="11">
        <f t="shared" si="667"/>
        <v>0.11999500000000296</v>
      </c>
      <c r="H678" s="11">
        <f t="shared" si="668"/>
        <v>0</v>
      </c>
      <c r="I678" s="11">
        <f t="shared" ref="I678:J678" si="703">AVERAGE(G665:G678)</f>
        <v>0.16142807142857304</v>
      </c>
      <c r="J678" s="11">
        <f t="shared" si="703"/>
        <v>0.26857092857143022</v>
      </c>
      <c r="K678" s="11">
        <f t="shared" si="683"/>
        <v>0.6010630870855368</v>
      </c>
      <c r="L678" s="11">
        <f t="shared" si="684"/>
        <v>37.541499265945234</v>
      </c>
    </row>
    <row r="679" spans="1:12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G679" s="11">
        <f t="shared" si="667"/>
        <v>5.0003000000003794E-2</v>
      </c>
      <c r="H679" s="11">
        <f t="shared" si="668"/>
        <v>0</v>
      </c>
      <c r="I679" s="11">
        <f t="shared" ref="I679:J679" si="704">AVERAGE(G666:G679)</f>
        <v>0.16499971428571619</v>
      </c>
      <c r="J679" s="11">
        <f t="shared" si="704"/>
        <v>0.22642835714285883</v>
      </c>
      <c r="K679" s="11">
        <f t="shared" si="683"/>
        <v>0.72870605240320718</v>
      </c>
      <c r="L679" s="11">
        <f t="shared" si="684"/>
        <v>42.153265524244382</v>
      </c>
    </row>
    <row r="680" spans="1:12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  <c r="G680" s="11">
        <f t="shared" si="667"/>
        <v>0.41999799999999254</v>
      </c>
      <c r="H680" s="11">
        <f t="shared" si="668"/>
        <v>0</v>
      </c>
      <c r="I680" s="11">
        <f t="shared" ref="I680:J680" si="705">AVERAGE(G667:G680)</f>
        <v>0.1949995714285728</v>
      </c>
      <c r="J680" s="11">
        <f t="shared" si="705"/>
        <v>0.13999985714285806</v>
      </c>
      <c r="K680" s="11">
        <f t="shared" si="683"/>
        <v>1.392855502913779</v>
      </c>
      <c r="L680" s="11">
        <f t="shared" si="684"/>
        <v>58.208926582390767</v>
      </c>
    </row>
    <row r="681" spans="1:12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 s="11">
        <f t="shared" si="667"/>
        <v>2.0004999999997608E-2</v>
      </c>
      <c r="H681" s="11">
        <f t="shared" si="668"/>
        <v>0</v>
      </c>
      <c r="I681" s="11">
        <f t="shared" ref="I681:J681" si="706">AVERAGE(G668:G681)</f>
        <v>0.18428578571428642</v>
      </c>
      <c r="J681" s="11">
        <f t="shared" si="706"/>
        <v>0.13999985714285806</v>
      </c>
      <c r="K681" s="11">
        <f t="shared" si="683"/>
        <v>1.3163283840085516</v>
      </c>
      <c r="L681" s="11">
        <f t="shared" si="684"/>
        <v>56.828228376261691</v>
      </c>
    </row>
    <row r="682" spans="1:12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  <c r="G682" s="11">
        <f t="shared" si="667"/>
        <v>0.44999699999999621</v>
      </c>
      <c r="H682" s="11">
        <f t="shared" si="668"/>
        <v>0</v>
      </c>
      <c r="I682" s="11">
        <f t="shared" ref="I682:J682" si="707">AVERAGE(G669:G682)</f>
        <v>0.17357142857142907</v>
      </c>
      <c r="J682" s="11">
        <f t="shared" si="707"/>
        <v>0.13999985714285806</v>
      </c>
      <c r="K682" s="11">
        <f t="shared" si="683"/>
        <v>1.2397971834665091</v>
      </c>
      <c r="L682" s="11">
        <f t="shared" si="684"/>
        <v>55.353100388656117</v>
      </c>
    </row>
    <row r="683" spans="1:12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  <c r="G683" s="11">
        <f t="shared" si="667"/>
        <v>0.69999700000001042</v>
      </c>
      <c r="H683" s="11">
        <f t="shared" si="668"/>
        <v>0</v>
      </c>
      <c r="I683" s="11">
        <f t="shared" ref="I683:J683" si="708">AVERAGE(G670:G683)</f>
        <v>0.22357121428571552</v>
      </c>
      <c r="J683" s="11">
        <f t="shared" si="708"/>
        <v>0.1285715714285729</v>
      </c>
      <c r="K683" s="11">
        <f t="shared" si="683"/>
        <v>1.7388852901274452</v>
      </c>
      <c r="L683" s="11">
        <f t="shared" si="684"/>
        <v>63.488795839512207</v>
      </c>
    </row>
    <row r="684" spans="1:12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  <c r="G684" s="11">
        <f t="shared" si="667"/>
        <v>0.64000699999999711</v>
      </c>
      <c r="H684" s="11">
        <f t="shared" si="668"/>
        <v>0</v>
      </c>
      <c r="I684" s="11">
        <f t="shared" ref="I684:J684" si="709">AVERAGE(G671:G684)</f>
        <v>0.26928600000000102</v>
      </c>
      <c r="J684" s="11">
        <f t="shared" si="709"/>
        <v>8.3571285714286195E-2</v>
      </c>
      <c r="K684" s="11">
        <f t="shared" si="683"/>
        <v>3.2222311491130693</v>
      </c>
      <c r="L684" s="11">
        <f t="shared" si="684"/>
        <v>76.315839548243062</v>
      </c>
    </row>
    <row r="685" spans="1:12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  <c r="G685" s="11">
        <f t="shared" si="667"/>
        <v>1.2199930000000023</v>
      </c>
      <c r="H685" s="11">
        <f t="shared" si="668"/>
        <v>0</v>
      </c>
      <c r="I685" s="11">
        <f t="shared" ref="I685:J685" si="710">AVERAGE(G672:G685)</f>
        <v>0.33428514285714378</v>
      </c>
      <c r="J685" s="11">
        <f t="shared" si="710"/>
        <v>8.3571285714286195E-2</v>
      </c>
      <c r="K685" s="11">
        <f t="shared" si="683"/>
        <v>3.999999999999988</v>
      </c>
      <c r="L685" s="11">
        <f t="shared" si="684"/>
        <v>79.999999999999943</v>
      </c>
    </row>
    <row r="686" spans="1:12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  <c r="G686" s="11">
        <f t="shared" si="667"/>
        <v>0</v>
      </c>
      <c r="H686" s="11">
        <f t="shared" si="668"/>
        <v>1.0599970000000098</v>
      </c>
      <c r="I686" s="11">
        <f t="shared" ref="I686:J686" si="711">AVERAGE(G673:G686)</f>
        <v>0.33428514285714378</v>
      </c>
      <c r="J686" s="11">
        <f t="shared" si="711"/>
        <v>0.15642814285714376</v>
      </c>
      <c r="K686" s="11">
        <f t="shared" si="683"/>
        <v>2.1369885031648423</v>
      </c>
      <c r="L686" s="11">
        <f t="shared" si="684"/>
        <v>68.122293116754463</v>
      </c>
    </row>
    <row r="687" spans="1:12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G687" s="11">
        <f t="shared" si="667"/>
        <v>0</v>
      </c>
      <c r="H687" s="11">
        <f t="shared" si="668"/>
        <v>8.0001999999993245E-2</v>
      </c>
      <c r="I687" s="11">
        <f t="shared" ref="I687:J687" si="712">AVERAGE(G674:G687)</f>
        <v>0.30571364285714353</v>
      </c>
      <c r="J687" s="11">
        <f t="shared" si="712"/>
        <v>0.16214257142857186</v>
      </c>
      <c r="K687" s="11">
        <f t="shared" si="683"/>
        <v>1.8854619127082153</v>
      </c>
      <c r="L687" s="11">
        <f t="shared" si="684"/>
        <v>65.34350373519824</v>
      </c>
    </row>
    <row r="688" spans="1:12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  <c r="G688" s="11">
        <f t="shared" si="667"/>
        <v>0</v>
      </c>
      <c r="H688" s="11">
        <f t="shared" si="668"/>
        <v>0.72000099999999634</v>
      </c>
      <c r="I688" s="11">
        <f t="shared" ref="I688:J688" si="713">AVERAGE(G675:G688)</f>
        <v>0.27214264285714357</v>
      </c>
      <c r="J688" s="11">
        <f t="shared" si="713"/>
        <v>0.21357121428571446</v>
      </c>
      <c r="K688" s="11">
        <f t="shared" si="683"/>
        <v>1.2742477668037817</v>
      </c>
      <c r="L688" s="11">
        <f t="shared" si="684"/>
        <v>56.029417084779823</v>
      </c>
    </row>
    <row r="689" spans="1:12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  <c r="G689" s="11">
        <f t="shared" si="667"/>
        <v>0</v>
      </c>
      <c r="H689" s="11">
        <f t="shared" si="668"/>
        <v>0.47999599999999987</v>
      </c>
      <c r="I689" s="11">
        <f t="shared" ref="I689:J689" si="714">AVERAGE(G676:G689)</f>
        <v>0.27214264285714357</v>
      </c>
      <c r="J689" s="11">
        <f t="shared" si="714"/>
        <v>0.19999964285714356</v>
      </c>
      <c r="K689" s="11">
        <f t="shared" si="683"/>
        <v>1.3607156441350776</v>
      </c>
      <c r="L689" s="11">
        <f t="shared" si="684"/>
        <v>57.639963860773186</v>
      </c>
    </row>
    <row r="690" spans="1:12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  <c r="G690" s="11">
        <f t="shared" si="667"/>
        <v>0</v>
      </c>
      <c r="H690" s="11">
        <f t="shared" si="668"/>
        <v>0.33000200000000746</v>
      </c>
      <c r="I690" s="11">
        <f t="shared" ref="I690:J690" si="715">AVERAGE(G677:G690)</f>
        <v>0.27214264285714357</v>
      </c>
      <c r="J690" s="11">
        <f t="shared" si="715"/>
        <v>0.19071414285714333</v>
      </c>
      <c r="K690" s="11">
        <f t="shared" si="683"/>
        <v>1.4269662374278933</v>
      </c>
      <c r="L690" s="11">
        <f t="shared" si="684"/>
        <v>58.79629536751186</v>
      </c>
    </row>
    <row r="691" spans="1:12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  <c r="G691" s="11">
        <f t="shared" si="667"/>
        <v>0.33000200000000746</v>
      </c>
      <c r="H691" s="11">
        <f t="shared" si="668"/>
        <v>0</v>
      </c>
      <c r="I691" s="11">
        <f t="shared" ref="I691:J691" si="716">AVERAGE(G678:G691)</f>
        <v>0.28214264285714358</v>
      </c>
      <c r="J691" s="11">
        <f t="shared" si="716"/>
        <v>0.19071414285714333</v>
      </c>
      <c r="K691" s="11">
        <f t="shared" si="683"/>
        <v>1.4794007336335084</v>
      </c>
      <c r="L691" s="11">
        <f t="shared" si="684"/>
        <v>59.667673465010175</v>
      </c>
    </row>
    <row r="692" spans="1:12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  <c r="G692" s="11">
        <f t="shared" si="667"/>
        <v>0</v>
      </c>
      <c r="H692" s="11">
        <f t="shared" si="668"/>
        <v>0.34000400000000752</v>
      </c>
      <c r="I692" s="11">
        <f t="shared" ref="I692:J692" si="717">AVERAGE(G679:G692)</f>
        <v>0.27357157142857197</v>
      </c>
      <c r="J692" s="11">
        <f t="shared" si="717"/>
        <v>0.21500014285714389</v>
      </c>
      <c r="K692" s="11">
        <f t="shared" si="683"/>
        <v>1.2724250681560973</v>
      </c>
      <c r="L692" s="11">
        <f t="shared" si="684"/>
        <v>55.994148541433532</v>
      </c>
    </row>
    <row r="693" spans="1:12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  <c r="G693" s="11">
        <f t="shared" si="667"/>
        <v>0</v>
      </c>
      <c r="H693" s="11">
        <f t="shared" si="668"/>
        <v>0.69999699999999621</v>
      </c>
      <c r="I693" s="11">
        <f t="shared" ref="I693:J693" si="718">AVERAGE(G680:G693)</f>
        <v>0.26999992857142885</v>
      </c>
      <c r="J693" s="11">
        <f t="shared" si="718"/>
        <v>0.26499992857142934</v>
      </c>
      <c r="K693" s="11">
        <f t="shared" si="683"/>
        <v>1.0188679296139953</v>
      </c>
      <c r="L693" s="11">
        <f t="shared" si="684"/>
        <v>50.467289844403119</v>
      </c>
    </row>
    <row r="694" spans="1:12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  <c r="G694" s="11">
        <f t="shared" si="667"/>
        <v>0.31999999999999318</v>
      </c>
      <c r="H694" s="11">
        <f t="shared" si="668"/>
        <v>0</v>
      </c>
      <c r="I694" s="11">
        <f t="shared" ref="I694:J694" si="719">AVERAGE(G681:G694)</f>
        <v>0.26285721428571457</v>
      </c>
      <c r="J694" s="11">
        <f t="shared" si="719"/>
        <v>0.26499992857142934</v>
      </c>
      <c r="K694" s="11">
        <f t="shared" si="683"/>
        <v>0.99191428353484545</v>
      </c>
      <c r="L694" s="11">
        <f t="shared" si="684"/>
        <v>49.79703653585922</v>
      </c>
    </row>
    <row r="695" spans="1:12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  <c r="G695" s="11">
        <f t="shared" si="667"/>
        <v>0</v>
      </c>
      <c r="H695" s="11">
        <f t="shared" si="668"/>
        <v>0.26000200000000007</v>
      </c>
      <c r="I695" s="11">
        <f t="shared" ref="I695:J695" si="720">AVERAGE(G682:G695)</f>
        <v>0.26142828571428617</v>
      </c>
      <c r="J695" s="11">
        <f t="shared" si="720"/>
        <v>0.28357150000000075</v>
      </c>
      <c r="K695" s="11">
        <f t="shared" si="683"/>
        <v>0.92191311790601482</v>
      </c>
      <c r="L695" s="11">
        <f t="shared" si="684"/>
        <v>47.96851165210154</v>
      </c>
    </row>
    <row r="696" spans="1:12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  <c r="G696" s="11">
        <f t="shared" si="667"/>
        <v>0</v>
      </c>
      <c r="H696" s="11">
        <f t="shared" si="668"/>
        <v>0.11999599999998622</v>
      </c>
      <c r="I696" s="11">
        <f t="shared" ref="I696:J696" si="721">AVERAGE(G683:G696)</f>
        <v>0.22928564285714362</v>
      </c>
      <c r="J696" s="11">
        <f t="shared" si="721"/>
        <v>0.29214264285714264</v>
      </c>
      <c r="K696" s="11">
        <f t="shared" si="683"/>
        <v>0.78484140697414029</v>
      </c>
      <c r="L696" s="11">
        <f t="shared" si="684"/>
        <v>43.972613135678529</v>
      </c>
    </row>
    <row r="697" spans="1:12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  <c r="G697" s="11">
        <f t="shared" si="667"/>
        <v>0.18000099999999009</v>
      </c>
      <c r="H697" s="11">
        <f t="shared" si="668"/>
        <v>0</v>
      </c>
      <c r="I697" s="11">
        <f t="shared" ref="I697:J697" si="722">AVERAGE(G684:G697)</f>
        <v>0.19214307142857073</v>
      </c>
      <c r="J697" s="11">
        <f t="shared" si="722"/>
        <v>0.29214264285714264</v>
      </c>
      <c r="K697" s="11">
        <f t="shared" si="683"/>
        <v>0.65770292741045833</v>
      </c>
      <c r="L697" s="11">
        <f t="shared" si="684"/>
        <v>39.675560471976326</v>
      </c>
    </row>
    <row r="698" spans="1:12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  <c r="G698" s="11">
        <f t="shared" si="667"/>
        <v>0</v>
      </c>
      <c r="H698" s="11">
        <f t="shared" si="668"/>
        <v>0.56000500000000386</v>
      </c>
      <c r="I698" s="11">
        <f t="shared" ref="I698:J698" si="723">AVERAGE(G685:G698)</f>
        <v>0.14642828571428521</v>
      </c>
      <c r="J698" s="11">
        <f t="shared" si="723"/>
        <v>0.33214300000000002</v>
      </c>
      <c r="K698" s="11">
        <f t="shared" si="683"/>
        <v>0.44085916522186286</v>
      </c>
      <c r="L698" s="11">
        <f t="shared" si="684"/>
        <v>30.596964357302724</v>
      </c>
    </row>
    <row r="699" spans="1:12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 s="11">
        <f t="shared" si="667"/>
        <v>0</v>
      </c>
      <c r="H699" s="11">
        <f t="shared" si="668"/>
        <v>0.12999799999998629</v>
      </c>
      <c r="I699" s="11">
        <f t="shared" ref="I699:J699" si="724">AVERAGE(G686:G699)</f>
        <v>5.9285928571427907E-2</v>
      </c>
      <c r="J699" s="11">
        <f t="shared" si="724"/>
        <v>0.34142857142857047</v>
      </c>
      <c r="K699" s="11">
        <f t="shared" si="683"/>
        <v>0.17364079497907803</v>
      </c>
      <c r="L699" s="11">
        <f t="shared" si="684"/>
        <v>14.795054476797844</v>
      </c>
    </row>
    <row r="700" spans="1:12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  <c r="G700" s="11">
        <f t="shared" si="667"/>
        <v>0.56999999999999318</v>
      </c>
      <c r="H700" s="11">
        <f t="shared" si="668"/>
        <v>0</v>
      </c>
      <c r="I700" s="11">
        <f t="shared" ref="I700:J700" si="725">AVERAGE(G687:G700)</f>
        <v>0.10000021428571314</v>
      </c>
      <c r="J700" s="11">
        <f t="shared" si="725"/>
        <v>0.26571449999999835</v>
      </c>
      <c r="K700" s="11">
        <f t="shared" si="683"/>
        <v>0.37634458896941553</v>
      </c>
      <c r="L700" s="11">
        <f t="shared" si="684"/>
        <v>27.343776550261751</v>
      </c>
    </row>
    <row r="701" spans="1:12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G701" s="11">
        <f t="shared" si="667"/>
        <v>1.1900020000000069</v>
      </c>
      <c r="H701" s="11">
        <f t="shared" si="668"/>
        <v>0</v>
      </c>
      <c r="I701" s="11">
        <f t="shared" ref="I701:J701" si="726">AVERAGE(G688:G701)</f>
        <v>0.18500035714285648</v>
      </c>
      <c r="J701" s="11">
        <f t="shared" si="726"/>
        <v>0.26000007142857029</v>
      </c>
      <c r="K701" s="11">
        <f t="shared" si="683"/>
        <v>0.71153963968691269</v>
      </c>
      <c r="L701" s="11">
        <f t="shared" si="684"/>
        <v>41.573073926413571</v>
      </c>
    </row>
    <row r="702" spans="1:12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  <c r="G702" s="11">
        <f t="shared" si="667"/>
        <v>0.13999999999998636</v>
      </c>
      <c r="H702" s="11">
        <f t="shared" si="668"/>
        <v>0</v>
      </c>
      <c r="I702" s="11">
        <f t="shared" ref="I702:J702" si="727">AVERAGE(G689:G702)</f>
        <v>0.19500035714285552</v>
      </c>
      <c r="J702" s="11">
        <f t="shared" si="727"/>
        <v>0.20857142857142769</v>
      </c>
      <c r="K702" s="11">
        <f t="shared" si="683"/>
        <v>0.93493321917807837</v>
      </c>
      <c r="L702" s="11">
        <f t="shared" si="684"/>
        <v>48.318629806522196</v>
      </c>
    </row>
    <row r="703" spans="1:12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  <c r="G703" s="11">
        <f t="shared" si="667"/>
        <v>0.25999400000000605</v>
      </c>
      <c r="H703" s="11">
        <f t="shared" si="668"/>
        <v>0</v>
      </c>
      <c r="I703" s="11">
        <f t="shared" ref="I703:J703" si="728">AVERAGE(G690:G703)</f>
        <v>0.21357135714285594</v>
      </c>
      <c r="J703" s="11">
        <f t="shared" si="728"/>
        <v>0.17428599999999911</v>
      </c>
      <c r="K703" s="11">
        <f t="shared" si="683"/>
        <v>1.225407417364889</v>
      </c>
      <c r="L703" s="11">
        <f t="shared" si="684"/>
        <v>55.064407883384213</v>
      </c>
    </row>
    <row r="704" spans="1:12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  <c r="G704" s="11">
        <f t="shared" si="667"/>
        <v>0</v>
      </c>
      <c r="H704" s="11">
        <f t="shared" si="668"/>
        <v>0.48999799999999993</v>
      </c>
      <c r="I704" s="11">
        <f t="shared" ref="I704:J704" si="729">AVERAGE(G691:G704)</f>
        <v>0.21357135714285594</v>
      </c>
      <c r="J704" s="11">
        <f t="shared" si="729"/>
        <v>0.18571428571428431</v>
      </c>
      <c r="K704" s="11">
        <f t="shared" si="683"/>
        <v>1.1499996153846177</v>
      </c>
      <c r="L704" s="11">
        <f t="shared" si="684"/>
        <v>53.488363772515932</v>
      </c>
    </row>
    <row r="705" spans="1:12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  <c r="G705" s="11">
        <f t="shared" si="667"/>
        <v>1.6699990000000042</v>
      </c>
      <c r="H705" s="11">
        <f t="shared" si="668"/>
        <v>0</v>
      </c>
      <c r="I705" s="11">
        <f t="shared" ref="I705:J705" si="730">AVERAGE(G692:G705)</f>
        <v>0.30928542857142716</v>
      </c>
      <c r="J705" s="11">
        <f t="shared" si="730"/>
        <v>0.18571428571428431</v>
      </c>
      <c r="K705" s="11">
        <f t="shared" si="683"/>
        <v>1.665383076923082</v>
      </c>
      <c r="L705" s="11">
        <f t="shared" si="684"/>
        <v>62.481940826517139</v>
      </c>
    </row>
    <row r="706" spans="1:12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  <c r="G706" s="11">
        <f t="shared" si="667"/>
        <v>0.31000499999998965</v>
      </c>
      <c r="H706" s="11">
        <f t="shared" si="668"/>
        <v>0</v>
      </c>
      <c r="I706" s="11">
        <f t="shared" ref="I706:J706" si="731">AVERAGE(G693:G706)</f>
        <v>0.33142864285714069</v>
      </c>
      <c r="J706" s="11">
        <f t="shared" si="731"/>
        <v>0.16142828571428375</v>
      </c>
      <c r="K706" s="11">
        <f t="shared" si="683"/>
        <v>2.0531014214184564</v>
      </c>
      <c r="L706" s="11">
        <f t="shared" si="684"/>
        <v>67.246420541922106</v>
      </c>
    </row>
    <row r="707" spans="1:12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  <c r="G707" s="11">
        <f t="shared" si="667"/>
        <v>0.43000000000000682</v>
      </c>
      <c r="H707" s="11">
        <f t="shared" si="668"/>
        <v>0</v>
      </c>
      <c r="I707" s="11">
        <f t="shared" ref="I707:J707" si="732">AVERAGE(G694:G707)</f>
        <v>0.36214292857142688</v>
      </c>
      <c r="J707" s="11">
        <f t="shared" si="732"/>
        <v>0.11142849999999831</v>
      </c>
      <c r="K707" s="11">
        <f t="shared" si="683"/>
        <v>3.2500027243607548</v>
      </c>
      <c r="L707" s="11">
        <f t="shared" si="684"/>
        <v>76.470603318250568</v>
      </c>
    </row>
    <row r="708" spans="1:12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 s="11">
        <f t="shared" si="667"/>
        <v>0</v>
      </c>
      <c r="H708" s="11">
        <f t="shared" si="668"/>
        <v>0.63999900000000309</v>
      </c>
      <c r="I708" s="11">
        <f t="shared" ref="I708:J708" si="733">AVERAGE(G695:G708)</f>
        <v>0.33928578571428453</v>
      </c>
      <c r="J708" s="11">
        <f t="shared" si="733"/>
        <v>0.15714271428571283</v>
      </c>
      <c r="K708" s="11">
        <f t="shared" si="683"/>
        <v>2.1590933264484908</v>
      </c>
      <c r="L708" s="11">
        <f t="shared" si="684"/>
        <v>68.345347963359544</v>
      </c>
    </row>
    <row r="709" spans="1:12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  <c r="G709" s="11">
        <f t="shared" si="667"/>
        <v>1.0699990000000099</v>
      </c>
      <c r="H709" s="11">
        <f t="shared" si="668"/>
        <v>0</v>
      </c>
      <c r="I709" s="11">
        <f t="shared" ref="I709:J709" si="734">AVERAGE(G696:G709)</f>
        <v>0.4157142857142852</v>
      </c>
      <c r="J709" s="11">
        <f t="shared" si="734"/>
        <v>0.13857114285714139</v>
      </c>
      <c r="K709" s="11">
        <f t="shared" si="683"/>
        <v>3.0000061855797919</v>
      </c>
      <c r="L709" s="11">
        <f t="shared" si="684"/>
        <v>75.000038659813924</v>
      </c>
    </row>
    <row r="710" spans="1:12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  <c r="G710" s="11">
        <f t="shared" ref="G710:G773" si="735">IF(E710-E709&gt;0,E710-E709,)</f>
        <v>0</v>
      </c>
      <c r="H710" s="11">
        <f t="shared" ref="H710:H773" si="736">IF(E709-E710&gt;0,E709-E710,)</f>
        <v>0.11000000000001364</v>
      </c>
      <c r="I710" s="11">
        <f t="shared" ref="I710:J710" si="737">AVERAGE(G697:G710)</f>
        <v>0.4157142857142852</v>
      </c>
      <c r="J710" s="11">
        <f t="shared" si="737"/>
        <v>0.13785714285714334</v>
      </c>
      <c r="K710" s="11">
        <f t="shared" si="683"/>
        <v>3.015544041450763</v>
      </c>
      <c r="L710" s="11">
        <f t="shared" si="684"/>
        <v>75.096774193548299</v>
      </c>
    </row>
    <row r="711" spans="1:12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  <c r="G711" s="11">
        <f t="shared" si="735"/>
        <v>0</v>
      </c>
      <c r="H711" s="11">
        <f t="shared" si="736"/>
        <v>0.79000099999998952</v>
      </c>
      <c r="I711" s="11">
        <f t="shared" ref="I711:J711" si="738">AVERAGE(G698:G711)</f>
        <v>0.40285707142857163</v>
      </c>
      <c r="J711" s="11">
        <f t="shared" si="738"/>
        <v>0.19428578571428545</v>
      </c>
      <c r="K711" s="11">
        <f t="shared" si="683"/>
        <v>2.0735282817910767</v>
      </c>
      <c r="L711" s="11">
        <f t="shared" si="684"/>
        <v>67.464102870813434</v>
      </c>
    </row>
    <row r="712" spans="1:12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  <c r="G712" s="11">
        <f t="shared" si="735"/>
        <v>0.80999699999999564</v>
      </c>
      <c r="H712" s="11">
        <f t="shared" si="736"/>
        <v>0</v>
      </c>
      <c r="I712" s="11">
        <f t="shared" ref="I712:J712" si="739">AVERAGE(G699:G712)</f>
        <v>0.4607139999999999</v>
      </c>
      <c r="J712" s="11">
        <f t="shared" si="739"/>
        <v>0.15428542857142805</v>
      </c>
      <c r="K712" s="11">
        <f t="shared" si="683"/>
        <v>2.986114789101471</v>
      </c>
      <c r="L712" s="11">
        <f t="shared" si="684"/>
        <v>74.912915133951401</v>
      </c>
    </row>
    <row r="713" spans="1:12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  <c r="G713" s="11">
        <f t="shared" si="735"/>
        <v>1.2600029999999975</v>
      </c>
      <c r="H713" s="11">
        <f t="shared" si="736"/>
        <v>0</v>
      </c>
      <c r="I713" s="11">
        <f t="shared" ref="I713:J713" si="740">AVERAGE(G700:G713)</f>
        <v>0.55071421428571399</v>
      </c>
      <c r="J713" s="11">
        <f t="shared" si="740"/>
        <v>0.1449998571428576</v>
      </c>
      <c r="K713" s="11">
        <f t="shared" si="683"/>
        <v>3.7980328059436372</v>
      </c>
      <c r="L713" s="11">
        <f t="shared" si="684"/>
        <v>79.158124997369043</v>
      </c>
    </row>
    <row r="714" spans="1:12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G714" s="11">
        <f t="shared" si="735"/>
        <v>0.87999700000000303</v>
      </c>
      <c r="H714" s="11">
        <f t="shared" si="736"/>
        <v>0</v>
      </c>
      <c r="I714" s="11">
        <f t="shared" ref="I714:J714" si="741">AVERAGE(G701:G714)</f>
        <v>0.57285685714285761</v>
      </c>
      <c r="J714" s="11">
        <f t="shared" si="741"/>
        <v>0.1449998571428576</v>
      </c>
      <c r="K714" s="11">
        <f t="shared" si="683"/>
        <v>3.9507408381683042</v>
      </c>
      <c r="L714" s="11">
        <f t="shared" si="684"/>
        <v>79.801002866270323</v>
      </c>
    </row>
    <row r="715" spans="1:12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  <c r="G715" s="11">
        <f t="shared" si="735"/>
        <v>0</v>
      </c>
      <c r="H715" s="11">
        <f t="shared" si="736"/>
        <v>0.7699970000000036</v>
      </c>
      <c r="I715" s="11">
        <f t="shared" ref="I715:J715" si="742">AVERAGE(G702:G715)</f>
        <v>0.48785671428571425</v>
      </c>
      <c r="J715" s="11">
        <f t="shared" si="742"/>
        <v>0.19999964285714356</v>
      </c>
      <c r="K715" s="11">
        <f t="shared" si="683"/>
        <v>2.4392879272998615</v>
      </c>
      <c r="L715" s="11">
        <f t="shared" si="684"/>
        <v>70.924213932123834</v>
      </c>
    </row>
    <row r="716" spans="1:12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  <c r="G716" s="11">
        <f t="shared" si="735"/>
        <v>0</v>
      </c>
      <c r="H716" s="11">
        <f t="shared" si="736"/>
        <v>0.63000499999999704</v>
      </c>
      <c r="I716" s="11">
        <f t="shared" ref="I716:J716" si="743">AVERAGE(G703:G716)</f>
        <v>0.47785671428571519</v>
      </c>
      <c r="J716" s="11">
        <f t="shared" si="743"/>
        <v>0.2450000000000005</v>
      </c>
      <c r="K716" s="11">
        <f t="shared" si="683"/>
        <v>1.9504355685131194</v>
      </c>
      <c r="L716" s="11">
        <f t="shared" si="684"/>
        <v>66.106699272746596</v>
      </c>
    </row>
    <row r="717" spans="1:12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  <c r="G717" s="11">
        <f t="shared" si="735"/>
        <v>0.47000199999999381</v>
      </c>
      <c r="H717" s="11">
        <f t="shared" si="736"/>
        <v>0</v>
      </c>
      <c r="I717" s="11">
        <f t="shared" ref="I717:J717" si="744">AVERAGE(G704:G717)</f>
        <v>0.49285728571428578</v>
      </c>
      <c r="J717" s="11">
        <f t="shared" si="744"/>
        <v>0.2450000000000005</v>
      </c>
      <c r="K717" s="11">
        <f t="shared" si="683"/>
        <v>2.01166239067055</v>
      </c>
      <c r="L717" s="11">
        <f t="shared" si="684"/>
        <v>66.795746990174791</v>
      </c>
    </row>
    <row r="718" spans="1:12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  <c r="G718" s="11">
        <f t="shared" si="735"/>
        <v>0</v>
      </c>
      <c r="H718" s="11">
        <f t="shared" si="736"/>
        <v>0.18999499999999614</v>
      </c>
      <c r="I718" s="11">
        <f t="shared" ref="I718:J718" si="745">AVERAGE(G705:G718)</f>
        <v>0.49285728571428578</v>
      </c>
      <c r="J718" s="11">
        <f t="shared" si="745"/>
        <v>0.2235712142857145</v>
      </c>
      <c r="K718" s="11">
        <f t="shared" si="683"/>
        <v>2.2044755953440194</v>
      </c>
      <c r="L718" s="11">
        <f t="shared" si="684"/>
        <v>68.79364594153995</v>
      </c>
    </row>
    <row r="719" spans="1:12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  <c r="G719" s="11">
        <f t="shared" si="735"/>
        <v>0.25</v>
      </c>
      <c r="H719" s="11">
        <f t="shared" si="736"/>
        <v>0</v>
      </c>
      <c r="I719" s="11">
        <f t="shared" ref="I719:J719" si="746">AVERAGE(G706:G719)</f>
        <v>0.39142878571428547</v>
      </c>
      <c r="J719" s="11">
        <f t="shared" si="746"/>
        <v>0.2235712142857145</v>
      </c>
      <c r="K719" s="11">
        <f t="shared" si="683"/>
        <v>1.7508013585955486</v>
      </c>
      <c r="L719" s="11">
        <f t="shared" si="684"/>
        <v>63.646957026713089</v>
      </c>
    </row>
    <row r="720" spans="1:12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  <c r="G720" s="11">
        <f t="shared" si="735"/>
        <v>2.0599970000000098</v>
      </c>
      <c r="H720" s="11">
        <f t="shared" si="736"/>
        <v>0</v>
      </c>
      <c r="I720" s="11">
        <f t="shared" ref="I720:J720" si="747">AVERAGE(G707:G720)</f>
        <v>0.5164282142857155</v>
      </c>
      <c r="J720" s="11">
        <f t="shared" si="747"/>
        <v>0.2235712142857145</v>
      </c>
      <c r="K720" s="11">
        <f t="shared" si="683"/>
        <v>2.3099047698767796</v>
      </c>
      <c r="L720" s="11">
        <f t="shared" si="684"/>
        <v>69.787650415174099</v>
      </c>
    </row>
    <row r="721" spans="1:12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  <c r="G721" s="11">
        <f t="shared" si="735"/>
        <v>0</v>
      </c>
      <c r="H721" s="11">
        <f t="shared" si="736"/>
        <v>1.379997000000003</v>
      </c>
      <c r="I721" s="11">
        <f t="shared" ref="I721:J721" si="748">AVERAGE(G708:G721)</f>
        <v>0.48571392857142925</v>
      </c>
      <c r="J721" s="11">
        <f t="shared" si="748"/>
        <v>0.322142428571429</v>
      </c>
      <c r="K721" s="11">
        <f t="shared" si="683"/>
        <v>1.5077614293943629</v>
      </c>
      <c r="L721" s="11">
        <f t="shared" si="684"/>
        <v>60.12379852889336</v>
      </c>
    </row>
    <row r="722" spans="1:12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 s="11">
        <f t="shared" si="735"/>
        <v>0.54999499999999557</v>
      </c>
      <c r="H722" s="11">
        <f t="shared" si="736"/>
        <v>0</v>
      </c>
      <c r="I722" s="11">
        <f t="shared" ref="I722:J722" si="749">AVERAGE(G709:G722)</f>
        <v>0.52499928571428611</v>
      </c>
      <c r="J722" s="11">
        <f t="shared" si="749"/>
        <v>0.27642821428571451</v>
      </c>
      <c r="K722" s="11">
        <f t="shared" si="683"/>
        <v>1.8992246760008733</v>
      </c>
      <c r="L722" s="11">
        <f t="shared" si="684"/>
        <v>65.508019841381241</v>
      </c>
    </row>
    <row r="723" spans="1:12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G723" s="11">
        <f t="shared" si="735"/>
        <v>0</v>
      </c>
      <c r="H723" s="11">
        <f t="shared" si="736"/>
        <v>0.40000100000000316</v>
      </c>
      <c r="I723" s="11">
        <f t="shared" ref="I723:J723" si="750">AVERAGE(G710:G723)</f>
        <v>0.44857078571428538</v>
      </c>
      <c r="J723" s="11">
        <f t="shared" si="750"/>
        <v>0.30499971428571471</v>
      </c>
      <c r="K723" s="11">
        <f t="shared" ref="K723:K786" si="751">I723/J723</f>
        <v>1.4707252653164047</v>
      </c>
      <c r="L723" s="11">
        <f t="shared" ref="L723:L786" si="752">100-(100/(1+K723))</f>
        <v>59.526054392294462</v>
      </c>
    </row>
    <row r="724" spans="1:12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  <c r="G724" s="11">
        <f t="shared" si="735"/>
        <v>0.19000200000000689</v>
      </c>
      <c r="H724" s="11">
        <f t="shared" si="736"/>
        <v>0</v>
      </c>
      <c r="I724" s="11">
        <f t="shared" ref="I724:J724" si="753">AVERAGE(G711:G724)</f>
        <v>0.46214235714285729</v>
      </c>
      <c r="J724" s="11">
        <f t="shared" si="753"/>
        <v>0.29714257142857087</v>
      </c>
      <c r="K724" s="11">
        <f t="shared" si="751"/>
        <v>1.5552882743156518</v>
      </c>
      <c r="L724" s="11">
        <f t="shared" si="752"/>
        <v>60.865472203216825</v>
      </c>
    </row>
    <row r="725" spans="1:12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  <c r="G725" s="11">
        <f t="shared" si="735"/>
        <v>0.30999799999999311</v>
      </c>
      <c r="H725" s="11">
        <f t="shared" si="736"/>
        <v>0</v>
      </c>
      <c r="I725" s="11">
        <f t="shared" ref="I725:J725" si="754">AVERAGE(G712:G725)</f>
        <v>0.48428507142857108</v>
      </c>
      <c r="J725" s="11">
        <f t="shared" si="754"/>
        <v>0.24071392857142879</v>
      </c>
      <c r="K725" s="11">
        <f t="shared" si="751"/>
        <v>2.0118697505485881</v>
      </c>
      <c r="L725" s="11">
        <f t="shared" si="752"/>
        <v>66.798033021917433</v>
      </c>
    </row>
    <row r="726" spans="1:12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  <c r="G726" s="11">
        <f t="shared" si="735"/>
        <v>0.44000200000000689</v>
      </c>
      <c r="H726" s="11">
        <f t="shared" si="736"/>
        <v>0</v>
      </c>
      <c r="I726" s="11">
        <f t="shared" ref="I726:J726" si="755">AVERAGE(G713:G726)</f>
        <v>0.45785685714285762</v>
      </c>
      <c r="J726" s="11">
        <f t="shared" si="755"/>
        <v>0.24071392857142879</v>
      </c>
      <c r="K726" s="11">
        <f t="shared" si="751"/>
        <v>1.9020787864670425</v>
      </c>
      <c r="L726" s="11">
        <f t="shared" si="752"/>
        <v>65.541941705263326</v>
      </c>
    </row>
    <row r="727" spans="1:12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  <c r="G727" s="11">
        <f t="shared" si="735"/>
        <v>0</v>
      </c>
      <c r="H727" s="11">
        <f t="shared" si="736"/>
        <v>0.35999999999999943</v>
      </c>
      <c r="I727" s="11">
        <f t="shared" ref="I727:J727" si="756">AVERAGE(G714:G727)</f>
        <v>0.36785664285714353</v>
      </c>
      <c r="J727" s="11">
        <f t="shared" si="756"/>
        <v>0.26642821428571445</v>
      </c>
      <c r="K727" s="11">
        <f t="shared" si="751"/>
        <v>1.3806970250630379</v>
      </c>
      <c r="L727" s="11">
        <f t="shared" si="752"/>
        <v>57.995495038957287</v>
      </c>
    </row>
    <row r="728" spans="1:12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  <c r="G728" s="11">
        <f t="shared" si="735"/>
        <v>0</v>
      </c>
      <c r="H728" s="11">
        <f t="shared" si="736"/>
        <v>0.16999800000000675</v>
      </c>
      <c r="I728" s="11">
        <f t="shared" ref="I728:J728" si="757">AVERAGE(G715:G728)</f>
        <v>0.30499971428571471</v>
      </c>
      <c r="J728" s="11">
        <f t="shared" si="757"/>
        <v>0.27857092857142923</v>
      </c>
      <c r="K728" s="11">
        <f t="shared" si="751"/>
        <v>1.094872734386958</v>
      </c>
      <c r="L728" s="11">
        <f t="shared" si="752"/>
        <v>52.264403293566218</v>
      </c>
    </row>
    <row r="729" spans="1:12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  <c r="G729" s="11">
        <f t="shared" si="735"/>
        <v>0</v>
      </c>
      <c r="H729" s="11">
        <f t="shared" si="736"/>
        <v>0.56999999999999318</v>
      </c>
      <c r="I729" s="11">
        <f t="shared" ref="I729:J729" si="758">AVERAGE(G716:G729)</f>
        <v>0.30499971428571471</v>
      </c>
      <c r="J729" s="11">
        <f t="shared" si="758"/>
        <v>0.2642854285714285</v>
      </c>
      <c r="K729" s="11">
        <f t="shared" si="751"/>
        <v>1.1540542205991593</v>
      </c>
      <c r="L729" s="11">
        <f t="shared" si="752"/>
        <v>53.575913250603051</v>
      </c>
    </row>
    <row r="730" spans="1:12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  <c r="G730" s="11">
        <f t="shared" si="735"/>
        <v>0</v>
      </c>
      <c r="H730" s="11">
        <f t="shared" si="736"/>
        <v>0.1600040000000007</v>
      </c>
      <c r="I730" s="11">
        <f t="shared" ref="I730:J730" si="759">AVERAGE(G717:G730)</f>
        <v>0.30499971428571471</v>
      </c>
      <c r="J730" s="11">
        <f t="shared" si="759"/>
        <v>0.23071392857142875</v>
      </c>
      <c r="K730" s="11">
        <f t="shared" si="751"/>
        <v>1.3219822321706389</v>
      </c>
      <c r="L730" s="11">
        <f t="shared" si="752"/>
        <v>56.933348320017998</v>
      </c>
    </row>
    <row r="731" spans="1:12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  <c r="G731" s="11">
        <f t="shared" si="735"/>
        <v>0.49000599999999395</v>
      </c>
      <c r="H731" s="11">
        <f t="shared" si="736"/>
        <v>0</v>
      </c>
      <c r="I731" s="11">
        <f t="shared" ref="I731:J731" si="760">AVERAGE(G718:G731)</f>
        <v>0.30642857142857188</v>
      </c>
      <c r="J731" s="11">
        <f t="shared" si="760"/>
        <v>0.23071392857142875</v>
      </c>
      <c r="K731" s="11">
        <f t="shared" si="751"/>
        <v>1.3281754306121227</v>
      </c>
      <c r="L731" s="11">
        <f t="shared" si="752"/>
        <v>57.047910271216956</v>
      </c>
    </row>
    <row r="732" spans="1:12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G732" s="11">
        <f t="shared" si="735"/>
        <v>0.11999500000000296</v>
      </c>
      <c r="H732" s="11">
        <f t="shared" si="736"/>
        <v>0</v>
      </c>
      <c r="I732" s="11">
        <f t="shared" ref="I732:J732" si="761">AVERAGE(G719:G732)</f>
        <v>0.31499964285714349</v>
      </c>
      <c r="J732" s="11">
        <f t="shared" si="761"/>
        <v>0.21714285714285758</v>
      </c>
      <c r="K732" s="11">
        <f t="shared" si="751"/>
        <v>1.45065625</v>
      </c>
      <c r="L732" s="11">
        <f t="shared" si="752"/>
        <v>59.19460348631106</v>
      </c>
    </row>
    <row r="733" spans="1:12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  <c r="G733" s="11">
        <f t="shared" si="735"/>
        <v>0</v>
      </c>
      <c r="H733" s="11">
        <f t="shared" si="736"/>
        <v>0.36999500000000296</v>
      </c>
      <c r="I733" s="11">
        <f t="shared" ref="I733:J733" si="762">AVERAGE(G720:G733)</f>
        <v>0.29714250000000064</v>
      </c>
      <c r="J733" s="11">
        <f t="shared" si="762"/>
        <v>0.24357107142857209</v>
      </c>
      <c r="K733" s="11">
        <f t="shared" si="751"/>
        <v>1.2199416714687259</v>
      </c>
      <c r="L733" s="11">
        <f t="shared" si="752"/>
        <v>54.953771405246229</v>
      </c>
    </row>
    <row r="734" spans="1:12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 s="11">
        <f t="shared" si="735"/>
        <v>0</v>
      </c>
      <c r="H734" s="11">
        <f t="shared" si="736"/>
        <v>0.98000399999999388</v>
      </c>
      <c r="I734" s="11">
        <f t="shared" ref="I734:J734" si="763">AVERAGE(G721:G734)</f>
        <v>0.1499998571428571</v>
      </c>
      <c r="J734" s="11">
        <f t="shared" si="763"/>
        <v>0.31357135714285739</v>
      </c>
      <c r="K734" s="11">
        <f t="shared" si="751"/>
        <v>0.47835956226869247</v>
      </c>
      <c r="L734" s="11">
        <f t="shared" si="752"/>
        <v>32.357457176020247</v>
      </c>
    </row>
    <row r="735" spans="1:12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  <c r="G735" s="11">
        <f t="shared" si="735"/>
        <v>2.9999000000003662E-2</v>
      </c>
      <c r="H735" s="11">
        <f t="shared" si="736"/>
        <v>0</v>
      </c>
      <c r="I735" s="11">
        <f t="shared" ref="I735:J735" si="764">AVERAGE(G722:G735)</f>
        <v>0.15214264285714307</v>
      </c>
      <c r="J735" s="11">
        <f t="shared" si="764"/>
        <v>0.21500014285714286</v>
      </c>
      <c r="K735" s="11">
        <f t="shared" si="751"/>
        <v>0.70763972914303808</v>
      </c>
      <c r="L735" s="11">
        <f t="shared" si="752"/>
        <v>41.439638412381051</v>
      </c>
    </row>
    <row r="736" spans="1:12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G736" s="11">
        <f t="shared" si="735"/>
        <v>4.0000999999989517E-2</v>
      </c>
      <c r="H736" s="11">
        <f t="shared" si="736"/>
        <v>0</v>
      </c>
      <c r="I736" s="11">
        <f t="shared" ref="I736:J736" si="765">AVERAGE(G723:G736)</f>
        <v>0.11571449999999979</v>
      </c>
      <c r="J736" s="11">
        <f t="shared" si="765"/>
        <v>0.21500014285714286</v>
      </c>
      <c r="K736" s="11">
        <f t="shared" si="751"/>
        <v>0.53820661913181356</v>
      </c>
      <c r="L736" s="11">
        <f t="shared" si="752"/>
        <v>34.989227873403976</v>
      </c>
    </row>
    <row r="737" spans="1:12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 s="11">
        <f t="shared" si="735"/>
        <v>0</v>
      </c>
      <c r="H737" s="11">
        <f t="shared" si="736"/>
        <v>0.76000200000000007</v>
      </c>
      <c r="I737" s="11">
        <f t="shared" ref="I737:J737" si="766">AVERAGE(G724:G737)</f>
        <v>0.11571449999999979</v>
      </c>
      <c r="J737" s="11">
        <f t="shared" si="766"/>
        <v>0.24071449999999978</v>
      </c>
      <c r="K737" s="11">
        <f t="shared" si="751"/>
        <v>0.48071262844573093</v>
      </c>
      <c r="L737" s="11">
        <f t="shared" si="752"/>
        <v>32.464950943946747</v>
      </c>
    </row>
    <row r="738" spans="1:12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  <c r="G738" s="11">
        <f t="shared" si="735"/>
        <v>0.10000600000000759</v>
      </c>
      <c r="H738" s="11">
        <f t="shared" si="736"/>
        <v>0</v>
      </c>
      <c r="I738" s="11">
        <f t="shared" ref="I738:J738" si="767">AVERAGE(G725:G738)</f>
        <v>0.10928621428571413</v>
      </c>
      <c r="J738" s="11">
        <f t="shared" si="767"/>
        <v>0.24071449999999978</v>
      </c>
      <c r="K738" s="11">
        <f t="shared" si="751"/>
        <v>0.45400760770836085</v>
      </c>
      <c r="L738" s="11">
        <f t="shared" si="752"/>
        <v>31.224568929451152</v>
      </c>
    </row>
    <row r="739" spans="1:12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  <c r="G739" s="11">
        <f t="shared" si="735"/>
        <v>0</v>
      </c>
      <c r="H739" s="11">
        <f t="shared" si="736"/>
        <v>1.1500010000000032</v>
      </c>
      <c r="I739" s="11">
        <f t="shared" ref="I739:J739" si="768">AVERAGE(G726:G739)</f>
        <v>8.7143500000000332E-2</v>
      </c>
      <c r="J739" s="11">
        <f t="shared" si="768"/>
        <v>0.32285742857142857</v>
      </c>
      <c r="K739" s="11">
        <f t="shared" si="751"/>
        <v>0.26991325671393313</v>
      </c>
      <c r="L739" s="11">
        <f t="shared" si="752"/>
        <v>21.25446405783407</v>
      </c>
    </row>
    <row r="740" spans="1:12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  <c r="G740" s="11">
        <f t="shared" si="735"/>
        <v>0</v>
      </c>
      <c r="H740" s="11">
        <f t="shared" si="736"/>
        <v>0.75</v>
      </c>
      <c r="I740" s="11">
        <f t="shared" ref="I740:J740" si="769">AVERAGE(G727:G740)</f>
        <v>5.571478571428555E-2</v>
      </c>
      <c r="J740" s="11">
        <f t="shared" si="769"/>
        <v>0.37642885714285718</v>
      </c>
      <c r="K740" s="11">
        <f t="shared" si="751"/>
        <v>0.14800880606542188</v>
      </c>
      <c r="L740" s="11">
        <f t="shared" si="752"/>
        <v>12.892654244760848</v>
      </c>
    </row>
    <row r="741" spans="1:12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  <c r="G741" s="11">
        <f t="shared" si="735"/>
        <v>1.25</v>
      </c>
      <c r="H741" s="11">
        <f t="shared" si="736"/>
        <v>0</v>
      </c>
      <c r="I741" s="11">
        <f t="shared" ref="I741:J741" si="770">AVERAGE(G728:G741)</f>
        <v>0.14500049999999984</v>
      </c>
      <c r="J741" s="11">
        <f t="shared" si="770"/>
        <v>0.35071457142857149</v>
      </c>
      <c r="K741" s="11">
        <f t="shared" si="751"/>
        <v>0.41344304403825277</v>
      </c>
      <c r="L741" s="11">
        <f t="shared" si="752"/>
        <v>29.250774962748594</v>
      </c>
    </row>
    <row r="742" spans="1:12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G742" s="11">
        <f t="shared" si="735"/>
        <v>0</v>
      </c>
      <c r="H742" s="11">
        <f t="shared" si="736"/>
        <v>0.45999999999999375</v>
      </c>
      <c r="I742" s="11">
        <f t="shared" ref="I742:J742" si="771">AVERAGE(G729:G742)</f>
        <v>0.14500049999999984</v>
      </c>
      <c r="J742" s="11">
        <f t="shared" si="771"/>
        <v>0.37142899999999912</v>
      </c>
      <c r="K742" s="11">
        <f t="shared" si="751"/>
        <v>0.39038551109364156</v>
      </c>
      <c r="L742" s="11">
        <f t="shared" si="752"/>
        <v>28.077501382086069</v>
      </c>
    </row>
    <row r="743" spans="1:12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  <c r="G743" s="11">
        <f t="shared" si="735"/>
        <v>0</v>
      </c>
      <c r="H743" s="11">
        <f t="shared" si="736"/>
        <v>0.29000000000000625</v>
      </c>
      <c r="I743" s="11">
        <f t="shared" ref="I743:J743" si="772">AVERAGE(G730:G743)</f>
        <v>0.14500049999999984</v>
      </c>
      <c r="J743" s="11">
        <f t="shared" si="772"/>
        <v>0.35142900000000005</v>
      </c>
      <c r="K743" s="11">
        <f t="shared" si="751"/>
        <v>0.41260254560665116</v>
      </c>
      <c r="L743" s="11">
        <f t="shared" si="752"/>
        <v>29.208679178010144</v>
      </c>
    </row>
    <row r="744" spans="1:12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  <c r="G744" s="11">
        <f t="shared" si="735"/>
        <v>0.26999600000000612</v>
      </c>
      <c r="H744" s="11">
        <f t="shared" si="736"/>
        <v>0</v>
      </c>
      <c r="I744" s="11">
        <f t="shared" ref="I744:J744" si="773">AVERAGE(G731:G744)</f>
        <v>0.16428592857142885</v>
      </c>
      <c r="J744" s="11">
        <f t="shared" si="773"/>
        <v>0.34000014285714286</v>
      </c>
      <c r="K744" s="11">
        <f t="shared" si="751"/>
        <v>0.48319370454046107</v>
      </c>
      <c r="L744" s="11">
        <f t="shared" si="752"/>
        <v>32.577923103453927</v>
      </c>
    </row>
    <row r="745" spans="1:12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 s="11">
        <f t="shared" si="735"/>
        <v>0</v>
      </c>
      <c r="H745" s="11">
        <f t="shared" si="736"/>
        <v>1.3899990000000031</v>
      </c>
      <c r="I745" s="11">
        <f t="shared" ref="I745:J745" si="774">AVERAGE(G732:G745)</f>
        <v>0.12928550000000069</v>
      </c>
      <c r="J745" s="11">
        <f t="shared" si="774"/>
        <v>0.43928578571428595</v>
      </c>
      <c r="K745" s="11">
        <f t="shared" si="751"/>
        <v>0.29430840742952868</v>
      </c>
      <c r="L745" s="11">
        <f t="shared" si="752"/>
        <v>22.738661492126099</v>
      </c>
    </row>
    <row r="746" spans="1:12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  <c r="G746" s="11">
        <f t="shared" si="735"/>
        <v>0</v>
      </c>
      <c r="H746" s="11">
        <f t="shared" si="736"/>
        <v>0.34999899999999684</v>
      </c>
      <c r="I746" s="11">
        <f t="shared" ref="I746:J746" si="775">AVERAGE(G733:G746)</f>
        <v>0.12071442857142907</v>
      </c>
      <c r="J746" s="11">
        <f t="shared" si="775"/>
        <v>0.4642857142857143</v>
      </c>
      <c r="K746" s="11">
        <f t="shared" si="751"/>
        <v>0.26000030769230875</v>
      </c>
      <c r="L746" s="11">
        <f t="shared" si="752"/>
        <v>20.634940015887736</v>
      </c>
    </row>
    <row r="747" spans="1:12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G747" s="11">
        <f t="shared" si="735"/>
        <v>6.9999999999993179E-2</v>
      </c>
      <c r="H747" s="11">
        <f t="shared" si="736"/>
        <v>0</v>
      </c>
      <c r="I747" s="11">
        <f t="shared" ref="I747:J747" si="776">AVERAGE(G734:G747)</f>
        <v>0.12571442857142859</v>
      </c>
      <c r="J747" s="11">
        <f t="shared" si="776"/>
        <v>0.43785749999999979</v>
      </c>
      <c r="K747" s="11">
        <f t="shared" si="751"/>
        <v>0.28711265325232216</v>
      </c>
      <c r="L747" s="11">
        <f t="shared" si="752"/>
        <v>22.306722921792087</v>
      </c>
    </row>
    <row r="748" spans="1:12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 s="11">
        <f t="shared" si="735"/>
        <v>0</v>
      </c>
      <c r="H748" s="11">
        <f t="shared" si="736"/>
        <v>0.54000100000000373</v>
      </c>
      <c r="I748" s="11">
        <f t="shared" ref="I748:J748" si="777">AVERAGE(G735:G748)</f>
        <v>0.12571442857142859</v>
      </c>
      <c r="J748" s="11">
        <f t="shared" si="777"/>
        <v>0.40642871428571475</v>
      </c>
      <c r="K748" s="11">
        <f t="shared" si="751"/>
        <v>0.30931482976631614</v>
      </c>
      <c r="L748" s="11">
        <f t="shared" si="752"/>
        <v>23.624175235342136</v>
      </c>
    </row>
    <row r="749" spans="1:12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  <c r="G749" s="11">
        <f t="shared" si="735"/>
        <v>0.95999900000001048</v>
      </c>
      <c r="H749" s="11">
        <f t="shared" si="736"/>
        <v>0</v>
      </c>
      <c r="I749" s="11">
        <f t="shared" ref="I749:J749" si="778">AVERAGE(G736:G749)</f>
        <v>0.19214300000000048</v>
      </c>
      <c r="J749" s="11">
        <f t="shared" si="778"/>
        <v>0.40642871428571475</v>
      </c>
      <c r="K749" s="11">
        <f t="shared" si="751"/>
        <v>0.47275941203535671</v>
      </c>
      <c r="L749" s="11">
        <f t="shared" si="752"/>
        <v>32.10024720751926</v>
      </c>
    </row>
    <row r="750" spans="1:12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  <c r="G750" s="11">
        <f t="shared" si="735"/>
        <v>0.24000599999999395</v>
      </c>
      <c r="H750" s="11">
        <f t="shared" si="736"/>
        <v>0</v>
      </c>
      <c r="I750" s="11">
        <f t="shared" ref="I750:J750" si="779">AVERAGE(G737:G750)</f>
        <v>0.20642907142857223</v>
      </c>
      <c r="J750" s="11">
        <f t="shared" si="779"/>
        <v>0.40642871428571475</v>
      </c>
      <c r="K750" s="11">
        <f t="shared" si="751"/>
        <v>0.50790966330064702</v>
      </c>
      <c r="L750" s="11">
        <f t="shared" si="752"/>
        <v>33.683029936215746</v>
      </c>
    </row>
    <row r="751" spans="1:12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  <c r="G751" s="11">
        <f t="shared" si="735"/>
        <v>0.14999399999999241</v>
      </c>
      <c r="H751" s="11">
        <f t="shared" si="736"/>
        <v>0</v>
      </c>
      <c r="I751" s="11">
        <f t="shared" ref="I751:J751" si="780">AVERAGE(G738:G751)</f>
        <v>0.21714292857142883</v>
      </c>
      <c r="J751" s="11">
        <f t="shared" si="780"/>
        <v>0.35214285714285765</v>
      </c>
      <c r="K751" s="11">
        <f t="shared" si="751"/>
        <v>0.61663306288032438</v>
      </c>
      <c r="L751" s="11">
        <f t="shared" si="752"/>
        <v>38.143044147673244</v>
      </c>
    </row>
    <row r="752" spans="1:12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  <c r="G752" s="11">
        <f t="shared" si="735"/>
        <v>5.0003000000003794E-2</v>
      </c>
      <c r="H752" s="11">
        <f t="shared" si="736"/>
        <v>0</v>
      </c>
      <c r="I752" s="11">
        <f t="shared" ref="I752:J752" si="781">AVERAGE(G739:G752)</f>
        <v>0.21357128571428571</v>
      </c>
      <c r="J752" s="11">
        <f t="shared" si="781"/>
        <v>0.35214285714285765</v>
      </c>
      <c r="K752" s="11">
        <f t="shared" si="751"/>
        <v>0.60649046653143934</v>
      </c>
      <c r="L752" s="11">
        <f t="shared" si="752"/>
        <v>37.752509533461968</v>
      </c>
    </row>
    <row r="753" spans="1:12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  <c r="G753" s="11">
        <f t="shared" si="735"/>
        <v>0.18000000000000682</v>
      </c>
      <c r="H753" s="11">
        <f t="shared" si="736"/>
        <v>0</v>
      </c>
      <c r="I753" s="11">
        <f t="shared" ref="I753:J753" si="782">AVERAGE(G740:G753)</f>
        <v>0.22642842857142906</v>
      </c>
      <c r="J753" s="11">
        <f t="shared" si="782"/>
        <v>0.26999992857142885</v>
      </c>
      <c r="K753" s="11">
        <f t="shared" si="751"/>
        <v>0.8386240313820198</v>
      </c>
      <c r="L753" s="11">
        <f t="shared" si="752"/>
        <v>45.611501702806521</v>
      </c>
    </row>
    <row r="754" spans="1:12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  <c r="G754" s="11">
        <f t="shared" si="735"/>
        <v>0.40999599999999248</v>
      </c>
      <c r="H754" s="11">
        <f t="shared" si="736"/>
        <v>0</v>
      </c>
      <c r="I754" s="11">
        <f t="shared" ref="I754:J754" si="783">AVERAGE(G741:G754)</f>
        <v>0.2557138571428571</v>
      </c>
      <c r="J754" s="11">
        <f t="shared" si="783"/>
        <v>0.21642850000000027</v>
      </c>
      <c r="K754" s="11">
        <f t="shared" si="751"/>
        <v>1.1815165615566192</v>
      </c>
      <c r="L754" s="11">
        <f t="shared" si="752"/>
        <v>54.160329670545757</v>
      </c>
    </row>
    <row r="755" spans="1:12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  <c r="G755" s="11">
        <f t="shared" si="735"/>
        <v>0.26000200000000007</v>
      </c>
      <c r="H755" s="11">
        <f t="shared" si="736"/>
        <v>0</v>
      </c>
      <c r="I755" s="11">
        <f t="shared" ref="I755:J755" si="784">AVERAGE(G742:G755)</f>
        <v>0.18499971428571424</v>
      </c>
      <c r="J755" s="11">
        <f t="shared" si="784"/>
        <v>0.21642850000000027</v>
      </c>
      <c r="K755" s="11">
        <f t="shared" si="751"/>
        <v>0.85478444052291636</v>
      </c>
      <c r="L755" s="11">
        <f t="shared" si="752"/>
        <v>46.085379079518717</v>
      </c>
    </row>
    <row r="756" spans="1:12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G756" s="11">
        <f t="shared" si="735"/>
        <v>0.20000500000000443</v>
      </c>
      <c r="H756" s="11">
        <f t="shared" si="736"/>
        <v>0</v>
      </c>
      <c r="I756" s="11">
        <f t="shared" ref="I756:J756" si="785">AVERAGE(G743:G756)</f>
        <v>0.19928578571428598</v>
      </c>
      <c r="J756" s="11">
        <f t="shared" si="785"/>
        <v>0.18357135714285785</v>
      </c>
      <c r="K756" s="11">
        <f t="shared" si="751"/>
        <v>1.0856039243595008</v>
      </c>
      <c r="L756" s="11">
        <f t="shared" si="752"/>
        <v>52.052257462686505</v>
      </c>
    </row>
    <row r="757" spans="1:12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  <c r="G757" s="11">
        <f t="shared" si="735"/>
        <v>2.9998000000006186E-2</v>
      </c>
      <c r="H757" s="11">
        <f t="shared" si="736"/>
        <v>0</v>
      </c>
      <c r="I757" s="11">
        <f t="shared" ref="I757:J757" si="786">AVERAGE(G744:G757)</f>
        <v>0.2014285000000007</v>
      </c>
      <c r="J757" s="11">
        <f t="shared" si="786"/>
        <v>0.1628570714285717</v>
      </c>
      <c r="K757" s="11">
        <f t="shared" si="751"/>
        <v>1.236842209141322</v>
      </c>
      <c r="L757" s="11">
        <f t="shared" si="752"/>
        <v>55.294119723184252</v>
      </c>
    </row>
    <row r="758" spans="1:12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  <c r="G758" s="11">
        <f t="shared" si="735"/>
        <v>0</v>
      </c>
      <c r="H758" s="11">
        <f t="shared" si="736"/>
        <v>0.84000400000000752</v>
      </c>
      <c r="I758" s="11">
        <f t="shared" ref="I758:J758" si="787">AVERAGE(G745:G758)</f>
        <v>0.1821430714285717</v>
      </c>
      <c r="J758" s="11">
        <f t="shared" si="787"/>
        <v>0.22285735714285795</v>
      </c>
      <c r="K758" s="11">
        <f t="shared" si="751"/>
        <v>0.8173078679732021</v>
      </c>
      <c r="L758" s="11">
        <f t="shared" si="752"/>
        <v>44.973550292539322</v>
      </c>
    </row>
    <row r="759" spans="1:12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 s="11">
        <f t="shared" si="735"/>
        <v>0.14000000000000057</v>
      </c>
      <c r="H759" s="11">
        <f t="shared" si="736"/>
        <v>0</v>
      </c>
      <c r="I759" s="11">
        <f t="shared" ref="I759:J759" si="788">AVERAGE(G746:G759)</f>
        <v>0.19214307142857173</v>
      </c>
      <c r="J759" s="11">
        <f t="shared" si="788"/>
        <v>0.12357171428571487</v>
      </c>
      <c r="K759" s="11">
        <f t="shared" si="751"/>
        <v>1.5549114337307841</v>
      </c>
      <c r="L759" s="11">
        <f t="shared" si="752"/>
        <v>60.859699995950159</v>
      </c>
    </row>
    <row r="760" spans="1:12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  <c r="G760" s="11">
        <f t="shared" si="735"/>
        <v>4.0001000000003728E-2</v>
      </c>
      <c r="H760" s="11">
        <f t="shared" si="736"/>
        <v>0</v>
      </c>
      <c r="I760" s="11">
        <f t="shared" ref="I760:J760" si="789">AVERAGE(G747:G760)</f>
        <v>0.19500028571428629</v>
      </c>
      <c r="J760" s="11">
        <f t="shared" si="789"/>
        <v>9.8571785714286514E-2</v>
      </c>
      <c r="K760" s="11">
        <f t="shared" si="751"/>
        <v>1.9782566005195532</v>
      </c>
      <c r="L760" s="11">
        <f t="shared" si="752"/>
        <v>66.423309535331811</v>
      </c>
    </row>
    <row r="761" spans="1:12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G761" s="11">
        <f t="shared" si="735"/>
        <v>1.2000039999999927</v>
      </c>
      <c r="H761" s="11">
        <f t="shared" si="736"/>
        <v>0</v>
      </c>
      <c r="I761" s="11">
        <f t="shared" ref="I761:J761" si="790">AVERAGE(G748:G761)</f>
        <v>0.27571485714285771</v>
      </c>
      <c r="J761" s="11">
        <f t="shared" si="790"/>
        <v>9.8571785714286514E-2</v>
      </c>
      <c r="K761" s="11">
        <f t="shared" si="751"/>
        <v>2.7970971119669685</v>
      </c>
      <c r="L761" s="11">
        <f t="shared" si="752"/>
        <v>73.664092054733331</v>
      </c>
    </row>
    <row r="762" spans="1:12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 s="11">
        <f t="shared" si="735"/>
        <v>0</v>
      </c>
      <c r="H762" s="11">
        <f t="shared" si="736"/>
        <v>0.24000499999999647</v>
      </c>
      <c r="I762" s="11">
        <f t="shared" ref="I762:J762" si="791">AVERAGE(G749:G762)</f>
        <v>0.27571485714285771</v>
      </c>
      <c r="J762" s="11">
        <f t="shared" si="791"/>
        <v>7.7143500000000281E-2</v>
      </c>
      <c r="K762" s="11">
        <f t="shared" si="751"/>
        <v>3.5740516977173282</v>
      </c>
      <c r="L762" s="11">
        <f t="shared" si="752"/>
        <v>78.137544870796972</v>
      </c>
    </row>
    <row r="763" spans="1:12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  <c r="G763" s="11">
        <f t="shared" si="735"/>
        <v>0</v>
      </c>
      <c r="H763" s="11">
        <f t="shared" si="736"/>
        <v>0.39000000000000057</v>
      </c>
      <c r="I763" s="11">
        <f t="shared" ref="I763:J763" si="792">AVERAGE(G750:G763)</f>
        <v>0.20714349999999979</v>
      </c>
      <c r="J763" s="11">
        <f t="shared" si="792"/>
        <v>0.10500064285714318</v>
      </c>
      <c r="K763" s="11">
        <f t="shared" si="751"/>
        <v>1.9727831598309862</v>
      </c>
      <c r="L763" s="11">
        <f t="shared" si="752"/>
        <v>66.361488671213621</v>
      </c>
    </row>
    <row r="764" spans="1:12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G764" s="11">
        <f t="shared" si="735"/>
        <v>0.65000200000000063</v>
      </c>
      <c r="H764" s="11">
        <f t="shared" si="736"/>
        <v>0</v>
      </c>
      <c r="I764" s="11">
        <f t="shared" ref="I764:J764" si="793">AVERAGE(G751:G764)</f>
        <v>0.23642892857142886</v>
      </c>
      <c r="J764" s="11">
        <f t="shared" si="793"/>
        <v>0.10500064285714318</v>
      </c>
      <c r="K764" s="11">
        <f t="shared" si="751"/>
        <v>2.2516902957736953</v>
      </c>
      <c r="L764" s="11">
        <f t="shared" si="752"/>
        <v>69.2467637124075</v>
      </c>
    </row>
    <row r="765" spans="1:12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 s="11">
        <f t="shared" si="735"/>
        <v>0</v>
      </c>
      <c r="H765" s="11">
        <f t="shared" si="736"/>
        <v>1.129997000000003</v>
      </c>
      <c r="I765" s="11">
        <f t="shared" ref="I765:J765" si="794">AVERAGE(G752:G765)</f>
        <v>0.22571507142857225</v>
      </c>
      <c r="J765" s="11">
        <f t="shared" si="794"/>
        <v>0.18571471428571482</v>
      </c>
      <c r="K765" s="11">
        <f t="shared" si="751"/>
        <v>1.2153860414168285</v>
      </c>
      <c r="L765" s="11">
        <f t="shared" si="752"/>
        <v>54.861140166773836</v>
      </c>
    </row>
    <row r="766" spans="1:12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  <c r="G766" s="11">
        <f t="shared" si="735"/>
        <v>0</v>
      </c>
      <c r="H766" s="11">
        <f t="shared" si="736"/>
        <v>0</v>
      </c>
      <c r="I766" s="11">
        <f t="shared" ref="I766:J766" si="795">AVERAGE(G753:G766)</f>
        <v>0.22214342857142913</v>
      </c>
      <c r="J766" s="11">
        <f t="shared" si="795"/>
        <v>0.18571471428571482</v>
      </c>
      <c r="K766" s="11">
        <f t="shared" si="751"/>
        <v>1.1961541627211625</v>
      </c>
      <c r="L766" s="11">
        <f t="shared" si="752"/>
        <v>54.465855950615875</v>
      </c>
    </row>
    <row r="767" spans="1:12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  <c r="G767" s="11">
        <f t="shared" si="735"/>
        <v>0.51999600000000612</v>
      </c>
      <c r="H767" s="11">
        <f t="shared" si="736"/>
        <v>0</v>
      </c>
      <c r="I767" s="11">
        <f t="shared" ref="I767:J767" si="796">AVERAGE(G754:G767)</f>
        <v>0.24642885714285764</v>
      </c>
      <c r="J767" s="11">
        <f t="shared" si="796"/>
        <v>0.18571471428571482</v>
      </c>
      <c r="K767" s="11">
        <f t="shared" si="751"/>
        <v>1.326921553257953</v>
      </c>
      <c r="L767" s="11">
        <f t="shared" si="752"/>
        <v>57.024765248321884</v>
      </c>
    </row>
    <row r="768" spans="1:12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  <c r="G768" s="11">
        <f t="shared" si="735"/>
        <v>0</v>
      </c>
      <c r="H768" s="11">
        <f t="shared" si="736"/>
        <v>2.9998000000006186E-2</v>
      </c>
      <c r="I768" s="11">
        <f t="shared" ref="I768:J768" si="797">AVERAGE(G755:G768)</f>
        <v>0.2171434285714296</v>
      </c>
      <c r="J768" s="11">
        <f t="shared" si="797"/>
        <v>0.18785742857142956</v>
      </c>
      <c r="K768" s="11">
        <f t="shared" si="751"/>
        <v>1.1558948199318322</v>
      </c>
      <c r="L768" s="11">
        <f t="shared" si="752"/>
        <v>53.615547903602305</v>
      </c>
    </row>
    <row r="769" spans="1:12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  <c r="G769" s="11">
        <f t="shared" si="735"/>
        <v>0</v>
      </c>
      <c r="H769" s="11">
        <f t="shared" si="736"/>
        <v>0.6600040000000007</v>
      </c>
      <c r="I769" s="11">
        <f t="shared" ref="I769:J769" si="798">AVERAGE(G756:G769)</f>
        <v>0.19857185714285816</v>
      </c>
      <c r="J769" s="11">
        <f t="shared" si="798"/>
        <v>0.23500057142857247</v>
      </c>
      <c r="K769" s="11">
        <f t="shared" si="751"/>
        <v>0.84498457146608819</v>
      </c>
      <c r="L769" s="11">
        <f t="shared" si="752"/>
        <v>45.799004746941293</v>
      </c>
    </row>
    <row r="770" spans="1:12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  <c r="G770" s="11">
        <f t="shared" si="735"/>
        <v>0.72000100000001055</v>
      </c>
      <c r="H770" s="11">
        <f t="shared" si="736"/>
        <v>0</v>
      </c>
      <c r="I770" s="11">
        <f t="shared" ref="I770:J770" si="799">AVERAGE(G757:G770)</f>
        <v>0.23571442857143005</v>
      </c>
      <c r="J770" s="11">
        <f t="shared" si="799"/>
        <v>0.23500057142857247</v>
      </c>
      <c r="K770" s="11">
        <f t="shared" si="751"/>
        <v>1.0030376825831444</v>
      </c>
      <c r="L770" s="11">
        <f t="shared" si="752"/>
        <v>50.075826895558627</v>
      </c>
    </row>
    <row r="771" spans="1:12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G771" s="11">
        <f t="shared" si="735"/>
        <v>0</v>
      </c>
      <c r="H771" s="11">
        <f t="shared" si="736"/>
        <v>7.000000000000739E-2</v>
      </c>
      <c r="I771" s="11">
        <f t="shared" ref="I771:J771" si="800">AVERAGE(G758:G771)</f>
        <v>0.2335717142857153</v>
      </c>
      <c r="J771" s="11">
        <f t="shared" si="800"/>
        <v>0.24000057142857298</v>
      </c>
      <c r="K771" s="11">
        <f t="shared" si="751"/>
        <v>0.97321315901628602</v>
      </c>
      <c r="L771" s="11">
        <f t="shared" si="752"/>
        <v>49.321238030941672</v>
      </c>
    </row>
    <row r="772" spans="1:12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  <c r="G772" s="11">
        <f t="shared" si="735"/>
        <v>0</v>
      </c>
      <c r="H772" s="11">
        <f t="shared" si="736"/>
        <v>0.41999799999999254</v>
      </c>
      <c r="I772" s="11">
        <f t="shared" ref="I772:J772" si="801">AVERAGE(G759:G772)</f>
        <v>0.2335717142857153</v>
      </c>
      <c r="J772" s="11">
        <f t="shared" si="801"/>
        <v>0.21000014285714336</v>
      </c>
      <c r="K772" s="11">
        <f t="shared" si="751"/>
        <v>1.1122455018738104</v>
      </c>
      <c r="L772" s="11">
        <f t="shared" si="752"/>
        <v>52.657018366810007</v>
      </c>
    </row>
    <row r="773" spans="1:12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  <c r="G773" s="11">
        <f t="shared" si="735"/>
        <v>0</v>
      </c>
      <c r="H773" s="11">
        <f t="shared" si="736"/>
        <v>1</v>
      </c>
      <c r="I773" s="11">
        <f t="shared" ref="I773:J773" si="802">AVERAGE(G760:G773)</f>
        <v>0.22357171428571526</v>
      </c>
      <c r="J773" s="11">
        <f t="shared" si="802"/>
        <v>0.28142871428571475</v>
      </c>
      <c r="K773" s="11">
        <f t="shared" si="751"/>
        <v>0.79441685562596376</v>
      </c>
      <c r="L773" s="11">
        <f t="shared" si="752"/>
        <v>44.271589019867946</v>
      </c>
    </row>
    <row r="774" spans="1:12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  <c r="G774" s="11">
        <f t="shared" ref="G774:G837" si="803">IF(E774-E773&gt;0,E774-E773,)</f>
        <v>0.62999799999998629</v>
      </c>
      <c r="H774" s="11">
        <f t="shared" ref="H774:H837" si="804">IF(E773-E774&gt;0,E773-E774,)</f>
        <v>0</v>
      </c>
      <c r="I774" s="11">
        <f t="shared" ref="I774:J774" si="805">AVERAGE(G761:G774)</f>
        <v>0.26571435714285691</v>
      </c>
      <c r="J774" s="11">
        <f t="shared" si="805"/>
        <v>0.28142871428571475</v>
      </c>
      <c r="K774" s="11">
        <f t="shared" si="751"/>
        <v>0.94416221108516962</v>
      </c>
      <c r="L774" s="11">
        <f t="shared" si="752"/>
        <v>48.563962703408805</v>
      </c>
    </row>
    <row r="775" spans="1:12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G775" s="11">
        <f t="shared" si="803"/>
        <v>0.26000200000000007</v>
      </c>
      <c r="H775" s="11">
        <f t="shared" si="804"/>
        <v>0</v>
      </c>
      <c r="I775" s="11">
        <f t="shared" ref="I775:J775" si="806">AVERAGE(G762:G775)</f>
        <v>0.1985713571428574</v>
      </c>
      <c r="J775" s="11">
        <f t="shared" si="806"/>
        <v>0.28142871428571475</v>
      </c>
      <c r="K775" s="11">
        <f t="shared" si="751"/>
        <v>0.70558314437403813</v>
      </c>
      <c r="L775" s="11">
        <f t="shared" si="752"/>
        <v>41.369026581990084</v>
      </c>
    </row>
    <row r="776" spans="1:12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  <c r="G776" s="11">
        <f t="shared" si="803"/>
        <v>0</v>
      </c>
      <c r="H776" s="11">
        <f t="shared" si="804"/>
        <v>2.0999989999999968</v>
      </c>
      <c r="I776" s="11">
        <f t="shared" ref="I776:J776" si="807">AVERAGE(G763:G776)</f>
        <v>0.1985713571428574</v>
      </c>
      <c r="J776" s="11">
        <f t="shared" si="807"/>
        <v>0.41428542857142908</v>
      </c>
      <c r="K776" s="11">
        <f t="shared" si="751"/>
        <v>0.47931050297276068</v>
      </c>
      <c r="L776" s="11">
        <f t="shared" si="752"/>
        <v>32.400939627587192</v>
      </c>
    </row>
    <row r="777" spans="1:12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  <c r="G777" s="11">
        <f t="shared" si="803"/>
        <v>0.86000099999999691</v>
      </c>
      <c r="H777" s="11">
        <f t="shared" si="804"/>
        <v>0</v>
      </c>
      <c r="I777" s="11">
        <f t="shared" ref="I777:J777" si="808">AVERAGE(G764:G777)</f>
        <v>0.26000000000000006</v>
      </c>
      <c r="J777" s="11">
        <f t="shared" si="808"/>
        <v>0.38642828571428617</v>
      </c>
      <c r="K777" s="11">
        <f t="shared" si="751"/>
        <v>0.67282859358860836</v>
      </c>
      <c r="L777" s="11">
        <f t="shared" si="752"/>
        <v>40.221012252381087</v>
      </c>
    </row>
    <row r="778" spans="1:12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  <c r="G778" s="11">
        <f t="shared" si="803"/>
        <v>0</v>
      </c>
      <c r="H778" s="11">
        <f t="shared" si="804"/>
        <v>0.72000099999999634</v>
      </c>
      <c r="I778" s="11">
        <f t="shared" ref="I778:J778" si="809">AVERAGE(G765:G778)</f>
        <v>0.21357128571428571</v>
      </c>
      <c r="J778" s="11">
        <f t="shared" si="809"/>
        <v>0.43785692857142877</v>
      </c>
      <c r="K778" s="11">
        <f t="shared" si="751"/>
        <v>0.48776500216884261</v>
      </c>
      <c r="L778" s="11">
        <f t="shared" si="752"/>
        <v>32.785083763752056</v>
      </c>
    </row>
    <row r="779" spans="1:12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 s="11">
        <f t="shared" si="803"/>
        <v>0</v>
      </c>
      <c r="H779" s="11">
        <f t="shared" si="804"/>
        <v>1.7900010000000037</v>
      </c>
      <c r="I779" s="11">
        <f t="shared" ref="I779:J779" si="810">AVERAGE(G766:G779)</f>
        <v>0.21357128571428571</v>
      </c>
      <c r="J779" s="11">
        <f t="shared" si="810"/>
        <v>0.48500007142857171</v>
      </c>
      <c r="K779" s="11">
        <f t="shared" si="751"/>
        <v>0.44035310156802604</v>
      </c>
      <c r="L779" s="11">
        <f t="shared" si="752"/>
        <v>30.5725798131472</v>
      </c>
    </row>
    <row r="780" spans="1:12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  <c r="G780" s="11">
        <f t="shared" si="803"/>
        <v>0.25</v>
      </c>
      <c r="H780" s="11">
        <f t="shared" si="804"/>
        <v>0</v>
      </c>
      <c r="I780" s="11">
        <f t="shared" ref="I780:J780" si="811">AVERAGE(G767:G780)</f>
        <v>0.23142842857142856</v>
      </c>
      <c r="J780" s="11">
        <f t="shared" si="811"/>
        <v>0.48500007142857171</v>
      </c>
      <c r="K780" s="11">
        <f t="shared" si="751"/>
        <v>0.47717194739735652</v>
      </c>
      <c r="L780" s="11">
        <f t="shared" si="752"/>
        <v>32.30307400828255</v>
      </c>
    </row>
    <row r="781" spans="1:12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  <c r="G781" s="11">
        <f t="shared" si="803"/>
        <v>0.59999800000001358</v>
      </c>
      <c r="H781" s="11">
        <f t="shared" si="804"/>
        <v>0</v>
      </c>
      <c r="I781" s="11">
        <f t="shared" ref="I781:J781" si="812">AVERAGE(G768:G781)</f>
        <v>0.23714285714285768</v>
      </c>
      <c r="J781" s="11">
        <f t="shared" si="812"/>
        <v>0.48500007142857171</v>
      </c>
      <c r="K781" s="11">
        <f t="shared" si="751"/>
        <v>0.48895427261351004</v>
      </c>
      <c r="L781" s="11">
        <f t="shared" si="752"/>
        <v>32.838770243445126</v>
      </c>
    </row>
    <row r="782" spans="1:12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  <c r="G782" s="11">
        <f t="shared" si="803"/>
        <v>0</v>
      </c>
      <c r="H782" s="11">
        <f t="shared" si="804"/>
        <v>2.9999000000003662E-2</v>
      </c>
      <c r="I782" s="11">
        <f t="shared" ref="I782:J782" si="813">AVERAGE(G769:G782)</f>
        <v>0.23714285714285768</v>
      </c>
      <c r="J782" s="11">
        <f t="shared" si="813"/>
        <v>0.48500014285714294</v>
      </c>
      <c r="K782" s="11">
        <f t="shared" si="751"/>
        <v>0.48895420060259293</v>
      </c>
      <c r="L782" s="11">
        <f t="shared" si="752"/>
        <v>32.838766995298371</v>
      </c>
    </row>
    <row r="783" spans="1:12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  <c r="G783" s="11">
        <f t="shared" si="803"/>
        <v>0.83000199999999325</v>
      </c>
      <c r="H783" s="11">
        <f t="shared" si="804"/>
        <v>0</v>
      </c>
      <c r="I783" s="11">
        <f t="shared" ref="I783:J783" si="814">AVERAGE(G770:G783)</f>
        <v>0.29642871428571432</v>
      </c>
      <c r="J783" s="11">
        <f t="shared" si="814"/>
        <v>0.43785700000000005</v>
      </c>
      <c r="K783" s="11">
        <f t="shared" si="751"/>
        <v>0.67699891582346361</v>
      </c>
      <c r="L783" s="11">
        <f t="shared" si="752"/>
        <v>40.369669260700384</v>
      </c>
    </row>
    <row r="784" spans="1:12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  <c r="G784" s="11">
        <f t="shared" si="803"/>
        <v>0.37999700000000303</v>
      </c>
      <c r="H784" s="11">
        <f t="shared" si="804"/>
        <v>0</v>
      </c>
      <c r="I784" s="11">
        <f t="shared" ref="I784:J784" si="815">AVERAGE(G771:G784)</f>
        <v>0.27214271428571379</v>
      </c>
      <c r="J784" s="11">
        <f t="shared" si="815"/>
        <v>0.43785700000000005</v>
      </c>
      <c r="K784" s="11">
        <f t="shared" si="751"/>
        <v>0.62153331860793315</v>
      </c>
      <c r="L784" s="11">
        <f t="shared" si="752"/>
        <v>38.329975183088564</v>
      </c>
    </row>
    <row r="785" spans="1:12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  <c r="G785" s="11">
        <f t="shared" si="803"/>
        <v>0.65000200000000063</v>
      </c>
      <c r="H785" s="11">
        <f t="shared" si="804"/>
        <v>0</v>
      </c>
      <c r="I785" s="11">
        <f t="shared" ref="I785:J785" si="816">AVERAGE(G772:G785)</f>
        <v>0.31857142857142812</v>
      </c>
      <c r="J785" s="11">
        <f t="shared" si="816"/>
        <v>0.43285699999999949</v>
      </c>
      <c r="K785" s="11">
        <f t="shared" si="751"/>
        <v>0.73597384025539259</v>
      </c>
      <c r="L785" s="11">
        <f t="shared" si="752"/>
        <v>42.395445322328001</v>
      </c>
    </row>
    <row r="786" spans="1:12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  <c r="G786" s="11">
        <f t="shared" si="803"/>
        <v>0.23999799999999993</v>
      </c>
      <c r="H786" s="11">
        <f t="shared" si="804"/>
        <v>0</v>
      </c>
      <c r="I786" s="11">
        <f t="shared" ref="I786:J786" si="817">AVERAGE(G773:G786)</f>
        <v>0.33571414285714241</v>
      </c>
      <c r="J786" s="11">
        <f t="shared" si="817"/>
        <v>0.40285714285714291</v>
      </c>
      <c r="K786" s="11">
        <f t="shared" si="751"/>
        <v>0.83333297872340306</v>
      </c>
      <c r="L786" s="11">
        <f t="shared" si="752"/>
        <v>45.454534904165328</v>
      </c>
    </row>
    <row r="787" spans="1:12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  <c r="G787" s="11">
        <f t="shared" si="803"/>
        <v>0</v>
      </c>
      <c r="H787" s="11">
        <f t="shared" si="804"/>
        <v>1.799995999999993</v>
      </c>
      <c r="I787" s="11">
        <f t="shared" ref="I787:J787" si="818">AVERAGE(G774:G787)</f>
        <v>0.33571414285714241</v>
      </c>
      <c r="J787" s="11">
        <f t="shared" si="818"/>
        <v>0.45999971428571385</v>
      </c>
      <c r="K787" s="11">
        <f t="shared" ref="K787:K850" si="819">I787/J787</f>
        <v>0.72981380733776824</v>
      </c>
      <c r="L787" s="11">
        <f t="shared" ref="L787:L850" si="820">100-(100/(1+K787))</f>
        <v>42.190309976827628</v>
      </c>
    </row>
    <row r="788" spans="1:12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  <c r="G788" s="11">
        <f t="shared" si="803"/>
        <v>0</v>
      </c>
      <c r="H788" s="11">
        <f t="shared" si="804"/>
        <v>1.6000060000000076</v>
      </c>
      <c r="I788" s="11">
        <f t="shared" ref="I788:J788" si="821">AVERAGE(G775:G788)</f>
        <v>0.29071428571428626</v>
      </c>
      <c r="J788" s="11">
        <f t="shared" si="821"/>
        <v>0.57428585714285718</v>
      </c>
      <c r="K788" s="11">
        <f t="shared" si="819"/>
        <v>0.50621877954756822</v>
      </c>
      <c r="L788" s="11">
        <f t="shared" si="820"/>
        <v>33.608582393297752</v>
      </c>
    </row>
    <row r="789" spans="1:12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  <c r="G789" s="11">
        <f t="shared" si="803"/>
        <v>9.0004000000007522E-2</v>
      </c>
      <c r="H789" s="11">
        <f t="shared" si="804"/>
        <v>0</v>
      </c>
      <c r="I789" s="11">
        <f t="shared" ref="I789:J789" si="822">AVERAGE(G776:G789)</f>
        <v>0.27857157142857247</v>
      </c>
      <c r="J789" s="11">
        <f t="shared" si="822"/>
        <v>0.57428585714285718</v>
      </c>
      <c r="K789" s="11">
        <f t="shared" si="819"/>
        <v>0.48507475495653041</v>
      </c>
      <c r="L789" s="11">
        <f t="shared" si="820"/>
        <v>32.663322390846858</v>
      </c>
    </row>
    <row r="790" spans="1:12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  <c r="G790" s="11">
        <f t="shared" si="803"/>
        <v>0</v>
      </c>
      <c r="H790" s="11">
        <f t="shared" si="804"/>
        <v>1.0800020000000075</v>
      </c>
      <c r="I790" s="11">
        <f t="shared" ref="I790:J790" si="823">AVERAGE(G777:G790)</f>
        <v>0.27857157142857247</v>
      </c>
      <c r="J790" s="11">
        <f t="shared" si="823"/>
        <v>0.5014289285714294</v>
      </c>
      <c r="K790" s="11">
        <f t="shared" si="819"/>
        <v>0.55555544476108043</v>
      </c>
      <c r="L790" s="11">
        <f t="shared" si="820"/>
        <v>35.714281135534122</v>
      </c>
    </row>
    <row r="791" spans="1:12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  <c r="G791" s="11">
        <f t="shared" si="803"/>
        <v>0.9100040000000007</v>
      </c>
      <c r="H791" s="11">
        <f t="shared" si="804"/>
        <v>0</v>
      </c>
      <c r="I791" s="11">
        <f t="shared" ref="I791:J791" si="824">AVERAGE(G778:G791)</f>
        <v>0.28214321428571559</v>
      </c>
      <c r="J791" s="11">
        <f t="shared" si="824"/>
        <v>0.5014289285714294</v>
      </c>
      <c r="K791" s="11">
        <f t="shared" si="819"/>
        <v>0.56267837416070388</v>
      </c>
      <c r="L791" s="11">
        <f t="shared" si="820"/>
        <v>36.007305371645124</v>
      </c>
    </row>
    <row r="792" spans="1:12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  <c r="G792" s="11">
        <f t="shared" si="803"/>
        <v>0.20999899999999627</v>
      </c>
      <c r="H792" s="11">
        <f t="shared" si="804"/>
        <v>0</v>
      </c>
      <c r="I792" s="11">
        <f t="shared" ref="I792:J792" si="825">AVERAGE(G779:G792)</f>
        <v>0.29714314285714394</v>
      </c>
      <c r="J792" s="11">
        <f t="shared" si="825"/>
        <v>0.4500002857142868</v>
      </c>
      <c r="K792" s="11">
        <f t="shared" si="819"/>
        <v>0.660317675988778</v>
      </c>
      <c r="L792" s="11">
        <f t="shared" si="820"/>
        <v>39.770562316969574</v>
      </c>
    </row>
    <row r="793" spans="1:12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  <c r="G793" s="11">
        <f t="shared" si="803"/>
        <v>0.65999600000000669</v>
      </c>
      <c r="H793" s="11">
        <f t="shared" si="804"/>
        <v>0</v>
      </c>
      <c r="I793" s="11">
        <f t="shared" ref="I793:J793" si="826">AVERAGE(G780:G793)</f>
        <v>0.3442857142857158</v>
      </c>
      <c r="J793" s="11">
        <f t="shared" si="826"/>
        <v>0.32214307142857229</v>
      </c>
      <c r="K793" s="11">
        <f t="shared" si="819"/>
        <v>1.0687354309963892</v>
      </c>
      <c r="L793" s="11">
        <f t="shared" si="820"/>
        <v>51.661290998513117</v>
      </c>
    </row>
    <row r="794" spans="1:12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G794" s="11">
        <f t="shared" si="803"/>
        <v>0.35000599999999338</v>
      </c>
      <c r="H794" s="11">
        <f t="shared" si="804"/>
        <v>0</v>
      </c>
      <c r="I794" s="11">
        <f t="shared" ref="I794:J794" si="827">AVERAGE(G781:G794)</f>
        <v>0.35142900000000105</v>
      </c>
      <c r="J794" s="11">
        <f t="shared" si="827"/>
        <v>0.32214307142857229</v>
      </c>
      <c r="K794" s="11">
        <f t="shared" si="819"/>
        <v>1.09090969562548</v>
      </c>
      <c r="L794" s="11">
        <f t="shared" si="820"/>
        <v>52.173926875361417</v>
      </c>
    </row>
    <row r="795" spans="1:12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  <c r="G795" s="11">
        <f t="shared" si="803"/>
        <v>0</v>
      </c>
      <c r="H795" s="11">
        <f t="shared" si="804"/>
        <v>0.58000099999999577</v>
      </c>
      <c r="I795" s="11">
        <f t="shared" ref="I795:J795" si="828">AVERAGE(G782:G795)</f>
        <v>0.30857200000000012</v>
      </c>
      <c r="J795" s="11">
        <f t="shared" si="828"/>
        <v>0.36357171428571483</v>
      </c>
      <c r="K795" s="11">
        <f t="shared" si="819"/>
        <v>0.8487238909831889</v>
      </c>
      <c r="L795" s="11">
        <f t="shared" si="820"/>
        <v>45.908634335429092</v>
      </c>
    </row>
    <row r="796" spans="1:12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  <c r="G796" s="11">
        <f t="shared" si="803"/>
        <v>0.41999799999999254</v>
      </c>
      <c r="H796" s="11">
        <f t="shared" si="804"/>
        <v>0</v>
      </c>
      <c r="I796" s="11">
        <f t="shared" ref="I796:J796" si="829">AVERAGE(G783:G796)</f>
        <v>0.3385718571428567</v>
      </c>
      <c r="J796" s="11">
        <f t="shared" si="829"/>
        <v>0.36142892857142883</v>
      </c>
      <c r="K796" s="11">
        <f t="shared" si="819"/>
        <v>0.93675915340004412</v>
      </c>
      <c r="L796" s="11">
        <f t="shared" si="820"/>
        <v>48.367353873378256</v>
      </c>
    </row>
    <row r="797" spans="1:12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G797" s="11">
        <f t="shared" si="803"/>
        <v>1</v>
      </c>
      <c r="H797" s="11">
        <f t="shared" si="804"/>
        <v>0</v>
      </c>
      <c r="I797" s="11">
        <f t="shared" ref="I797:J797" si="830">AVERAGE(G784:G797)</f>
        <v>0.35071457142857149</v>
      </c>
      <c r="J797" s="11">
        <f t="shared" si="830"/>
        <v>0.36142892857142883</v>
      </c>
      <c r="K797" s="11">
        <f t="shared" si="819"/>
        <v>0.97035556288975944</v>
      </c>
      <c r="L797" s="11">
        <f t="shared" si="820"/>
        <v>49.247738893716125</v>
      </c>
    </row>
    <row r="798" spans="1:12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 s="11">
        <f t="shared" si="803"/>
        <v>0</v>
      </c>
      <c r="H798" s="11">
        <f t="shared" si="804"/>
        <v>0.55000299999998958</v>
      </c>
      <c r="I798" s="11">
        <f t="shared" ref="I798:J798" si="831">AVERAGE(G785:G798)</f>
        <v>0.32357192857142841</v>
      </c>
      <c r="J798" s="11">
        <f t="shared" si="831"/>
        <v>0.40071485714285665</v>
      </c>
      <c r="K798" s="11">
        <f t="shared" si="819"/>
        <v>0.80748672729165505</v>
      </c>
      <c r="L798" s="11">
        <f t="shared" si="820"/>
        <v>44.674559159922367</v>
      </c>
    </row>
    <row r="799" spans="1:12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  <c r="G799" s="11">
        <f t="shared" si="803"/>
        <v>1.3300009999999958</v>
      </c>
      <c r="H799" s="11">
        <f t="shared" si="804"/>
        <v>0</v>
      </c>
      <c r="I799" s="11">
        <f t="shared" ref="I799:J799" si="832">AVERAGE(G786:G799)</f>
        <v>0.37214328571428518</v>
      </c>
      <c r="J799" s="11">
        <f t="shared" si="832"/>
        <v>0.40071485714285665</v>
      </c>
      <c r="K799" s="11">
        <f t="shared" si="819"/>
        <v>0.92869849739964705</v>
      </c>
      <c r="L799" s="11">
        <f t="shared" si="820"/>
        <v>48.151564314057261</v>
      </c>
    </row>
    <row r="800" spans="1:12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  <c r="G800" s="11">
        <f t="shared" si="803"/>
        <v>0.26000299999999754</v>
      </c>
      <c r="H800" s="11">
        <f t="shared" si="804"/>
        <v>0</v>
      </c>
      <c r="I800" s="11">
        <f t="shared" ref="I800:J800" si="833">AVERAGE(G787:G800)</f>
        <v>0.37357221428571358</v>
      </c>
      <c r="J800" s="11">
        <f t="shared" si="833"/>
        <v>0.40071485714285665</v>
      </c>
      <c r="K800" s="11">
        <f t="shared" si="819"/>
        <v>0.93226444596870384</v>
      </c>
      <c r="L800" s="11">
        <f t="shared" si="820"/>
        <v>48.247249382127443</v>
      </c>
    </row>
    <row r="801" spans="1:12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  <c r="G801" s="11">
        <f t="shared" si="803"/>
        <v>0.22000099999999634</v>
      </c>
      <c r="H801" s="11">
        <f t="shared" si="804"/>
        <v>0</v>
      </c>
      <c r="I801" s="11">
        <f t="shared" ref="I801:J801" si="834">AVERAGE(G788:G801)</f>
        <v>0.38928657142857048</v>
      </c>
      <c r="J801" s="11">
        <f t="shared" si="834"/>
        <v>0.27214371428571432</v>
      </c>
      <c r="K801" s="11">
        <f t="shared" si="819"/>
        <v>1.4304448384939434</v>
      </c>
      <c r="L801" s="11">
        <f t="shared" si="820"/>
        <v>58.855268625653608</v>
      </c>
    </row>
    <row r="802" spans="1:12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  <c r="G802" s="11">
        <f t="shared" si="803"/>
        <v>0.22999599999999987</v>
      </c>
      <c r="H802" s="11">
        <f t="shared" si="804"/>
        <v>0</v>
      </c>
      <c r="I802" s="11">
        <f t="shared" ref="I802:J802" si="835">AVERAGE(G789:G802)</f>
        <v>0.40571485714285621</v>
      </c>
      <c r="J802" s="11">
        <f t="shared" si="835"/>
        <v>0.1578575714285709</v>
      </c>
      <c r="K802" s="11">
        <f t="shared" si="819"/>
        <v>2.5701323887808476</v>
      </c>
      <c r="L802" s="11">
        <f t="shared" si="820"/>
        <v>71.989834238570438</v>
      </c>
    </row>
    <row r="803" spans="1:12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  <c r="G803" s="11">
        <f t="shared" si="803"/>
        <v>0.17000500000000329</v>
      </c>
      <c r="H803" s="11">
        <f t="shared" si="804"/>
        <v>0</v>
      </c>
      <c r="I803" s="11">
        <f t="shared" ref="I803:J803" si="836">AVERAGE(G790:G803)</f>
        <v>0.41142921428571305</v>
      </c>
      <c r="J803" s="11">
        <f t="shared" si="836"/>
        <v>0.1578575714285709</v>
      </c>
      <c r="K803" s="11">
        <f t="shared" si="819"/>
        <v>2.6063318380131104</v>
      </c>
      <c r="L803" s="11">
        <f t="shared" si="820"/>
        <v>72.270993216449412</v>
      </c>
    </row>
    <row r="804" spans="1:12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  <c r="G804" s="11">
        <f t="shared" si="803"/>
        <v>1.0799949999999967</v>
      </c>
      <c r="H804" s="11">
        <f t="shared" si="804"/>
        <v>0</v>
      </c>
      <c r="I804" s="11">
        <f t="shared" ref="I804:J804" si="837">AVERAGE(G791:G804)</f>
        <v>0.48857171428571278</v>
      </c>
      <c r="J804" s="11">
        <f t="shared" si="837"/>
        <v>8.0714571428570386E-2</v>
      </c>
      <c r="K804" s="11">
        <f t="shared" si="819"/>
        <v>6.0530794581258718</v>
      </c>
      <c r="L804" s="11">
        <f t="shared" si="820"/>
        <v>85.821795912877491</v>
      </c>
    </row>
    <row r="805" spans="1:12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G805" s="11">
        <f t="shared" si="803"/>
        <v>0</v>
      </c>
      <c r="H805" s="11">
        <f t="shared" si="804"/>
        <v>0.65999599999999248</v>
      </c>
      <c r="I805" s="11">
        <f t="shared" ref="I805:J805" si="838">AVERAGE(G792:G805)</f>
        <v>0.42357142857142704</v>
      </c>
      <c r="J805" s="11">
        <f t="shared" si="838"/>
        <v>0.12785714285714128</v>
      </c>
      <c r="K805" s="11">
        <f t="shared" si="819"/>
        <v>3.3128491620112022</v>
      </c>
      <c r="L805" s="11">
        <f t="shared" si="820"/>
        <v>76.813471502590829</v>
      </c>
    </row>
    <row r="806" spans="1:12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  <c r="G806" s="11">
        <f t="shared" si="803"/>
        <v>0</v>
      </c>
      <c r="H806" s="11">
        <f t="shared" si="804"/>
        <v>0.34999899999999684</v>
      </c>
      <c r="I806" s="11">
        <f t="shared" ref="I806:J806" si="839">AVERAGE(G793:G806)</f>
        <v>0.4085714999999987</v>
      </c>
      <c r="J806" s="11">
        <f t="shared" si="839"/>
        <v>0.15285707142856961</v>
      </c>
      <c r="K806" s="11">
        <f t="shared" si="819"/>
        <v>2.6728989125696088</v>
      </c>
      <c r="L806" s="11">
        <f t="shared" si="820"/>
        <v>72.773549618320786</v>
      </c>
    </row>
    <row r="807" spans="1:12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 s="11">
        <f t="shared" si="803"/>
        <v>0</v>
      </c>
      <c r="H807" s="11">
        <f t="shared" si="804"/>
        <v>0.80000300000000379</v>
      </c>
      <c r="I807" s="11">
        <f t="shared" ref="I807:J807" si="840">AVERAGE(G794:G807)</f>
        <v>0.36142892857142683</v>
      </c>
      <c r="J807" s="11">
        <f t="shared" si="840"/>
        <v>0.21000014285714133</v>
      </c>
      <c r="K807" s="11">
        <f t="shared" si="819"/>
        <v>1.7210889652456061</v>
      </c>
      <c r="L807" s="11">
        <f t="shared" si="820"/>
        <v>63.250007156243797</v>
      </c>
    </row>
    <row r="808" spans="1:12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  <c r="G808" s="11">
        <f t="shared" si="803"/>
        <v>1.0500030000000038</v>
      </c>
      <c r="H808" s="11">
        <f t="shared" si="804"/>
        <v>0</v>
      </c>
      <c r="I808" s="11">
        <f t="shared" ref="I808:J808" si="841">AVERAGE(G795:G808)</f>
        <v>0.41142871428571326</v>
      </c>
      <c r="J808" s="11">
        <f t="shared" si="841"/>
        <v>0.21000014285714133</v>
      </c>
      <c r="K808" s="11">
        <f t="shared" si="819"/>
        <v>1.9591830209639407</v>
      </c>
      <c r="L808" s="11">
        <f t="shared" si="820"/>
        <v>66.206889100280989</v>
      </c>
    </row>
    <row r="809" spans="1:12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G809" s="11">
        <f t="shared" si="803"/>
        <v>0</v>
      </c>
      <c r="H809" s="11">
        <f t="shared" si="804"/>
        <v>0.10000600000000759</v>
      </c>
      <c r="I809" s="11">
        <f t="shared" ref="I809:J809" si="842">AVERAGE(G796:G809)</f>
        <v>0.41142871428571326</v>
      </c>
      <c r="J809" s="11">
        <f t="shared" si="842"/>
        <v>0.17571478571428503</v>
      </c>
      <c r="K809" s="11">
        <f t="shared" si="819"/>
        <v>2.3414575649581519</v>
      </c>
      <c r="L809" s="11">
        <f t="shared" si="820"/>
        <v>70.072940309432781</v>
      </c>
    </row>
    <row r="810" spans="1:12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  <c r="G810" s="11">
        <f t="shared" si="803"/>
        <v>0</v>
      </c>
      <c r="H810" s="11">
        <f t="shared" si="804"/>
        <v>0.57999399999999923</v>
      </c>
      <c r="I810" s="11">
        <f t="shared" ref="I810:J810" si="843">AVERAGE(G797:G810)</f>
        <v>0.38142885714285668</v>
      </c>
      <c r="J810" s="11">
        <f t="shared" si="843"/>
        <v>0.21714292857142783</v>
      </c>
      <c r="K810" s="11">
        <f t="shared" si="819"/>
        <v>1.7565796853356337</v>
      </c>
      <c r="L810" s="11">
        <f t="shared" si="820"/>
        <v>63.723160069713614</v>
      </c>
    </row>
    <row r="811" spans="1:12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 s="11">
        <f t="shared" si="803"/>
        <v>0.48999799999999993</v>
      </c>
      <c r="H811" s="11">
        <f t="shared" si="804"/>
        <v>0</v>
      </c>
      <c r="I811" s="11">
        <f t="shared" ref="I811:J811" si="844">AVERAGE(G798:G811)</f>
        <v>0.34500014285714237</v>
      </c>
      <c r="J811" s="11">
        <f t="shared" si="844"/>
        <v>0.21714292857142783</v>
      </c>
      <c r="K811" s="11">
        <f t="shared" si="819"/>
        <v>1.5888159247316069</v>
      </c>
      <c r="L811" s="11">
        <f t="shared" si="820"/>
        <v>61.372301891117502</v>
      </c>
    </row>
    <row r="812" spans="1:12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G812" s="11">
        <f t="shared" si="803"/>
        <v>0.27999800000000619</v>
      </c>
      <c r="H812" s="11">
        <f t="shared" si="804"/>
        <v>0</v>
      </c>
      <c r="I812" s="11">
        <f t="shared" ref="I812:J812" si="845">AVERAGE(G799:G812)</f>
        <v>0.36499999999999994</v>
      </c>
      <c r="J812" s="11">
        <f t="shared" si="845"/>
        <v>0.17785699999999999</v>
      </c>
      <c r="K812" s="11">
        <f t="shared" si="819"/>
        <v>2.0522104837031994</v>
      </c>
      <c r="L812" s="11">
        <f t="shared" si="820"/>
        <v>67.236859799173629</v>
      </c>
    </row>
    <row r="813" spans="1:12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  <c r="G813" s="11">
        <f t="shared" si="803"/>
        <v>0</v>
      </c>
      <c r="H813" s="11">
        <f t="shared" si="804"/>
        <v>0.25</v>
      </c>
      <c r="I813" s="11">
        <f t="shared" ref="I813:J813" si="846">AVERAGE(G800:G813)</f>
        <v>0.26999992857142885</v>
      </c>
      <c r="J813" s="11">
        <f t="shared" si="846"/>
        <v>0.19571414285714286</v>
      </c>
      <c r="K813" s="11">
        <f t="shared" si="819"/>
        <v>1.3795626858121808</v>
      </c>
      <c r="L813" s="11">
        <f t="shared" si="820"/>
        <v>57.975471461106522</v>
      </c>
    </row>
    <row r="814" spans="1:12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  <c r="G814" s="11">
        <f t="shared" si="803"/>
        <v>0.51000299999999754</v>
      </c>
      <c r="H814" s="11">
        <f t="shared" si="804"/>
        <v>0</v>
      </c>
      <c r="I814" s="11">
        <f t="shared" ref="I814:J814" si="847">AVERAGE(G801:G814)</f>
        <v>0.2878570714285717</v>
      </c>
      <c r="J814" s="11">
        <f t="shared" si="847"/>
        <v>0.19571414285714286</v>
      </c>
      <c r="K814" s="11">
        <f t="shared" si="819"/>
        <v>1.4708036283238177</v>
      </c>
      <c r="L814" s="11">
        <f t="shared" si="820"/>
        <v>59.527338047564896</v>
      </c>
    </row>
    <row r="815" spans="1:12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  <c r="G815" s="11">
        <f t="shared" si="803"/>
        <v>0.47000099999999634</v>
      </c>
      <c r="H815" s="11">
        <f t="shared" si="804"/>
        <v>0</v>
      </c>
      <c r="I815" s="11">
        <f t="shared" ref="I815:J815" si="848">AVERAGE(G802:G815)</f>
        <v>0.30571421428571455</v>
      </c>
      <c r="J815" s="11">
        <f t="shared" si="848"/>
        <v>0.19571414285714286</v>
      </c>
      <c r="K815" s="11">
        <f t="shared" si="819"/>
        <v>1.5620445708354544</v>
      </c>
      <c r="L815" s="11">
        <f t="shared" si="820"/>
        <v>60.968672778635117</v>
      </c>
    </row>
    <row r="816" spans="1:12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  <c r="G816" s="11">
        <f t="shared" si="803"/>
        <v>0</v>
      </c>
      <c r="H816" s="11">
        <f t="shared" si="804"/>
        <v>0.33000199999999325</v>
      </c>
      <c r="I816" s="11">
        <f t="shared" ref="I816:J816" si="849">AVERAGE(G803:G816)</f>
        <v>0.28928592857142882</v>
      </c>
      <c r="J816" s="11">
        <f t="shared" si="849"/>
        <v>0.21928571428571381</v>
      </c>
      <c r="K816" s="11">
        <f t="shared" si="819"/>
        <v>1.3192192182410463</v>
      </c>
      <c r="L816" s="11">
        <f t="shared" si="820"/>
        <v>56.88204063958969</v>
      </c>
    </row>
    <row r="817" spans="1:12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  <c r="G817" s="11">
        <f t="shared" si="803"/>
        <v>0.40999599999999248</v>
      </c>
      <c r="H817" s="11">
        <f t="shared" si="804"/>
        <v>0</v>
      </c>
      <c r="I817" s="11">
        <f t="shared" ref="I817:J817" si="850">AVERAGE(G804:G817)</f>
        <v>0.30642814285714237</v>
      </c>
      <c r="J817" s="11">
        <f t="shared" si="850"/>
        <v>0.21928571428571381</v>
      </c>
      <c r="K817" s="11">
        <f t="shared" si="819"/>
        <v>1.3973921824104243</v>
      </c>
      <c r="L817" s="11">
        <f t="shared" si="820"/>
        <v>58.288009473920788</v>
      </c>
    </row>
    <row r="818" spans="1:12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G818" s="11">
        <f t="shared" si="803"/>
        <v>0.55000300000000379</v>
      </c>
      <c r="H818" s="11">
        <f t="shared" si="804"/>
        <v>0</v>
      </c>
      <c r="I818" s="11">
        <f t="shared" ref="I818:J818" si="851">AVERAGE(G805:G818)</f>
        <v>0.26857157142857141</v>
      </c>
      <c r="J818" s="11">
        <f t="shared" si="851"/>
        <v>0.21928571428571381</v>
      </c>
      <c r="K818" s="11">
        <f t="shared" si="819"/>
        <v>1.2247563517915336</v>
      </c>
      <c r="L818" s="11">
        <f t="shared" si="820"/>
        <v>55.051257671666917</v>
      </c>
    </row>
    <row r="819" spans="1:12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  <c r="G819" s="11">
        <f t="shared" si="803"/>
        <v>0</v>
      </c>
      <c r="H819" s="11">
        <f t="shared" si="804"/>
        <v>0.62000299999999697</v>
      </c>
      <c r="I819" s="11">
        <f t="shared" ref="I819:J819" si="852">AVERAGE(G806:G819)</f>
        <v>0.26857157142857141</v>
      </c>
      <c r="J819" s="11">
        <f t="shared" si="852"/>
        <v>0.21642907142857126</v>
      </c>
      <c r="K819" s="11">
        <f t="shared" si="819"/>
        <v>1.240921885659011</v>
      </c>
      <c r="L819" s="11">
        <f t="shared" si="820"/>
        <v>55.375508338796038</v>
      </c>
    </row>
    <row r="820" spans="1:12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  <c r="G820" s="11">
        <f t="shared" si="803"/>
        <v>0</v>
      </c>
      <c r="H820" s="11">
        <f t="shared" si="804"/>
        <v>0.14999400000000662</v>
      </c>
      <c r="I820" s="11">
        <f t="shared" ref="I820:J820" si="853">AVERAGE(G807:G820)</f>
        <v>0.26857157142857141</v>
      </c>
      <c r="J820" s="11">
        <f t="shared" si="853"/>
        <v>0.20214300000000054</v>
      </c>
      <c r="K820" s="11">
        <f t="shared" si="819"/>
        <v>1.3286216758857377</v>
      </c>
      <c r="L820" s="11">
        <f t="shared" si="820"/>
        <v>57.056141392326857</v>
      </c>
    </row>
    <row r="821" spans="1:12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 s="11">
        <f t="shared" si="803"/>
        <v>0.1800010000000043</v>
      </c>
      <c r="H821" s="11">
        <f t="shared" si="804"/>
        <v>0</v>
      </c>
      <c r="I821" s="11">
        <f t="shared" ref="I821:J821" si="854">AVERAGE(G808:G821)</f>
        <v>0.28142878571428603</v>
      </c>
      <c r="J821" s="11">
        <f t="shared" si="854"/>
        <v>0.14499992857142882</v>
      </c>
      <c r="K821" s="11">
        <f t="shared" si="819"/>
        <v>1.9408891334429217</v>
      </c>
      <c r="L821" s="11">
        <f t="shared" si="820"/>
        <v>65.99667805806429</v>
      </c>
    </row>
    <row r="822" spans="1:12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  <c r="G822" s="11">
        <f t="shared" si="803"/>
        <v>0</v>
      </c>
      <c r="H822" s="11">
        <f t="shared" si="804"/>
        <v>0.3200080000000014</v>
      </c>
      <c r="I822" s="11">
        <f t="shared" ref="I822:J822" si="855">AVERAGE(G809:G822)</f>
        <v>0.20642857142857146</v>
      </c>
      <c r="J822" s="11">
        <f t="shared" si="855"/>
        <v>0.16785764285714322</v>
      </c>
      <c r="K822" s="11">
        <f t="shared" si="819"/>
        <v>1.2297835708574461</v>
      </c>
      <c r="L822" s="11">
        <f t="shared" si="820"/>
        <v>55.152598078590302</v>
      </c>
    </row>
    <row r="823" spans="1:12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G823" s="11">
        <f t="shared" si="803"/>
        <v>1.3200080000000014</v>
      </c>
      <c r="H823" s="11">
        <f t="shared" si="804"/>
        <v>0</v>
      </c>
      <c r="I823" s="11">
        <f t="shared" ref="I823:J823" si="856">AVERAGE(G810:G823)</f>
        <v>0.30071485714285728</v>
      </c>
      <c r="J823" s="11">
        <f t="shared" si="856"/>
        <v>0.16071435714285695</v>
      </c>
      <c r="K823" s="11">
        <f t="shared" si="819"/>
        <v>1.8711138350605208</v>
      </c>
      <c r="L823" s="11">
        <f t="shared" si="820"/>
        <v>65.170311682228345</v>
      </c>
    </row>
    <row r="824" spans="1:12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 s="11">
        <f t="shared" si="803"/>
        <v>0</v>
      </c>
      <c r="H824" s="11">
        <f t="shared" si="804"/>
        <v>0.44000300000000436</v>
      </c>
      <c r="I824" s="11">
        <f t="shared" ref="I824:J824" si="857">AVERAGE(G811:G824)</f>
        <v>0.30071485714285728</v>
      </c>
      <c r="J824" s="11">
        <f t="shared" si="857"/>
        <v>0.15071500000000018</v>
      </c>
      <c r="K824" s="11">
        <f t="shared" si="819"/>
        <v>1.9952549987914734</v>
      </c>
      <c r="L824" s="11">
        <f t="shared" si="820"/>
        <v>66.613860909889809</v>
      </c>
    </row>
    <row r="825" spans="1:12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  <c r="G825" s="11">
        <f t="shared" si="803"/>
        <v>0.44000300000000436</v>
      </c>
      <c r="H825" s="11">
        <f t="shared" si="804"/>
        <v>0</v>
      </c>
      <c r="I825" s="11">
        <f t="shared" ref="I825:J825" si="858">AVERAGE(G812:G825)</f>
        <v>0.29714378571428618</v>
      </c>
      <c r="J825" s="11">
        <f t="shared" si="858"/>
        <v>0.15071500000000018</v>
      </c>
      <c r="K825" s="11">
        <f t="shared" si="819"/>
        <v>1.9715607982900563</v>
      </c>
      <c r="L825" s="11">
        <f t="shared" si="820"/>
        <v>66.347651356302848</v>
      </c>
    </row>
    <row r="826" spans="1:12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G826" s="11">
        <f t="shared" si="803"/>
        <v>0</v>
      </c>
      <c r="H826" s="11">
        <f t="shared" si="804"/>
        <v>0.29000100000000373</v>
      </c>
      <c r="I826" s="11">
        <f t="shared" ref="I826:J826" si="859">AVERAGE(G813:G826)</f>
        <v>0.27714392857142861</v>
      </c>
      <c r="J826" s="11">
        <f t="shared" si="859"/>
        <v>0.17142935714285759</v>
      </c>
      <c r="K826" s="11">
        <f t="shared" si="819"/>
        <v>1.6166655069497557</v>
      </c>
      <c r="L826" s="11">
        <f t="shared" si="820"/>
        <v>61.783422552709119</v>
      </c>
    </row>
    <row r="827" spans="1:12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  <c r="G827" s="11">
        <f t="shared" si="803"/>
        <v>0</v>
      </c>
      <c r="H827" s="11">
        <f t="shared" si="804"/>
        <v>0.47000099999999634</v>
      </c>
      <c r="I827" s="11">
        <f t="shared" ref="I827:J827" si="860">AVERAGE(G814:G827)</f>
        <v>0.27714392857142861</v>
      </c>
      <c r="J827" s="11">
        <f t="shared" si="860"/>
        <v>0.18714371428571447</v>
      </c>
      <c r="K827" s="11">
        <f t="shared" si="819"/>
        <v>1.4809149729085198</v>
      </c>
      <c r="L827" s="11">
        <f t="shared" si="820"/>
        <v>59.692290508947096</v>
      </c>
    </row>
    <row r="828" spans="1:12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 s="11">
        <f t="shared" si="803"/>
        <v>0.40000100000000316</v>
      </c>
      <c r="H828" s="11">
        <f t="shared" si="804"/>
        <v>0</v>
      </c>
      <c r="I828" s="11">
        <f t="shared" ref="I828:J828" si="861">AVERAGE(G815:G828)</f>
        <v>0.26928664285714327</v>
      </c>
      <c r="J828" s="11">
        <f t="shared" si="861"/>
        <v>0.18714371428571447</v>
      </c>
      <c r="K828" s="11">
        <f t="shared" si="819"/>
        <v>1.4389296690244175</v>
      </c>
      <c r="L828" s="11">
        <f t="shared" si="820"/>
        <v>58.998407674461383</v>
      </c>
    </row>
    <row r="829" spans="1:12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  <c r="G829" s="11">
        <f t="shared" si="803"/>
        <v>0.40999599999999248</v>
      </c>
      <c r="H829" s="11">
        <f t="shared" si="804"/>
        <v>0</v>
      </c>
      <c r="I829" s="11">
        <f t="shared" ref="I829:J829" si="862">AVERAGE(G816:G829)</f>
        <v>0.26500057142857159</v>
      </c>
      <c r="J829" s="11">
        <f t="shared" si="862"/>
        <v>0.18714371428571447</v>
      </c>
      <c r="K829" s="11">
        <f t="shared" si="819"/>
        <v>1.4160271021659436</v>
      </c>
      <c r="L829" s="11">
        <f t="shared" si="820"/>
        <v>58.60973583021854</v>
      </c>
    </row>
    <row r="830" spans="1:12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  <c r="G830" s="11">
        <f t="shared" si="803"/>
        <v>0.80999800000000732</v>
      </c>
      <c r="H830" s="11">
        <f t="shared" si="804"/>
        <v>0</v>
      </c>
      <c r="I830" s="11">
        <f t="shared" ref="I830:J830" si="863">AVERAGE(G817:G830)</f>
        <v>0.32285757142857208</v>
      </c>
      <c r="J830" s="11">
        <f t="shared" si="863"/>
        <v>0.16357214285714353</v>
      </c>
      <c r="K830" s="11">
        <f t="shared" si="819"/>
        <v>1.9737931275409237</v>
      </c>
      <c r="L830" s="11">
        <f t="shared" si="820"/>
        <v>66.372913073919307</v>
      </c>
    </row>
    <row r="831" spans="1:12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  <c r="G831" s="11">
        <f t="shared" si="803"/>
        <v>0.7800060000000002</v>
      </c>
      <c r="H831" s="11">
        <f t="shared" si="804"/>
        <v>0</v>
      </c>
      <c r="I831" s="11">
        <f t="shared" ref="I831:J831" si="864">AVERAGE(G818:G831)</f>
        <v>0.34928685714285834</v>
      </c>
      <c r="J831" s="11">
        <f t="shared" si="864"/>
        <v>0.16357214285714353</v>
      </c>
      <c r="K831" s="11">
        <f t="shared" si="819"/>
        <v>2.1353688411840981</v>
      </c>
      <c r="L831" s="11">
        <f t="shared" si="820"/>
        <v>68.105825800630782</v>
      </c>
    </row>
    <row r="832" spans="1:12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  <c r="G832" s="11">
        <f t="shared" si="803"/>
        <v>0.36000099999999691</v>
      </c>
      <c r="H832" s="11">
        <f t="shared" si="804"/>
        <v>0</v>
      </c>
      <c r="I832" s="11">
        <f t="shared" ref="I832:J832" si="865">AVERAGE(G819:G832)</f>
        <v>0.33571528571428644</v>
      </c>
      <c r="J832" s="11">
        <f t="shared" si="865"/>
        <v>0.16357214285714353</v>
      </c>
      <c r="K832" s="11">
        <f t="shared" si="819"/>
        <v>2.0523988978214027</v>
      </c>
      <c r="L832" s="11">
        <f t="shared" si="820"/>
        <v>67.238882155483253</v>
      </c>
    </row>
    <row r="833" spans="1:12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 s="11">
        <f t="shared" si="803"/>
        <v>0</v>
      </c>
      <c r="H833" s="11">
        <f t="shared" si="804"/>
        <v>0.77000499999999761</v>
      </c>
      <c r="I833" s="11">
        <f t="shared" ref="I833:J833" si="866">AVERAGE(G820:G833)</f>
        <v>0.33571528571428644</v>
      </c>
      <c r="J833" s="11">
        <f t="shared" si="866"/>
        <v>0.17428657142857215</v>
      </c>
      <c r="K833" s="11">
        <f t="shared" si="819"/>
        <v>1.9262257726601306</v>
      </c>
      <c r="L833" s="11">
        <f t="shared" si="820"/>
        <v>65.82628690707844</v>
      </c>
    </row>
    <row r="834" spans="1:12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G834" s="11">
        <f t="shared" si="803"/>
        <v>0.27000499999999761</v>
      </c>
      <c r="H834" s="11">
        <f t="shared" si="804"/>
        <v>0</v>
      </c>
      <c r="I834" s="11">
        <f t="shared" ref="I834:J834" si="867">AVERAGE(G821:G834)</f>
        <v>0.35500135714285769</v>
      </c>
      <c r="J834" s="11">
        <f t="shared" si="867"/>
        <v>0.16357271428571454</v>
      </c>
      <c r="K834" s="11">
        <f t="shared" si="819"/>
        <v>2.1702969146967401</v>
      </c>
      <c r="L834" s="11">
        <f t="shared" si="820"/>
        <v>68.457213096847852</v>
      </c>
    </row>
    <row r="835" spans="1:12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  <c r="G835" s="11">
        <f t="shared" si="803"/>
        <v>0.10999300000000289</v>
      </c>
      <c r="H835" s="11">
        <f t="shared" si="804"/>
        <v>0</v>
      </c>
      <c r="I835" s="11">
        <f t="shared" ref="I835:J835" si="868">AVERAGE(G822:G835)</f>
        <v>0.35000078571428617</v>
      </c>
      <c r="J835" s="11">
        <f t="shared" si="868"/>
        <v>0.16357271428571454</v>
      </c>
      <c r="K835" s="11">
        <f t="shared" si="819"/>
        <v>2.1397259759530267</v>
      </c>
      <c r="L835" s="11">
        <f t="shared" si="820"/>
        <v>68.150086738175872</v>
      </c>
    </row>
    <row r="836" spans="1:12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 s="11">
        <f t="shared" si="803"/>
        <v>0</v>
      </c>
      <c r="H836" s="11">
        <f t="shared" si="804"/>
        <v>0.2699970000000036</v>
      </c>
      <c r="I836" s="11">
        <f t="shared" ref="I836:J836" si="869">AVERAGE(G823:G836)</f>
        <v>0.35000078571428617</v>
      </c>
      <c r="J836" s="11">
        <f t="shared" si="869"/>
        <v>0.16000050000000041</v>
      </c>
      <c r="K836" s="11">
        <f t="shared" si="819"/>
        <v>2.1874980747827992</v>
      </c>
      <c r="L836" s="11">
        <f t="shared" si="820"/>
        <v>68.627432031683924</v>
      </c>
    </row>
    <row r="837" spans="1:12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  <c r="G837" s="11">
        <f t="shared" si="803"/>
        <v>1.5699999999999932</v>
      </c>
      <c r="H837" s="11">
        <f t="shared" si="804"/>
        <v>0</v>
      </c>
      <c r="I837" s="11">
        <f t="shared" ref="I837:J837" si="870">AVERAGE(G824:G837)</f>
        <v>0.367857357142857</v>
      </c>
      <c r="J837" s="11">
        <f t="shared" si="870"/>
        <v>0.16000050000000041</v>
      </c>
      <c r="K837" s="11">
        <f t="shared" si="819"/>
        <v>2.2991012974512959</v>
      </c>
      <c r="L837" s="11">
        <f t="shared" si="820"/>
        <v>69.688714900250403</v>
      </c>
    </row>
    <row r="838" spans="1:12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  <c r="G838" s="11">
        <f t="shared" ref="G838:G901" si="871">IF(E838-E837&gt;0,E838-E837,)</f>
        <v>0</v>
      </c>
      <c r="H838" s="11">
        <f t="shared" ref="H838:H901" si="872">IF(E837-E838&gt;0,E837-E838,)</f>
        <v>1.0599979999999931</v>
      </c>
      <c r="I838" s="11">
        <f t="shared" ref="I838:J838" si="873">AVERAGE(G825:G838)</f>
        <v>0.367857357142857</v>
      </c>
      <c r="J838" s="11">
        <f t="shared" si="873"/>
        <v>0.20428585714285674</v>
      </c>
      <c r="K838" s="11">
        <f t="shared" si="819"/>
        <v>1.8006990904202194</v>
      </c>
      <c r="L838" s="11">
        <f t="shared" si="820"/>
        <v>64.294629029569933</v>
      </c>
    </row>
    <row r="839" spans="1:12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  <c r="G839" s="11">
        <f t="shared" si="871"/>
        <v>0.12999700000000303</v>
      </c>
      <c r="H839" s="11">
        <f t="shared" si="872"/>
        <v>0</v>
      </c>
      <c r="I839" s="11">
        <f t="shared" ref="I839:J839" si="874">AVERAGE(G826:G839)</f>
        <v>0.34571407142857119</v>
      </c>
      <c r="J839" s="11">
        <f t="shared" si="874"/>
        <v>0.20428585714285674</v>
      </c>
      <c r="K839" s="11">
        <f t="shared" si="819"/>
        <v>1.6923054599262539</v>
      </c>
      <c r="L839" s="11">
        <f t="shared" si="820"/>
        <v>62.857112059365228</v>
      </c>
    </row>
    <row r="840" spans="1:12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  <c r="G840" s="11">
        <f t="shared" si="871"/>
        <v>0</v>
      </c>
      <c r="H840" s="11">
        <f t="shared" si="872"/>
        <v>0.31999900000000991</v>
      </c>
      <c r="I840" s="11">
        <f t="shared" ref="I840:J840" si="875">AVERAGE(G827:G840)</f>
        <v>0.34571407142857119</v>
      </c>
      <c r="J840" s="11">
        <f t="shared" si="875"/>
        <v>0.20642857142857146</v>
      </c>
      <c r="K840" s="11">
        <f t="shared" si="819"/>
        <v>1.6747394463667806</v>
      </c>
      <c r="L840" s="11">
        <f t="shared" si="820"/>
        <v>62.613180833058522</v>
      </c>
    </row>
    <row r="841" spans="1:12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  <c r="G841" s="11">
        <f t="shared" si="871"/>
        <v>0</v>
      </c>
      <c r="H841" s="11">
        <f t="shared" si="872"/>
        <v>5.0002999999989584E-2</v>
      </c>
      <c r="I841" s="11">
        <f t="shared" ref="I841:J841" si="876">AVERAGE(G828:G841)</f>
        <v>0.34571407142857119</v>
      </c>
      <c r="J841" s="11">
        <f t="shared" si="876"/>
        <v>0.17642871428571386</v>
      </c>
      <c r="K841" s="11">
        <f t="shared" si="819"/>
        <v>1.9595113688167087</v>
      </c>
      <c r="L841" s="11">
        <f t="shared" si="820"/>
        <v>66.210638332508694</v>
      </c>
    </row>
    <row r="842" spans="1:12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  <c r="G842" s="11">
        <f t="shared" si="871"/>
        <v>0.39000699999999711</v>
      </c>
      <c r="H842" s="11">
        <f t="shared" si="872"/>
        <v>0</v>
      </c>
      <c r="I842" s="11">
        <f t="shared" ref="I842:J842" si="877">AVERAGE(G829:G842)</f>
        <v>0.34500021428571365</v>
      </c>
      <c r="J842" s="11">
        <f t="shared" si="877"/>
        <v>0.17642871428571386</v>
      </c>
      <c r="K842" s="11">
        <f t="shared" si="819"/>
        <v>1.955465218246788</v>
      </c>
      <c r="L842" s="11">
        <f t="shared" si="820"/>
        <v>66.164379339466223</v>
      </c>
    </row>
    <row r="843" spans="1:12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  <c r="G843" s="11">
        <f t="shared" si="871"/>
        <v>0</v>
      </c>
      <c r="H843" s="11">
        <f t="shared" si="872"/>
        <v>0.54000100000000373</v>
      </c>
      <c r="I843" s="11">
        <f t="shared" ref="I843:J843" si="878">AVERAGE(G830:G843)</f>
        <v>0.31571478571428557</v>
      </c>
      <c r="J843" s="11">
        <f t="shared" si="878"/>
        <v>0.21500021428571411</v>
      </c>
      <c r="K843" s="11">
        <f t="shared" si="819"/>
        <v>1.468439400226512</v>
      </c>
      <c r="L843" s="11">
        <f t="shared" si="820"/>
        <v>59.488574039604266</v>
      </c>
    </row>
    <row r="844" spans="1:12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  <c r="G844" s="11">
        <f t="shared" si="871"/>
        <v>1.4300000000000068</v>
      </c>
      <c r="H844" s="11">
        <f t="shared" si="872"/>
        <v>0</v>
      </c>
      <c r="I844" s="11">
        <f t="shared" ref="I844:J844" si="879">AVERAGE(G831:G844)</f>
        <v>0.36000064285714267</v>
      </c>
      <c r="J844" s="11">
        <f t="shared" si="879"/>
        <v>0.21500021428571411</v>
      </c>
      <c r="K844" s="11">
        <f t="shared" si="819"/>
        <v>1.6744199258273169</v>
      </c>
      <c r="L844" s="11">
        <f t="shared" si="820"/>
        <v>62.608714123655972</v>
      </c>
    </row>
    <row r="845" spans="1:12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  <c r="G845" s="11">
        <f t="shared" si="871"/>
        <v>0</v>
      </c>
      <c r="H845" s="11">
        <f t="shared" si="872"/>
        <v>0.13999900000000309</v>
      </c>
      <c r="I845" s="11">
        <f t="shared" ref="I845:J845" si="880">AVERAGE(G832:G845)</f>
        <v>0.30428592857142839</v>
      </c>
      <c r="J845" s="11">
        <f t="shared" si="880"/>
        <v>0.2250001428571429</v>
      </c>
      <c r="K845" s="11">
        <f t="shared" si="819"/>
        <v>1.3523810461072712</v>
      </c>
      <c r="L845" s="11">
        <f t="shared" si="820"/>
        <v>57.489880236248133</v>
      </c>
    </row>
    <row r="846" spans="1:12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  <c r="G846" s="11">
        <f t="shared" si="871"/>
        <v>0.50999400000000605</v>
      </c>
      <c r="H846" s="11">
        <f t="shared" si="872"/>
        <v>0</v>
      </c>
      <c r="I846" s="11">
        <f t="shared" ref="I846:J846" si="881">AVERAGE(G833:G846)</f>
        <v>0.31499971428571477</v>
      </c>
      <c r="J846" s="11">
        <f t="shared" si="881"/>
        <v>0.2250001428571429</v>
      </c>
      <c r="K846" s="11">
        <f t="shared" si="819"/>
        <v>1.3999978412712137</v>
      </c>
      <c r="L846" s="11">
        <f t="shared" si="820"/>
        <v>58.3332958553693</v>
      </c>
    </row>
    <row r="847" spans="1:12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  <c r="G847" s="11">
        <f t="shared" si="871"/>
        <v>0</v>
      </c>
      <c r="H847" s="11">
        <f t="shared" si="872"/>
        <v>0.23999799999999993</v>
      </c>
      <c r="I847" s="11">
        <f t="shared" ref="I847:J847" si="882">AVERAGE(G834:G847)</f>
        <v>0.31499971428571477</v>
      </c>
      <c r="J847" s="11">
        <f t="shared" si="882"/>
        <v>0.18714250000000021</v>
      </c>
      <c r="K847" s="11">
        <f t="shared" si="819"/>
        <v>1.6832077923812838</v>
      </c>
      <c r="L847" s="11">
        <f t="shared" si="820"/>
        <v>62.731175616014305</v>
      </c>
    </row>
    <row r="848" spans="1:12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  <c r="G848" s="11">
        <f t="shared" si="871"/>
        <v>0.30000299999998958</v>
      </c>
      <c r="H848" s="11">
        <f t="shared" si="872"/>
        <v>0</v>
      </c>
      <c r="I848" s="11">
        <f t="shared" ref="I848:J848" si="883">AVERAGE(G835:G848)</f>
        <v>0.31714242857142849</v>
      </c>
      <c r="J848" s="11">
        <f t="shared" si="883"/>
        <v>0.18714250000000021</v>
      </c>
      <c r="K848" s="11">
        <f t="shared" si="819"/>
        <v>1.6946574325523498</v>
      </c>
      <c r="L848" s="11">
        <f t="shared" si="820"/>
        <v>62.889531414284043</v>
      </c>
    </row>
    <row r="849" spans="1:12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  <c r="G849" s="11">
        <f t="shared" si="871"/>
        <v>0</v>
      </c>
      <c r="H849" s="11">
        <f t="shared" si="872"/>
        <v>0.39000699999999711</v>
      </c>
      <c r="I849" s="11">
        <f t="shared" ref="I849:J849" si="884">AVERAGE(G836:G849)</f>
        <v>0.30928578571428539</v>
      </c>
      <c r="J849" s="11">
        <f t="shared" si="884"/>
        <v>0.21500014285714286</v>
      </c>
      <c r="K849" s="11">
        <f t="shared" si="819"/>
        <v>1.4385375823670534</v>
      </c>
      <c r="L849" s="11">
        <f t="shared" si="820"/>
        <v>58.991815125961097</v>
      </c>
    </row>
    <row r="850" spans="1:12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 s="11">
        <f t="shared" si="871"/>
        <v>0</v>
      </c>
      <c r="H850" s="11">
        <f t="shared" si="872"/>
        <v>1.0999979999999994</v>
      </c>
      <c r="I850" s="11">
        <f t="shared" ref="I850:J850" si="885">AVERAGE(G837:G850)</f>
        <v>0.30928578571428539</v>
      </c>
      <c r="J850" s="11">
        <f t="shared" si="885"/>
        <v>0.27428592857142825</v>
      </c>
      <c r="K850" s="11">
        <f t="shared" si="819"/>
        <v>1.1276035461430631</v>
      </c>
      <c r="L850" s="11">
        <f t="shared" si="820"/>
        <v>52.998762301707565</v>
      </c>
    </row>
    <row r="851" spans="1:12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  <c r="G851" s="11">
        <f t="shared" si="871"/>
        <v>0.80000300000000379</v>
      </c>
      <c r="H851" s="11">
        <f t="shared" si="872"/>
        <v>0</v>
      </c>
      <c r="I851" s="11">
        <f t="shared" ref="I851:J851" si="886">AVERAGE(G838:G851)</f>
        <v>0.25428600000000046</v>
      </c>
      <c r="J851" s="11">
        <f t="shared" si="886"/>
        <v>0.27428592857142825</v>
      </c>
      <c r="K851" s="11">
        <f t="shared" ref="K851:K914" si="887">I851/J851</f>
        <v>0.9270836507159006</v>
      </c>
      <c r="L851" s="11">
        <f t="shared" ref="L851:L914" si="888">100-(100/(1+K851))</f>
        <v>48.10811665448432</v>
      </c>
    </row>
    <row r="852" spans="1:12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  <c r="G852" s="11">
        <f t="shared" si="871"/>
        <v>0</v>
      </c>
      <c r="H852" s="11">
        <f t="shared" si="872"/>
        <v>0.44000300000000436</v>
      </c>
      <c r="I852" s="11">
        <f t="shared" ref="I852:J852" si="889">AVERAGE(G839:G852)</f>
        <v>0.25428600000000046</v>
      </c>
      <c r="J852" s="11">
        <f t="shared" si="889"/>
        <v>0.23000057142857194</v>
      </c>
      <c r="K852" s="11">
        <f t="shared" si="887"/>
        <v>1.1055885575439559</v>
      </c>
      <c r="L852" s="11">
        <f t="shared" si="888"/>
        <v>52.507340694972207</v>
      </c>
    </row>
    <row r="853" spans="1:12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  <c r="G853" s="11">
        <f t="shared" si="871"/>
        <v>0</v>
      </c>
      <c r="H853" s="11">
        <f t="shared" si="872"/>
        <v>0.44999599999999873</v>
      </c>
      <c r="I853" s="11">
        <f t="shared" ref="I853:J853" si="890">AVERAGE(G840:G853)</f>
        <v>0.24500050000000023</v>
      </c>
      <c r="J853" s="11">
        <f t="shared" si="890"/>
        <v>0.2621431428571433</v>
      </c>
      <c r="K853" s="11">
        <f t="shared" si="887"/>
        <v>0.93460579334518368</v>
      </c>
      <c r="L853" s="11">
        <f t="shared" si="888"/>
        <v>48.309882900181407</v>
      </c>
    </row>
    <row r="854" spans="1:12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  <c r="G854" s="11">
        <f t="shared" si="871"/>
        <v>0.44999599999999873</v>
      </c>
      <c r="H854" s="11">
        <f t="shared" si="872"/>
        <v>0</v>
      </c>
      <c r="I854" s="11">
        <f t="shared" ref="I854:J854" si="891">AVERAGE(G841:G854)</f>
        <v>0.27714307142857159</v>
      </c>
      <c r="J854" s="11">
        <f t="shared" si="891"/>
        <v>0.23928607142857114</v>
      </c>
      <c r="K854" s="11">
        <f t="shared" si="887"/>
        <v>1.1582081220774318</v>
      </c>
      <c r="L854" s="11">
        <f t="shared" si="888"/>
        <v>53.665265653924635</v>
      </c>
    </row>
    <row r="855" spans="1:12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  <c r="G855" s="11">
        <f t="shared" si="871"/>
        <v>0</v>
      </c>
      <c r="H855" s="11">
        <f t="shared" si="872"/>
        <v>0.51999600000000612</v>
      </c>
      <c r="I855" s="11">
        <f t="shared" ref="I855:J855" si="892">AVERAGE(G842:G855)</f>
        <v>0.27714307142857159</v>
      </c>
      <c r="J855" s="11">
        <f t="shared" si="892"/>
        <v>0.2728570000000009</v>
      </c>
      <c r="K855" s="11">
        <f t="shared" si="887"/>
        <v>1.0157081234073917</v>
      </c>
      <c r="L855" s="11">
        <f t="shared" si="888"/>
        <v>50.389642806539833</v>
      </c>
    </row>
    <row r="856" spans="1:12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  <c r="G856" s="11">
        <f t="shared" si="871"/>
        <v>0.25</v>
      </c>
      <c r="H856" s="11">
        <f t="shared" si="872"/>
        <v>0</v>
      </c>
      <c r="I856" s="11">
        <f t="shared" ref="I856:J856" si="893">AVERAGE(G843:G856)</f>
        <v>0.26714257142857178</v>
      </c>
      <c r="J856" s="11">
        <f t="shared" si="893"/>
        <v>0.2728570000000009</v>
      </c>
      <c r="K856" s="11">
        <f t="shared" si="887"/>
        <v>0.97905705709793367</v>
      </c>
      <c r="L856" s="11">
        <f t="shared" si="888"/>
        <v>49.470885823454303</v>
      </c>
    </row>
    <row r="857" spans="1:12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  <c r="G857" s="11">
        <f t="shared" si="871"/>
        <v>0.69999700000001042</v>
      </c>
      <c r="H857" s="11">
        <f t="shared" si="872"/>
        <v>0</v>
      </c>
      <c r="I857" s="11">
        <f t="shared" ref="I857:J857" si="894">AVERAGE(G844:G857)</f>
        <v>0.31714235714285827</v>
      </c>
      <c r="J857" s="11">
        <f t="shared" si="894"/>
        <v>0.23428550000000062</v>
      </c>
      <c r="K857" s="11">
        <f t="shared" si="887"/>
        <v>1.3536576405405261</v>
      </c>
      <c r="L857" s="11">
        <f t="shared" si="888"/>
        <v>57.512937192923843</v>
      </c>
    </row>
    <row r="858" spans="1:12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 s="11">
        <f t="shared" si="871"/>
        <v>0.54000099999998952</v>
      </c>
      <c r="H858" s="11">
        <f t="shared" si="872"/>
        <v>0</v>
      </c>
      <c r="I858" s="11">
        <f t="shared" ref="I858:J858" si="895">AVERAGE(G845:G858)</f>
        <v>0.25357099999999988</v>
      </c>
      <c r="J858" s="11">
        <f t="shared" si="895"/>
        <v>0.23428550000000062</v>
      </c>
      <c r="K858" s="11">
        <f t="shared" si="887"/>
        <v>1.0823162338258203</v>
      </c>
      <c r="L858" s="11">
        <f t="shared" si="888"/>
        <v>51.97655458111138</v>
      </c>
    </row>
    <row r="859" spans="1:12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  <c r="G859" s="11">
        <f t="shared" si="871"/>
        <v>0.66000300000000323</v>
      </c>
      <c r="H859" s="11">
        <f t="shared" si="872"/>
        <v>0</v>
      </c>
      <c r="I859" s="11">
        <f t="shared" ref="I859:J859" si="896">AVERAGE(G846:G859)</f>
        <v>0.30071407142857154</v>
      </c>
      <c r="J859" s="11">
        <f t="shared" si="896"/>
        <v>0.22428557142857183</v>
      </c>
      <c r="K859" s="11">
        <f t="shared" si="887"/>
        <v>1.3407642297861317</v>
      </c>
      <c r="L859" s="11">
        <f t="shared" si="888"/>
        <v>57.278909713543982</v>
      </c>
    </row>
    <row r="860" spans="1:12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G860" s="11">
        <f t="shared" si="871"/>
        <v>0.59999899999999684</v>
      </c>
      <c r="H860" s="11">
        <f t="shared" si="872"/>
        <v>0</v>
      </c>
      <c r="I860" s="11">
        <f t="shared" ref="I860:J860" si="897">AVERAGE(G847:G860)</f>
        <v>0.30714299999999944</v>
      </c>
      <c r="J860" s="11">
        <f t="shared" si="897"/>
        <v>0.22428557142857183</v>
      </c>
      <c r="K860" s="11">
        <f t="shared" si="887"/>
        <v>1.3694282607823267</v>
      </c>
      <c r="L860" s="11">
        <f t="shared" si="888"/>
        <v>57.795725806451522</v>
      </c>
    </row>
    <row r="861" spans="1:12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  <c r="G861" s="11">
        <f t="shared" si="871"/>
        <v>0</v>
      </c>
      <c r="H861" s="11">
        <f t="shared" si="872"/>
        <v>0.45999899999999627</v>
      </c>
      <c r="I861" s="11">
        <f t="shared" ref="I861:J861" si="898">AVERAGE(G848:G861)</f>
        <v>0.30714299999999944</v>
      </c>
      <c r="J861" s="11">
        <f t="shared" si="898"/>
        <v>0.23999992857142871</v>
      </c>
      <c r="K861" s="11">
        <f t="shared" si="887"/>
        <v>1.2797628808818067</v>
      </c>
      <c r="L861" s="11">
        <f t="shared" si="888"/>
        <v>56.135789016215469</v>
      </c>
    </row>
    <row r="862" spans="1:12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 s="11">
        <f t="shared" si="871"/>
        <v>0.34999799999999937</v>
      </c>
      <c r="H862" s="11">
        <f t="shared" si="872"/>
        <v>0</v>
      </c>
      <c r="I862" s="11">
        <f t="shared" ref="I862:J862" si="899">AVERAGE(G849:G862)</f>
        <v>0.31071407142857155</v>
      </c>
      <c r="J862" s="11">
        <f t="shared" si="899"/>
        <v>0.23999992857142871</v>
      </c>
      <c r="K862" s="11">
        <f t="shared" si="887"/>
        <v>1.2946423495959372</v>
      </c>
      <c r="L862" s="11">
        <f t="shared" si="888"/>
        <v>56.420223823721827</v>
      </c>
    </row>
    <row r="863" spans="1:12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  <c r="G863" s="11">
        <f t="shared" si="871"/>
        <v>0</v>
      </c>
      <c r="H863" s="11">
        <f t="shared" si="872"/>
        <v>0.79000099999998952</v>
      </c>
      <c r="I863" s="11">
        <f t="shared" ref="I863:J863" si="900">AVERAGE(G850:G863)</f>
        <v>0.31071407142857155</v>
      </c>
      <c r="J863" s="11">
        <f t="shared" si="900"/>
        <v>0.26857092857142817</v>
      </c>
      <c r="K863" s="11">
        <f t="shared" si="887"/>
        <v>1.1569162495781264</v>
      </c>
      <c r="L863" s="11">
        <f t="shared" si="888"/>
        <v>53.637513733062605</v>
      </c>
    </row>
    <row r="864" spans="1:12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  <c r="G864" s="11">
        <f t="shared" si="871"/>
        <v>0.33000199999999325</v>
      </c>
      <c r="H864" s="11">
        <f t="shared" si="872"/>
        <v>0</v>
      </c>
      <c r="I864" s="11">
        <f t="shared" ref="I864:J864" si="901">AVERAGE(G851:G864)</f>
        <v>0.33428564285714252</v>
      </c>
      <c r="J864" s="11">
        <f t="shared" si="901"/>
        <v>0.18999964285714249</v>
      </c>
      <c r="K864" s="11">
        <f t="shared" si="887"/>
        <v>1.7594014274462937</v>
      </c>
      <c r="L864" s="11">
        <f t="shared" si="888"/>
        <v>63.760256479773709</v>
      </c>
    </row>
    <row r="865" spans="1:12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  <c r="G865" s="11">
        <f t="shared" si="871"/>
        <v>0.15000200000000063</v>
      </c>
      <c r="H865" s="11">
        <f t="shared" si="872"/>
        <v>0</v>
      </c>
      <c r="I865" s="11">
        <f t="shared" ref="I865:J865" si="902">AVERAGE(G852:G865)</f>
        <v>0.28785699999999942</v>
      </c>
      <c r="J865" s="11">
        <f t="shared" si="902"/>
        <v>0.18999964285714249</v>
      </c>
      <c r="K865" s="11">
        <f t="shared" si="887"/>
        <v>1.5150396899242291</v>
      </c>
      <c r="L865" s="11">
        <f t="shared" si="888"/>
        <v>60.239196064928613</v>
      </c>
    </row>
    <row r="866" spans="1:12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G866" s="11">
        <f t="shared" si="871"/>
        <v>8.9995999999999299E-2</v>
      </c>
      <c r="H866" s="11">
        <f t="shared" si="872"/>
        <v>0</v>
      </c>
      <c r="I866" s="11">
        <f t="shared" ref="I866:J866" si="903">AVERAGE(G853:G866)</f>
        <v>0.29428528571428508</v>
      </c>
      <c r="J866" s="11">
        <f t="shared" si="903"/>
        <v>0.15857085714285649</v>
      </c>
      <c r="K866" s="11">
        <f t="shared" si="887"/>
        <v>1.8558598409363674</v>
      </c>
      <c r="L866" s="11">
        <f t="shared" si="888"/>
        <v>64.984275990514845</v>
      </c>
    </row>
    <row r="867" spans="1:12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  <c r="G867" s="11">
        <f t="shared" si="871"/>
        <v>0.41999800000000675</v>
      </c>
      <c r="H867" s="11">
        <f t="shared" si="872"/>
        <v>0</v>
      </c>
      <c r="I867" s="11">
        <f t="shared" ref="I867:J867" si="904">AVERAGE(G854:G867)</f>
        <v>0.32428514285714272</v>
      </c>
      <c r="J867" s="11">
        <f t="shared" si="904"/>
        <v>0.12642828571428513</v>
      </c>
      <c r="K867" s="11">
        <f t="shared" si="887"/>
        <v>2.5649730281876448</v>
      </c>
      <c r="L867" s="11">
        <f t="shared" si="888"/>
        <v>71.949296892482295</v>
      </c>
    </row>
    <row r="868" spans="1:12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  <c r="G868" s="11">
        <f t="shared" si="871"/>
        <v>0</v>
      </c>
      <c r="H868" s="11">
        <f t="shared" si="872"/>
        <v>0.63999900000000309</v>
      </c>
      <c r="I868" s="11">
        <f t="shared" ref="I868:J868" si="905">AVERAGE(G855:G868)</f>
        <v>0.29214257142857136</v>
      </c>
      <c r="J868" s="11">
        <f t="shared" si="905"/>
        <v>0.17214249999999964</v>
      </c>
      <c r="K868" s="11">
        <f t="shared" si="887"/>
        <v>1.6970972968823619</v>
      </c>
      <c r="L868" s="11">
        <f t="shared" si="888"/>
        <v>62.923102508911207</v>
      </c>
    </row>
    <row r="869" spans="1:12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 s="11">
        <f t="shared" si="871"/>
        <v>0</v>
      </c>
      <c r="H869" s="11">
        <f t="shared" si="872"/>
        <v>0.55999800000000732</v>
      </c>
      <c r="I869" s="11">
        <f t="shared" ref="I869:J869" si="906">AVERAGE(G856:G869)</f>
        <v>0.29214257142857136</v>
      </c>
      <c r="J869" s="11">
        <f t="shared" si="906"/>
        <v>0.17499978571428546</v>
      </c>
      <c r="K869" s="11">
        <f t="shared" si="887"/>
        <v>1.669388166597757</v>
      </c>
      <c r="L869" s="11">
        <f t="shared" si="888"/>
        <v>62.538232074560355</v>
      </c>
    </row>
    <row r="870" spans="1:12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  <c r="G870" s="11">
        <f t="shared" si="871"/>
        <v>0</v>
      </c>
      <c r="H870" s="11">
        <f t="shared" si="872"/>
        <v>2.9998999999989451E-2</v>
      </c>
      <c r="I870" s="11">
        <f t="shared" ref="I870:J870" si="907">AVERAGE(G857:G870)</f>
        <v>0.27428542857142851</v>
      </c>
      <c r="J870" s="11">
        <f t="shared" si="907"/>
        <v>0.1771425714285704</v>
      </c>
      <c r="K870" s="11">
        <f t="shared" si="887"/>
        <v>1.5483879812709462</v>
      </c>
      <c r="L870" s="11">
        <f t="shared" si="888"/>
        <v>60.759507290515693</v>
      </c>
    </row>
    <row r="871" spans="1:12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  <c r="G871" s="11">
        <f t="shared" si="871"/>
        <v>0.36000099999999691</v>
      </c>
      <c r="H871" s="11">
        <f t="shared" si="872"/>
        <v>0</v>
      </c>
      <c r="I871" s="11">
        <f t="shared" ref="I871:J871" si="908">AVERAGE(G858:G871)</f>
        <v>0.24999999999999897</v>
      </c>
      <c r="J871" s="11">
        <f t="shared" si="908"/>
        <v>0.1771425714285704</v>
      </c>
      <c r="K871" s="11">
        <f t="shared" si="887"/>
        <v>1.4112925988590328</v>
      </c>
      <c r="L871" s="11">
        <f t="shared" si="888"/>
        <v>58.528467243121945</v>
      </c>
    </row>
    <row r="872" spans="1:12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  <c r="G872" s="11">
        <f t="shared" si="871"/>
        <v>0</v>
      </c>
      <c r="H872" s="11">
        <f t="shared" si="872"/>
        <v>0.27000400000000013</v>
      </c>
      <c r="I872" s="11">
        <f t="shared" ref="I872:J872" si="909">AVERAGE(G859:G872)</f>
        <v>0.21142849999999974</v>
      </c>
      <c r="J872" s="11">
        <f t="shared" si="909"/>
        <v>0.19642857142857043</v>
      </c>
      <c r="K872" s="11">
        <f t="shared" si="887"/>
        <v>1.0763632727272769</v>
      </c>
      <c r="L872" s="11">
        <f t="shared" si="888"/>
        <v>51.83887072484611</v>
      </c>
    </row>
    <row r="873" spans="1:12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  <c r="G873" s="11">
        <f t="shared" si="871"/>
        <v>1.620002999999997</v>
      </c>
      <c r="H873" s="11">
        <f t="shared" si="872"/>
        <v>0</v>
      </c>
      <c r="I873" s="11">
        <f t="shared" ref="I873:J873" si="910">AVERAGE(G860:G873)</f>
        <v>0.27999992857142786</v>
      </c>
      <c r="J873" s="11">
        <f t="shared" si="910"/>
        <v>0.19642857142857043</v>
      </c>
      <c r="K873" s="11">
        <f t="shared" si="887"/>
        <v>1.4254541818181854</v>
      </c>
      <c r="L873" s="11">
        <f t="shared" si="888"/>
        <v>58.770608511335674</v>
      </c>
    </row>
    <row r="874" spans="1:12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  <c r="G874" s="11">
        <f t="shared" si="871"/>
        <v>1.1999959999999987</v>
      </c>
      <c r="H874" s="11">
        <f t="shared" si="872"/>
        <v>0</v>
      </c>
      <c r="I874" s="11">
        <f t="shared" ref="I874:J874" si="911">AVERAGE(G861:G874)</f>
        <v>0.32285685714285656</v>
      </c>
      <c r="J874" s="11">
        <f t="shared" si="911"/>
        <v>0.19642857142857043</v>
      </c>
      <c r="K874" s="11">
        <f t="shared" si="887"/>
        <v>1.6436349090909146</v>
      </c>
      <c r="L874" s="11">
        <f t="shared" si="888"/>
        <v>62.173294180629611</v>
      </c>
    </row>
    <row r="875" spans="1:12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G875" s="11">
        <f t="shared" si="871"/>
        <v>0</v>
      </c>
      <c r="H875" s="11">
        <f t="shared" si="872"/>
        <v>1</v>
      </c>
      <c r="I875" s="11">
        <f t="shared" ref="I875:J875" si="912">AVERAGE(G862:G875)</f>
        <v>0.32285685714285656</v>
      </c>
      <c r="J875" s="11">
        <f t="shared" si="912"/>
        <v>0.23500007142857068</v>
      </c>
      <c r="K875" s="11">
        <f t="shared" si="887"/>
        <v>1.3738585489791664</v>
      </c>
      <c r="L875" s="11">
        <f t="shared" si="888"/>
        <v>57.874490860880009</v>
      </c>
    </row>
    <row r="876" spans="1:12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  <c r="G876" s="11">
        <f t="shared" si="871"/>
        <v>0</v>
      </c>
      <c r="H876" s="11">
        <f t="shared" si="872"/>
        <v>0.70999899999999627</v>
      </c>
      <c r="I876" s="11">
        <f t="shared" ref="I876:J876" si="913">AVERAGE(G863:G876)</f>
        <v>0.29785699999999948</v>
      </c>
      <c r="J876" s="11">
        <f t="shared" si="913"/>
        <v>0.2857142857142847</v>
      </c>
      <c r="K876" s="11">
        <f t="shared" si="887"/>
        <v>1.0424995000000019</v>
      </c>
      <c r="L876" s="11">
        <f t="shared" si="888"/>
        <v>51.040379691647459</v>
      </c>
    </row>
    <row r="877" spans="1:12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  <c r="G877" s="11">
        <f t="shared" si="871"/>
        <v>0</v>
      </c>
      <c r="H877" s="11">
        <f t="shared" si="872"/>
        <v>0.3399959999999993</v>
      </c>
      <c r="I877" s="11">
        <f t="shared" ref="I877:J877" si="914">AVERAGE(G864:G877)</f>
        <v>0.29785699999999948</v>
      </c>
      <c r="J877" s="11">
        <f t="shared" si="914"/>
        <v>0.2535710714285711</v>
      </c>
      <c r="K877" s="11">
        <f t="shared" si="887"/>
        <v>1.1746489783788423</v>
      </c>
      <c r="L877" s="11">
        <f t="shared" si="888"/>
        <v>54.015567112560845</v>
      </c>
    </row>
    <row r="878" spans="1:12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  <c r="G878" s="11">
        <f t="shared" si="871"/>
        <v>0.52999899999998945</v>
      </c>
      <c r="H878" s="11">
        <f t="shared" si="872"/>
        <v>0</v>
      </c>
      <c r="I878" s="11">
        <f t="shared" ref="I878:J878" si="915">AVERAGE(G865:G878)</f>
        <v>0.31214249999999921</v>
      </c>
      <c r="J878" s="11">
        <f t="shared" si="915"/>
        <v>0.2535710714285711</v>
      </c>
      <c r="K878" s="11">
        <f t="shared" si="887"/>
        <v>1.2309862408256897</v>
      </c>
      <c r="L878" s="11">
        <f t="shared" si="888"/>
        <v>55.176774213098724</v>
      </c>
    </row>
    <row r="879" spans="1:12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  <c r="G879" s="11">
        <f t="shared" si="871"/>
        <v>2.9999000000003662E-2</v>
      </c>
      <c r="H879" s="11">
        <f t="shared" si="872"/>
        <v>0</v>
      </c>
      <c r="I879" s="11">
        <f t="shared" ref="I879:J879" si="916">AVERAGE(G866:G879)</f>
        <v>0.30357085714285653</v>
      </c>
      <c r="J879" s="11">
        <f t="shared" si="916"/>
        <v>0.2535710714285711</v>
      </c>
      <c r="K879" s="11">
        <f t="shared" si="887"/>
        <v>1.1971825312430009</v>
      </c>
      <c r="L879" s="11">
        <f t="shared" si="888"/>
        <v>54.487167735023128</v>
      </c>
    </row>
    <row r="880" spans="1:12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 s="11">
        <f t="shared" si="871"/>
        <v>0.15000100000000316</v>
      </c>
      <c r="H880" s="11">
        <f t="shared" si="872"/>
        <v>0</v>
      </c>
      <c r="I880" s="11">
        <f t="shared" ref="I880:J880" si="917">AVERAGE(G867:G880)</f>
        <v>0.30785692857142827</v>
      </c>
      <c r="J880" s="11">
        <f t="shared" si="917"/>
        <v>0.2535710714285711</v>
      </c>
      <c r="K880" s="11">
        <f t="shared" si="887"/>
        <v>1.2140853719512286</v>
      </c>
      <c r="L880" s="11">
        <f t="shared" si="888"/>
        <v>54.834623241346826</v>
      </c>
    </row>
    <row r="881" spans="1:12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  <c r="G881" s="11">
        <f t="shared" si="871"/>
        <v>0.57999399999999923</v>
      </c>
      <c r="H881" s="11">
        <f t="shared" si="872"/>
        <v>0</v>
      </c>
      <c r="I881" s="11">
        <f t="shared" ref="I881:J881" si="918">AVERAGE(G868:G881)</f>
        <v>0.31928521428571344</v>
      </c>
      <c r="J881" s="11">
        <f t="shared" si="918"/>
        <v>0.2535710714285711</v>
      </c>
      <c r="K881" s="11">
        <f t="shared" si="887"/>
        <v>1.2591547312038451</v>
      </c>
      <c r="L881" s="11">
        <f t="shared" si="888"/>
        <v>55.735656961082704</v>
      </c>
    </row>
    <row r="882" spans="1:12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  <c r="G882" s="11">
        <f t="shared" si="871"/>
        <v>0</v>
      </c>
      <c r="H882" s="11">
        <f t="shared" si="872"/>
        <v>0.20999899999999627</v>
      </c>
      <c r="I882" s="11">
        <f t="shared" ref="I882:J882" si="919">AVERAGE(G869:G882)</f>
        <v>0.31928521428571344</v>
      </c>
      <c r="J882" s="11">
        <f t="shared" si="919"/>
        <v>0.22285678571428491</v>
      </c>
      <c r="K882" s="11">
        <f t="shared" si="887"/>
        <v>1.4326923600839117</v>
      </c>
      <c r="L882" s="11">
        <f t="shared" si="888"/>
        <v>58.893281517704658</v>
      </c>
    </row>
    <row r="883" spans="1:12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  <c r="G883" s="11">
        <f t="shared" si="871"/>
        <v>0.54000100000000373</v>
      </c>
      <c r="H883" s="11">
        <f t="shared" si="872"/>
        <v>0</v>
      </c>
      <c r="I883" s="11">
        <f t="shared" ref="I883:J883" si="920">AVERAGE(G870:G883)</f>
        <v>0.3578567142857137</v>
      </c>
      <c r="J883" s="11">
        <f t="shared" si="920"/>
        <v>0.18285692857142724</v>
      </c>
      <c r="K883" s="11">
        <f t="shared" si="887"/>
        <v>1.9570311996459482</v>
      </c>
      <c r="L883" s="11">
        <f t="shared" si="888"/>
        <v>66.182297971028106</v>
      </c>
    </row>
    <row r="884" spans="1:12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G884" s="11">
        <f t="shared" si="871"/>
        <v>0.34999899999999684</v>
      </c>
      <c r="H884" s="11">
        <f t="shared" si="872"/>
        <v>0</v>
      </c>
      <c r="I884" s="11">
        <f t="shared" ref="I884:J884" si="921">AVERAGE(G871:G884)</f>
        <v>0.38285664285714205</v>
      </c>
      <c r="J884" s="11">
        <f t="shared" si="921"/>
        <v>0.1807141428571423</v>
      </c>
      <c r="K884" s="11">
        <f t="shared" si="887"/>
        <v>2.1185759830640203</v>
      </c>
      <c r="L884" s="11">
        <f t="shared" si="888"/>
        <v>67.934082561057437</v>
      </c>
    </row>
    <row r="885" spans="1:12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  <c r="G885" s="11">
        <f t="shared" si="871"/>
        <v>0</v>
      </c>
      <c r="H885" s="11">
        <f t="shared" si="872"/>
        <v>0.15999600000000669</v>
      </c>
      <c r="I885" s="11">
        <f t="shared" ref="I885:J885" si="922">AVERAGE(G872:G885)</f>
        <v>0.35714228571428513</v>
      </c>
      <c r="J885" s="11">
        <f t="shared" si="922"/>
        <v>0.19214242857142846</v>
      </c>
      <c r="K885" s="11">
        <f t="shared" si="887"/>
        <v>1.8587372313841573</v>
      </c>
      <c r="L885" s="11">
        <f t="shared" si="888"/>
        <v>65.019520191584206</v>
      </c>
    </row>
    <row r="886" spans="1:12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  <c r="G886" s="11">
        <f t="shared" si="871"/>
        <v>0</v>
      </c>
      <c r="H886" s="11">
        <f t="shared" si="872"/>
        <v>0.1299980000000005</v>
      </c>
      <c r="I886" s="11">
        <f t="shared" ref="I886:J886" si="923">AVERAGE(G873:G886)</f>
        <v>0.35714228571428513</v>
      </c>
      <c r="J886" s="11">
        <f t="shared" si="923"/>
        <v>0.18214199999999994</v>
      </c>
      <c r="K886" s="11">
        <f t="shared" si="887"/>
        <v>1.9607904037195443</v>
      </c>
      <c r="L886" s="11">
        <f t="shared" si="888"/>
        <v>66.22523503373516</v>
      </c>
    </row>
    <row r="887" spans="1:12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  <c r="G887" s="11">
        <f t="shared" si="871"/>
        <v>3.999400000000719E-2</v>
      </c>
      <c r="H887" s="11">
        <f t="shared" si="872"/>
        <v>0</v>
      </c>
      <c r="I887" s="11">
        <f t="shared" ref="I887:J887" si="924">AVERAGE(G874:G887)</f>
        <v>0.24428450000000015</v>
      </c>
      <c r="J887" s="11">
        <f t="shared" si="924"/>
        <v>0.18214199999999994</v>
      </c>
      <c r="K887" s="11">
        <f t="shared" si="887"/>
        <v>1.3411761153385833</v>
      </c>
      <c r="L887" s="11">
        <f t="shared" si="888"/>
        <v>57.286425679454744</v>
      </c>
    </row>
    <row r="888" spans="1:12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 s="11">
        <f t="shared" si="871"/>
        <v>0.33000099999999577</v>
      </c>
      <c r="H888" s="11">
        <f t="shared" si="872"/>
        <v>0</v>
      </c>
      <c r="I888" s="11">
        <f t="shared" ref="I888:J888" si="925">AVERAGE(G875:G888)</f>
        <v>0.18214199999999994</v>
      </c>
      <c r="J888" s="11">
        <f t="shared" si="925"/>
        <v>0.18214199999999994</v>
      </c>
      <c r="K888" s="11">
        <f t="shared" si="887"/>
        <v>1</v>
      </c>
      <c r="L888" s="11">
        <f t="shared" si="888"/>
        <v>50</v>
      </c>
    </row>
    <row r="889" spans="1:12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  <c r="G889" s="11">
        <f t="shared" si="871"/>
        <v>0</v>
      </c>
      <c r="H889" s="11">
        <f t="shared" si="872"/>
        <v>0.25</v>
      </c>
      <c r="I889" s="11">
        <f t="shared" ref="I889:J889" si="926">AVERAGE(G876:G889)</f>
        <v>0.18214199999999994</v>
      </c>
      <c r="J889" s="11">
        <f t="shared" si="926"/>
        <v>0.12857057142857137</v>
      </c>
      <c r="K889" s="11">
        <f t="shared" si="887"/>
        <v>1.4166694444629633</v>
      </c>
      <c r="L889" s="11">
        <f t="shared" si="888"/>
        <v>58.620737217860508</v>
      </c>
    </row>
    <row r="890" spans="1:12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G890" s="11">
        <f t="shared" si="871"/>
        <v>1.2300039999999939</v>
      </c>
      <c r="H890" s="11">
        <f t="shared" si="872"/>
        <v>0</v>
      </c>
      <c r="I890" s="11">
        <f t="shared" ref="I890:J890" si="927">AVERAGE(G877:G890)</f>
        <v>0.26999942857142806</v>
      </c>
      <c r="J890" s="11">
        <f t="shared" si="927"/>
        <v>7.7856357142857338E-2</v>
      </c>
      <c r="K890" s="11">
        <f t="shared" si="887"/>
        <v>3.4679175661405606</v>
      </c>
      <c r="L890" s="11">
        <f t="shared" si="888"/>
        <v>77.618208366726606</v>
      </c>
    </row>
    <row r="891" spans="1:12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  <c r="G891" s="11">
        <f t="shared" si="871"/>
        <v>0</v>
      </c>
      <c r="H891" s="11">
        <f t="shared" si="872"/>
        <v>0.74000599999999395</v>
      </c>
      <c r="I891" s="11">
        <f t="shared" ref="I891:J891" si="928">AVERAGE(G878:G891)</f>
        <v>0.26999942857142806</v>
      </c>
      <c r="J891" s="11">
        <f t="shared" si="928"/>
        <v>0.10642849999999981</v>
      </c>
      <c r="K891" s="11">
        <f t="shared" si="887"/>
        <v>2.5369090851738823</v>
      </c>
      <c r="L891" s="11">
        <f t="shared" si="888"/>
        <v>71.726725909019578</v>
      </c>
    </row>
    <row r="892" spans="1:12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  <c r="G892" s="11">
        <f t="shared" si="871"/>
        <v>0.1600040000000007</v>
      </c>
      <c r="H892" s="11">
        <f t="shared" si="872"/>
        <v>0</v>
      </c>
      <c r="I892" s="11">
        <f t="shared" ref="I892:J892" si="929">AVERAGE(G879:G892)</f>
        <v>0.24357121428571457</v>
      </c>
      <c r="J892" s="11">
        <f t="shared" si="929"/>
        <v>0.10642849999999981</v>
      </c>
      <c r="K892" s="11">
        <f t="shared" si="887"/>
        <v>2.2885901265705613</v>
      </c>
      <c r="L892" s="11">
        <f t="shared" si="888"/>
        <v>69.591832319863187</v>
      </c>
    </row>
    <row r="893" spans="1:12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  <c r="G893" s="11">
        <f t="shared" si="871"/>
        <v>0</v>
      </c>
      <c r="H893" s="11">
        <f t="shared" si="872"/>
        <v>0.51000200000000007</v>
      </c>
      <c r="I893" s="11">
        <f t="shared" ref="I893:J893" si="930">AVERAGE(G880:G893)</f>
        <v>0.2414284285714286</v>
      </c>
      <c r="J893" s="11">
        <f t="shared" si="930"/>
        <v>0.1428572142857141</v>
      </c>
      <c r="K893" s="11">
        <f t="shared" si="887"/>
        <v>1.6899981550009249</v>
      </c>
      <c r="L893" s="11">
        <f t="shared" si="888"/>
        <v>62.825253313244147</v>
      </c>
    </row>
    <row r="894" spans="1:12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  <c r="G894" s="11">
        <f t="shared" si="871"/>
        <v>9.9997999999999365E-2</v>
      </c>
      <c r="H894" s="11">
        <f t="shared" si="872"/>
        <v>0</v>
      </c>
      <c r="I894" s="11">
        <f t="shared" ref="I894:J894" si="931">AVERAGE(G881:G894)</f>
        <v>0.23785678571428548</v>
      </c>
      <c r="J894" s="11">
        <f t="shared" si="931"/>
        <v>0.1428572142857141</v>
      </c>
      <c r="K894" s="11">
        <f t="shared" si="887"/>
        <v>1.6649966675016667</v>
      </c>
      <c r="L894" s="11">
        <f t="shared" si="888"/>
        <v>62.476500920450981</v>
      </c>
    </row>
    <row r="895" spans="1:12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  <c r="G895" s="11">
        <f t="shared" si="871"/>
        <v>0</v>
      </c>
      <c r="H895" s="11">
        <f t="shared" si="872"/>
        <v>0.1799919999999986</v>
      </c>
      <c r="I895" s="11">
        <f t="shared" ref="I895:J895" si="932">AVERAGE(G882:G895)</f>
        <v>0.19642864285714268</v>
      </c>
      <c r="J895" s="11">
        <f t="shared" si="932"/>
        <v>0.15571378571428543</v>
      </c>
      <c r="K895" s="11">
        <f t="shared" si="887"/>
        <v>1.2614723992233015</v>
      </c>
      <c r="L895" s="11">
        <f t="shared" si="888"/>
        <v>55.781021234508628</v>
      </c>
    </row>
    <row r="896" spans="1:12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  <c r="G896" s="11">
        <f t="shared" si="871"/>
        <v>0</v>
      </c>
      <c r="H896" s="11">
        <f t="shared" si="872"/>
        <v>0.74000599999999395</v>
      </c>
      <c r="I896" s="11">
        <f t="shared" ref="I896:J896" si="933">AVERAGE(G883:G896)</f>
        <v>0.19642864285714268</v>
      </c>
      <c r="J896" s="11">
        <f t="shared" si="933"/>
        <v>0.19357142857142812</v>
      </c>
      <c r="K896" s="11">
        <f t="shared" si="887"/>
        <v>1.0147605166051674</v>
      </c>
      <c r="L896" s="11">
        <f t="shared" si="888"/>
        <v>50.366309456719911</v>
      </c>
    </row>
    <row r="897" spans="1:12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 s="11">
        <f t="shared" si="871"/>
        <v>1.6500019999999864</v>
      </c>
      <c r="H897" s="11">
        <f t="shared" si="872"/>
        <v>0</v>
      </c>
      <c r="I897" s="11">
        <f t="shared" ref="I897:J897" si="934">AVERAGE(G884:G897)</f>
        <v>0.27571442857142714</v>
      </c>
      <c r="J897" s="11">
        <f t="shared" si="934"/>
        <v>0.19357142857142812</v>
      </c>
      <c r="K897" s="11">
        <f t="shared" si="887"/>
        <v>1.4243549815498115</v>
      </c>
      <c r="L897" s="11">
        <f t="shared" si="888"/>
        <v>58.751915144013587</v>
      </c>
    </row>
    <row r="898" spans="1:12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  <c r="G898" s="11">
        <f t="shared" si="871"/>
        <v>1.0900040000000075</v>
      </c>
      <c r="H898" s="11">
        <f t="shared" si="872"/>
        <v>0</v>
      </c>
      <c r="I898" s="11">
        <f t="shared" ref="I898:J898" si="935">AVERAGE(G885:G898)</f>
        <v>0.32857192857142792</v>
      </c>
      <c r="J898" s="11">
        <f t="shared" si="935"/>
        <v>0.19357142857142812</v>
      </c>
      <c r="K898" s="11">
        <f t="shared" si="887"/>
        <v>1.6974195571955726</v>
      </c>
      <c r="L898" s="11">
        <f t="shared" si="888"/>
        <v>62.927532080338644</v>
      </c>
    </row>
    <row r="899" spans="1:12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  <c r="G899" s="11">
        <f t="shared" si="871"/>
        <v>0</v>
      </c>
      <c r="H899" s="11">
        <f t="shared" si="872"/>
        <v>0.36000099999999691</v>
      </c>
      <c r="I899" s="11">
        <f t="shared" ref="I899:J899" si="936">AVERAGE(G886:G899)</f>
        <v>0.32857192857142792</v>
      </c>
      <c r="J899" s="11">
        <f t="shared" si="936"/>
        <v>0.20785749999999886</v>
      </c>
      <c r="K899" s="11">
        <f t="shared" si="887"/>
        <v>1.5807557031689004</v>
      </c>
      <c r="L899" s="11">
        <f t="shared" si="888"/>
        <v>61.251659784298695</v>
      </c>
    </row>
    <row r="900" spans="1:12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G900" s="11">
        <f t="shared" si="871"/>
        <v>0</v>
      </c>
      <c r="H900" s="11">
        <f t="shared" si="872"/>
        <v>0.58000200000000746</v>
      </c>
      <c r="I900" s="11">
        <f t="shared" ref="I900:J900" si="937">AVERAGE(G887:G900)</f>
        <v>0.32857192857142792</v>
      </c>
      <c r="J900" s="11">
        <f t="shared" si="937"/>
        <v>0.2400006428571422</v>
      </c>
      <c r="K900" s="11">
        <f t="shared" si="887"/>
        <v>1.3690460352933589</v>
      </c>
      <c r="L900" s="11">
        <f t="shared" si="888"/>
        <v>57.788916504690462</v>
      </c>
    </row>
    <row r="901" spans="1:12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  <c r="G901" s="11">
        <f t="shared" si="871"/>
        <v>0</v>
      </c>
      <c r="H901" s="11">
        <f t="shared" si="872"/>
        <v>0.83000199999999325</v>
      </c>
      <c r="I901" s="11">
        <f t="shared" ref="I901:J901" si="938">AVERAGE(G888:G901)</f>
        <v>0.32571521428571309</v>
      </c>
      <c r="J901" s="11">
        <f t="shared" si="938"/>
        <v>0.29928649999999885</v>
      </c>
      <c r="K901" s="11">
        <f t="shared" si="887"/>
        <v>1.0883057347582143</v>
      </c>
      <c r="L901" s="11">
        <f t="shared" si="888"/>
        <v>52.114291343658032</v>
      </c>
    </row>
    <row r="902" spans="1:12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  <c r="G902" s="11">
        <f t="shared" ref="G902:G965" si="939">IF(E902-E901&gt;0,E902-E901,)</f>
        <v>0</v>
      </c>
      <c r="H902" s="11">
        <f t="shared" ref="H902:H965" si="940">IF(E901-E902&gt;0,E901-E902,)</f>
        <v>1.2299950000000024</v>
      </c>
      <c r="I902" s="11">
        <f t="shared" ref="I902:J902" si="941">AVERAGE(G889:G902)</f>
        <v>0.30214371428571341</v>
      </c>
      <c r="J902" s="11">
        <f t="shared" si="941"/>
        <v>0.38714328571428475</v>
      </c>
      <c r="K902" s="11">
        <f t="shared" si="887"/>
        <v>0.78044415448986559</v>
      </c>
      <c r="L902" s="11">
        <f t="shared" si="888"/>
        <v>43.83423948017505</v>
      </c>
    </row>
    <row r="903" spans="1:12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  <c r="G903" s="11">
        <f t="shared" si="939"/>
        <v>0</v>
      </c>
      <c r="H903" s="11">
        <f t="shared" si="940"/>
        <v>0.81000600000000134</v>
      </c>
      <c r="I903" s="11">
        <f t="shared" ref="I903:J903" si="942">AVERAGE(G890:G903)</f>
        <v>0.30214371428571341</v>
      </c>
      <c r="J903" s="11">
        <f t="shared" si="942"/>
        <v>0.42714371428571341</v>
      </c>
      <c r="K903" s="11">
        <f t="shared" si="887"/>
        <v>0.70735844677234705</v>
      </c>
      <c r="L903" s="11">
        <f t="shared" si="888"/>
        <v>41.429990762019735</v>
      </c>
    </row>
    <row r="904" spans="1:12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  <c r="G904" s="11">
        <f t="shared" si="939"/>
        <v>1.0002999999997542E-2</v>
      </c>
      <c r="H904" s="11">
        <f t="shared" si="940"/>
        <v>0</v>
      </c>
      <c r="I904" s="11">
        <f t="shared" ref="I904:J904" si="943">AVERAGE(G891:G904)</f>
        <v>0.2150007857142851</v>
      </c>
      <c r="J904" s="11">
        <f t="shared" si="943"/>
        <v>0.42714371428571341</v>
      </c>
      <c r="K904" s="11">
        <f t="shared" si="887"/>
        <v>0.50334531101275348</v>
      </c>
      <c r="L904" s="11">
        <f t="shared" si="888"/>
        <v>33.48168297233498</v>
      </c>
    </row>
    <row r="905" spans="1:12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 s="11">
        <f t="shared" si="939"/>
        <v>1.58000100000001</v>
      </c>
      <c r="H905" s="11">
        <f t="shared" si="940"/>
        <v>0</v>
      </c>
      <c r="I905" s="11">
        <f t="shared" ref="I905:J905" si="944">AVERAGE(G892:G905)</f>
        <v>0.32785800000000009</v>
      </c>
      <c r="J905" s="11">
        <f t="shared" si="944"/>
        <v>0.3742861428571424</v>
      </c>
      <c r="K905" s="11">
        <f t="shared" si="887"/>
        <v>0.8759554855471553</v>
      </c>
      <c r="L905" s="11">
        <f t="shared" si="888"/>
        <v>46.693831079454824</v>
      </c>
    </row>
    <row r="906" spans="1:12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  <c r="G906" s="11">
        <f t="shared" si="939"/>
        <v>0</v>
      </c>
      <c r="H906" s="11">
        <f t="shared" si="940"/>
        <v>0.49000500000001068</v>
      </c>
      <c r="I906" s="11">
        <f t="shared" ref="I906:J906" si="945">AVERAGE(G893:G906)</f>
        <v>0.31642914285714291</v>
      </c>
      <c r="J906" s="11">
        <f t="shared" si="945"/>
        <v>0.40928650000000033</v>
      </c>
      <c r="K906" s="11">
        <f t="shared" si="887"/>
        <v>0.77312382122826595</v>
      </c>
      <c r="L906" s="11">
        <f t="shared" si="888"/>
        <v>43.60235940503653</v>
      </c>
    </row>
    <row r="907" spans="1:12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  <c r="G907" s="11">
        <f t="shared" si="939"/>
        <v>1.3100050000000039</v>
      </c>
      <c r="H907" s="11">
        <f t="shared" si="940"/>
        <v>0</v>
      </c>
      <c r="I907" s="11">
        <f t="shared" ref="I907:J907" si="946">AVERAGE(G894:G907)</f>
        <v>0.41000092857142889</v>
      </c>
      <c r="J907" s="11">
        <f t="shared" si="946"/>
        <v>0.37285778571428602</v>
      </c>
      <c r="K907" s="11">
        <f t="shared" si="887"/>
        <v>1.0996174527668439</v>
      </c>
      <c r="L907" s="11">
        <f t="shared" si="888"/>
        <v>52.372276260029402</v>
      </c>
    </row>
    <row r="908" spans="1:12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  <c r="G908" s="11">
        <f t="shared" si="939"/>
        <v>0</v>
      </c>
      <c r="H908" s="11">
        <f t="shared" si="940"/>
        <v>0.60999999999999943</v>
      </c>
      <c r="I908" s="11">
        <f t="shared" ref="I908:J908" si="947">AVERAGE(G895:G908)</f>
        <v>0.40285821428571467</v>
      </c>
      <c r="J908" s="11">
        <f t="shared" si="947"/>
        <v>0.41642921428571456</v>
      </c>
      <c r="K908" s="11">
        <f t="shared" si="887"/>
        <v>0.96741102801042012</v>
      </c>
      <c r="L908" s="11">
        <f t="shared" si="888"/>
        <v>49.171780285725646</v>
      </c>
    </row>
    <row r="909" spans="1:12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  <c r="G909" s="11">
        <f t="shared" si="939"/>
        <v>0.38999900000000309</v>
      </c>
      <c r="H909" s="11">
        <f t="shared" si="940"/>
        <v>0</v>
      </c>
      <c r="I909" s="11">
        <f t="shared" ref="I909:J909" si="948">AVERAGE(G896:G909)</f>
        <v>0.4307152857142863</v>
      </c>
      <c r="J909" s="11">
        <f t="shared" si="948"/>
        <v>0.40357264285714323</v>
      </c>
      <c r="K909" s="11">
        <f t="shared" si="887"/>
        <v>1.0672559038317944</v>
      </c>
      <c r="L909" s="11">
        <f t="shared" si="888"/>
        <v>51.626695168874143</v>
      </c>
    </row>
    <row r="910" spans="1:12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G910" s="11">
        <f t="shared" si="939"/>
        <v>1.5</v>
      </c>
      <c r="H910" s="11">
        <f t="shared" si="940"/>
        <v>0</v>
      </c>
      <c r="I910" s="11">
        <f t="shared" ref="I910:J910" si="949">AVERAGE(G897:G910)</f>
        <v>0.53785814285714351</v>
      </c>
      <c r="J910" s="11">
        <f t="shared" si="949"/>
        <v>0.35071507142857222</v>
      </c>
      <c r="K910" s="11">
        <f t="shared" si="887"/>
        <v>1.5336043035341453</v>
      </c>
      <c r="L910" s="11">
        <f t="shared" si="888"/>
        <v>60.530537519016214</v>
      </c>
    </row>
    <row r="911" spans="1:12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  <c r="G911" s="11">
        <f t="shared" si="939"/>
        <v>0</v>
      </c>
      <c r="H911" s="11">
        <f t="shared" si="940"/>
        <v>0.58000200000000746</v>
      </c>
      <c r="I911" s="11">
        <f t="shared" ref="I911:J911" si="950">AVERAGE(G898:G911)</f>
        <v>0.42000085714285873</v>
      </c>
      <c r="J911" s="11">
        <f t="shared" si="950"/>
        <v>0.39214378571428704</v>
      </c>
      <c r="K911" s="11">
        <f t="shared" si="887"/>
        <v>1.0710379010031492</v>
      </c>
      <c r="L911" s="11">
        <f t="shared" si="888"/>
        <v>51.71503140934167</v>
      </c>
    </row>
    <row r="912" spans="1:12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 s="11">
        <f t="shared" si="939"/>
        <v>0.52999900000000366</v>
      </c>
      <c r="H912" s="11">
        <f t="shared" si="940"/>
        <v>0</v>
      </c>
      <c r="I912" s="11">
        <f t="shared" ref="I912:J912" si="951">AVERAGE(G899:G912)</f>
        <v>0.3800005000000013</v>
      </c>
      <c r="J912" s="11">
        <f t="shared" si="951"/>
        <v>0.39214378571428704</v>
      </c>
      <c r="K912" s="11">
        <f t="shared" si="887"/>
        <v>0.96903358880935253</v>
      </c>
      <c r="L912" s="11">
        <f t="shared" si="888"/>
        <v>49.213664729574965</v>
      </c>
    </row>
    <row r="913" spans="1:12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  <c r="G913" s="11">
        <f t="shared" si="939"/>
        <v>5.0003000000003794E-2</v>
      </c>
      <c r="H913" s="11">
        <f t="shared" si="940"/>
        <v>0</v>
      </c>
      <c r="I913" s="11">
        <f t="shared" ref="I913:J913" si="952">AVERAGE(G900:G913)</f>
        <v>0.38357214285714442</v>
      </c>
      <c r="J913" s="11">
        <f t="shared" si="952"/>
        <v>0.36642942857143013</v>
      </c>
      <c r="K913" s="11">
        <f t="shared" si="887"/>
        <v>1.0467831264332323</v>
      </c>
      <c r="L913" s="11">
        <f t="shared" si="888"/>
        <v>51.142845224514765</v>
      </c>
    </row>
    <row r="914" spans="1:12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  <c r="G914" s="11">
        <f t="shared" si="939"/>
        <v>5.9996999999995637E-2</v>
      </c>
      <c r="H914" s="11">
        <f t="shared" si="940"/>
        <v>0</v>
      </c>
      <c r="I914" s="11">
        <f t="shared" ref="I914:J914" si="953">AVERAGE(G901:G914)</f>
        <v>0.38785764285714414</v>
      </c>
      <c r="J914" s="11">
        <f t="shared" si="953"/>
        <v>0.32500071428571531</v>
      </c>
      <c r="K914" s="11">
        <f t="shared" si="887"/>
        <v>1.1934055089988815</v>
      </c>
      <c r="L914" s="11">
        <f t="shared" si="888"/>
        <v>54.408795095238823</v>
      </c>
    </row>
    <row r="915" spans="1:12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  <c r="G915" s="11">
        <f t="shared" si="939"/>
        <v>0.30000400000000127</v>
      </c>
      <c r="H915" s="11">
        <f t="shared" si="940"/>
        <v>0</v>
      </c>
      <c r="I915" s="11">
        <f t="shared" ref="I915:J915" si="954">AVERAGE(G902:G915)</f>
        <v>0.40928650000000133</v>
      </c>
      <c r="J915" s="11">
        <f t="shared" si="954"/>
        <v>0.26571485714285864</v>
      </c>
      <c r="K915" s="11">
        <f t="shared" ref="K915:K978" si="955">I915/J915</f>
        <v>1.5403222251134907</v>
      </c>
      <c r="L915" s="11">
        <f t="shared" ref="L915:L978" si="956">100-(100/(1+K915))</f>
        <v>60.634915125567417</v>
      </c>
    </row>
    <row r="916" spans="1:12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  <c r="G916" s="11">
        <f t="shared" si="939"/>
        <v>0</v>
      </c>
      <c r="H916" s="11">
        <f t="shared" si="940"/>
        <v>0.29000100000000373</v>
      </c>
      <c r="I916" s="11">
        <f t="shared" ref="I916:J916" si="957">AVERAGE(G903:G916)</f>
        <v>0.40928650000000133</v>
      </c>
      <c r="J916" s="11">
        <f t="shared" si="957"/>
        <v>0.19857242857143018</v>
      </c>
      <c r="K916" s="11">
        <f t="shared" si="955"/>
        <v>2.0611446561060385</v>
      </c>
      <c r="L916" s="11">
        <f t="shared" si="956"/>
        <v>67.332481396940551</v>
      </c>
    </row>
    <row r="917" spans="1:12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  <c r="G917" s="11">
        <f t="shared" si="939"/>
        <v>0.3700019999999995</v>
      </c>
      <c r="H917" s="11">
        <f t="shared" si="940"/>
        <v>0</v>
      </c>
      <c r="I917" s="11">
        <f t="shared" ref="I917:J917" si="958">AVERAGE(G904:G917)</f>
        <v>0.43571521428571558</v>
      </c>
      <c r="J917" s="11">
        <f t="shared" si="958"/>
        <v>0.14071485714285867</v>
      </c>
      <c r="K917" s="11">
        <f t="shared" si="955"/>
        <v>3.0964407251137822</v>
      </c>
      <c r="L917" s="11">
        <f t="shared" si="956"/>
        <v>75.588564143761062</v>
      </c>
    </row>
    <row r="918" spans="1:12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G918" s="11">
        <f t="shared" si="939"/>
        <v>0</v>
      </c>
      <c r="H918" s="11">
        <f t="shared" si="940"/>
        <v>0.17999999999999261</v>
      </c>
      <c r="I918" s="11">
        <f t="shared" ref="I918:J918" si="959">AVERAGE(G905:G918)</f>
        <v>0.43500071428571579</v>
      </c>
      <c r="J918" s="11">
        <f t="shared" si="959"/>
        <v>0.15357200000000099</v>
      </c>
      <c r="K918" s="11">
        <f t="shared" si="955"/>
        <v>2.8325522509683601</v>
      </c>
      <c r="L918" s="11">
        <f t="shared" si="956"/>
        <v>73.907726900596515</v>
      </c>
    </row>
    <row r="919" spans="1:12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 s="11">
        <f t="shared" si="939"/>
        <v>0</v>
      </c>
      <c r="H919" s="11">
        <f t="shared" si="940"/>
        <v>0.45000500000000443</v>
      </c>
      <c r="I919" s="11">
        <f t="shared" ref="I919:J919" si="960">AVERAGE(G906:G919)</f>
        <v>0.32214350000000075</v>
      </c>
      <c r="J919" s="11">
        <f t="shared" si="960"/>
        <v>0.18571521428571561</v>
      </c>
      <c r="K919" s="11">
        <f t="shared" si="955"/>
        <v>1.7346101731029724</v>
      </c>
      <c r="L919" s="11">
        <f t="shared" si="956"/>
        <v>63.431716526334128</v>
      </c>
    </row>
    <row r="920" spans="1:12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  <c r="G920" s="11">
        <f t="shared" si="939"/>
        <v>1.5900040000000075</v>
      </c>
      <c r="H920" s="11">
        <f t="shared" si="940"/>
        <v>0</v>
      </c>
      <c r="I920" s="11">
        <f t="shared" ref="I920:J920" si="961">AVERAGE(G907:G920)</f>
        <v>0.43571521428571558</v>
      </c>
      <c r="J920" s="11">
        <f t="shared" si="961"/>
        <v>0.15071485714285768</v>
      </c>
      <c r="K920" s="11">
        <f t="shared" si="955"/>
        <v>2.8909904606996735</v>
      </c>
      <c r="L920" s="11">
        <f t="shared" si="956"/>
        <v>74.299602887739255</v>
      </c>
    </row>
    <row r="921" spans="1:12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  <c r="G921" s="11">
        <f t="shared" si="939"/>
        <v>0</v>
      </c>
      <c r="H921" s="11">
        <f t="shared" si="940"/>
        <v>0.59000400000000752</v>
      </c>
      <c r="I921" s="11">
        <f t="shared" ref="I921:J921" si="962">AVERAGE(G908:G921)</f>
        <v>0.3421434285714296</v>
      </c>
      <c r="J921" s="11">
        <f t="shared" si="962"/>
        <v>0.19285800000000108</v>
      </c>
      <c r="K921" s="11">
        <f t="shared" si="955"/>
        <v>1.7740691522852445</v>
      </c>
      <c r="L921" s="11">
        <f t="shared" si="956"/>
        <v>63.951871957618216</v>
      </c>
    </row>
    <row r="922" spans="1:12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  <c r="G922" s="11">
        <f t="shared" si="939"/>
        <v>0</v>
      </c>
      <c r="H922" s="11">
        <f t="shared" si="940"/>
        <v>0.36999500000000296</v>
      </c>
      <c r="I922" s="11">
        <f t="shared" ref="I922:J922" si="963">AVERAGE(G909:G922)</f>
        <v>0.3421434285714296</v>
      </c>
      <c r="J922" s="11">
        <f t="shared" si="963"/>
        <v>0.17571478571428706</v>
      </c>
      <c r="K922" s="11">
        <f t="shared" si="955"/>
        <v>1.9471521829002836</v>
      </c>
      <c r="L922" s="11">
        <f t="shared" si="956"/>
        <v>66.06893916771196</v>
      </c>
    </row>
    <row r="923" spans="1:12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  <c r="G923" s="11">
        <f t="shared" si="939"/>
        <v>0.34999899999999684</v>
      </c>
      <c r="H923" s="11">
        <f t="shared" si="940"/>
        <v>0</v>
      </c>
      <c r="I923" s="11">
        <f t="shared" ref="I923:J923" si="964">AVERAGE(G910:G923)</f>
        <v>0.33928628571428632</v>
      </c>
      <c r="J923" s="11">
        <f t="shared" si="964"/>
        <v>0.17571478571428706</v>
      </c>
      <c r="K923" s="11">
        <f t="shared" si="955"/>
        <v>1.9308920665672789</v>
      </c>
      <c r="L923" s="11">
        <f t="shared" si="956"/>
        <v>65.880695116445537</v>
      </c>
    </row>
    <row r="924" spans="1:12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  <c r="G924" s="11">
        <f t="shared" si="939"/>
        <v>0</v>
      </c>
      <c r="H924" s="11">
        <f t="shared" si="940"/>
        <v>9.0003999999993312E-2</v>
      </c>
      <c r="I924" s="11">
        <f t="shared" ref="I924:J924" si="965">AVERAGE(G911:G924)</f>
        <v>0.23214342857142917</v>
      </c>
      <c r="J924" s="11">
        <f t="shared" si="965"/>
        <v>0.18214364285714371</v>
      </c>
      <c r="K924" s="11">
        <f t="shared" si="955"/>
        <v>1.2745074433012222</v>
      </c>
      <c r="L924" s="11">
        <f t="shared" si="956"/>
        <v>56.034437128567973</v>
      </c>
    </row>
    <row r="925" spans="1:12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  <c r="G925" s="11">
        <f t="shared" si="939"/>
        <v>0</v>
      </c>
      <c r="H925" s="11">
        <f t="shared" si="940"/>
        <v>9.9950000000035288E-3</v>
      </c>
      <c r="I925" s="11">
        <f t="shared" ref="I925:J925" si="966">AVERAGE(G912:G925)</f>
        <v>0.23214342857142917</v>
      </c>
      <c r="J925" s="11">
        <f t="shared" si="966"/>
        <v>0.14142885714285772</v>
      </c>
      <c r="K925" s="11">
        <f t="shared" si="955"/>
        <v>1.6414148658285515</v>
      </c>
      <c r="L925" s="11">
        <f t="shared" si="956"/>
        <v>62.141501778580967</v>
      </c>
    </row>
    <row r="926" spans="1:12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G926" s="11">
        <f t="shared" si="939"/>
        <v>0.2699970000000036</v>
      </c>
      <c r="H926" s="11">
        <f t="shared" si="940"/>
        <v>0</v>
      </c>
      <c r="I926" s="11">
        <f t="shared" ref="I926:J926" si="967">AVERAGE(G913:G926)</f>
        <v>0.21357185714285773</v>
      </c>
      <c r="J926" s="11">
        <f t="shared" si="967"/>
        <v>0.14142885714285772</v>
      </c>
      <c r="K926" s="11">
        <f t="shared" si="955"/>
        <v>1.5101009896949684</v>
      </c>
      <c r="L926" s="11">
        <f t="shared" si="956"/>
        <v>60.160965470894389</v>
      </c>
    </row>
    <row r="927" spans="1:12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  <c r="G927" s="11">
        <f t="shared" si="939"/>
        <v>0</v>
      </c>
      <c r="H927" s="11">
        <f t="shared" si="940"/>
        <v>0.90000200000000063</v>
      </c>
      <c r="I927" s="11">
        <f t="shared" ref="I927:J927" si="968">AVERAGE(G914:G927)</f>
        <v>0.21000021428571461</v>
      </c>
      <c r="J927" s="11">
        <f t="shared" si="968"/>
        <v>0.20571471428571492</v>
      </c>
      <c r="K927" s="11">
        <f t="shared" si="955"/>
        <v>1.0208322482661478</v>
      </c>
      <c r="L927" s="11">
        <f t="shared" si="956"/>
        <v>50.515437347261788</v>
      </c>
    </row>
    <row r="928" spans="1:12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  <c r="G928" s="11">
        <f t="shared" si="939"/>
        <v>0</v>
      </c>
      <c r="H928" s="11">
        <f t="shared" si="940"/>
        <v>9.9997999999999365E-2</v>
      </c>
      <c r="I928" s="11">
        <f t="shared" ref="I928:J928" si="969">AVERAGE(G915:G928)</f>
        <v>0.20571471428571492</v>
      </c>
      <c r="J928" s="11">
        <f t="shared" si="969"/>
        <v>0.21285742857142914</v>
      </c>
      <c r="K928" s="11">
        <f t="shared" si="955"/>
        <v>0.96644366920312896</v>
      </c>
      <c r="L928" s="11">
        <f t="shared" si="956"/>
        <v>49.14677620004062</v>
      </c>
    </row>
    <row r="929" spans="1:12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  <c r="G929" s="11">
        <f t="shared" si="939"/>
        <v>0.11000099999999691</v>
      </c>
      <c r="H929" s="11">
        <f t="shared" si="940"/>
        <v>0</v>
      </c>
      <c r="I929" s="11">
        <f t="shared" ref="I929:J929" si="970">AVERAGE(G916:G929)</f>
        <v>0.19214307142857173</v>
      </c>
      <c r="J929" s="11">
        <f t="shared" si="970"/>
        <v>0.21285742857142914</v>
      </c>
      <c r="K929" s="11">
        <f t="shared" si="955"/>
        <v>0.90268435881294018</v>
      </c>
      <c r="L929" s="11">
        <f t="shared" si="956"/>
        <v>47.442675114863142</v>
      </c>
    </row>
    <row r="930" spans="1:12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 s="11">
        <f t="shared" si="939"/>
        <v>0</v>
      </c>
      <c r="H930" s="11">
        <f t="shared" si="940"/>
        <v>0.44000299999999015</v>
      </c>
      <c r="I930" s="11">
        <f t="shared" ref="I930:J930" si="971">AVERAGE(G917:G930)</f>
        <v>0.19214307142857173</v>
      </c>
      <c r="J930" s="11">
        <f t="shared" si="971"/>
        <v>0.22357185714285674</v>
      </c>
      <c r="K930" s="11">
        <f t="shared" si="955"/>
        <v>0.85942423113566202</v>
      </c>
      <c r="L930" s="11">
        <f t="shared" si="956"/>
        <v>46.219911343779785</v>
      </c>
    </row>
    <row r="931" spans="1:12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G931" s="11">
        <f t="shared" si="939"/>
        <v>0.37000299999999697</v>
      </c>
      <c r="H931" s="11">
        <f t="shared" si="940"/>
        <v>0</v>
      </c>
      <c r="I931" s="11">
        <f t="shared" ref="I931:J931" si="972">AVERAGE(G918:G931)</f>
        <v>0.19214314285714298</v>
      </c>
      <c r="J931" s="11">
        <f t="shared" si="972"/>
        <v>0.22357185714285674</v>
      </c>
      <c r="K931" s="11">
        <f t="shared" si="955"/>
        <v>0.85942455062386669</v>
      </c>
      <c r="L931" s="11">
        <f t="shared" si="956"/>
        <v>46.219920584328953</v>
      </c>
    </row>
    <row r="932" spans="1:12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  <c r="G932" s="11">
        <f t="shared" si="939"/>
        <v>0</v>
      </c>
      <c r="H932" s="11">
        <f t="shared" si="940"/>
        <v>0.13999900000000309</v>
      </c>
      <c r="I932" s="11">
        <f t="shared" ref="I932:J932" si="973">AVERAGE(G919:G932)</f>
        <v>0.19214314285714298</v>
      </c>
      <c r="J932" s="11">
        <f t="shared" si="973"/>
        <v>0.22071464285714321</v>
      </c>
      <c r="K932" s="11">
        <f t="shared" si="955"/>
        <v>0.87055004765364374</v>
      </c>
      <c r="L932" s="11">
        <f t="shared" si="956"/>
        <v>46.539789124895805</v>
      </c>
    </row>
    <row r="933" spans="1:12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  <c r="G933" s="11">
        <f t="shared" si="939"/>
        <v>0</v>
      </c>
      <c r="H933" s="11">
        <f t="shared" si="940"/>
        <v>0.77999900000000366</v>
      </c>
      <c r="I933" s="11">
        <f t="shared" ref="I933:J933" si="974">AVERAGE(G920:G933)</f>
        <v>0.19214314285714298</v>
      </c>
      <c r="J933" s="11">
        <f t="shared" si="974"/>
        <v>0.24428564285714316</v>
      </c>
      <c r="K933" s="11">
        <f t="shared" si="955"/>
        <v>0.78655110717868582</v>
      </c>
      <c r="L933" s="11">
        <f t="shared" si="956"/>
        <v>44.026230429019414</v>
      </c>
    </row>
    <row r="934" spans="1:12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 s="11">
        <f t="shared" si="939"/>
        <v>0.32999399999999923</v>
      </c>
      <c r="H934" s="11">
        <f t="shared" si="940"/>
        <v>0</v>
      </c>
      <c r="I934" s="11">
        <f t="shared" ref="I934:J934" si="975">AVERAGE(G921:G934)</f>
        <v>0.10214242857142811</v>
      </c>
      <c r="J934" s="11">
        <f t="shared" si="975"/>
        <v>0.24428564285714316</v>
      </c>
      <c r="K934" s="11">
        <f t="shared" si="955"/>
        <v>0.41812702284415632</v>
      </c>
      <c r="L934" s="11">
        <f t="shared" si="956"/>
        <v>29.484454926017293</v>
      </c>
    </row>
    <row r="935" spans="1:12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  <c r="G935" s="11">
        <f t="shared" si="939"/>
        <v>1.370002999999997</v>
      </c>
      <c r="H935" s="11">
        <f t="shared" si="940"/>
        <v>0</v>
      </c>
      <c r="I935" s="11">
        <f t="shared" ref="I935:J935" si="976">AVERAGE(G922:G935)</f>
        <v>0.19999978571428503</v>
      </c>
      <c r="J935" s="11">
        <f t="shared" si="976"/>
        <v>0.20214249999999975</v>
      </c>
      <c r="K935" s="11">
        <f t="shared" si="955"/>
        <v>0.98939998127204953</v>
      </c>
      <c r="L935" s="11">
        <f t="shared" si="956"/>
        <v>49.733587543285971</v>
      </c>
    </row>
    <row r="936" spans="1:12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  <c r="G936" s="11">
        <f t="shared" si="939"/>
        <v>0.27999800000000619</v>
      </c>
      <c r="H936" s="11">
        <f t="shared" si="940"/>
        <v>0</v>
      </c>
      <c r="I936" s="11">
        <f t="shared" ref="I936:J936" si="977">AVERAGE(G923:G936)</f>
        <v>0.21999964285714263</v>
      </c>
      <c r="J936" s="11">
        <f t="shared" si="977"/>
        <v>0.17571428571428527</v>
      </c>
      <c r="K936" s="11">
        <f t="shared" si="955"/>
        <v>1.25203048780488</v>
      </c>
      <c r="L936" s="11">
        <f t="shared" si="956"/>
        <v>55.595627793887942</v>
      </c>
    </row>
    <row r="937" spans="1:12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  <c r="G937" s="11">
        <f t="shared" si="939"/>
        <v>0.52000499999999761</v>
      </c>
      <c r="H937" s="11">
        <f t="shared" si="940"/>
        <v>0</v>
      </c>
      <c r="I937" s="11">
        <f t="shared" ref="I937:J937" si="978">AVERAGE(G924:G937)</f>
        <v>0.2321429285714284</v>
      </c>
      <c r="J937" s="11">
        <f t="shared" si="978"/>
        <v>0.17571428571428527</v>
      </c>
      <c r="K937" s="11">
        <f t="shared" si="955"/>
        <v>1.3211386178861813</v>
      </c>
      <c r="L937" s="11">
        <f t="shared" si="956"/>
        <v>56.917695811261723</v>
      </c>
    </row>
    <row r="938" spans="1:12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  <c r="G938" s="11">
        <f t="shared" si="939"/>
        <v>0.41999800000000675</v>
      </c>
      <c r="H938" s="11">
        <f t="shared" si="940"/>
        <v>0</v>
      </c>
      <c r="I938" s="11">
        <f t="shared" ref="I938:J938" si="979">AVERAGE(G925:G938)</f>
        <v>0.26214278571428601</v>
      </c>
      <c r="J938" s="11">
        <f t="shared" si="979"/>
        <v>0.16928542857142861</v>
      </c>
      <c r="K938" s="11">
        <f t="shared" si="955"/>
        <v>1.5485253983551039</v>
      </c>
      <c r="L938" s="11">
        <f t="shared" si="956"/>
        <v>60.761623147039053</v>
      </c>
    </row>
    <row r="939" spans="1:12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G939" s="11">
        <f t="shared" si="939"/>
        <v>0</v>
      </c>
      <c r="H939" s="11">
        <f t="shared" si="940"/>
        <v>0.20999900000001048</v>
      </c>
      <c r="I939" s="11">
        <f t="shared" ref="I939:J939" si="980">AVERAGE(G926:G939)</f>
        <v>0.26214278571428601</v>
      </c>
      <c r="J939" s="11">
        <f t="shared" si="980"/>
        <v>0.18357142857142911</v>
      </c>
      <c r="K939" s="11">
        <f t="shared" si="955"/>
        <v>1.4280151750972736</v>
      </c>
      <c r="L939" s="11">
        <f t="shared" si="956"/>
        <v>58.814095963797392</v>
      </c>
    </row>
    <row r="940" spans="1:12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  <c r="G940" s="11">
        <f t="shared" si="939"/>
        <v>0</v>
      </c>
      <c r="H940" s="11">
        <f t="shared" si="940"/>
        <v>0.65000199999998642</v>
      </c>
      <c r="I940" s="11">
        <f t="shared" ref="I940:J940" si="981">AVERAGE(G927:G940)</f>
        <v>0.24285728571428575</v>
      </c>
      <c r="J940" s="11">
        <f t="shared" si="981"/>
        <v>0.2300001428571424</v>
      </c>
      <c r="K940" s="11">
        <f t="shared" si="955"/>
        <v>1.0559005863971536</v>
      </c>
      <c r="L940" s="11">
        <f t="shared" si="956"/>
        <v>51.359515794854552</v>
      </c>
    </row>
    <row r="941" spans="1:12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  <c r="G941" s="11">
        <f t="shared" si="939"/>
        <v>0.56999999999999318</v>
      </c>
      <c r="H941" s="11">
        <f t="shared" si="940"/>
        <v>0</v>
      </c>
      <c r="I941" s="11">
        <f t="shared" ref="I941:J941" si="982">AVERAGE(G928:G941)</f>
        <v>0.28357157142857098</v>
      </c>
      <c r="J941" s="11">
        <f t="shared" si="982"/>
        <v>0.16571428571428523</v>
      </c>
      <c r="K941" s="11">
        <f t="shared" si="955"/>
        <v>1.711207758620692</v>
      </c>
      <c r="L941" s="11">
        <f t="shared" si="956"/>
        <v>63.11606896150434</v>
      </c>
    </row>
    <row r="942" spans="1:12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  <c r="G942" s="11">
        <f t="shared" si="939"/>
        <v>0</v>
      </c>
      <c r="H942" s="11">
        <f t="shared" si="940"/>
        <v>0.83000199999999325</v>
      </c>
      <c r="I942" s="11">
        <f t="shared" ref="I942:J942" si="983">AVERAGE(G929:G942)</f>
        <v>0.28357157142857098</v>
      </c>
      <c r="J942" s="11">
        <f t="shared" si="983"/>
        <v>0.21785742857142765</v>
      </c>
      <c r="K942" s="11">
        <f t="shared" si="955"/>
        <v>1.3016382929333898</v>
      </c>
      <c r="L942" s="11">
        <f t="shared" si="956"/>
        <v>56.552686707105451</v>
      </c>
    </row>
    <row r="943" spans="1:12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 s="11">
        <f t="shared" si="939"/>
        <v>0.45999899999999627</v>
      </c>
      <c r="H943" s="11">
        <f t="shared" si="940"/>
        <v>0</v>
      </c>
      <c r="I943" s="11">
        <f t="shared" ref="I943:J943" si="984">AVERAGE(G930:G943)</f>
        <v>0.30857142857142811</v>
      </c>
      <c r="J943" s="11">
        <f t="shared" si="984"/>
        <v>0.21785742857142765</v>
      </c>
      <c r="K943" s="11">
        <f t="shared" si="955"/>
        <v>1.4163915850602202</v>
      </c>
      <c r="L943" s="11">
        <f t="shared" si="956"/>
        <v>58.615979041531119</v>
      </c>
    </row>
    <row r="944" spans="1:12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  <c r="G944" s="11">
        <f t="shared" si="939"/>
        <v>2.0004999999997608E-2</v>
      </c>
      <c r="H944" s="11">
        <f t="shared" si="940"/>
        <v>0</v>
      </c>
      <c r="I944" s="11">
        <f t="shared" ref="I944:J944" si="985">AVERAGE(G931:G944)</f>
        <v>0.31000035714285651</v>
      </c>
      <c r="J944" s="11">
        <f t="shared" si="985"/>
        <v>0.18642864285714264</v>
      </c>
      <c r="K944" s="11">
        <f t="shared" si="955"/>
        <v>1.6628365276488386</v>
      </c>
      <c r="L944" s="11">
        <f t="shared" si="956"/>
        <v>62.446061197644994</v>
      </c>
    </row>
    <row r="945" spans="1:12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G945" s="11">
        <f t="shared" si="939"/>
        <v>0</v>
      </c>
      <c r="H945" s="11">
        <f t="shared" si="940"/>
        <v>6.0006000000001336E-2</v>
      </c>
      <c r="I945" s="11">
        <f t="shared" ref="I945:J945" si="986">AVERAGE(G932:G945)</f>
        <v>0.28357157142857098</v>
      </c>
      <c r="J945" s="11">
        <f t="shared" si="986"/>
        <v>0.1907147857142856</v>
      </c>
      <c r="K945" s="11">
        <f t="shared" si="955"/>
        <v>1.4868882366225991</v>
      </c>
      <c r="L945" s="11">
        <f t="shared" si="956"/>
        <v>59.789105707537423</v>
      </c>
    </row>
    <row r="946" spans="1:12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  <c r="G946" s="11">
        <f t="shared" si="939"/>
        <v>0</v>
      </c>
      <c r="H946" s="11">
        <f t="shared" si="940"/>
        <v>0.43999399999999866</v>
      </c>
      <c r="I946" s="11">
        <f t="shared" ref="I946:J946" si="987">AVERAGE(G933:G946)</f>
        <v>0.28357157142857098</v>
      </c>
      <c r="J946" s="11">
        <f t="shared" si="987"/>
        <v>0.21214299999999955</v>
      </c>
      <c r="K946" s="11">
        <f t="shared" si="955"/>
        <v>1.3367001099662565</v>
      </c>
      <c r="L946" s="11">
        <f t="shared" si="956"/>
        <v>57.204606798497537</v>
      </c>
    </row>
    <row r="947" spans="1:12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 s="11">
        <f t="shared" si="939"/>
        <v>0</v>
      </c>
      <c r="H947" s="11">
        <f t="shared" si="940"/>
        <v>7.000000000000739E-2</v>
      </c>
      <c r="I947" s="11">
        <f t="shared" ref="I947:J947" si="988">AVERAGE(G934:G947)</f>
        <v>0.28357157142857098</v>
      </c>
      <c r="J947" s="11">
        <f t="shared" si="988"/>
        <v>0.16142878571428554</v>
      </c>
      <c r="K947" s="11">
        <f t="shared" si="955"/>
        <v>1.7566357212800152</v>
      </c>
      <c r="L947" s="11">
        <f t="shared" si="956"/>
        <v>63.723897492859145</v>
      </c>
    </row>
    <row r="948" spans="1:12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  <c r="G948" s="11">
        <f t="shared" si="939"/>
        <v>0.91999800000000675</v>
      </c>
      <c r="H948" s="11">
        <f t="shared" si="940"/>
        <v>0</v>
      </c>
      <c r="I948" s="11">
        <f t="shared" ref="I948:J948" si="989">AVERAGE(G935:G948)</f>
        <v>0.32571471428571436</v>
      </c>
      <c r="J948" s="11">
        <f t="shared" si="989"/>
        <v>0.16142878571428554</v>
      </c>
      <c r="K948" s="11">
        <f t="shared" si="955"/>
        <v>2.0176990915498809</v>
      </c>
      <c r="L948" s="11">
        <f t="shared" si="956"/>
        <v>66.862169829981184</v>
      </c>
    </row>
    <row r="949" spans="1:12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  <c r="G949" s="11">
        <f t="shared" si="939"/>
        <v>0</v>
      </c>
      <c r="H949" s="11">
        <f t="shared" si="940"/>
        <v>0.12999700000000303</v>
      </c>
      <c r="I949" s="11">
        <f t="shared" ref="I949:J949" si="990">AVERAGE(G936:G949)</f>
        <v>0.22785735714285746</v>
      </c>
      <c r="J949" s="11">
        <f t="shared" si="990"/>
        <v>0.17071428571428576</v>
      </c>
      <c r="K949" s="11">
        <f t="shared" si="955"/>
        <v>1.3347292887029303</v>
      </c>
      <c r="L949" s="11">
        <f t="shared" si="956"/>
        <v>57.168481809059983</v>
      </c>
    </row>
    <row r="950" spans="1:12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G950" s="11">
        <f t="shared" si="939"/>
        <v>0</v>
      </c>
      <c r="H950" s="11">
        <f t="shared" si="940"/>
        <v>0.27000499999999761</v>
      </c>
      <c r="I950" s="11">
        <f t="shared" ref="I950:J950" si="991">AVERAGE(G937:G950)</f>
        <v>0.20785749999999986</v>
      </c>
      <c r="J950" s="11">
        <f t="shared" si="991"/>
        <v>0.19000035714285701</v>
      </c>
      <c r="K950" s="11">
        <f t="shared" si="955"/>
        <v>1.0939847857428839</v>
      </c>
      <c r="L950" s="11">
        <f t="shared" si="956"/>
        <v>52.244161141541937</v>
      </c>
    </row>
    <row r="951" spans="1:12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  <c r="G951" s="11">
        <f t="shared" si="939"/>
        <v>0.84000400000000752</v>
      </c>
      <c r="H951" s="11">
        <f t="shared" si="940"/>
        <v>0</v>
      </c>
      <c r="I951" s="11">
        <f t="shared" ref="I951:J951" si="992">AVERAGE(G938:G951)</f>
        <v>0.23071457142857202</v>
      </c>
      <c r="J951" s="11">
        <f t="shared" si="992"/>
        <v>0.19000035714285701</v>
      </c>
      <c r="K951" s="11">
        <f t="shared" si="955"/>
        <v>1.2142849355546363</v>
      </c>
      <c r="L951" s="11">
        <f t="shared" si="956"/>
        <v>54.838693794865257</v>
      </c>
    </row>
    <row r="952" spans="1:12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  <c r="G952" s="11">
        <f t="shared" si="939"/>
        <v>0</v>
      </c>
      <c r="H952" s="11">
        <f t="shared" si="940"/>
        <v>0.37000200000001371</v>
      </c>
      <c r="I952" s="11">
        <f t="shared" ref="I952:J952" si="993">AVERAGE(G939:G952)</f>
        <v>0.20071471428571439</v>
      </c>
      <c r="J952" s="11">
        <f t="shared" si="993"/>
        <v>0.21642907142857229</v>
      </c>
      <c r="K952" s="11">
        <f t="shared" si="955"/>
        <v>0.92739257698084199</v>
      </c>
      <c r="L952" s="11">
        <f t="shared" si="956"/>
        <v>48.11643398739001</v>
      </c>
    </row>
    <row r="953" spans="1:12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G953" s="11">
        <f t="shared" si="939"/>
        <v>1.0800020000000075</v>
      </c>
      <c r="H953" s="11">
        <f t="shared" si="940"/>
        <v>0</v>
      </c>
      <c r="I953" s="11">
        <f t="shared" ref="I953:J953" si="994">AVERAGE(G940:G953)</f>
        <v>0.27785771428571493</v>
      </c>
      <c r="J953" s="11">
        <f t="shared" si="994"/>
        <v>0.20142914285714295</v>
      </c>
      <c r="K953" s="11">
        <f t="shared" si="955"/>
        <v>1.3794315477119239</v>
      </c>
      <c r="L953" s="11">
        <f t="shared" si="956"/>
        <v>57.973155354622151</v>
      </c>
    </row>
    <row r="954" spans="1:12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  <c r="G954" s="11">
        <f t="shared" si="939"/>
        <v>0</v>
      </c>
      <c r="H954" s="11">
        <f t="shared" si="940"/>
        <v>0.70999999999999375</v>
      </c>
      <c r="I954" s="11">
        <f t="shared" ref="I954:J954" si="995">AVERAGE(G941:G954)</f>
        <v>0.27785771428571493</v>
      </c>
      <c r="J954" s="11">
        <f t="shared" si="995"/>
        <v>0.20571471428571492</v>
      </c>
      <c r="K954" s="11">
        <f t="shared" si="955"/>
        <v>1.3506944082755372</v>
      </c>
      <c r="L954" s="11">
        <f t="shared" si="956"/>
        <v>57.459378961402422</v>
      </c>
    </row>
    <row r="955" spans="1:12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  <c r="G955" s="11">
        <f t="shared" si="939"/>
        <v>0</v>
      </c>
      <c r="H955" s="11">
        <f t="shared" si="940"/>
        <v>0.93000000000000682</v>
      </c>
      <c r="I955" s="11">
        <f t="shared" ref="I955:J955" si="996">AVERAGE(G942:G955)</f>
        <v>0.2371434285714297</v>
      </c>
      <c r="J955" s="11">
        <f t="shared" si="996"/>
        <v>0.27214328571428681</v>
      </c>
      <c r="K955" s="11">
        <f t="shared" si="955"/>
        <v>0.87139180358246215</v>
      </c>
      <c r="L955" s="11">
        <f t="shared" si="956"/>
        <v>46.563835639032426</v>
      </c>
    </row>
    <row r="956" spans="1:12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  <c r="G956" s="11">
        <f t="shared" si="939"/>
        <v>0</v>
      </c>
      <c r="H956" s="11">
        <f t="shared" si="940"/>
        <v>1.2400049999999965</v>
      </c>
      <c r="I956" s="11">
        <f t="shared" ref="I956:J956" si="997">AVERAGE(G943:G956)</f>
        <v>0.2371434285714297</v>
      </c>
      <c r="J956" s="11">
        <f t="shared" si="997"/>
        <v>0.30142921428571562</v>
      </c>
      <c r="K956" s="11">
        <f t="shared" si="955"/>
        <v>0.78673007569415165</v>
      </c>
      <c r="L956" s="11">
        <f t="shared" si="956"/>
        <v>44.031837063497349</v>
      </c>
    </row>
    <row r="957" spans="1:12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 s="11">
        <f t="shared" si="939"/>
        <v>0</v>
      </c>
      <c r="H957" s="11">
        <f t="shared" si="940"/>
        <v>0.97999599999999987</v>
      </c>
      <c r="I957" s="11">
        <f t="shared" ref="I957:J957" si="998">AVERAGE(G944:G957)</f>
        <v>0.20428635714285853</v>
      </c>
      <c r="J957" s="11">
        <f t="shared" si="998"/>
        <v>0.37142892857142989</v>
      </c>
      <c r="K957" s="11">
        <f t="shared" si="955"/>
        <v>0.55000120192192303</v>
      </c>
      <c r="L957" s="11">
        <f t="shared" si="956"/>
        <v>35.4839209956708</v>
      </c>
    </row>
    <row r="958" spans="1:12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  <c r="G958" s="11">
        <f t="shared" si="939"/>
        <v>0.72000099999999634</v>
      </c>
      <c r="H958" s="11">
        <f t="shared" si="940"/>
        <v>0</v>
      </c>
      <c r="I958" s="11">
        <f t="shared" ref="I958:J958" si="999">AVERAGE(G945:G958)</f>
        <v>0.25428607142857274</v>
      </c>
      <c r="J958" s="11">
        <f t="shared" si="999"/>
        <v>0.37142892857142989</v>
      </c>
      <c r="K958" s="11">
        <f t="shared" si="955"/>
        <v>0.68461568786953197</v>
      </c>
      <c r="L958" s="11">
        <f t="shared" si="956"/>
        <v>40.639280092146052</v>
      </c>
    </row>
    <row r="959" spans="1:12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  <c r="G959" s="11">
        <f t="shared" si="939"/>
        <v>2.0400010000000037</v>
      </c>
      <c r="H959" s="11">
        <f t="shared" si="940"/>
        <v>0</v>
      </c>
      <c r="I959" s="11">
        <f t="shared" ref="I959:J959" si="1000">AVERAGE(G946:G959)</f>
        <v>0.40000042857143014</v>
      </c>
      <c r="J959" s="11">
        <f t="shared" si="1000"/>
        <v>0.36714278571428693</v>
      </c>
      <c r="K959" s="11">
        <f t="shared" si="955"/>
        <v>1.0894955427034136</v>
      </c>
      <c r="L959" s="11">
        <f t="shared" si="956"/>
        <v>52.141558593315381</v>
      </c>
    </row>
    <row r="960" spans="1:12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  <c r="G960" s="11">
        <f t="shared" si="939"/>
        <v>0.17999999999999261</v>
      </c>
      <c r="H960" s="11">
        <f t="shared" si="940"/>
        <v>0</v>
      </c>
      <c r="I960" s="11">
        <f t="shared" ref="I960:J960" si="1001">AVERAGE(G947:G960)</f>
        <v>0.41285757142857243</v>
      </c>
      <c r="J960" s="11">
        <f t="shared" si="1001"/>
        <v>0.3357146428571442</v>
      </c>
      <c r="K960" s="11">
        <f t="shared" si="955"/>
        <v>1.2297872023540382</v>
      </c>
      <c r="L960" s="11">
        <f t="shared" si="956"/>
        <v>55.152671118379516</v>
      </c>
    </row>
    <row r="961" spans="1:12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  <c r="G961" s="11">
        <f t="shared" si="939"/>
        <v>0.72999599999999987</v>
      </c>
      <c r="H961" s="11">
        <f t="shared" si="940"/>
        <v>0</v>
      </c>
      <c r="I961" s="11">
        <f t="shared" ref="I961:J961" si="1002">AVERAGE(G948:G961)</f>
        <v>0.46500014285714386</v>
      </c>
      <c r="J961" s="11">
        <f t="shared" si="1002"/>
        <v>0.33071464285714364</v>
      </c>
      <c r="K961" s="11">
        <f t="shared" si="955"/>
        <v>1.4060464297554751</v>
      </c>
      <c r="L961" s="11">
        <f t="shared" si="956"/>
        <v>58.438042274120647</v>
      </c>
    </row>
    <row r="962" spans="1:12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G962" s="11">
        <f t="shared" si="939"/>
        <v>0</v>
      </c>
      <c r="H962" s="11">
        <f t="shared" si="940"/>
        <v>0.69999699999999621</v>
      </c>
      <c r="I962" s="11">
        <f t="shared" ref="I962:J962" si="1003">AVERAGE(G949:G962)</f>
        <v>0.39928600000000053</v>
      </c>
      <c r="J962" s="11">
        <f t="shared" si="1003"/>
        <v>0.38071442857142912</v>
      </c>
      <c r="K962" s="11">
        <f t="shared" si="955"/>
        <v>1.0487808447351425</v>
      </c>
      <c r="L962" s="11">
        <f t="shared" si="956"/>
        <v>51.190484693872875</v>
      </c>
    </row>
    <row r="963" spans="1:12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  <c r="G963" s="11">
        <f t="shared" si="939"/>
        <v>0.8399959999999993</v>
      </c>
      <c r="H963" s="11">
        <f t="shared" si="940"/>
        <v>0</v>
      </c>
      <c r="I963" s="11">
        <f t="shared" ref="I963:J963" si="1004">AVERAGE(G950:G963)</f>
        <v>0.4592857142857148</v>
      </c>
      <c r="J963" s="11">
        <f t="shared" si="1004"/>
        <v>0.3714289285714289</v>
      </c>
      <c r="K963" s="11">
        <f t="shared" si="955"/>
        <v>1.2365372725603152</v>
      </c>
      <c r="L963" s="11">
        <f t="shared" si="956"/>
        <v>55.288024381760799</v>
      </c>
    </row>
    <row r="964" spans="1:12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 s="11">
        <f t="shared" si="939"/>
        <v>2.0004999999997608E-2</v>
      </c>
      <c r="H964" s="11">
        <f t="shared" si="940"/>
        <v>0</v>
      </c>
      <c r="I964" s="11">
        <f t="shared" ref="I964:J964" si="1005">AVERAGE(G951:G964)</f>
        <v>0.4607146428571432</v>
      </c>
      <c r="J964" s="11">
        <f t="shared" si="1005"/>
        <v>0.35214285714285765</v>
      </c>
      <c r="K964" s="11">
        <f t="shared" si="955"/>
        <v>1.3083174442190659</v>
      </c>
      <c r="L964" s="11">
        <f t="shared" si="956"/>
        <v>56.678402162389183</v>
      </c>
    </row>
    <row r="965" spans="1:12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  <c r="G965" s="11">
        <f t="shared" si="939"/>
        <v>0.63999900000000309</v>
      </c>
      <c r="H965" s="11">
        <f t="shared" si="940"/>
        <v>0</v>
      </c>
      <c r="I965" s="11">
        <f t="shared" ref="I965:J965" si="1006">AVERAGE(G952:G965)</f>
        <v>0.44642857142857145</v>
      </c>
      <c r="J965" s="11">
        <f t="shared" si="1006"/>
        <v>0.35214285714285765</v>
      </c>
      <c r="K965" s="11">
        <f t="shared" si="955"/>
        <v>1.2677484787018238</v>
      </c>
      <c r="L965" s="11">
        <f t="shared" si="956"/>
        <v>55.90339892665471</v>
      </c>
    </row>
    <row r="966" spans="1:12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  <c r="G966" s="11">
        <f t="shared" ref="G966:G1029" si="1007">IF(E966-E965&gt;0,E966-E965,)</f>
        <v>0</v>
      </c>
      <c r="H966" s="11">
        <f t="shared" ref="H966:H1029" si="1008">IF(E965-E966&gt;0,E965-E966,)</f>
        <v>0.56999999999999318</v>
      </c>
      <c r="I966" s="11">
        <f t="shared" ref="I966:J966" si="1009">AVERAGE(G953:G966)</f>
        <v>0.44642857142857145</v>
      </c>
      <c r="J966" s="11">
        <f t="shared" si="1009"/>
        <v>0.3664284285714276</v>
      </c>
      <c r="K966" s="11">
        <f t="shared" si="955"/>
        <v>1.2183240617247837</v>
      </c>
      <c r="L966" s="11">
        <f t="shared" si="956"/>
        <v>54.920923536190493</v>
      </c>
    </row>
    <row r="967" spans="1:12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  <c r="G967" s="11">
        <f t="shared" si="1007"/>
        <v>0.95999999999999375</v>
      </c>
      <c r="H967" s="11">
        <f t="shared" si="1008"/>
        <v>0</v>
      </c>
      <c r="I967" s="11">
        <f t="shared" ref="I967:J967" si="1010">AVERAGE(G954:G967)</f>
        <v>0.437856999999999</v>
      </c>
      <c r="J967" s="11">
        <f t="shared" si="1010"/>
        <v>0.3664284285714276</v>
      </c>
      <c r="K967" s="11">
        <f t="shared" si="955"/>
        <v>1.1949318498759653</v>
      </c>
      <c r="L967" s="11">
        <f t="shared" si="956"/>
        <v>54.4404989131435</v>
      </c>
    </row>
    <row r="968" spans="1:12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  <c r="G968" s="11">
        <f t="shared" si="1007"/>
        <v>0.51999600000000612</v>
      </c>
      <c r="H968" s="11">
        <f t="shared" si="1008"/>
        <v>0</v>
      </c>
      <c r="I968" s="11">
        <f t="shared" ref="I968:J968" si="1011">AVERAGE(G955:G968)</f>
        <v>0.47499957142857091</v>
      </c>
      <c r="J968" s="11">
        <f t="shared" si="1011"/>
        <v>0.31571414285714233</v>
      </c>
      <c r="K968" s="11">
        <f t="shared" si="955"/>
        <v>1.5045242101919512</v>
      </c>
      <c r="L968" s="11">
        <f t="shared" si="956"/>
        <v>60.072256601450128</v>
      </c>
    </row>
    <row r="969" spans="1:12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  <c r="G969" s="11">
        <f t="shared" si="1007"/>
        <v>0</v>
      </c>
      <c r="H969" s="11">
        <f t="shared" si="1008"/>
        <v>0.33999600000001351</v>
      </c>
      <c r="I969" s="11">
        <f t="shared" ref="I969:J969" si="1012">AVERAGE(G956:G969)</f>
        <v>0.47499957142857091</v>
      </c>
      <c r="J969" s="11">
        <f t="shared" si="1012"/>
        <v>0.27357099999999995</v>
      </c>
      <c r="K969" s="11">
        <f t="shared" si="955"/>
        <v>1.7362935816609619</v>
      </c>
      <c r="L969" s="11">
        <f t="shared" si="956"/>
        <v>63.454213878870831</v>
      </c>
    </row>
    <row r="970" spans="1:12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G970" s="11">
        <f t="shared" si="1007"/>
        <v>0.90000100000000316</v>
      </c>
      <c r="H970" s="11">
        <f t="shared" si="1008"/>
        <v>0</v>
      </c>
      <c r="I970" s="11">
        <f t="shared" ref="I970:J970" si="1013">AVERAGE(G957:G970)</f>
        <v>0.53928535714285686</v>
      </c>
      <c r="J970" s="11">
        <f t="shared" si="1013"/>
        <v>0.18499921428571448</v>
      </c>
      <c r="K970" s="11">
        <f t="shared" si="955"/>
        <v>2.9150683651552143</v>
      </c>
      <c r="L970" s="11">
        <f t="shared" si="956"/>
        <v>74.457661866133094</v>
      </c>
    </row>
    <row r="971" spans="1:12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 s="11">
        <f t="shared" si="1007"/>
        <v>0.15999600000000669</v>
      </c>
      <c r="H971" s="11">
        <f t="shared" si="1008"/>
        <v>0</v>
      </c>
      <c r="I971" s="11">
        <f t="shared" ref="I971:J971" si="1014">AVERAGE(G958:G971)</f>
        <v>0.55071364285714297</v>
      </c>
      <c r="J971" s="11">
        <f t="shared" si="1014"/>
        <v>0.11499950000000021</v>
      </c>
      <c r="K971" s="11">
        <f t="shared" si="955"/>
        <v>4.7888351067364807</v>
      </c>
      <c r="L971" s="11">
        <f t="shared" si="956"/>
        <v>82.7253673396864</v>
      </c>
    </row>
    <row r="972" spans="1:12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  <c r="G972" s="11">
        <f t="shared" si="1007"/>
        <v>0</v>
      </c>
      <c r="H972" s="11">
        <f t="shared" si="1008"/>
        <v>8.0001000000009981E-2</v>
      </c>
      <c r="I972" s="11">
        <f t="shared" ref="I972:J972" si="1015">AVERAGE(G959:G972)</f>
        <v>0.49928500000000042</v>
      </c>
      <c r="J972" s="11">
        <f t="shared" si="1015"/>
        <v>0.12071385714285807</v>
      </c>
      <c r="K972" s="11">
        <f t="shared" si="955"/>
        <v>4.1361034417873395</v>
      </c>
      <c r="L972" s="11">
        <f t="shared" si="956"/>
        <v>80.529987152049941</v>
      </c>
    </row>
    <row r="973" spans="1:12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  <c r="G973" s="11">
        <f t="shared" si="1007"/>
        <v>0</v>
      </c>
      <c r="H973" s="11">
        <f t="shared" si="1008"/>
        <v>9.994999999989318E-3</v>
      </c>
      <c r="I973" s="11">
        <f t="shared" ref="I973:J973" si="1016">AVERAGE(G960:G973)</f>
        <v>0.35357064285714301</v>
      </c>
      <c r="J973" s="11">
        <f t="shared" si="1016"/>
        <v>0.12142778571428588</v>
      </c>
      <c r="K973" s="11">
        <f t="shared" si="955"/>
        <v>2.9117770762046082</v>
      </c>
      <c r="L973" s="11">
        <f t="shared" si="956"/>
        <v>74.436171067032092</v>
      </c>
    </row>
    <row r="974" spans="1:12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  <c r="G974" s="11">
        <f t="shared" si="1007"/>
        <v>0.16999799999999254</v>
      </c>
      <c r="H974" s="11">
        <f t="shared" si="1008"/>
        <v>0</v>
      </c>
      <c r="I974" s="11">
        <f t="shared" ref="I974:J974" si="1017">AVERAGE(G961:G974)</f>
        <v>0.35285621428571445</v>
      </c>
      <c r="J974" s="11">
        <f t="shared" si="1017"/>
        <v>0.12142778571428588</v>
      </c>
      <c r="K974" s="11">
        <f t="shared" si="955"/>
        <v>2.9058935087227011</v>
      </c>
      <c r="L974" s="11">
        <f t="shared" si="956"/>
        <v>74.397663485530657</v>
      </c>
    </row>
    <row r="975" spans="1:12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  <c r="G975" s="11">
        <f t="shared" si="1007"/>
        <v>0</v>
      </c>
      <c r="H975" s="11">
        <f t="shared" si="1008"/>
        <v>0.27000400000000013</v>
      </c>
      <c r="I975" s="11">
        <f t="shared" ref="I975:J975" si="1018">AVERAGE(G962:G975)</f>
        <v>0.30071364285714303</v>
      </c>
      <c r="J975" s="11">
        <f t="shared" si="1018"/>
        <v>0.14071378571428589</v>
      </c>
      <c r="K975" s="11">
        <f t="shared" si="955"/>
        <v>2.1370588626457034</v>
      </c>
      <c r="L975" s="11">
        <f t="shared" si="956"/>
        <v>68.123008085457812</v>
      </c>
    </row>
    <row r="976" spans="1:12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 s="11">
        <f t="shared" si="1007"/>
        <v>0.4600070000000045</v>
      </c>
      <c r="H976" s="11">
        <f t="shared" si="1008"/>
        <v>0</v>
      </c>
      <c r="I976" s="11">
        <f t="shared" ref="I976:J976" si="1019">AVERAGE(G963:G976)</f>
        <v>0.33357128571428618</v>
      </c>
      <c r="J976" s="11">
        <f t="shared" si="1019"/>
        <v>9.0714000000000433E-2</v>
      </c>
      <c r="K976" s="11">
        <f t="shared" si="955"/>
        <v>3.6771753611822273</v>
      </c>
      <c r="L976" s="11">
        <f t="shared" si="956"/>
        <v>78.619574363206368</v>
      </c>
    </row>
    <row r="977" spans="1:12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G977" s="11">
        <f t="shared" si="1007"/>
        <v>1.379997000000003</v>
      </c>
      <c r="H977" s="11">
        <f t="shared" si="1008"/>
        <v>0</v>
      </c>
      <c r="I977" s="11">
        <f t="shared" ref="I977:J977" si="1020">AVERAGE(G964:G977)</f>
        <v>0.37214278571428644</v>
      </c>
      <c r="J977" s="11">
        <f t="shared" si="1020"/>
        <v>9.0714000000000433E-2</v>
      </c>
      <c r="K977" s="11">
        <f t="shared" si="955"/>
        <v>4.1023743381868805</v>
      </c>
      <c r="L977" s="11">
        <f t="shared" si="956"/>
        <v>80.401281173828025</v>
      </c>
    </row>
    <row r="978" spans="1:12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  <c r="G978" s="11">
        <f t="shared" si="1007"/>
        <v>0</v>
      </c>
      <c r="H978" s="11">
        <f t="shared" si="1008"/>
        <v>0.82000000000000739</v>
      </c>
      <c r="I978" s="11">
        <f t="shared" ref="I978:J978" si="1021">AVERAGE(G965:G978)</f>
        <v>0.37071385714285804</v>
      </c>
      <c r="J978" s="11">
        <f t="shared" si="1021"/>
        <v>0.14928542857142954</v>
      </c>
      <c r="K978" s="11">
        <f t="shared" si="955"/>
        <v>2.4832554703453877</v>
      </c>
      <c r="L978" s="11">
        <f t="shared" si="956"/>
        <v>71.291224301132203</v>
      </c>
    </row>
    <row r="979" spans="1:12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  <c r="G979" s="11">
        <f t="shared" si="1007"/>
        <v>0.69999700000001042</v>
      </c>
      <c r="H979" s="11">
        <f t="shared" si="1008"/>
        <v>0</v>
      </c>
      <c r="I979" s="11">
        <f t="shared" ref="I979:J979" si="1022">AVERAGE(G966:G979)</f>
        <v>0.37499942857143004</v>
      </c>
      <c r="J979" s="11">
        <f t="shared" si="1022"/>
        <v>0.14928542857142954</v>
      </c>
      <c r="K979" s="11">
        <f t="shared" ref="K979:K1042" si="1023">I979/J979</f>
        <v>2.5119627023209548</v>
      </c>
      <c r="L979" s="11">
        <f t="shared" ref="L979:L1042" si="1024">100-(100/(1+K979))</f>
        <v>71.525893502823109</v>
      </c>
    </row>
    <row r="980" spans="1:12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  <c r="G980" s="11">
        <f t="shared" si="1007"/>
        <v>0</v>
      </c>
      <c r="H980" s="11">
        <f t="shared" si="1008"/>
        <v>0.47999599999999987</v>
      </c>
      <c r="I980" s="11">
        <f t="shared" ref="I980:J980" si="1025">AVERAGE(G967:G980)</f>
        <v>0.37499942857143004</v>
      </c>
      <c r="J980" s="11">
        <f t="shared" si="1025"/>
        <v>0.14285657142857286</v>
      </c>
      <c r="K980" s="11">
        <f t="shared" si="1023"/>
        <v>2.6250065000259841</v>
      </c>
      <c r="L980" s="11">
        <f t="shared" si="1024"/>
        <v>72.413842568480021</v>
      </c>
    </row>
    <row r="981" spans="1:12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  <c r="G981" s="11">
        <f t="shared" si="1007"/>
        <v>0.47000199999999381</v>
      </c>
      <c r="H981" s="11">
        <f t="shared" si="1008"/>
        <v>0</v>
      </c>
      <c r="I981" s="11">
        <f t="shared" ref="I981:J981" si="1026">AVERAGE(G968:G981)</f>
        <v>0.3399995714285729</v>
      </c>
      <c r="J981" s="11">
        <f t="shared" si="1026"/>
        <v>0.14285657142857286</v>
      </c>
      <c r="K981" s="11">
        <f t="shared" si="1023"/>
        <v>2.3800065200260665</v>
      </c>
      <c r="L981" s="11">
        <f t="shared" si="1024"/>
        <v>70.414258254380883</v>
      </c>
    </row>
    <row r="982" spans="1:12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  <c r="G982" s="11">
        <f t="shared" si="1007"/>
        <v>0</v>
      </c>
      <c r="H982" s="11">
        <f t="shared" si="1008"/>
        <v>0.35000600000000759</v>
      </c>
      <c r="I982" s="11">
        <f t="shared" ref="I982:J982" si="1027">AVERAGE(G969:G982)</f>
        <v>0.30285700000000099</v>
      </c>
      <c r="J982" s="11">
        <f t="shared" si="1027"/>
        <v>0.16785700000000198</v>
      </c>
      <c r="K982" s="11">
        <f t="shared" si="1023"/>
        <v>1.8042560036221154</v>
      </c>
      <c r="L982" s="11">
        <f t="shared" si="1024"/>
        <v>64.339917657005969</v>
      </c>
    </row>
    <row r="983" spans="1:12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  <c r="G983" s="11">
        <f t="shared" si="1007"/>
        <v>0.83000100000000998</v>
      </c>
      <c r="H983" s="11">
        <f t="shared" si="1008"/>
        <v>0</v>
      </c>
      <c r="I983" s="11">
        <f t="shared" ref="I983:J983" si="1028">AVERAGE(G970:G983)</f>
        <v>0.36214278571428743</v>
      </c>
      <c r="J983" s="11">
        <f t="shared" si="1028"/>
        <v>0.14357157142857244</v>
      </c>
      <c r="K983" s="11">
        <f t="shared" si="1023"/>
        <v>2.5223850523531759</v>
      </c>
      <c r="L983" s="11">
        <f t="shared" si="1024"/>
        <v>71.610145252804301</v>
      </c>
    </row>
    <row r="984" spans="1:12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  <c r="G984" s="11">
        <f t="shared" si="1007"/>
        <v>0</v>
      </c>
      <c r="H984" s="11">
        <f t="shared" si="1008"/>
        <v>0.20999899999999627</v>
      </c>
      <c r="I984" s="11">
        <f t="shared" ref="I984:J984" si="1029">AVERAGE(G971:G984)</f>
        <v>0.29785700000000148</v>
      </c>
      <c r="J984" s="11">
        <f t="shared" si="1029"/>
        <v>0.15857150000000075</v>
      </c>
      <c r="K984" s="11">
        <f t="shared" si="1023"/>
        <v>1.8783766313618782</v>
      </c>
      <c r="L984" s="11">
        <f t="shared" si="1024"/>
        <v>65.258194876086833</v>
      </c>
    </row>
    <row r="985" spans="1:12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  <c r="G985" s="11">
        <f t="shared" si="1007"/>
        <v>0.25</v>
      </c>
      <c r="H985" s="11">
        <f t="shared" si="1008"/>
        <v>0</v>
      </c>
      <c r="I985" s="11">
        <f t="shared" ref="I985:J985" si="1030">AVERAGE(G972:G985)</f>
        <v>0.30428585714285816</v>
      </c>
      <c r="J985" s="11">
        <f t="shared" si="1030"/>
        <v>0.15857150000000075</v>
      </c>
      <c r="K985" s="11">
        <f t="shared" si="1023"/>
        <v>1.9189189554419093</v>
      </c>
      <c r="L985" s="11">
        <f t="shared" si="1024"/>
        <v>65.740741169409915</v>
      </c>
    </row>
    <row r="986" spans="1:12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  <c r="G986" s="11">
        <f t="shared" si="1007"/>
        <v>0.41999799999999254</v>
      </c>
      <c r="H986" s="11">
        <f t="shared" si="1008"/>
        <v>0</v>
      </c>
      <c r="I986" s="11">
        <f t="shared" ref="I986:J986" si="1031">AVERAGE(G973:G986)</f>
        <v>0.3342857142857148</v>
      </c>
      <c r="J986" s="11">
        <f t="shared" si="1031"/>
        <v>0.15285714285714289</v>
      </c>
      <c r="K986" s="11">
        <f t="shared" si="1023"/>
        <v>2.1869158878504704</v>
      </c>
      <c r="L986" s="11">
        <f t="shared" si="1024"/>
        <v>68.621700879765427</v>
      </c>
    </row>
    <row r="987" spans="1:12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G987" s="11">
        <f t="shared" si="1007"/>
        <v>0.75</v>
      </c>
      <c r="H987" s="11">
        <f t="shared" si="1008"/>
        <v>0</v>
      </c>
      <c r="I987" s="11">
        <f t="shared" ref="I987:J987" si="1032">AVERAGE(G974:G987)</f>
        <v>0.38785714285714334</v>
      </c>
      <c r="J987" s="11">
        <f t="shared" si="1032"/>
        <v>0.15214321428571509</v>
      </c>
      <c r="K987" s="11">
        <f t="shared" si="1023"/>
        <v>2.5492897903995426</v>
      </c>
      <c r="L987" s="11">
        <f t="shared" si="1024"/>
        <v>71.825349321858823</v>
      </c>
    </row>
    <row r="988" spans="1:12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  <c r="G988" s="11">
        <f t="shared" si="1007"/>
        <v>0</v>
      </c>
      <c r="H988" s="11">
        <f t="shared" si="1008"/>
        <v>0.42999999999999261</v>
      </c>
      <c r="I988" s="11">
        <f t="shared" ref="I988:J988" si="1033">AVERAGE(G975:G988)</f>
        <v>0.37571442857142962</v>
      </c>
      <c r="J988" s="11">
        <f t="shared" si="1033"/>
        <v>0.18285750000000028</v>
      </c>
      <c r="K988" s="11">
        <f t="shared" si="1023"/>
        <v>2.0546842681947912</v>
      </c>
      <c r="L988" s="11">
        <f t="shared" si="1024"/>
        <v>67.263392475224151</v>
      </c>
    </row>
    <row r="989" spans="1:12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  <c r="G989" s="11">
        <f t="shared" si="1007"/>
        <v>0.72000099999999634</v>
      </c>
      <c r="H989" s="11">
        <f t="shared" si="1008"/>
        <v>0</v>
      </c>
      <c r="I989" s="11">
        <f t="shared" ref="I989:J989" si="1034">AVERAGE(G976:G989)</f>
        <v>0.42714307142857216</v>
      </c>
      <c r="J989" s="11">
        <f t="shared" si="1034"/>
        <v>0.16357150000000026</v>
      </c>
      <c r="K989" s="11">
        <f t="shared" si="1023"/>
        <v>2.6113538815048556</v>
      </c>
      <c r="L989" s="11">
        <f t="shared" si="1024"/>
        <v>72.309553901062202</v>
      </c>
    </row>
    <row r="990" spans="1:12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  <c r="G990" s="11">
        <f t="shared" si="1007"/>
        <v>0</v>
      </c>
      <c r="H990" s="11">
        <f t="shared" si="1008"/>
        <v>2.0699990000000099</v>
      </c>
      <c r="I990" s="11">
        <f t="shared" ref="I990:J990" si="1035">AVERAGE(G977:G990)</f>
        <v>0.39428542857142901</v>
      </c>
      <c r="J990" s="11">
        <f t="shared" si="1035"/>
        <v>0.31142857142857239</v>
      </c>
      <c r="K990" s="11">
        <f t="shared" si="1023"/>
        <v>1.2660541284403646</v>
      </c>
      <c r="L990" s="11">
        <f t="shared" si="1024"/>
        <v>55.870427477905814</v>
      </c>
    </row>
    <row r="991" spans="1:12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  <c r="G991" s="11">
        <f t="shared" si="1007"/>
        <v>0</v>
      </c>
      <c r="H991" s="11">
        <f t="shared" si="1008"/>
        <v>0.56999999999999318</v>
      </c>
      <c r="I991" s="11">
        <f t="shared" ref="I991:J991" si="1036">AVERAGE(G978:G991)</f>
        <v>0.29571421428571448</v>
      </c>
      <c r="J991" s="11">
        <f t="shared" si="1036"/>
        <v>0.35214285714285765</v>
      </c>
      <c r="K991" s="11">
        <f t="shared" si="1023"/>
        <v>0.839756389452332</v>
      </c>
      <c r="L991" s="11">
        <f t="shared" si="1024"/>
        <v>45.644977469126495</v>
      </c>
    </row>
    <row r="992" spans="1:12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  <c r="G992" s="11">
        <f t="shared" si="1007"/>
        <v>1.0002000000000066E-2</v>
      </c>
      <c r="H992" s="11">
        <f t="shared" si="1008"/>
        <v>0</v>
      </c>
      <c r="I992" s="11">
        <f t="shared" ref="I992:J992" si="1037">AVERAGE(G979:G992)</f>
        <v>0.2964286428571431</v>
      </c>
      <c r="J992" s="11">
        <f t="shared" si="1037"/>
        <v>0.29357142857142854</v>
      </c>
      <c r="K992" s="11">
        <f t="shared" si="1023"/>
        <v>1.009732603406327</v>
      </c>
      <c r="L992" s="11">
        <f t="shared" si="1024"/>
        <v>50.242136774559739</v>
      </c>
    </row>
    <row r="993" spans="1:12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  <c r="G993" s="11">
        <f t="shared" si="1007"/>
        <v>1.9997000000003595E-2</v>
      </c>
      <c r="H993" s="11">
        <f t="shared" si="1008"/>
        <v>0</v>
      </c>
      <c r="I993" s="11">
        <f t="shared" ref="I993:J993" si="1038">AVERAGE(G980:G993)</f>
        <v>0.24785721428571403</v>
      </c>
      <c r="J993" s="11">
        <f t="shared" si="1038"/>
        <v>0.29357142857142854</v>
      </c>
      <c r="K993" s="11">
        <f t="shared" si="1023"/>
        <v>0.84428248175182408</v>
      </c>
      <c r="L993" s="11">
        <f t="shared" si="1024"/>
        <v>45.778371269344134</v>
      </c>
    </row>
    <row r="994" spans="1:12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 s="11">
        <f t="shared" si="1007"/>
        <v>0</v>
      </c>
      <c r="H994" s="11">
        <f t="shared" si="1008"/>
        <v>0.65000200000000063</v>
      </c>
      <c r="I994" s="11">
        <f t="shared" ref="I994:J994" si="1039">AVERAGE(G981:G994)</f>
        <v>0.24785721428571403</v>
      </c>
      <c r="J994" s="11">
        <f t="shared" si="1039"/>
        <v>0.30571471428571428</v>
      </c>
      <c r="K994" s="11">
        <f t="shared" si="1023"/>
        <v>0.81074676063538142</v>
      </c>
      <c r="L994" s="11">
        <f t="shared" si="1024"/>
        <v>44.774166010430669</v>
      </c>
    </row>
    <row r="995" spans="1:12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  <c r="G995" s="11">
        <f t="shared" si="1007"/>
        <v>0</v>
      </c>
      <c r="H995" s="11">
        <f t="shared" si="1008"/>
        <v>0.94999699999999621</v>
      </c>
      <c r="I995" s="11">
        <f t="shared" ref="I995:J995" si="1040">AVERAGE(G982:G995)</f>
        <v>0.21428564285714305</v>
      </c>
      <c r="J995" s="11">
        <f t="shared" si="1040"/>
        <v>0.37357164285714262</v>
      </c>
      <c r="K995" s="11">
        <f t="shared" si="1023"/>
        <v>0.57361324649335854</v>
      </c>
      <c r="L995" s="11">
        <f t="shared" si="1024"/>
        <v>36.451983851279778</v>
      </c>
    </row>
    <row r="996" spans="1:12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  <c r="G996" s="11">
        <f t="shared" si="1007"/>
        <v>0.11000099999999691</v>
      </c>
      <c r="H996" s="11">
        <f t="shared" si="1008"/>
        <v>0</v>
      </c>
      <c r="I996" s="11">
        <f t="shared" ref="I996:J996" si="1041">AVERAGE(G983:G996)</f>
        <v>0.22214285714285711</v>
      </c>
      <c r="J996" s="11">
        <f t="shared" si="1041"/>
        <v>0.34857121428571347</v>
      </c>
      <c r="K996" s="11">
        <f t="shared" si="1023"/>
        <v>0.63729547374721884</v>
      </c>
      <c r="L996" s="11">
        <f t="shared" si="1024"/>
        <v>38.92366918285456</v>
      </c>
    </row>
    <row r="997" spans="1:12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  <c r="G997" s="11">
        <f t="shared" si="1007"/>
        <v>0</v>
      </c>
      <c r="H997" s="11">
        <f t="shared" si="1008"/>
        <v>1.5500030000000038</v>
      </c>
      <c r="I997" s="11">
        <f t="shared" ref="I997:J997" si="1042">AVERAGE(G984:G997)</f>
        <v>0.16285707142857067</v>
      </c>
      <c r="J997" s="11">
        <f t="shared" si="1042"/>
        <v>0.45928571428571374</v>
      </c>
      <c r="K997" s="11">
        <f t="shared" si="1023"/>
        <v>0.35458771384136734</v>
      </c>
      <c r="L997" s="11">
        <f t="shared" si="1024"/>
        <v>26.176799790677293</v>
      </c>
    </row>
    <row r="998" spans="1:12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  <c r="G998" s="11">
        <f t="shared" si="1007"/>
        <v>0</v>
      </c>
      <c r="H998" s="11">
        <f t="shared" si="1008"/>
        <v>0.59999899999999684</v>
      </c>
      <c r="I998" s="11">
        <f t="shared" ref="I998:J998" si="1043">AVERAGE(G985:G998)</f>
        <v>0.16285707142857067</v>
      </c>
      <c r="J998" s="11">
        <f t="shared" si="1043"/>
        <v>0.48714285714285666</v>
      </c>
      <c r="K998" s="11">
        <f t="shared" si="1023"/>
        <v>0.33431070381231548</v>
      </c>
      <c r="L998" s="11">
        <f t="shared" si="1024"/>
        <v>25.054936819223755</v>
      </c>
    </row>
    <row r="999" spans="1:12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 s="11">
        <f t="shared" si="1007"/>
        <v>0</v>
      </c>
      <c r="H999" s="11">
        <f t="shared" si="1008"/>
        <v>1.5500030000000038</v>
      </c>
      <c r="I999" s="11">
        <f t="shared" ref="I999:J999" si="1044">AVERAGE(G986:G999)</f>
        <v>0.14499992857142782</v>
      </c>
      <c r="J999" s="11">
        <f t="shared" si="1044"/>
        <v>0.59785735714285693</v>
      </c>
      <c r="K999" s="11">
        <f t="shared" si="1023"/>
        <v>0.24253264903250216</v>
      </c>
      <c r="L999" s="11">
        <f t="shared" si="1024"/>
        <v>19.519217400150424</v>
      </c>
    </row>
    <row r="1000" spans="1:12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  <c r="G1000" s="11">
        <f t="shared" si="1007"/>
        <v>1.130004999999997</v>
      </c>
      <c r="H1000" s="11">
        <f t="shared" si="1008"/>
        <v>0</v>
      </c>
      <c r="I1000" s="11">
        <f t="shared" ref="I1000:J1000" si="1045">AVERAGE(G987:G1000)</f>
        <v>0.19571471428571385</v>
      </c>
      <c r="J1000" s="11">
        <f t="shared" si="1045"/>
        <v>0.59785735714285693</v>
      </c>
      <c r="K1000" s="11">
        <f t="shared" si="1023"/>
        <v>0.32736021719466468</v>
      </c>
      <c r="L1000" s="11">
        <f t="shared" si="1024"/>
        <v>24.662500273402074</v>
      </c>
    </row>
    <row r="1001" spans="1:12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  <c r="G1001" s="11">
        <f t="shared" si="1007"/>
        <v>1.6400000000000006</v>
      </c>
      <c r="H1001" s="11">
        <f t="shared" si="1008"/>
        <v>0</v>
      </c>
      <c r="I1001" s="11">
        <f t="shared" ref="I1001:J1001" si="1046">AVERAGE(G988:G1001)</f>
        <v>0.25928614285714247</v>
      </c>
      <c r="J1001" s="11">
        <f t="shared" si="1046"/>
        <v>0.59785735714285693</v>
      </c>
      <c r="K1001" s="11">
        <f t="shared" si="1023"/>
        <v>0.43369231767300392</v>
      </c>
      <c r="L1001" s="11">
        <f t="shared" si="1024"/>
        <v>30.250027312479489</v>
      </c>
    </row>
    <row r="1002" spans="1:12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  <c r="G1002" s="11">
        <f t="shared" si="1007"/>
        <v>8.0001000000009981E-2</v>
      </c>
      <c r="H1002" s="11">
        <f t="shared" si="1008"/>
        <v>0</v>
      </c>
      <c r="I1002" s="11">
        <f t="shared" ref="I1002:J1002" si="1047">AVERAGE(G989:G1002)</f>
        <v>0.26500050000000031</v>
      </c>
      <c r="J1002" s="11">
        <f t="shared" si="1047"/>
        <v>0.56714307142857179</v>
      </c>
      <c r="K1002" s="11">
        <f t="shared" si="1023"/>
        <v>0.46725511312779128</v>
      </c>
      <c r="L1002" s="11">
        <f t="shared" si="1024"/>
        <v>31.845526312852968</v>
      </c>
    </row>
    <row r="1003" spans="1:12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  <c r="G1003" s="11">
        <f t="shared" si="1007"/>
        <v>1.1800009999999901</v>
      </c>
      <c r="H1003" s="11">
        <f t="shared" si="1008"/>
        <v>0</v>
      </c>
      <c r="I1003" s="11">
        <f t="shared" ref="I1003:J1003" si="1048">AVERAGE(G990:G1003)</f>
        <v>0.29785764285714272</v>
      </c>
      <c r="J1003" s="11">
        <f t="shared" si="1048"/>
        <v>0.56714307142857179</v>
      </c>
      <c r="K1003" s="11">
        <f t="shared" si="1023"/>
        <v>0.5251896000543067</v>
      </c>
      <c r="L1003" s="11">
        <f t="shared" si="1024"/>
        <v>34.434381144193921</v>
      </c>
    </row>
    <row r="1004" spans="1:12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  <c r="G1004" s="11">
        <f t="shared" si="1007"/>
        <v>0.73999799999999993</v>
      </c>
      <c r="H1004" s="11">
        <f t="shared" si="1008"/>
        <v>0</v>
      </c>
      <c r="I1004" s="11">
        <f t="shared" ref="I1004:J1004" si="1049">AVERAGE(G991:G1004)</f>
        <v>0.35071464285714271</v>
      </c>
      <c r="J1004" s="11">
        <f t="shared" si="1049"/>
        <v>0.4192859999999996</v>
      </c>
      <c r="K1004" s="11">
        <f t="shared" si="1023"/>
        <v>0.83645684057455538</v>
      </c>
      <c r="L1004" s="11">
        <f t="shared" si="1024"/>
        <v>45.547318188695399</v>
      </c>
    </row>
    <row r="1005" spans="1:12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G1005" s="11">
        <f t="shared" si="1007"/>
        <v>0</v>
      </c>
      <c r="H1005" s="11">
        <f t="shared" si="1008"/>
        <v>0.27000499999999761</v>
      </c>
      <c r="I1005" s="11">
        <f t="shared" ref="I1005:J1005" si="1050">AVERAGE(G992:G1005)</f>
        <v>0.35071464285714271</v>
      </c>
      <c r="J1005" s="11">
        <f t="shared" si="1050"/>
        <v>0.39785778571428565</v>
      </c>
      <c r="K1005" s="11">
        <f t="shared" si="1023"/>
        <v>0.8815075523217285</v>
      </c>
      <c r="L1005" s="11">
        <f t="shared" si="1024"/>
        <v>46.851130160703974</v>
      </c>
    </row>
    <row r="1006" spans="1:12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  <c r="G1006" s="11">
        <f t="shared" si="1007"/>
        <v>0</v>
      </c>
      <c r="H1006" s="11">
        <f t="shared" si="1008"/>
        <v>3.9992999999995504E-2</v>
      </c>
      <c r="I1006" s="11">
        <f t="shared" ref="I1006:J1006" si="1051">AVERAGE(G993:G1006)</f>
        <v>0.35000021428571415</v>
      </c>
      <c r="J1006" s="11">
        <f t="shared" si="1051"/>
        <v>0.40071442857142819</v>
      </c>
      <c r="K1006" s="11">
        <f t="shared" si="1023"/>
        <v>0.87344050857735933</v>
      </c>
      <c r="L1006" s="11">
        <f t="shared" si="1024"/>
        <v>46.622270874276481</v>
      </c>
    </row>
    <row r="1007" spans="1:12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  <c r="G1007" s="11">
        <f t="shared" si="1007"/>
        <v>0</v>
      </c>
      <c r="H1007" s="11">
        <f t="shared" si="1008"/>
        <v>0.32000000000000739</v>
      </c>
      <c r="I1007" s="11">
        <f t="shared" ref="I1007:J1007" si="1052">AVERAGE(G994:G1007)</f>
        <v>0.34857185714285677</v>
      </c>
      <c r="J1007" s="11">
        <f t="shared" si="1052"/>
        <v>0.42357157142857155</v>
      </c>
      <c r="K1007" s="11">
        <f t="shared" si="1023"/>
        <v>0.82293496696965585</v>
      </c>
      <c r="L1007" s="11">
        <f t="shared" si="1024"/>
        <v>45.143407849466868</v>
      </c>
    </row>
    <row r="1008" spans="1:12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  <c r="G1008" s="11">
        <f t="shared" si="1007"/>
        <v>0</v>
      </c>
      <c r="H1008" s="11">
        <f t="shared" si="1008"/>
        <v>0.77000400000000013</v>
      </c>
      <c r="I1008" s="11">
        <f t="shared" ref="I1008:J1008" si="1053">AVERAGE(G995:G1008)</f>
        <v>0.34857185714285677</v>
      </c>
      <c r="J1008" s="11">
        <f t="shared" si="1053"/>
        <v>0.43214314285714295</v>
      </c>
      <c r="K1008" s="11">
        <f t="shared" si="1023"/>
        <v>0.80661202868626103</v>
      </c>
      <c r="L1008" s="11">
        <f t="shared" si="1024"/>
        <v>44.647772508899777</v>
      </c>
    </row>
    <row r="1009" spans="1:12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  <c r="G1009" s="11">
        <f t="shared" si="1007"/>
        <v>0</v>
      </c>
      <c r="H1009" s="11">
        <f t="shared" si="1008"/>
        <v>1.4000010000000032</v>
      </c>
      <c r="I1009" s="11">
        <f t="shared" ref="I1009:J1009" si="1054">AVERAGE(G996:G1009)</f>
        <v>0.34857185714285677</v>
      </c>
      <c r="J1009" s="11">
        <f t="shared" si="1054"/>
        <v>0.46428628571428632</v>
      </c>
      <c r="K1009" s="11">
        <f t="shared" si="1023"/>
        <v>0.75076922982248462</v>
      </c>
      <c r="L1009" s="11">
        <f t="shared" si="1024"/>
        <v>42.882249529745685</v>
      </c>
    </row>
    <row r="1010" spans="1:12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  <c r="G1010" s="11">
        <f t="shared" si="1007"/>
        <v>0</v>
      </c>
      <c r="H1010" s="11">
        <f t="shared" si="1008"/>
        <v>0.11999599999998622</v>
      </c>
      <c r="I1010" s="11">
        <f t="shared" ref="I1010:J1010" si="1055">AVERAGE(G997:G1010)</f>
        <v>0.3407146428571427</v>
      </c>
      <c r="J1010" s="11">
        <f t="shared" si="1055"/>
        <v>0.47285742857142815</v>
      </c>
      <c r="K1010" s="11">
        <f t="shared" si="1023"/>
        <v>0.72054412655944045</v>
      </c>
      <c r="L1010" s="11">
        <f t="shared" si="1024"/>
        <v>41.878851895551634</v>
      </c>
    </row>
    <row r="1011" spans="1:12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  <c r="G1011" s="11">
        <f t="shared" si="1007"/>
        <v>0</v>
      </c>
      <c r="H1011" s="11">
        <f t="shared" si="1008"/>
        <v>0.70999900000001048</v>
      </c>
      <c r="I1011" s="11">
        <f t="shared" ref="I1011:J1011" si="1056">AVERAGE(G998:G1011)</f>
        <v>0.3407146428571427</v>
      </c>
      <c r="J1011" s="11">
        <f t="shared" si="1056"/>
        <v>0.41285714285714292</v>
      </c>
      <c r="K1011" s="11">
        <f t="shared" si="1023"/>
        <v>0.82526038062283691</v>
      </c>
      <c r="L1011" s="11">
        <f t="shared" si="1024"/>
        <v>45.213296107442588</v>
      </c>
    </row>
    <row r="1012" spans="1:12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 s="11">
        <f t="shared" si="1007"/>
        <v>0</v>
      </c>
      <c r="H1012" s="11">
        <f t="shared" si="1008"/>
        <v>0.71000599999999281</v>
      </c>
      <c r="I1012" s="11">
        <f t="shared" ref="I1012:J1012" si="1057">AVERAGE(G999:G1012)</f>
        <v>0.3407146428571427</v>
      </c>
      <c r="J1012" s="11">
        <f t="shared" si="1057"/>
        <v>0.4207147857142855</v>
      </c>
      <c r="K1012" s="11">
        <f t="shared" si="1023"/>
        <v>0.80984708507137604</v>
      </c>
      <c r="L1012" s="11">
        <f t="shared" si="1024"/>
        <v>44.746713230716821</v>
      </c>
    </row>
    <row r="1013" spans="1:12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  <c r="G1013" s="11">
        <f t="shared" si="1007"/>
        <v>2.7200009999999963</v>
      </c>
      <c r="H1013" s="11">
        <f t="shared" si="1008"/>
        <v>0</v>
      </c>
      <c r="I1013" s="11">
        <f t="shared" ref="I1013:J1013" si="1058">AVERAGE(G1000:G1013)</f>
        <v>0.53500042857142815</v>
      </c>
      <c r="J1013" s="11">
        <f t="shared" si="1058"/>
        <v>0.31000028571428523</v>
      </c>
      <c r="K1013" s="11">
        <f t="shared" si="1023"/>
        <v>1.7258062434965511</v>
      </c>
      <c r="L1013" s="11">
        <f t="shared" si="1024"/>
        <v>63.313606666435639</v>
      </c>
    </row>
    <row r="1014" spans="1:12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  <c r="G1014" s="11">
        <f t="shared" si="1007"/>
        <v>1.7400049999999965</v>
      </c>
      <c r="H1014" s="11">
        <f t="shared" si="1008"/>
        <v>0</v>
      </c>
      <c r="I1014" s="11">
        <f t="shared" ref="I1014:J1014" si="1059">AVERAGE(G1001:G1014)</f>
        <v>0.57857185714285664</v>
      </c>
      <c r="J1014" s="11">
        <f t="shared" si="1059"/>
        <v>0.31000028571428523</v>
      </c>
      <c r="K1014" s="11">
        <f t="shared" si="1023"/>
        <v>1.8663591093464442</v>
      </c>
      <c r="L1014" s="11">
        <f t="shared" si="1024"/>
        <v>65.112536083170369</v>
      </c>
    </row>
    <row r="1015" spans="1:12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G1015" s="11">
        <f t="shared" si="1007"/>
        <v>0</v>
      </c>
      <c r="H1015" s="11">
        <f t="shared" si="1008"/>
        <v>0.66000300000000323</v>
      </c>
      <c r="I1015" s="11">
        <f t="shared" ref="I1015:J1015" si="1060">AVERAGE(G1002:G1015)</f>
        <v>0.46142899999999948</v>
      </c>
      <c r="J1015" s="11">
        <f t="shared" si="1060"/>
        <v>0.35714335714285689</v>
      </c>
      <c r="K1015" s="11">
        <f t="shared" si="1023"/>
        <v>1.2919993912008518</v>
      </c>
      <c r="L1015" s="11">
        <f t="shared" si="1024"/>
        <v>56.369970959020719</v>
      </c>
    </row>
    <row r="1016" spans="1:12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  <c r="G1016" s="11">
        <f t="shared" si="1007"/>
        <v>0</v>
      </c>
      <c r="H1016" s="11">
        <f t="shared" si="1008"/>
        <v>0.40000199999998642</v>
      </c>
      <c r="I1016" s="11">
        <f t="shared" ref="I1016:J1016" si="1061">AVERAGE(G1003:G1016)</f>
        <v>0.45571464285714164</v>
      </c>
      <c r="J1016" s="11">
        <f t="shared" si="1061"/>
        <v>0.38571492857142736</v>
      </c>
      <c r="K1016" s="11">
        <f t="shared" si="1023"/>
        <v>1.1814804382733441</v>
      </c>
      <c r="L1016" s="11">
        <f t="shared" si="1024"/>
        <v>54.159570608320173</v>
      </c>
    </row>
    <row r="1017" spans="1:12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  <c r="G1017" s="11">
        <f t="shared" si="1007"/>
        <v>0</v>
      </c>
      <c r="H1017" s="11">
        <f t="shared" si="1008"/>
        <v>7.000000000000739E-2</v>
      </c>
      <c r="I1017" s="11">
        <f t="shared" ref="I1017:J1017" si="1062">AVERAGE(G1004:G1017)</f>
        <v>0.37142885714285662</v>
      </c>
      <c r="J1017" s="11">
        <f t="shared" si="1062"/>
        <v>0.39071492857142787</v>
      </c>
      <c r="K1017" s="11">
        <f t="shared" si="1023"/>
        <v>0.9506390208864377</v>
      </c>
      <c r="L1017" s="11">
        <f t="shared" si="1024"/>
        <v>48.734748495620401</v>
      </c>
    </row>
    <row r="1018" spans="1:12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 s="11">
        <f t="shared" si="1007"/>
        <v>0.32000000000000739</v>
      </c>
      <c r="H1018" s="11">
        <f t="shared" si="1008"/>
        <v>0</v>
      </c>
      <c r="I1018" s="11">
        <f t="shared" ref="I1018:J1018" si="1063">AVERAGE(G1005:G1018)</f>
        <v>0.34142900000000004</v>
      </c>
      <c r="J1018" s="11">
        <f t="shared" si="1063"/>
        <v>0.39071492857142787</v>
      </c>
      <c r="K1018" s="11">
        <f t="shared" si="1023"/>
        <v>0.87385706312366385</v>
      </c>
      <c r="L1018" s="11">
        <f t="shared" si="1024"/>
        <v>46.634136632970829</v>
      </c>
    </row>
    <row r="1019" spans="1:12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  <c r="G1019" s="11">
        <f t="shared" si="1007"/>
        <v>0</v>
      </c>
      <c r="H1019" s="11">
        <f t="shared" si="1008"/>
        <v>0</v>
      </c>
      <c r="I1019" s="11">
        <f t="shared" ref="I1019:J1019" si="1064">AVERAGE(G1006:G1019)</f>
        <v>0.34142900000000004</v>
      </c>
      <c r="J1019" s="11">
        <f t="shared" si="1064"/>
        <v>0.37142885714285662</v>
      </c>
      <c r="K1019" s="11">
        <f t="shared" si="1023"/>
        <v>0.91923121597598911</v>
      </c>
      <c r="L1019" s="11">
        <f t="shared" si="1024"/>
        <v>47.895803711619564</v>
      </c>
    </row>
    <row r="1020" spans="1:12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  <c r="G1020" s="11">
        <f t="shared" si="1007"/>
        <v>0.62000299999999697</v>
      </c>
      <c r="H1020" s="11">
        <f t="shared" si="1008"/>
        <v>0</v>
      </c>
      <c r="I1020" s="11">
        <f t="shared" ref="I1020:J1020" si="1065">AVERAGE(G1007:G1020)</f>
        <v>0.38571492857142836</v>
      </c>
      <c r="J1020" s="11">
        <f t="shared" si="1065"/>
        <v>0.36857221428571407</v>
      </c>
      <c r="K1020" s="11">
        <f t="shared" si="1023"/>
        <v>1.04651114115842</v>
      </c>
      <c r="L1020" s="11">
        <f t="shared" si="1024"/>
        <v>51.136352014484814</v>
      </c>
    </row>
    <row r="1021" spans="1:12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  <c r="G1021" s="11">
        <f t="shared" si="1007"/>
        <v>0.22000099999999634</v>
      </c>
      <c r="H1021" s="11">
        <f t="shared" si="1008"/>
        <v>0</v>
      </c>
      <c r="I1021" s="11">
        <f t="shared" ref="I1021:J1021" si="1066">AVERAGE(G1008:G1021)</f>
        <v>0.40142928571428527</v>
      </c>
      <c r="J1021" s="11">
        <f t="shared" si="1066"/>
        <v>0.34571507142857072</v>
      </c>
      <c r="K1021" s="11">
        <f t="shared" si="1023"/>
        <v>1.1611564519171558</v>
      </c>
      <c r="L1021" s="11">
        <f t="shared" si="1024"/>
        <v>53.728477218162396</v>
      </c>
    </row>
    <row r="1022" spans="1:12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  <c r="G1022" s="11">
        <f t="shared" si="1007"/>
        <v>0</v>
      </c>
      <c r="H1022" s="11">
        <f t="shared" si="1008"/>
        <v>0.10999999999999943</v>
      </c>
      <c r="I1022" s="11">
        <f t="shared" ref="I1022:J1022" si="1067">AVERAGE(G1009:G1022)</f>
        <v>0.40142928571428527</v>
      </c>
      <c r="J1022" s="11">
        <f t="shared" si="1067"/>
        <v>0.29857192857142778</v>
      </c>
      <c r="K1022" s="11">
        <f t="shared" si="1023"/>
        <v>1.3444977484487486</v>
      </c>
      <c r="L1022" s="11">
        <f t="shared" si="1024"/>
        <v>57.346941336938535</v>
      </c>
    </row>
    <row r="1023" spans="1:12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  <c r="G1023" s="11">
        <f t="shared" si="1007"/>
        <v>1.5</v>
      </c>
      <c r="H1023" s="11">
        <f t="shared" si="1008"/>
        <v>0</v>
      </c>
      <c r="I1023" s="11">
        <f t="shared" ref="I1023:J1023" si="1068">AVERAGE(G1010:G1023)</f>
        <v>0.50857214285714236</v>
      </c>
      <c r="J1023" s="11">
        <f t="shared" si="1068"/>
        <v>0.19857185714285613</v>
      </c>
      <c r="K1023" s="11">
        <f t="shared" si="1023"/>
        <v>2.5611491485989704</v>
      </c>
      <c r="L1023" s="11">
        <f t="shared" si="1024"/>
        <v>71.919176696280175</v>
      </c>
    </row>
    <row r="1024" spans="1:12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G1024" s="11">
        <f t="shared" si="1007"/>
        <v>0</v>
      </c>
      <c r="H1024" s="11">
        <f t="shared" si="1008"/>
        <v>0.37000299999999697</v>
      </c>
      <c r="I1024" s="11">
        <f t="shared" ref="I1024:J1024" si="1069">AVERAGE(G1011:G1024)</f>
        <v>0.50857214285714236</v>
      </c>
      <c r="J1024" s="11">
        <f t="shared" si="1069"/>
        <v>0.21642949999999977</v>
      </c>
      <c r="K1024" s="11">
        <f t="shared" si="1023"/>
        <v>2.349828202057219</v>
      </c>
      <c r="L1024" s="11">
        <f t="shared" si="1024"/>
        <v>70.147722817968003</v>
      </c>
    </row>
    <row r="1025" spans="1:12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 s="11">
        <f t="shared" si="1007"/>
        <v>0.16000300000000323</v>
      </c>
      <c r="H1025" s="11">
        <f t="shared" si="1008"/>
        <v>0</v>
      </c>
      <c r="I1025" s="11">
        <f t="shared" ref="I1025:J1025" si="1070">AVERAGE(G1012:G1025)</f>
        <v>0.52000092857142832</v>
      </c>
      <c r="J1025" s="11">
        <f t="shared" si="1070"/>
        <v>0.16571528571428473</v>
      </c>
      <c r="K1025" s="11">
        <f t="shared" si="1023"/>
        <v>3.1379177022207796</v>
      </c>
      <c r="L1025" s="11">
        <f t="shared" si="1024"/>
        <v>75.833255468969099</v>
      </c>
    </row>
    <row r="1026" spans="1:12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  <c r="G1026" s="11">
        <f t="shared" si="1007"/>
        <v>0</v>
      </c>
      <c r="H1026" s="11">
        <f t="shared" si="1008"/>
        <v>1.9700010000000105</v>
      </c>
      <c r="I1026" s="11">
        <f t="shared" ref="I1026:J1026" si="1071">AVERAGE(G1013:G1026)</f>
        <v>0.52000092857142832</v>
      </c>
      <c r="J1026" s="11">
        <f t="shared" si="1071"/>
        <v>0.25571492857142886</v>
      </c>
      <c r="K1026" s="11">
        <f t="shared" si="1023"/>
        <v>2.033518072161268</v>
      </c>
      <c r="L1026" s="11">
        <f t="shared" si="1024"/>
        <v>67.034974698946257</v>
      </c>
    </row>
    <row r="1027" spans="1:12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G1027" s="11">
        <f t="shared" si="1007"/>
        <v>0</v>
      </c>
      <c r="H1027" s="11">
        <f t="shared" si="1008"/>
        <v>1</v>
      </c>
      <c r="I1027" s="11">
        <f t="shared" ref="I1027:J1027" si="1072">AVERAGE(G1014:G1027)</f>
        <v>0.32571514285714287</v>
      </c>
      <c r="J1027" s="11">
        <f t="shared" si="1072"/>
        <v>0.32714350000000031</v>
      </c>
      <c r="K1027" s="11">
        <f t="shared" si="1023"/>
        <v>0.99563385137452698</v>
      </c>
      <c r="L1027" s="11">
        <f t="shared" si="1024"/>
        <v>49.890607472346048</v>
      </c>
    </row>
    <row r="1028" spans="1:12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  <c r="G1028" s="11">
        <f t="shared" si="1007"/>
        <v>0.30999800000000732</v>
      </c>
      <c r="H1028" s="11">
        <f t="shared" si="1008"/>
        <v>0</v>
      </c>
      <c r="I1028" s="11">
        <f t="shared" ref="I1028:J1028" si="1073">AVERAGE(G1015:G1028)</f>
        <v>0.22357178571428651</v>
      </c>
      <c r="J1028" s="11">
        <f t="shared" si="1073"/>
        <v>0.32714350000000031</v>
      </c>
      <c r="K1028" s="11">
        <f t="shared" si="1023"/>
        <v>0.68340586230289246</v>
      </c>
      <c r="L1028" s="11">
        <f t="shared" si="1024"/>
        <v>40.596618890705059</v>
      </c>
    </row>
    <row r="1029" spans="1:12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  <c r="G1029" s="11">
        <f t="shared" si="1007"/>
        <v>0</v>
      </c>
      <c r="H1029" s="11">
        <f t="shared" si="1008"/>
        <v>2.25</v>
      </c>
      <c r="I1029" s="11">
        <f t="shared" ref="I1029:J1029" si="1074">AVERAGE(G1016:G1029)</f>
        <v>0.22357178571428651</v>
      </c>
      <c r="J1029" s="11">
        <f t="shared" si="1074"/>
        <v>0.44071471428571435</v>
      </c>
      <c r="K1029" s="11">
        <f t="shared" si="1023"/>
        <v>0.50729367199967246</v>
      </c>
      <c r="L1029" s="11">
        <f t="shared" si="1024"/>
        <v>33.655927933848758</v>
      </c>
    </row>
    <row r="1030" spans="1:12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 s="11">
        <f t="shared" ref="G1030:G1093" si="1075">IF(E1030-E1029&gt;0,E1030-E1029,)</f>
        <v>1.5500029999999896</v>
      </c>
      <c r="H1030" s="11">
        <f t="shared" ref="H1030:H1093" si="1076">IF(E1029-E1030&gt;0,E1029-E1030,)</f>
        <v>0</v>
      </c>
      <c r="I1030" s="11">
        <f t="shared" ref="I1030:J1030" si="1077">AVERAGE(G1017:G1030)</f>
        <v>0.33428628571428576</v>
      </c>
      <c r="J1030" s="11">
        <f t="shared" si="1077"/>
        <v>0.41214314285714387</v>
      </c>
      <c r="K1030" s="11">
        <f t="shared" si="1023"/>
        <v>0.8110926786185918</v>
      </c>
      <c r="L1030" s="11">
        <f t="shared" si="1024"/>
        <v>44.784714122816261</v>
      </c>
    </row>
    <row r="1031" spans="1:12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  <c r="G1031" s="11">
        <f t="shared" si="1075"/>
        <v>0.86999500000000296</v>
      </c>
      <c r="H1031" s="11">
        <f t="shared" si="1076"/>
        <v>0</v>
      </c>
      <c r="I1031" s="11">
        <f t="shared" ref="I1031:J1031" si="1078">AVERAGE(G1018:G1031)</f>
        <v>0.39642878571428597</v>
      </c>
      <c r="J1031" s="11">
        <f t="shared" si="1078"/>
        <v>0.40714314285714337</v>
      </c>
      <c r="K1031" s="11">
        <f t="shared" si="1023"/>
        <v>0.9736840535550495</v>
      </c>
      <c r="L1031" s="11">
        <f t="shared" si="1024"/>
        <v>49.333329303706194</v>
      </c>
    </row>
    <row r="1032" spans="1:12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  <c r="G1032" s="11">
        <f t="shared" si="1075"/>
        <v>0.40000100000000316</v>
      </c>
      <c r="H1032" s="11">
        <f t="shared" si="1076"/>
        <v>0</v>
      </c>
      <c r="I1032" s="11">
        <f t="shared" ref="I1032:J1032" si="1079">AVERAGE(G1019:G1032)</f>
        <v>0.40214314285714281</v>
      </c>
      <c r="J1032" s="11">
        <f t="shared" si="1079"/>
        <v>0.40714314285714337</v>
      </c>
      <c r="K1032" s="11">
        <f t="shared" si="1023"/>
        <v>0.98771930686364295</v>
      </c>
      <c r="L1032" s="11">
        <f t="shared" si="1024"/>
        <v>49.691085831536888</v>
      </c>
    </row>
    <row r="1033" spans="1:12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  <c r="G1033" s="11">
        <f t="shared" si="1075"/>
        <v>1.0002999999997542E-2</v>
      </c>
      <c r="H1033" s="11">
        <f t="shared" si="1076"/>
        <v>0</v>
      </c>
      <c r="I1033" s="11">
        <f t="shared" ref="I1033:J1033" si="1080">AVERAGE(G1020:G1033)</f>
        <v>0.40285764285714265</v>
      </c>
      <c r="J1033" s="11">
        <f t="shared" si="1080"/>
        <v>0.40714314285714337</v>
      </c>
      <c r="K1033" s="11">
        <f t="shared" si="1023"/>
        <v>0.98947421791282775</v>
      </c>
      <c r="L1033" s="11">
        <f t="shared" si="1024"/>
        <v>49.73546321956826</v>
      </c>
    </row>
    <row r="1034" spans="1:12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 s="11">
        <f t="shared" si="1075"/>
        <v>9.9997999999999365E-2</v>
      </c>
      <c r="H1034" s="11">
        <f t="shared" si="1076"/>
        <v>0</v>
      </c>
      <c r="I1034" s="11">
        <f t="shared" ref="I1034:J1034" si="1081">AVERAGE(G1021:G1034)</f>
        <v>0.36571442857142855</v>
      </c>
      <c r="J1034" s="11">
        <f t="shared" si="1081"/>
        <v>0.40714314285714337</v>
      </c>
      <c r="K1034" s="11">
        <f t="shared" si="1023"/>
        <v>0.89824533456467637</v>
      </c>
      <c r="L1034" s="11">
        <f t="shared" si="1024"/>
        <v>47.319770432659617</v>
      </c>
    </row>
    <row r="1035" spans="1:12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  <c r="G1035" s="11">
        <f t="shared" si="1075"/>
        <v>0</v>
      </c>
      <c r="H1035" s="11">
        <f t="shared" si="1076"/>
        <v>0.73999799999999993</v>
      </c>
      <c r="I1035" s="11">
        <f t="shared" ref="I1035:J1035" si="1082">AVERAGE(G1022:G1035)</f>
        <v>0.35000007142857165</v>
      </c>
      <c r="J1035" s="11">
        <f t="shared" si="1082"/>
        <v>0.46000014285714336</v>
      </c>
      <c r="K1035" s="11">
        <f t="shared" si="1023"/>
        <v>0.76086948420202316</v>
      </c>
      <c r="L1035" s="11">
        <f t="shared" si="1024"/>
        <v>43.209873930368438</v>
      </c>
    </row>
    <row r="1036" spans="1:12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  <c r="G1036" s="11">
        <f t="shared" si="1075"/>
        <v>2.0199970000000036</v>
      </c>
      <c r="H1036" s="11">
        <f t="shared" si="1076"/>
        <v>0</v>
      </c>
      <c r="I1036" s="11">
        <f t="shared" ref="I1036:J1036" si="1083">AVERAGE(G1023:G1036)</f>
        <v>0.49428557142857193</v>
      </c>
      <c r="J1036" s="11">
        <f t="shared" si="1083"/>
        <v>0.45214300000000052</v>
      </c>
      <c r="K1036" s="11">
        <f t="shared" si="1023"/>
        <v>1.0932062896662591</v>
      </c>
      <c r="L1036" s="11">
        <f t="shared" si="1024"/>
        <v>52.226400000000005</v>
      </c>
    </row>
    <row r="1037" spans="1:12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G1037" s="11">
        <f t="shared" si="1075"/>
        <v>2.4100040000000007</v>
      </c>
      <c r="H1037" s="11">
        <f t="shared" si="1076"/>
        <v>0</v>
      </c>
      <c r="I1037" s="11">
        <f t="shared" ref="I1037:J1037" si="1084">AVERAGE(G1024:G1037)</f>
        <v>0.55928585714285772</v>
      </c>
      <c r="J1037" s="11">
        <f t="shared" si="1084"/>
        <v>0.45214300000000052</v>
      </c>
      <c r="K1037" s="11">
        <f t="shared" si="1023"/>
        <v>1.2369667497735386</v>
      </c>
      <c r="L1037" s="11">
        <f t="shared" si="1024"/>
        <v>55.296608673274385</v>
      </c>
    </row>
    <row r="1038" spans="1:12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  <c r="G1038" s="11">
        <f t="shared" si="1075"/>
        <v>0</v>
      </c>
      <c r="H1038" s="11">
        <f t="shared" si="1076"/>
        <v>0.13000499999999704</v>
      </c>
      <c r="I1038" s="11">
        <f t="shared" ref="I1038:J1038" si="1085">AVERAGE(G1025:G1038)</f>
        <v>0.55928585714285772</v>
      </c>
      <c r="J1038" s="11">
        <f t="shared" si="1085"/>
        <v>0.43500028571428623</v>
      </c>
      <c r="K1038" s="11">
        <f t="shared" si="1023"/>
        <v>1.285713769646128</v>
      </c>
      <c r="L1038" s="11">
        <f t="shared" si="1024"/>
        <v>56.24999012213069</v>
      </c>
    </row>
    <row r="1039" spans="1:12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 s="11">
        <f t="shared" si="1075"/>
        <v>0</v>
      </c>
      <c r="H1039" s="11">
        <f t="shared" si="1076"/>
        <v>1.1400000000000006</v>
      </c>
      <c r="I1039" s="11">
        <f t="shared" ref="I1039:J1039" si="1086">AVERAGE(G1026:G1039)</f>
        <v>0.54785707142857176</v>
      </c>
      <c r="J1039" s="11">
        <f t="shared" si="1086"/>
        <v>0.51642885714285769</v>
      </c>
      <c r="K1039" s="11">
        <f t="shared" si="1023"/>
        <v>1.0608568128039759</v>
      </c>
      <c r="L1039" s="11">
        <f t="shared" si="1024"/>
        <v>51.476492991310124</v>
      </c>
    </row>
    <row r="1040" spans="1:12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  <c r="G1040" s="11">
        <f t="shared" si="1075"/>
        <v>0</v>
      </c>
      <c r="H1040" s="11">
        <f t="shared" si="1076"/>
        <v>0.76999600000000612</v>
      </c>
      <c r="I1040" s="11">
        <f t="shared" ref="I1040:J1040" si="1087">AVERAGE(G1027:G1040)</f>
        <v>0.54785707142857176</v>
      </c>
      <c r="J1040" s="11">
        <f t="shared" si="1087"/>
        <v>0.43071421428571455</v>
      </c>
      <c r="K1040" s="11">
        <f t="shared" si="1023"/>
        <v>1.2719735111067183</v>
      </c>
      <c r="L1040" s="11">
        <f t="shared" si="1024"/>
        <v>55.985402333635378</v>
      </c>
    </row>
    <row r="1041" spans="1:12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  <c r="G1041" s="11">
        <f t="shared" si="1075"/>
        <v>0.97000099999999634</v>
      </c>
      <c r="H1041" s="11">
        <f t="shared" si="1076"/>
        <v>0</v>
      </c>
      <c r="I1041" s="11">
        <f t="shared" ref="I1041:J1041" si="1088">AVERAGE(G1028:G1041)</f>
        <v>0.61714285714285722</v>
      </c>
      <c r="J1041" s="11">
        <f t="shared" si="1088"/>
        <v>0.35928564285714309</v>
      </c>
      <c r="K1041" s="11">
        <f t="shared" si="1023"/>
        <v>1.7176941784680266</v>
      </c>
      <c r="L1041" s="11">
        <f t="shared" si="1024"/>
        <v>63.204101185376814</v>
      </c>
    </row>
    <row r="1042" spans="1:12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  <c r="G1042" s="11">
        <f t="shared" si="1075"/>
        <v>0</v>
      </c>
      <c r="H1042" s="11">
        <f t="shared" si="1076"/>
        <v>0.61000099999999691</v>
      </c>
      <c r="I1042" s="11">
        <f t="shared" ref="I1042:J1042" si="1089">AVERAGE(G1029:G1042)</f>
        <v>0.59500014285714242</v>
      </c>
      <c r="J1042" s="11">
        <f t="shared" si="1089"/>
        <v>0.40285714285714291</v>
      </c>
      <c r="K1042" s="11">
        <f t="shared" si="1023"/>
        <v>1.4769507092198568</v>
      </c>
      <c r="L1042" s="11">
        <f t="shared" si="1024"/>
        <v>59.627779580847566</v>
      </c>
    </row>
    <row r="1043" spans="1:12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  <c r="G1043" s="11">
        <f t="shared" si="1075"/>
        <v>0.33999699999999677</v>
      </c>
      <c r="H1043" s="11">
        <f t="shared" si="1076"/>
        <v>0</v>
      </c>
      <c r="I1043" s="11">
        <f t="shared" ref="I1043:J1043" si="1090">AVERAGE(G1030:G1043)</f>
        <v>0.61928564285714216</v>
      </c>
      <c r="J1043" s="11">
        <f t="shared" si="1090"/>
        <v>0.24214285714285719</v>
      </c>
      <c r="K1043" s="11">
        <f t="shared" ref="K1043:K1106" si="1091">I1043/J1043</f>
        <v>2.5575218289085511</v>
      </c>
      <c r="L1043" s="11">
        <f t="shared" ref="L1043:L1106" si="1092">100-(100/(1+K1043))</f>
        <v>71.890544932880971</v>
      </c>
    </row>
    <row r="1044" spans="1:12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  <c r="G1044" s="11">
        <f t="shared" si="1075"/>
        <v>0.38999900000000309</v>
      </c>
      <c r="H1044" s="11">
        <f t="shared" si="1076"/>
        <v>0</v>
      </c>
      <c r="I1044" s="11">
        <f t="shared" ref="I1044:J1044" si="1093">AVERAGE(G1031:G1044)</f>
        <v>0.53642821428571452</v>
      </c>
      <c r="J1044" s="11">
        <f t="shared" si="1093"/>
        <v>0.24214285714285719</v>
      </c>
      <c r="K1044" s="11">
        <f t="shared" si="1091"/>
        <v>2.2153377581120948</v>
      </c>
      <c r="L1044" s="11">
        <f t="shared" si="1092"/>
        <v>68.899068302324906</v>
      </c>
    </row>
    <row r="1045" spans="1:12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  <c r="G1045" s="11">
        <f t="shared" si="1075"/>
        <v>0.13000499999999704</v>
      </c>
      <c r="H1045" s="11">
        <f t="shared" si="1076"/>
        <v>0</v>
      </c>
      <c r="I1045" s="11">
        <f t="shared" ref="I1045:J1045" si="1094">AVERAGE(G1032:G1045)</f>
        <v>0.48357178571428555</v>
      </c>
      <c r="J1045" s="11">
        <f t="shared" si="1094"/>
        <v>0.24214285714285719</v>
      </c>
      <c r="K1045" s="11">
        <f t="shared" si="1091"/>
        <v>1.9970516224188781</v>
      </c>
      <c r="L1045" s="11">
        <f t="shared" si="1092"/>
        <v>66.633874688053794</v>
      </c>
    </row>
    <row r="1046" spans="1:12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G1046" s="11">
        <f t="shared" si="1075"/>
        <v>0</v>
      </c>
      <c r="H1046" s="11">
        <f t="shared" si="1076"/>
        <v>8.0001999999993245E-2</v>
      </c>
      <c r="I1046" s="11">
        <f t="shared" ref="I1046:J1046" si="1095">AVERAGE(G1033:G1046)</f>
        <v>0.4550002857142853</v>
      </c>
      <c r="J1046" s="11">
        <f t="shared" si="1095"/>
        <v>0.24785728571428528</v>
      </c>
      <c r="K1046" s="11">
        <f t="shared" si="1091"/>
        <v>1.835734964994258</v>
      </c>
      <c r="L1046" s="11">
        <f t="shared" si="1092"/>
        <v>64.735773535097451</v>
      </c>
    </row>
    <row r="1047" spans="1:12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 s="11">
        <f t="shared" si="1075"/>
        <v>0</v>
      </c>
      <c r="H1047" s="11">
        <f t="shared" si="1076"/>
        <v>0.43000000000000682</v>
      </c>
      <c r="I1047" s="11">
        <f t="shared" ref="I1047:J1047" si="1096">AVERAGE(G1034:G1047)</f>
        <v>0.45428578571428552</v>
      </c>
      <c r="J1047" s="11">
        <f t="shared" si="1096"/>
        <v>0.27857157142857147</v>
      </c>
      <c r="K1047" s="11">
        <f t="shared" si="1091"/>
        <v>1.6307686508878703</v>
      </c>
      <c r="L1047" s="11">
        <f t="shared" si="1092"/>
        <v>61.988295714923268</v>
      </c>
    </row>
    <row r="1048" spans="1:12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  <c r="G1048" s="11">
        <f t="shared" si="1075"/>
        <v>0</v>
      </c>
      <c r="H1048" s="11">
        <f t="shared" si="1076"/>
        <v>8.9996999999996774E-2</v>
      </c>
      <c r="I1048" s="11">
        <f t="shared" ref="I1048:J1048" si="1097">AVERAGE(G1035:G1048)</f>
        <v>0.44714307142857124</v>
      </c>
      <c r="J1048" s="11">
        <f t="shared" si="1097"/>
        <v>0.28499992857142836</v>
      </c>
      <c r="K1048" s="11">
        <f t="shared" si="1091"/>
        <v>1.5689234508580081</v>
      </c>
      <c r="L1048" s="11">
        <f t="shared" si="1092"/>
        <v>61.073188083280378</v>
      </c>
    </row>
    <row r="1049" spans="1:12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G1049" s="11">
        <f t="shared" si="1075"/>
        <v>1.9997000000003595E-2</v>
      </c>
      <c r="H1049" s="11">
        <f t="shared" si="1076"/>
        <v>0</v>
      </c>
      <c r="I1049" s="11">
        <f t="shared" ref="I1049:J1049" si="1098">AVERAGE(G1036:G1049)</f>
        <v>0.44857142857142868</v>
      </c>
      <c r="J1049" s="11">
        <f t="shared" si="1098"/>
        <v>0.2321429285714284</v>
      </c>
      <c r="K1049" s="11">
        <f t="shared" si="1091"/>
        <v>1.9323070977516641</v>
      </c>
      <c r="L1049" s="11">
        <f t="shared" si="1092"/>
        <v>65.897159926845774</v>
      </c>
    </row>
    <row r="1050" spans="1:12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  <c r="G1050" s="11">
        <f t="shared" si="1075"/>
        <v>0</v>
      </c>
      <c r="H1050" s="11">
        <f t="shared" si="1076"/>
        <v>0.59999799999999937</v>
      </c>
      <c r="I1050" s="11">
        <f t="shared" ref="I1050:J1050" si="1099">AVERAGE(G1037:G1050)</f>
        <v>0.30428592857142839</v>
      </c>
      <c r="J1050" s="11">
        <f t="shared" si="1099"/>
        <v>0.27499992857142835</v>
      </c>
      <c r="K1050" s="11">
        <f t="shared" si="1091"/>
        <v>1.1064945731154738</v>
      </c>
      <c r="L1050" s="11">
        <f t="shared" si="1092"/>
        <v>52.527767564052397</v>
      </c>
    </row>
    <row r="1051" spans="1:12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 s="11">
        <f t="shared" si="1075"/>
        <v>0</v>
      </c>
      <c r="H1051" s="11">
        <f t="shared" si="1076"/>
        <v>1.0400010000000037</v>
      </c>
      <c r="I1051" s="11">
        <f t="shared" ref="I1051:J1051" si="1100">AVERAGE(G1038:G1051)</f>
        <v>0.13214278571428548</v>
      </c>
      <c r="J1051" s="11">
        <f t="shared" si="1100"/>
        <v>0.34928571428571431</v>
      </c>
      <c r="K1051" s="11">
        <f t="shared" si="1091"/>
        <v>0.37832290388547984</v>
      </c>
      <c r="L1051" s="11">
        <f t="shared" si="1092"/>
        <v>27.448060452234444</v>
      </c>
    </row>
    <row r="1052" spans="1:12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  <c r="G1052" s="11">
        <f t="shared" si="1075"/>
        <v>0</v>
      </c>
      <c r="H1052" s="11">
        <f t="shared" si="1076"/>
        <v>0.1299980000000005</v>
      </c>
      <c r="I1052" s="11">
        <f t="shared" ref="I1052:J1052" si="1101">AVERAGE(G1039:G1052)</f>
        <v>0.13214278571428548</v>
      </c>
      <c r="J1052" s="11">
        <f t="shared" si="1101"/>
        <v>0.34928521428571457</v>
      </c>
      <c r="K1052" s="11">
        <f t="shared" si="1091"/>
        <v>0.3783234454527839</v>
      </c>
      <c r="L1052" s="11">
        <f t="shared" si="1092"/>
        <v>27.448088959155982</v>
      </c>
    </row>
    <row r="1053" spans="1:12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  <c r="G1053" s="11">
        <f t="shared" si="1075"/>
        <v>0</v>
      </c>
      <c r="H1053" s="11">
        <f t="shared" si="1076"/>
        <v>1.0600049999999896</v>
      </c>
      <c r="I1053" s="11">
        <f t="shared" ref="I1053:J1053" si="1102">AVERAGE(G1040:G1053)</f>
        <v>0.13214278571428548</v>
      </c>
      <c r="J1053" s="11">
        <f t="shared" si="1102"/>
        <v>0.34357128571428525</v>
      </c>
      <c r="K1053" s="11">
        <f t="shared" si="1091"/>
        <v>0.38461533663839342</v>
      </c>
      <c r="L1053" s="11">
        <f t="shared" si="1092"/>
        <v>27.777775275274138</v>
      </c>
    </row>
    <row r="1054" spans="1:12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G1054" s="11">
        <f t="shared" si="1075"/>
        <v>0</v>
      </c>
      <c r="H1054" s="11">
        <f t="shared" si="1076"/>
        <v>0.12999700000000303</v>
      </c>
      <c r="I1054" s="11">
        <f t="shared" ref="I1054:J1054" si="1103">AVERAGE(G1041:G1054)</f>
        <v>0.13214278571428548</v>
      </c>
      <c r="J1054" s="11">
        <f t="shared" si="1103"/>
        <v>0.29785707142857071</v>
      </c>
      <c r="K1054" s="11">
        <f t="shared" si="1091"/>
        <v>0.44364495051437691</v>
      </c>
      <c r="L1054" s="11">
        <f t="shared" si="1092"/>
        <v>30.73089060826932</v>
      </c>
    </row>
    <row r="1055" spans="1:12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  <c r="G1055" s="11">
        <f t="shared" si="1075"/>
        <v>0</v>
      </c>
      <c r="H1055" s="11">
        <f t="shared" si="1076"/>
        <v>1.6100009999999969</v>
      </c>
      <c r="I1055" s="11">
        <f t="shared" ref="I1055:J1055" si="1104">AVERAGE(G1042:G1055)</f>
        <v>6.2857000000000038E-2</v>
      </c>
      <c r="J1055" s="11">
        <f t="shared" si="1104"/>
        <v>0.41285714285714192</v>
      </c>
      <c r="K1055" s="11">
        <f t="shared" si="1091"/>
        <v>0.15224878892733607</v>
      </c>
      <c r="L1055" s="11">
        <f t="shared" si="1092"/>
        <v>13.213187151107292</v>
      </c>
    </row>
    <row r="1056" spans="1:12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  <c r="G1056" s="11">
        <f t="shared" si="1075"/>
        <v>0</v>
      </c>
      <c r="H1056" s="11">
        <f t="shared" si="1076"/>
        <v>0.80000300000000379</v>
      </c>
      <c r="I1056" s="11">
        <f t="shared" ref="I1056:J1056" si="1105">AVERAGE(G1043:G1056)</f>
        <v>6.2857000000000038E-2</v>
      </c>
      <c r="J1056" s="11">
        <f t="shared" si="1105"/>
        <v>0.42642871428571383</v>
      </c>
      <c r="K1056" s="11">
        <f t="shared" si="1091"/>
        <v>0.14740330070241206</v>
      </c>
      <c r="L1056" s="11">
        <f t="shared" si="1092"/>
        <v>12.846686131386875</v>
      </c>
    </row>
    <row r="1057" spans="1:12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  <c r="G1057" s="11">
        <f t="shared" si="1075"/>
        <v>2.0800019999999932</v>
      </c>
      <c r="H1057" s="11">
        <f t="shared" si="1076"/>
        <v>0</v>
      </c>
      <c r="I1057" s="11">
        <f t="shared" ref="I1057:J1057" si="1106">AVERAGE(G1044:G1057)</f>
        <v>0.1871430714285712</v>
      </c>
      <c r="J1057" s="11">
        <f t="shared" si="1106"/>
        <v>0.42642871428571383</v>
      </c>
      <c r="K1057" s="11">
        <f t="shared" si="1091"/>
        <v>0.43886132701463076</v>
      </c>
      <c r="L1057" s="11">
        <f t="shared" si="1092"/>
        <v>30.500599242957364</v>
      </c>
    </row>
    <row r="1058" spans="1:12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  <c r="G1058" s="11">
        <f t="shared" si="1075"/>
        <v>0</v>
      </c>
      <c r="H1058" s="11">
        <f t="shared" si="1076"/>
        <v>1.3899990000000031</v>
      </c>
      <c r="I1058" s="11">
        <f t="shared" ref="I1058:J1058" si="1107">AVERAGE(G1045:G1058)</f>
        <v>0.15928599999999957</v>
      </c>
      <c r="J1058" s="11">
        <f t="shared" si="1107"/>
        <v>0.52571435714285697</v>
      </c>
      <c r="K1058" s="11">
        <f t="shared" si="1091"/>
        <v>0.30298963274597307</v>
      </c>
      <c r="L1058" s="11">
        <f t="shared" si="1092"/>
        <v>23.253418533149841</v>
      </c>
    </row>
    <row r="1059" spans="1:12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G1059" s="11">
        <f t="shared" si="1075"/>
        <v>1.129997000000003</v>
      </c>
      <c r="H1059" s="11">
        <f t="shared" si="1076"/>
        <v>0</v>
      </c>
      <c r="I1059" s="11">
        <f t="shared" ref="I1059:J1059" si="1108">AVERAGE(G1046:G1059)</f>
        <v>0.230714</v>
      </c>
      <c r="J1059" s="11">
        <f t="shared" si="1108"/>
        <v>0.52571435714285697</v>
      </c>
      <c r="K1059" s="11">
        <f t="shared" si="1091"/>
        <v>0.43885809254645497</v>
      </c>
      <c r="L1059" s="11">
        <f t="shared" si="1092"/>
        <v>30.500443012401234</v>
      </c>
    </row>
    <row r="1060" spans="1:12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  <c r="G1060" s="11">
        <f t="shared" si="1075"/>
        <v>0</v>
      </c>
      <c r="H1060" s="11">
        <f t="shared" si="1076"/>
        <v>1.3199999999999932</v>
      </c>
      <c r="I1060" s="11">
        <f t="shared" ref="I1060:J1060" si="1109">AVERAGE(G1047:G1060)</f>
        <v>0.230714</v>
      </c>
      <c r="J1060" s="11">
        <f t="shared" si="1109"/>
        <v>0.6142856428571426</v>
      </c>
      <c r="K1060" s="11">
        <f t="shared" si="1091"/>
        <v>0.37558097390476458</v>
      </c>
      <c r="L1060" s="11">
        <f t="shared" si="1092"/>
        <v>27.303443492579675</v>
      </c>
    </row>
    <row r="1061" spans="1:12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 s="11">
        <f t="shared" si="1075"/>
        <v>0.51000200000000007</v>
      </c>
      <c r="H1061" s="11">
        <f t="shared" si="1076"/>
        <v>0</v>
      </c>
      <c r="I1061" s="11">
        <f t="shared" ref="I1061:J1061" si="1110">AVERAGE(G1048:G1061)</f>
        <v>0.26714271428571429</v>
      </c>
      <c r="J1061" s="11">
        <f t="shared" si="1110"/>
        <v>0.58357135714285646</v>
      </c>
      <c r="K1061" s="11">
        <f t="shared" si="1091"/>
        <v>0.45777214905411917</v>
      </c>
      <c r="L1061" s="11">
        <f t="shared" si="1092"/>
        <v>31.402174156718957</v>
      </c>
    </row>
    <row r="1062" spans="1:12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  <c r="G1062" s="11">
        <f t="shared" si="1075"/>
        <v>0</v>
      </c>
      <c r="H1062" s="11">
        <f t="shared" si="1076"/>
        <v>0.54000100000000373</v>
      </c>
      <c r="I1062" s="11">
        <f t="shared" ref="I1062:J1062" si="1111">AVERAGE(G1049:G1062)</f>
        <v>0.26714271428571429</v>
      </c>
      <c r="J1062" s="11">
        <f t="shared" si="1111"/>
        <v>0.61571449999999983</v>
      </c>
      <c r="K1062" s="11">
        <f t="shared" si="1091"/>
        <v>0.43387432695789097</v>
      </c>
      <c r="L1062" s="11">
        <f t="shared" si="1092"/>
        <v>30.258881047016104</v>
      </c>
    </row>
    <row r="1063" spans="1:12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  <c r="G1063" s="11">
        <f t="shared" si="1075"/>
        <v>1.2399979999999999</v>
      </c>
      <c r="H1063" s="11">
        <f t="shared" si="1076"/>
        <v>0</v>
      </c>
      <c r="I1063" s="11">
        <f t="shared" ref="I1063:J1063" si="1112">AVERAGE(G1050:G1063)</f>
        <v>0.35428564285714259</v>
      </c>
      <c r="J1063" s="11">
        <f t="shared" si="1112"/>
        <v>0.61571449999999983</v>
      </c>
      <c r="K1063" s="11">
        <f t="shared" si="1091"/>
        <v>0.57540571621610781</v>
      </c>
      <c r="L1063" s="11">
        <f t="shared" si="1092"/>
        <v>36.524287698926685</v>
      </c>
    </row>
    <row r="1064" spans="1:12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  <c r="G1064" s="11">
        <f t="shared" si="1075"/>
        <v>0.51000200000000007</v>
      </c>
      <c r="H1064" s="11">
        <f t="shared" si="1076"/>
        <v>0</v>
      </c>
      <c r="I1064" s="11">
        <f t="shared" ref="I1064:J1064" si="1113">AVERAGE(G1051:G1064)</f>
        <v>0.39071435714285691</v>
      </c>
      <c r="J1064" s="11">
        <f t="shared" si="1113"/>
        <v>0.5728574999999998</v>
      </c>
      <c r="K1064" s="11">
        <f t="shared" si="1091"/>
        <v>0.68204458725399775</v>
      </c>
      <c r="L1064" s="11">
        <f t="shared" si="1092"/>
        <v>40.54854386276773</v>
      </c>
    </row>
    <row r="1065" spans="1:12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  <c r="G1065" s="11">
        <f t="shared" si="1075"/>
        <v>1.0002999999997542E-2</v>
      </c>
      <c r="H1065" s="11">
        <f t="shared" si="1076"/>
        <v>0</v>
      </c>
      <c r="I1065" s="11">
        <f t="shared" ref="I1065:J1065" si="1114">AVERAGE(G1052:G1065)</f>
        <v>0.39142885714285669</v>
      </c>
      <c r="J1065" s="11">
        <f t="shared" si="1114"/>
        <v>0.49857171428571384</v>
      </c>
      <c r="K1065" s="11">
        <f t="shared" si="1091"/>
        <v>0.78510040968457873</v>
      </c>
      <c r="L1065" s="11">
        <f t="shared" si="1092"/>
        <v>43.980742227452815</v>
      </c>
    </row>
    <row r="1066" spans="1:12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  <c r="G1066" s="11">
        <f t="shared" si="1075"/>
        <v>0</v>
      </c>
      <c r="H1066" s="11">
        <f t="shared" si="1076"/>
        <v>0.59999899999999684</v>
      </c>
      <c r="I1066" s="11">
        <f t="shared" ref="I1066:J1066" si="1115">AVERAGE(G1053:G1066)</f>
        <v>0.39142885714285669</v>
      </c>
      <c r="J1066" s="11">
        <f t="shared" si="1115"/>
        <v>0.53214321428571354</v>
      </c>
      <c r="K1066" s="11">
        <f t="shared" si="1091"/>
        <v>0.73557051303992427</v>
      </c>
      <c r="L1066" s="11">
        <f t="shared" si="1092"/>
        <v>42.382058666780516</v>
      </c>
    </row>
    <row r="1067" spans="1:12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  <c r="G1067" s="11">
        <f t="shared" si="1075"/>
        <v>0.36999500000000296</v>
      </c>
      <c r="H1067" s="11">
        <f t="shared" si="1076"/>
        <v>0</v>
      </c>
      <c r="I1067" s="11">
        <f t="shared" ref="I1067:J1067" si="1116">AVERAGE(G1054:G1067)</f>
        <v>0.4178570714285712</v>
      </c>
      <c r="J1067" s="11">
        <f t="shared" si="1116"/>
        <v>0.45642857142857146</v>
      </c>
      <c r="K1067" s="11">
        <f t="shared" si="1091"/>
        <v>0.91549280125195565</v>
      </c>
      <c r="L1067" s="11">
        <f t="shared" si="1092"/>
        <v>47.794113381871995</v>
      </c>
    </row>
    <row r="1068" spans="1:12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G1068" s="11">
        <f t="shared" si="1075"/>
        <v>0.31999999999999318</v>
      </c>
      <c r="H1068" s="11">
        <f t="shared" si="1076"/>
        <v>0</v>
      </c>
      <c r="I1068" s="11">
        <f t="shared" ref="I1068:J1068" si="1117">AVERAGE(G1055:G1068)</f>
        <v>0.44071421428571356</v>
      </c>
      <c r="J1068" s="11">
        <f t="shared" si="1117"/>
        <v>0.44714307142857124</v>
      </c>
      <c r="K1068" s="11">
        <f t="shared" si="1091"/>
        <v>0.98562237110748863</v>
      </c>
      <c r="L1068" s="11">
        <f t="shared" si="1092"/>
        <v>49.63795661497074</v>
      </c>
    </row>
    <row r="1069" spans="1:12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  <c r="G1069" s="11">
        <f t="shared" si="1075"/>
        <v>0.57000000000000739</v>
      </c>
      <c r="H1069" s="11">
        <f t="shared" si="1076"/>
        <v>0</v>
      </c>
      <c r="I1069" s="11">
        <f t="shared" ref="I1069:J1069" si="1118">AVERAGE(G1056:G1069)</f>
        <v>0.48142849999999981</v>
      </c>
      <c r="J1069" s="11">
        <f t="shared" si="1118"/>
        <v>0.33214300000000002</v>
      </c>
      <c r="K1069" s="11">
        <f t="shared" si="1091"/>
        <v>1.4494615271133211</v>
      </c>
      <c r="L1069" s="11">
        <f t="shared" si="1092"/>
        <v>59.17470068703242</v>
      </c>
    </row>
    <row r="1070" spans="1:12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  <c r="G1070" s="11">
        <f t="shared" si="1075"/>
        <v>0</v>
      </c>
      <c r="H1070" s="11">
        <f t="shared" si="1076"/>
        <v>0.89999400000000662</v>
      </c>
      <c r="I1070" s="11">
        <f t="shared" ref="I1070:J1070" si="1119">AVERAGE(G1057:G1070)</f>
        <v>0.48142849999999981</v>
      </c>
      <c r="J1070" s="11">
        <f t="shared" si="1119"/>
        <v>0.33928521428571451</v>
      </c>
      <c r="K1070" s="11">
        <f t="shared" si="1091"/>
        <v>1.418949248977839</v>
      </c>
      <c r="L1070" s="11">
        <f t="shared" si="1092"/>
        <v>58.659736229581327</v>
      </c>
    </row>
    <row r="1071" spans="1:12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  <c r="G1071" s="11">
        <f t="shared" si="1075"/>
        <v>0</v>
      </c>
      <c r="H1071" s="11">
        <f t="shared" si="1076"/>
        <v>0.53000699999999767</v>
      </c>
      <c r="I1071" s="11">
        <f t="shared" ref="I1071:J1071" si="1120">AVERAGE(G1058:G1071)</f>
        <v>0.33285692857142885</v>
      </c>
      <c r="J1071" s="11">
        <f t="shared" si="1120"/>
        <v>0.37714285714285722</v>
      </c>
      <c r="K1071" s="11">
        <f t="shared" si="1091"/>
        <v>0.88257518939393997</v>
      </c>
      <c r="L1071" s="11">
        <f t="shared" si="1092"/>
        <v>46.881271694548815</v>
      </c>
    </row>
    <row r="1072" spans="1:12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  <c r="G1072" s="11">
        <f t="shared" si="1075"/>
        <v>0.60000600000000759</v>
      </c>
      <c r="H1072" s="11">
        <f t="shared" si="1076"/>
        <v>0</v>
      </c>
      <c r="I1072" s="11">
        <f t="shared" ref="I1072:J1072" si="1121">AVERAGE(G1059:G1072)</f>
        <v>0.37571450000000084</v>
      </c>
      <c r="J1072" s="11">
        <f t="shared" si="1121"/>
        <v>0.27785721428571414</v>
      </c>
      <c r="K1072" s="11">
        <f t="shared" si="1091"/>
        <v>1.3521855135769925</v>
      </c>
      <c r="L1072" s="11">
        <f t="shared" si="1092"/>
        <v>57.48634645405626</v>
      </c>
    </row>
    <row r="1073" spans="1:12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 s="11">
        <f t="shared" si="1075"/>
        <v>0.79000099999998952</v>
      </c>
      <c r="H1073" s="11">
        <f t="shared" si="1076"/>
        <v>0</v>
      </c>
      <c r="I1073" s="11">
        <f t="shared" ref="I1073:J1073" si="1122">AVERAGE(G1060:G1073)</f>
        <v>0.35142907142857133</v>
      </c>
      <c r="J1073" s="11">
        <f t="shared" si="1122"/>
        <v>0.27785721428571414</v>
      </c>
      <c r="K1073" s="11">
        <f t="shared" si="1091"/>
        <v>1.2647829653514231</v>
      </c>
      <c r="L1073" s="11">
        <f t="shared" si="1092"/>
        <v>55.845658709958045</v>
      </c>
    </row>
    <row r="1074" spans="1:12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G1074" s="11">
        <f t="shared" si="1075"/>
        <v>0</v>
      </c>
      <c r="H1074" s="11">
        <f t="shared" si="1076"/>
        <v>0.27000400000000013</v>
      </c>
      <c r="I1074" s="11">
        <f t="shared" ref="I1074:J1074" si="1123">AVERAGE(G1061:G1074)</f>
        <v>0.35142907142857133</v>
      </c>
      <c r="J1074" s="11">
        <f t="shared" si="1123"/>
        <v>0.20285750000000036</v>
      </c>
      <c r="K1074" s="11">
        <f t="shared" si="1091"/>
        <v>1.7323937809968608</v>
      </c>
      <c r="L1074" s="11">
        <f t="shared" si="1092"/>
        <v>63.402054017442197</v>
      </c>
    </row>
    <row r="1075" spans="1:12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  <c r="G1075" s="11">
        <f t="shared" si="1075"/>
        <v>0</v>
      </c>
      <c r="H1075" s="11">
        <f t="shared" si="1076"/>
        <v>0.17999999999999261</v>
      </c>
      <c r="I1075" s="11">
        <f t="shared" ref="I1075:J1075" si="1124">AVERAGE(G1062:G1075)</f>
        <v>0.31500035714285701</v>
      </c>
      <c r="J1075" s="11">
        <f t="shared" si="1124"/>
        <v>0.21571464285714267</v>
      </c>
      <c r="K1075" s="11">
        <f t="shared" si="1091"/>
        <v>1.4602641386355326</v>
      </c>
      <c r="L1075" s="11">
        <f t="shared" si="1092"/>
        <v>59.353957800864343</v>
      </c>
    </row>
    <row r="1076" spans="1:12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  <c r="G1076" s="11">
        <f t="shared" si="1075"/>
        <v>0.3199989999999957</v>
      </c>
      <c r="H1076" s="11">
        <f t="shared" si="1076"/>
        <v>0</v>
      </c>
      <c r="I1076" s="11">
        <f t="shared" ref="I1076:J1076" si="1125">AVERAGE(G1063:G1076)</f>
        <v>0.33785742857142814</v>
      </c>
      <c r="J1076" s="11">
        <f t="shared" si="1125"/>
        <v>0.17714314285714242</v>
      </c>
      <c r="K1076" s="11">
        <f t="shared" si="1091"/>
        <v>1.9072566011990326</v>
      </c>
      <c r="L1076" s="11">
        <f t="shared" si="1092"/>
        <v>65.603311397157981</v>
      </c>
    </row>
    <row r="1077" spans="1:12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  <c r="G1077" s="11">
        <f t="shared" si="1075"/>
        <v>0</v>
      </c>
      <c r="H1077" s="11">
        <f t="shared" si="1076"/>
        <v>0.15000100000000316</v>
      </c>
      <c r="I1077" s="11">
        <f t="shared" ref="I1077:J1077" si="1126">AVERAGE(G1064:G1077)</f>
        <v>0.24928614285714243</v>
      </c>
      <c r="J1077" s="11">
        <f t="shared" si="1126"/>
        <v>0.18785749999999979</v>
      </c>
      <c r="K1077" s="11">
        <f t="shared" si="1091"/>
        <v>1.3269959562814511</v>
      </c>
      <c r="L1077" s="11">
        <f t="shared" si="1092"/>
        <v>57.026139332102488</v>
      </c>
    </row>
    <row r="1078" spans="1:12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  <c r="G1078" s="11">
        <f t="shared" si="1075"/>
        <v>0</v>
      </c>
      <c r="H1078" s="11">
        <f t="shared" si="1076"/>
        <v>0.66999799999999254</v>
      </c>
      <c r="I1078" s="11">
        <f t="shared" ref="I1078:J1078" si="1127">AVERAGE(G1065:G1078)</f>
        <v>0.21285742857142814</v>
      </c>
      <c r="J1078" s="11">
        <f t="shared" si="1127"/>
        <v>0.23571449999999924</v>
      </c>
      <c r="K1078" s="11">
        <f t="shared" si="1091"/>
        <v>0.90303069421452153</v>
      </c>
      <c r="L1078" s="11">
        <f t="shared" si="1092"/>
        <v>47.452240101006289</v>
      </c>
    </row>
    <row r="1079" spans="1:12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 s="11">
        <f t="shared" si="1075"/>
        <v>0.95999899999999627</v>
      </c>
      <c r="H1079" s="11">
        <f t="shared" si="1076"/>
        <v>0</v>
      </c>
      <c r="I1079" s="11">
        <f t="shared" ref="I1079:J1079" si="1128">AVERAGE(G1066:G1079)</f>
        <v>0.28071428571428519</v>
      </c>
      <c r="J1079" s="11">
        <f t="shared" si="1128"/>
        <v>0.23571449999999924</v>
      </c>
      <c r="K1079" s="11">
        <f t="shared" si="1091"/>
        <v>1.1909080082654486</v>
      </c>
      <c r="L1079" s="11">
        <f t="shared" si="1092"/>
        <v>54.356823918330356</v>
      </c>
    </row>
    <row r="1080" spans="1:12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  <c r="G1080" s="11">
        <f t="shared" si="1075"/>
        <v>0.13999900000000309</v>
      </c>
      <c r="H1080" s="11">
        <f t="shared" si="1076"/>
        <v>0</v>
      </c>
      <c r="I1080" s="11">
        <f t="shared" ref="I1080:J1080" si="1129">AVERAGE(G1067:G1080)</f>
        <v>0.29071421428571398</v>
      </c>
      <c r="J1080" s="11">
        <f t="shared" si="1129"/>
        <v>0.19285742857142804</v>
      </c>
      <c r="K1080" s="11">
        <f t="shared" si="1091"/>
        <v>1.5074048038447376</v>
      </c>
      <c r="L1080" s="11">
        <f t="shared" si="1092"/>
        <v>60.118126978673466</v>
      </c>
    </row>
    <row r="1081" spans="1:12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G1081" s="11">
        <f t="shared" si="1075"/>
        <v>0</v>
      </c>
      <c r="H1081" s="11">
        <f t="shared" si="1076"/>
        <v>0.18000000000000682</v>
      </c>
      <c r="I1081" s="11">
        <f t="shared" ref="I1081:J1081" si="1130">AVERAGE(G1068:G1081)</f>
        <v>0.26428599999999947</v>
      </c>
      <c r="J1081" s="11">
        <f t="shared" si="1130"/>
        <v>0.20571457142857139</v>
      </c>
      <c r="K1081" s="11">
        <f t="shared" si="1091"/>
        <v>1.2847218267752383</v>
      </c>
      <c r="L1081" s="11">
        <f t="shared" si="1092"/>
        <v>56.230995463835256</v>
      </c>
    </row>
    <row r="1082" spans="1:12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 s="11">
        <f t="shared" si="1075"/>
        <v>0</v>
      </c>
      <c r="H1082" s="11">
        <f t="shared" si="1076"/>
        <v>0.63999900000000309</v>
      </c>
      <c r="I1082" s="11">
        <f t="shared" ref="I1082:J1082" si="1131">AVERAGE(G1069:G1082)</f>
        <v>0.24142885714285711</v>
      </c>
      <c r="J1082" s="11">
        <f t="shared" si="1131"/>
        <v>0.2514287857142859</v>
      </c>
      <c r="K1082" s="11">
        <f t="shared" si="1091"/>
        <v>0.96022759071512076</v>
      </c>
      <c r="L1082" s="11">
        <f t="shared" si="1092"/>
        <v>48.985515521940755</v>
      </c>
    </row>
    <row r="1083" spans="1:12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  <c r="G1083" s="11">
        <f t="shared" si="1075"/>
        <v>0.69000200000000689</v>
      </c>
      <c r="H1083" s="11">
        <f t="shared" si="1076"/>
        <v>0</v>
      </c>
      <c r="I1083" s="11">
        <f t="shared" ref="I1083:J1083" si="1132">AVERAGE(G1070:G1083)</f>
        <v>0.25000042857142851</v>
      </c>
      <c r="J1083" s="11">
        <f t="shared" si="1132"/>
        <v>0.2514287857142859</v>
      </c>
      <c r="K1083" s="11">
        <f t="shared" si="1091"/>
        <v>0.99431903893263629</v>
      </c>
      <c r="L1083" s="11">
        <f t="shared" si="1092"/>
        <v>49.857571407671955</v>
      </c>
    </row>
    <row r="1084" spans="1:12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  <c r="G1084" s="11">
        <f t="shared" si="1075"/>
        <v>0.27999900000000366</v>
      </c>
      <c r="H1084" s="11">
        <f t="shared" si="1076"/>
        <v>0</v>
      </c>
      <c r="I1084" s="11">
        <f t="shared" ref="I1084:J1084" si="1133">AVERAGE(G1071:G1084)</f>
        <v>0.27000035714285736</v>
      </c>
      <c r="J1084" s="11">
        <f t="shared" si="1133"/>
        <v>0.18714349999999971</v>
      </c>
      <c r="K1084" s="11">
        <f t="shared" si="1091"/>
        <v>1.4427450440055773</v>
      </c>
      <c r="L1084" s="11">
        <f t="shared" si="1092"/>
        <v>59.06244892589303</v>
      </c>
    </row>
    <row r="1085" spans="1:12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  <c r="G1085" s="11">
        <f t="shared" si="1075"/>
        <v>0.5</v>
      </c>
      <c r="H1085" s="11">
        <f t="shared" si="1076"/>
        <v>0</v>
      </c>
      <c r="I1085" s="11">
        <f t="shared" ref="I1085:J1085" si="1134">AVERAGE(G1072:G1085)</f>
        <v>0.30571464285714306</v>
      </c>
      <c r="J1085" s="11">
        <f t="shared" si="1134"/>
        <v>0.14928585714285703</v>
      </c>
      <c r="K1085" s="11">
        <f t="shared" si="1091"/>
        <v>2.0478473226341438</v>
      </c>
      <c r="L1085" s="11">
        <f t="shared" si="1092"/>
        <v>67.189957562056094</v>
      </c>
    </row>
    <row r="1086" spans="1:12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  <c r="G1086" s="11">
        <f t="shared" si="1075"/>
        <v>0</v>
      </c>
      <c r="H1086" s="11">
        <f t="shared" si="1076"/>
        <v>1.5499960000000073</v>
      </c>
      <c r="I1086" s="11">
        <f t="shared" ref="I1086:J1086" si="1135">AVERAGE(G1073:G1086)</f>
        <v>0.26285707142857107</v>
      </c>
      <c r="J1086" s="11">
        <f t="shared" si="1135"/>
        <v>0.25999985714285756</v>
      </c>
      <c r="K1086" s="11">
        <f t="shared" si="1091"/>
        <v>1.0109892917523551</v>
      </c>
      <c r="L1086" s="11">
        <f t="shared" si="1092"/>
        <v>50.273230986296781</v>
      </c>
    </row>
    <row r="1087" spans="1:12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G1087" s="11">
        <f t="shared" si="1075"/>
        <v>0</v>
      </c>
      <c r="H1087" s="11">
        <f t="shared" si="1076"/>
        <v>0.56000499999998965</v>
      </c>
      <c r="I1087" s="11">
        <f t="shared" ref="I1087:J1087" si="1136">AVERAGE(G1074:G1087)</f>
        <v>0.20642842857142898</v>
      </c>
      <c r="J1087" s="11">
        <f t="shared" si="1136"/>
        <v>0.30000021428571394</v>
      </c>
      <c r="K1087" s="11">
        <f t="shared" si="1091"/>
        <v>0.68809427040885662</v>
      </c>
      <c r="L1087" s="11">
        <f t="shared" si="1092"/>
        <v>40.761602149280449</v>
      </c>
    </row>
    <row r="1088" spans="1:12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  <c r="G1088" s="11">
        <f t="shared" si="1075"/>
        <v>0</v>
      </c>
      <c r="H1088" s="11">
        <f t="shared" si="1076"/>
        <v>0.68000000000000682</v>
      </c>
      <c r="I1088" s="11">
        <f t="shared" ref="I1088:J1088" si="1137">AVERAGE(G1075:G1088)</f>
        <v>0.20642842857142898</v>
      </c>
      <c r="J1088" s="11">
        <f t="shared" si="1137"/>
        <v>0.32928564285714301</v>
      </c>
      <c r="K1088" s="11">
        <f t="shared" si="1091"/>
        <v>0.62689774986936098</v>
      </c>
      <c r="L1088" s="11">
        <f t="shared" si="1092"/>
        <v>38.533322079995528</v>
      </c>
    </row>
    <row r="1089" spans="1:12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  <c r="G1089" s="11">
        <f t="shared" si="1075"/>
        <v>0</v>
      </c>
      <c r="H1089" s="11">
        <f t="shared" si="1076"/>
        <v>6.9999999999993179E-2</v>
      </c>
      <c r="I1089" s="11">
        <f t="shared" ref="I1089:J1089" si="1138">AVERAGE(G1076:G1089)</f>
        <v>0.20642842857142898</v>
      </c>
      <c r="J1089" s="11">
        <f t="shared" si="1138"/>
        <v>0.32142850000000017</v>
      </c>
      <c r="K1089" s="11">
        <f t="shared" si="1091"/>
        <v>0.64222192049376103</v>
      </c>
      <c r="L1089" s="11">
        <f t="shared" si="1092"/>
        <v>39.106890029860665</v>
      </c>
    </row>
    <row r="1090" spans="1:12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  <c r="G1090" s="11">
        <f t="shared" si="1075"/>
        <v>0</v>
      </c>
      <c r="H1090" s="11">
        <f t="shared" si="1076"/>
        <v>4.0001000000003728E-2</v>
      </c>
      <c r="I1090" s="11">
        <f t="shared" ref="I1090:J1090" si="1139">AVERAGE(G1077:G1090)</f>
        <v>0.18357135714285785</v>
      </c>
      <c r="J1090" s="11">
        <f t="shared" si="1139"/>
        <v>0.32428571428571473</v>
      </c>
      <c r="K1090" s="11">
        <f t="shared" si="1091"/>
        <v>0.5660790748898693</v>
      </c>
      <c r="L1090" s="11">
        <f t="shared" si="1092"/>
        <v>36.146263874298775</v>
      </c>
    </row>
    <row r="1091" spans="1:12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 s="11">
        <f t="shared" si="1075"/>
        <v>0.74000599999999395</v>
      </c>
      <c r="H1091" s="11">
        <f t="shared" si="1076"/>
        <v>0</v>
      </c>
      <c r="I1091" s="11">
        <f t="shared" ref="I1091:J1091" si="1140">AVERAGE(G1078:G1091)</f>
        <v>0.23642892857142886</v>
      </c>
      <c r="J1091" s="11">
        <f t="shared" si="1140"/>
        <v>0.31357135714285739</v>
      </c>
      <c r="K1091" s="11">
        <f t="shared" si="1091"/>
        <v>0.75398764327736778</v>
      </c>
      <c r="L1091" s="11">
        <f t="shared" si="1092"/>
        <v>42.987055591139963</v>
      </c>
    </row>
    <row r="1092" spans="1:12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  <c r="G1092" s="11">
        <f t="shared" si="1075"/>
        <v>0.43999499999999614</v>
      </c>
      <c r="H1092" s="11">
        <f t="shared" si="1076"/>
        <v>0</v>
      </c>
      <c r="I1092" s="11">
        <f t="shared" ref="I1092:J1092" si="1141">AVERAGE(G1079:G1092)</f>
        <v>0.26785714285714285</v>
      </c>
      <c r="J1092" s="11">
        <f t="shared" si="1141"/>
        <v>0.2657143571428579</v>
      </c>
      <c r="K1092" s="11">
        <f t="shared" si="1091"/>
        <v>1.0080642451440172</v>
      </c>
      <c r="L1092" s="11">
        <f t="shared" si="1092"/>
        <v>50.200796492530515</v>
      </c>
    </row>
    <row r="1093" spans="1:12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G1093" s="11">
        <f t="shared" si="1075"/>
        <v>0.38999900000000309</v>
      </c>
      <c r="H1093" s="11">
        <f t="shared" si="1076"/>
        <v>0</v>
      </c>
      <c r="I1093" s="11">
        <f t="shared" ref="I1093:J1093" si="1142">AVERAGE(G1080:G1093)</f>
        <v>0.22714285714285762</v>
      </c>
      <c r="J1093" s="11">
        <f t="shared" si="1142"/>
        <v>0.2657143571428579</v>
      </c>
      <c r="K1093" s="11">
        <f t="shared" si="1091"/>
        <v>0.85483847988212835</v>
      </c>
      <c r="L1093" s="11">
        <f t="shared" si="1092"/>
        <v>46.086949842471014</v>
      </c>
    </row>
    <row r="1094" spans="1:12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  <c r="G1094" s="11">
        <f t="shared" ref="G1094:G1157" si="1143">IF(E1094-E1093&gt;0,E1094-E1093,)</f>
        <v>0</v>
      </c>
      <c r="H1094" s="11">
        <f t="shared" ref="H1094:H1157" si="1144">IF(E1093-E1094&gt;0,E1093-E1094,)</f>
        <v>0.52999899999998945</v>
      </c>
      <c r="I1094" s="11">
        <f t="shared" ref="I1094:J1094" si="1145">AVERAGE(G1081:G1094)</f>
        <v>0.21714292857142883</v>
      </c>
      <c r="J1094" s="11">
        <f t="shared" si="1145"/>
        <v>0.30357142857142855</v>
      </c>
      <c r="K1094" s="11">
        <f t="shared" si="1091"/>
        <v>0.71529435294117738</v>
      </c>
      <c r="L1094" s="11">
        <f t="shared" si="1092"/>
        <v>41.700968216602469</v>
      </c>
    </row>
    <row r="1095" spans="1:12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  <c r="G1095" s="11">
        <f t="shared" si="1143"/>
        <v>6.000499999998965E-2</v>
      </c>
      <c r="H1095" s="11">
        <f t="shared" si="1144"/>
        <v>0</v>
      </c>
      <c r="I1095" s="11">
        <f t="shared" ref="I1095:J1095" si="1146">AVERAGE(G1082:G1095)</f>
        <v>0.22142899999999952</v>
      </c>
      <c r="J1095" s="11">
        <f t="shared" si="1146"/>
        <v>0.2907142857142852</v>
      </c>
      <c r="K1095" s="11">
        <f t="shared" si="1091"/>
        <v>0.76167223587223554</v>
      </c>
      <c r="L1095" s="11">
        <f t="shared" si="1092"/>
        <v>43.235751825033326</v>
      </c>
    </row>
    <row r="1096" spans="1:12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  <c r="G1096" s="11">
        <f t="shared" si="1143"/>
        <v>0</v>
      </c>
      <c r="H1096" s="11">
        <f t="shared" si="1144"/>
        <v>0.33000099999999577</v>
      </c>
      <c r="I1096" s="11">
        <f t="shared" ref="I1096:J1096" si="1147">AVERAGE(G1083:G1096)</f>
        <v>0.22142899999999952</v>
      </c>
      <c r="J1096" s="11">
        <f t="shared" si="1147"/>
        <v>0.26857157142857041</v>
      </c>
      <c r="K1096" s="11">
        <f t="shared" si="1091"/>
        <v>0.82446924230359586</v>
      </c>
      <c r="L1096" s="11">
        <f t="shared" si="1092"/>
        <v>45.189539137563735</v>
      </c>
    </row>
    <row r="1097" spans="1:12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  <c r="G1097" s="11">
        <f t="shared" si="1143"/>
        <v>1.4000010000000032</v>
      </c>
      <c r="H1097" s="11">
        <f t="shared" si="1144"/>
        <v>0</v>
      </c>
      <c r="I1097" s="11">
        <f t="shared" ref="I1097:J1097" si="1148">AVERAGE(G1084:G1097)</f>
        <v>0.27214321428571353</v>
      </c>
      <c r="J1097" s="11">
        <f t="shared" si="1148"/>
        <v>0.26857157142857041</v>
      </c>
      <c r="K1097" s="11">
        <f t="shared" si="1091"/>
        <v>1.01329866313901</v>
      </c>
      <c r="L1097" s="11">
        <f t="shared" si="1092"/>
        <v>50.3302705004104</v>
      </c>
    </row>
    <row r="1098" spans="1:12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G1098" s="11">
        <f t="shared" si="1143"/>
        <v>0</v>
      </c>
      <c r="H1098" s="11">
        <f t="shared" si="1144"/>
        <v>0.20000500000000443</v>
      </c>
      <c r="I1098" s="11">
        <f t="shared" ref="I1098:J1098" si="1149">AVERAGE(G1085:G1098)</f>
        <v>0.25214328571428474</v>
      </c>
      <c r="J1098" s="11">
        <f t="shared" si="1149"/>
        <v>0.28285764285714216</v>
      </c>
      <c r="K1098" s="11">
        <f t="shared" si="1091"/>
        <v>0.89141408083369422</v>
      </c>
      <c r="L1098" s="11">
        <f t="shared" si="1092"/>
        <v>47.129504314611964</v>
      </c>
    </row>
    <row r="1099" spans="1:12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 s="11">
        <f t="shared" si="1143"/>
        <v>0</v>
      </c>
      <c r="H1099" s="11">
        <f t="shared" si="1144"/>
        <v>0.15000100000000316</v>
      </c>
      <c r="I1099" s="11">
        <f t="shared" ref="I1099:J1099" si="1150">AVERAGE(G1086:G1099)</f>
        <v>0.21642899999999901</v>
      </c>
      <c r="J1099" s="11">
        <f t="shared" si="1150"/>
        <v>0.29357199999999956</v>
      </c>
      <c r="K1099" s="11">
        <f t="shared" si="1091"/>
        <v>0.73722630223590579</v>
      </c>
      <c r="L1099" s="11">
        <f t="shared" si="1092"/>
        <v>42.436975613773228</v>
      </c>
    </row>
    <row r="1100" spans="1:12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  <c r="G1100" s="11">
        <f t="shared" si="1143"/>
        <v>0.2100070000000045</v>
      </c>
      <c r="H1100" s="11">
        <f t="shared" si="1144"/>
        <v>0</v>
      </c>
      <c r="I1100" s="11">
        <f t="shared" ref="I1100:J1100" si="1151">AVERAGE(G1087:G1100)</f>
        <v>0.23142949999999932</v>
      </c>
      <c r="J1100" s="11">
        <f t="shared" si="1151"/>
        <v>0.18285799999999902</v>
      </c>
      <c r="K1100" s="11">
        <f t="shared" si="1091"/>
        <v>1.2656241455118209</v>
      </c>
      <c r="L1100" s="11">
        <f t="shared" si="1092"/>
        <v>55.862052318740069</v>
      </c>
    </row>
    <row r="1101" spans="1:12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  <c r="G1101" s="11">
        <f t="shared" si="1143"/>
        <v>1.5899959999999993</v>
      </c>
      <c r="H1101" s="11">
        <f t="shared" si="1144"/>
        <v>0</v>
      </c>
      <c r="I1101" s="11">
        <f t="shared" ref="I1101:J1101" si="1152">AVERAGE(G1088:G1101)</f>
        <v>0.3450006428571421</v>
      </c>
      <c r="J1101" s="11">
        <f t="shared" si="1152"/>
        <v>0.14285764285714261</v>
      </c>
      <c r="K1101" s="11">
        <f t="shared" si="1091"/>
        <v>2.4149960475138323</v>
      </c>
      <c r="L1101" s="11">
        <f t="shared" si="1092"/>
        <v>70.717389241840706</v>
      </c>
    </row>
    <row r="1102" spans="1:12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  <c r="G1102" s="11">
        <f t="shared" si="1143"/>
        <v>0.22000099999999634</v>
      </c>
      <c r="H1102" s="11">
        <f t="shared" si="1144"/>
        <v>0</v>
      </c>
      <c r="I1102" s="11">
        <f t="shared" ref="I1102:J1102" si="1153">AVERAGE(G1089:G1102)</f>
        <v>0.36071499999999901</v>
      </c>
      <c r="J1102" s="11">
        <f t="shared" si="1153"/>
        <v>9.4286214285713557E-2</v>
      </c>
      <c r="K1102" s="11">
        <f t="shared" si="1091"/>
        <v>3.8257448634742279</v>
      </c>
      <c r="L1102" s="11">
        <f t="shared" si="1092"/>
        <v>79.277810404587697</v>
      </c>
    </row>
    <row r="1103" spans="1:12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  <c r="G1103" s="11">
        <f t="shared" si="1143"/>
        <v>0</v>
      </c>
      <c r="H1103" s="11">
        <f t="shared" si="1144"/>
        <v>0.16999799999999254</v>
      </c>
      <c r="I1103" s="11">
        <f t="shared" ref="I1103:J1103" si="1154">AVERAGE(G1090:G1103)</f>
        <v>0.36071499999999901</v>
      </c>
      <c r="J1103" s="11">
        <f t="shared" si="1154"/>
        <v>0.1014289285714278</v>
      </c>
      <c r="K1103" s="11">
        <f t="shared" si="1091"/>
        <v>3.556332548124848</v>
      </c>
      <c r="L1103" s="11">
        <f t="shared" si="1092"/>
        <v>78.052523834952552</v>
      </c>
    </row>
    <row r="1104" spans="1:12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  <c r="G1104" s="11">
        <f t="shared" si="1143"/>
        <v>0</v>
      </c>
      <c r="H1104" s="11">
        <f t="shared" si="1144"/>
        <v>0.10000600000000759</v>
      </c>
      <c r="I1104" s="11">
        <f t="shared" ref="I1104:J1104" si="1155">AVERAGE(G1091:G1104)</f>
        <v>0.36071499999999901</v>
      </c>
      <c r="J1104" s="11">
        <f t="shared" si="1155"/>
        <v>0.10571499999999949</v>
      </c>
      <c r="K1104" s="11">
        <f t="shared" si="1091"/>
        <v>3.4121458638793052</v>
      </c>
      <c r="L1104" s="11">
        <f t="shared" si="1092"/>
        <v>77.335291469245149</v>
      </c>
    </row>
    <row r="1105" spans="1:12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G1105" s="11">
        <f t="shared" si="1143"/>
        <v>0</v>
      </c>
      <c r="H1105" s="11">
        <f t="shared" si="1144"/>
        <v>0.25999499999998932</v>
      </c>
      <c r="I1105" s="11">
        <f t="shared" ref="I1105:J1105" si="1156">AVERAGE(G1092:G1105)</f>
        <v>0.307857428571428</v>
      </c>
      <c r="J1105" s="11">
        <f t="shared" si="1156"/>
        <v>0.12428607142857016</v>
      </c>
      <c r="K1105" s="11">
        <f t="shared" si="1091"/>
        <v>2.477006675268195</v>
      </c>
      <c r="L1105" s="11">
        <f t="shared" si="1092"/>
        <v>71.239629560881809</v>
      </c>
    </row>
    <row r="1106" spans="1:12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  <c r="G1106" s="11">
        <f t="shared" si="1143"/>
        <v>0</v>
      </c>
      <c r="H1106" s="11">
        <f t="shared" si="1144"/>
        <v>0.49000500000001068</v>
      </c>
      <c r="I1106" s="11">
        <f t="shared" ref="I1106:J1106" si="1157">AVERAGE(G1093:G1106)</f>
        <v>0.27642921428571399</v>
      </c>
      <c r="J1106" s="11">
        <f t="shared" si="1157"/>
        <v>0.15928642857142808</v>
      </c>
      <c r="K1106" s="11">
        <f t="shared" si="1091"/>
        <v>1.7354222626804399</v>
      </c>
      <c r="L1106" s="11">
        <f t="shared" si="1092"/>
        <v>63.442572883789424</v>
      </c>
    </row>
    <row r="1107" spans="1:12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  <c r="G1107" s="11">
        <f t="shared" si="1143"/>
        <v>0</v>
      </c>
      <c r="H1107" s="11">
        <f t="shared" si="1144"/>
        <v>0.93999499999999614</v>
      </c>
      <c r="I1107" s="11">
        <f t="shared" ref="I1107:J1107" si="1158">AVERAGE(G1094:G1107)</f>
        <v>0.24857214285714235</v>
      </c>
      <c r="J1107" s="11">
        <f t="shared" si="1158"/>
        <v>0.2264289285714278</v>
      </c>
      <c r="K1107" s="11">
        <f t="shared" ref="K1107:K1170" si="1159">I1107/J1107</f>
        <v>1.0977932211463404</v>
      </c>
      <c r="L1107" s="11">
        <f t="shared" ref="L1107:L1170" si="1160">100-(100/(1+K1107))</f>
        <v>52.33085940407657</v>
      </c>
    </row>
    <row r="1108" spans="1:12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 s="11">
        <f t="shared" si="1143"/>
        <v>0</v>
      </c>
      <c r="H1108" s="11">
        <f t="shared" si="1144"/>
        <v>0.47000099999999634</v>
      </c>
      <c r="I1108" s="11">
        <f t="shared" ref="I1108:J1108" si="1161">AVERAGE(G1095:G1108)</f>
        <v>0.24857214285714235</v>
      </c>
      <c r="J1108" s="11">
        <f t="shared" si="1161"/>
        <v>0.22214335714285685</v>
      </c>
      <c r="K1108" s="11">
        <f t="shared" si="1159"/>
        <v>1.11897175794138</v>
      </c>
      <c r="L1108" s="11">
        <f t="shared" si="1160"/>
        <v>52.807299283142953</v>
      </c>
    </row>
    <row r="1109" spans="1:12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  <c r="G1109" s="11">
        <f t="shared" si="1143"/>
        <v>0.5899959999999993</v>
      </c>
      <c r="H1109" s="11">
        <f t="shared" si="1144"/>
        <v>0</v>
      </c>
      <c r="I1109" s="11">
        <f t="shared" ref="I1109:J1109" si="1162">AVERAGE(G1096:G1109)</f>
        <v>0.28642864285714303</v>
      </c>
      <c r="J1109" s="11">
        <f t="shared" si="1162"/>
        <v>0.22214335714285685</v>
      </c>
      <c r="K1109" s="11">
        <f t="shared" si="1159"/>
        <v>1.2893864869114466</v>
      </c>
      <c r="L1109" s="11">
        <f t="shared" si="1160"/>
        <v>56.32017548294894</v>
      </c>
    </row>
    <row r="1110" spans="1:12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G1110" s="11">
        <f t="shared" si="1143"/>
        <v>0.68000099999999009</v>
      </c>
      <c r="H1110" s="11">
        <f t="shared" si="1144"/>
        <v>0</v>
      </c>
      <c r="I1110" s="11">
        <f t="shared" ref="I1110:J1110" si="1163">AVERAGE(G1097:G1110)</f>
        <v>0.33500014285714236</v>
      </c>
      <c r="J1110" s="11">
        <f t="shared" si="1163"/>
        <v>0.19857185714285716</v>
      </c>
      <c r="K1110" s="11">
        <f t="shared" si="1159"/>
        <v>1.6870474380271094</v>
      </c>
      <c r="L1110" s="11">
        <f t="shared" si="1160"/>
        <v>62.784430752952304</v>
      </c>
    </row>
    <row r="1111" spans="1:12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  <c r="G1111" s="11">
        <f t="shared" si="1143"/>
        <v>0</v>
      </c>
      <c r="H1111" s="11">
        <f t="shared" si="1144"/>
        <v>0.62999799999998629</v>
      </c>
      <c r="I1111" s="11">
        <f t="shared" ref="I1111:J1111" si="1164">AVERAGE(G1098:G1111)</f>
        <v>0.23500007142857068</v>
      </c>
      <c r="J1111" s="11">
        <f t="shared" si="1164"/>
        <v>0.24357171428571331</v>
      </c>
      <c r="K1111" s="11">
        <f t="shared" si="1159"/>
        <v>0.96480854567912611</v>
      </c>
      <c r="L1111" s="11">
        <f t="shared" si="1160"/>
        <v>49.104455892197116</v>
      </c>
    </row>
    <row r="1112" spans="1:12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  <c r="G1112" s="11">
        <f t="shared" si="1143"/>
        <v>0</v>
      </c>
      <c r="H1112" s="11">
        <f t="shared" si="1144"/>
        <v>0.45999900000001048</v>
      </c>
      <c r="I1112" s="11">
        <f t="shared" ref="I1112:J1112" si="1165">AVERAGE(G1099:G1112)</f>
        <v>0.23500007142857068</v>
      </c>
      <c r="J1112" s="11">
        <f t="shared" si="1165"/>
        <v>0.26214271428571373</v>
      </c>
      <c r="K1112" s="11">
        <f t="shared" si="1159"/>
        <v>0.89645852668039505</v>
      </c>
      <c r="L1112" s="11">
        <f t="shared" si="1160"/>
        <v>47.270136102031024</v>
      </c>
    </row>
    <row r="1113" spans="1:12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  <c r="G1113" s="11">
        <f t="shared" si="1143"/>
        <v>8.0002000000007456E-2</v>
      </c>
      <c r="H1113" s="11">
        <f t="shared" si="1144"/>
        <v>0</v>
      </c>
      <c r="I1113" s="11">
        <f t="shared" ref="I1113:J1113" si="1166">AVERAGE(G1100:G1113)</f>
        <v>0.24071449999999978</v>
      </c>
      <c r="J1113" s="11">
        <f t="shared" si="1166"/>
        <v>0.25142835714285638</v>
      </c>
      <c r="K1113" s="11">
        <f t="shared" si="1159"/>
        <v>0.95738803186480192</v>
      </c>
      <c r="L1113" s="11">
        <f t="shared" si="1160"/>
        <v>48.911509433962316</v>
      </c>
    </row>
    <row r="1114" spans="1:12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  <c r="G1114" s="11">
        <f t="shared" si="1143"/>
        <v>0</v>
      </c>
      <c r="H1114" s="11">
        <f t="shared" si="1144"/>
        <v>0.75</v>
      </c>
      <c r="I1114" s="11">
        <f t="shared" ref="I1114:J1114" si="1167">AVERAGE(G1101:G1114)</f>
        <v>0.22571399999999947</v>
      </c>
      <c r="J1114" s="11">
        <f t="shared" si="1167"/>
        <v>0.30499978571428493</v>
      </c>
      <c r="K1114" s="11">
        <f t="shared" si="1159"/>
        <v>0.74004642157828227</v>
      </c>
      <c r="L1114" s="11">
        <f t="shared" si="1160"/>
        <v>42.53026887104739</v>
      </c>
    </row>
    <row r="1115" spans="1:12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  <c r="G1115" s="11">
        <f t="shared" si="1143"/>
        <v>0</v>
      </c>
      <c r="H1115" s="11">
        <f t="shared" si="1144"/>
        <v>1.1600040000000007</v>
      </c>
      <c r="I1115" s="11">
        <f t="shared" ref="I1115:J1115" si="1168">AVERAGE(G1102:G1115)</f>
        <v>0.11214285714285666</v>
      </c>
      <c r="J1115" s="11">
        <f t="shared" si="1168"/>
        <v>0.38785721428571357</v>
      </c>
      <c r="K1115" s="11">
        <f t="shared" si="1159"/>
        <v>0.28913438505812356</v>
      </c>
      <c r="L1115" s="11">
        <f t="shared" si="1160"/>
        <v>22.428568224490206</v>
      </c>
    </row>
    <row r="1116" spans="1:12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  <c r="G1116" s="11">
        <f t="shared" si="1143"/>
        <v>0</v>
      </c>
      <c r="H1116" s="11">
        <f t="shared" si="1144"/>
        <v>1.0899959999999993</v>
      </c>
      <c r="I1116" s="11">
        <f t="shared" ref="I1116:J1116" si="1169">AVERAGE(G1103:G1116)</f>
        <v>9.6428499999999778E-2</v>
      </c>
      <c r="J1116" s="11">
        <f t="shared" si="1169"/>
        <v>0.46571407142857069</v>
      </c>
      <c r="K1116" s="11">
        <f t="shared" si="1159"/>
        <v>0.20705515662047069</v>
      </c>
      <c r="L1116" s="11">
        <f t="shared" si="1160"/>
        <v>17.153744423758283</v>
      </c>
    </row>
    <row r="1117" spans="1:12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  <c r="G1117" s="11">
        <f t="shared" si="1143"/>
        <v>0</v>
      </c>
      <c r="H1117" s="11">
        <f t="shared" si="1144"/>
        <v>0.2100070000000045</v>
      </c>
      <c r="I1117" s="11">
        <f t="shared" ref="I1117:J1117" si="1170">AVERAGE(G1104:G1117)</f>
        <v>9.6428499999999778E-2</v>
      </c>
      <c r="J1117" s="11">
        <f t="shared" si="1170"/>
        <v>0.46857185714285726</v>
      </c>
      <c r="K1117" s="11">
        <f t="shared" si="1159"/>
        <v>0.20579234226310106</v>
      </c>
      <c r="L1117" s="11">
        <f t="shared" si="1160"/>
        <v>17.066980362212135</v>
      </c>
    </row>
    <row r="1118" spans="1:12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 s="11">
        <f t="shared" si="1143"/>
        <v>0.23000399999999388</v>
      </c>
      <c r="H1118" s="11">
        <f t="shared" si="1144"/>
        <v>0</v>
      </c>
      <c r="I1118" s="11">
        <f t="shared" ref="I1118:J1118" si="1171">AVERAGE(G1105:G1118)</f>
        <v>0.11285735714285648</v>
      </c>
      <c r="J1118" s="11">
        <f t="shared" si="1171"/>
        <v>0.46142857142857097</v>
      </c>
      <c r="K1118" s="11">
        <f t="shared" si="1159"/>
        <v>0.24458250773993689</v>
      </c>
      <c r="L1118" s="11">
        <f t="shared" si="1160"/>
        <v>19.651771274214624</v>
      </c>
    </row>
    <row r="1119" spans="1:12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  <c r="G1119" s="11">
        <f t="shared" si="1143"/>
        <v>0.62000200000001371</v>
      </c>
      <c r="H1119" s="11">
        <f t="shared" si="1144"/>
        <v>0</v>
      </c>
      <c r="I1119" s="11">
        <f t="shared" ref="I1119:J1119" si="1172">AVERAGE(G1106:G1119)</f>
        <v>0.15714321428571459</v>
      </c>
      <c r="J1119" s="11">
        <f t="shared" si="1172"/>
        <v>0.44285750000000029</v>
      </c>
      <c r="K1119" s="11">
        <f t="shared" si="1159"/>
        <v>0.35483922996836337</v>
      </c>
      <c r="L1119" s="11">
        <f t="shared" si="1160"/>
        <v>26.190504535113675</v>
      </c>
    </row>
    <row r="1120" spans="1:12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G1120" s="11">
        <f t="shared" si="1143"/>
        <v>0.39999399999999241</v>
      </c>
      <c r="H1120" s="11">
        <f t="shared" si="1144"/>
        <v>0</v>
      </c>
      <c r="I1120" s="11">
        <f t="shared" ref="I1120:J1120" si="1173">AVERAGE(G1107:G1120)</f>
        <v>0.18571421428571405</v>
      </c>
      <c r="J1120" s="11">
        <f t="shared" si="1173"/>
        <v>0.40785714285714242</v>
      </c>
      <c r="K1120" s="11">
        <f t="shared" si="1159"/>
        <v>0.45534133099824858</v>
      </c>
      <c r="L1120" s="11">
        <f t="shared" si="1160"/>
        <v>31.287597026184955</v>
      </c>
    </row>
    <row r="1121" spans="1:12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  <c r="G1121" s="11">
        <f t="shared" si="1143"/>
        <v>0</v>
      </c>
      <c r="H1121" s="11">
        <f t="shared" si="1144"/>
        <v>0.34999799999999937</v>
      </c>
      <c r="I1121" s="11">
        <f t="shared" ref="I1121:J1121" si="1174">AVERAGE(G1108:G1121)</f>
        <v>0.18571421428571405</v>
      </c>
      <c r="J1121" s="11">
        <f t="shared" si="1174"/>
        <v>0.36571449999999978</v>
      </c>
      <c r="K1121" s="11">
        <f t="shared" si="1159"/>
        <v>0.50781200714140173</v>
      </c>
      <c r="L1121" s="11">
        <f t="shared" si="1160"/>
        <v>33.678734798255221</v>
      </c>
    </row>
    <row r="1122" spans="1:12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 s="11">
        <f t="shared" si="1143"/>
        <v>0</v>
      </c>
      <c r="H1122" s="11">
        <f t="shared" si="1144"/>
        <v>1.0999989999999968</v>
      </c>
      <c r="I1122" s="11">
        <f t="shared" ref="I1122:J1122" si="1175">AVERAGE(G1109:G1122)</f>
        <v>0.18571421428571405</v>
      </c>
      <c r="J1122" s="11">
        <f t="shared" si="1175"/>
        <v>0.41071435714285698</v>
      </c>
      <c r="K1122" s="11">
        <f t="shared" si="1159"/>
        <v>0.4521736604915369</v>
      </c>
      <c r="L1122" s="11">
        <f t="shared" si="1160"/>
        <v>31.137712574850283</v>
      </c>
    </row>
    <row r="1123" spans="1:12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  <c r="G1123" s="11">
        <f t="shared" si="1143"/>
        <v>0.9100040000000007</v>
      </c>
      <c r="H1123" s="11">
        <f t="shared" si="1144"/>
        <v>0</v>
      </c>
      <c r="I1123" s="11">
        <f t="shared" ref="I1123:J1123" si="1176">AVERAGE(G1110:G1123)</f>
        <v>0.20857192857142845</v>
      </c>
      <c r="J1123" s="11">
        <f t="shared" si="1176"/>
        <v>0.41071435714285698</v>
      </c>
      <c r="K1123" s="11">
        <f t="shared" si="1159"/>
        <v>0.50782721603004932</v>
      </c>
      <c r="L1123" s="11">
        <f t="shared" si="1160"/>
        <v>33.679403756028819</v>
      </c>
    </row>
    <row r="1124" spans="1:12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  <c r="G1124" s="11">
        <f t="shared" si="1143"/>
        <v>0.5</v>
      </c>
      <c r="H1124" s="11">
        <f t="shared" si="1144"/>
        <v>0</v>
      </c>
      <c r="I1124" s="11">
        <f t="shared" ref="I1124:J1124" si="1177">AVERAGE(G1111:G1124)</f>
        <v>0.19571471428571488</v>
      </c>
      <c r="J1124" s="11">
        <f t="shared" si="1177"/>
        <v>0.41071435714285698</v>
      </c>
      <c r="K1124" s="11">
        <f t="shared" si="1159"/>
        <v>0.4765226997351843</v>
      </c>
      <c r="L1124" s="11">
        <f t="shared" si="1160"/>
        <v>32.273306724011022</v>
      </c>
    </row>
    <row r="1125" spans="1:12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  <c r="G1125" s="11">
        <f t="shared" si="1143"/>
        <v>1.1799999999999926</v>
      </c>
      <c r="H1125" s="11">
        <f t="shared" si="1144"/>
        <v>0</v>
      </c>
      <c r="I1125" s="11">
        <f t="shared" ref="I1125:J1125" si="1178">AVERAGE(G1112:G1125)</f>
        <v>0.28000042857142865</v>
      </c>
      <c r="J1125" s="11">
        <f t="shared" si="1178"/>
        <v>0.36571450000000078</v>
      </c>
      <c r="K1125" s="11">
        <f t="shared" si="1159"/>
        <v>0.76562572326617639</v>
      </c>
      <c r="L1125" s="11">
        <f t="shared" si="1160"/>
        <v>43.362855059104426</v>
      </c>
    </row>
    <row r="1126" spans="1:12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  <c r="G1126" s="11">
        <f t="shared" si="1143"/>
        <v>0</v>
      </c>
      <c r="H1126" s="11">
        <f t="shared" si="1144"/>
        <v>0.3700019999999995</v>
      </c>
      <c r="I1126" s="11">
        <f t="shared" ref="I1126:J1126" si="1179">AVERAGE(G1113:G1126)</f>
        <v>0.28000042857142865</v>
      </c>
      <c r="J1126" s="11">
        <f t="shared" si="1179"/>
        <v>0.35928614285714289</v>
      </c>
      <c r="K1126" s="11">
        <f t="shared" si="1159"/>
        <v>0.77932431889743292</v>
      </c>
      <c r="L1126" s="11">
        <f t="shared" si="1160"/>
        <v>43.798890995900344</v>
      </c>
    </row>
    <row r="1127" spans="1:12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G1127" s="11">
        <f t="shared" si="1143"/>
        <v>0.73999700000000246</v>
      </c>
      <c r="H1127" s="11">
        <f t="shared" si="1144"/>
        <v>0</v>
      </c>
      <c r="I1127" s="11">
        <f t="shared" ref="I1127:J1127" si="1180">AVERAGE(G1114:G1127)</f>
        <v>0.32714292857142829</v>
      </c>
      <c r="J1127" s="11">
        <f t="shared" si="1180"/>
        <v>0.35928614285714289</v>
      </c>
      <c r="K1127" s="11">
        <f t="shared" si="1159"/>
        <v>0.91053589200489937</v>
      </c>
      <c r="L1127" s="11">
        <f t="shared" si="1160"/>
        <v>47.658664556643899</v>
      </c>
    </row>
    <row r="1128" spans="1:12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 s="11">
        <f t="shared" si="1143"/>
        <v>0</v>
      </c>
      <c r="H1128" s="11">
        <f t="shared" si="1144"/>
        <v>0</v>
      </c>
      <c r="I1128" s="11">
        <f t="shared" ref="I1128:J1128" si="1181">AVERAGE(G1115:G1128)</f>
        <v>0.32714292857142829</v>
      </c>
      <c r="J1128" s="11">
        <f t="shared" si="1181"/>
        <v>0.30571471428571428</v>
      </c>
      <c r="K1128" s="11">
        <f t="shared" si="1159"/>
        <v>1.0700921914595438</v>
      </c>
      <c r="L1128" s="11">
        <f t="shared" si="1160"/>
        <v>51.692972703068953</v>
      </c>
    </row>
    <row r="1129" spans="1:12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  <c r="G1129" s="11">
        <f t="shared" si="1143"/>
        <v>0</v>
      </c>
      <c r="H1129" s="11">
        <f t="shared" si="1144"/>
        <v>0.30999699999999564</v>
      </c>
      <c r="I1129" s="11">
        <f t="shared" ref="I1129:J1129" si="1182">AVERAGE(G1116:G1129)</f>
        <v>0.32714292857142829</v>
      </c>
      <c r="J1129" s="11">
        <f t="shared" si="1182"/>
        <v>0.24499992857142822</v>
      </c>
      <c r="K1129" s="11">
        <f t="shared" si="1159"/>
        <v>1.3352776487689946</v>
      </c>
      <c r="L1129" s="11">
        <f t="shared" si="1160"/>
        <v>57.178539325842713</v>
      </c>
    </row>
    <row r="1130" spans="1:12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  <c r="G1130" s="11">
        <f t="shared" si="1143"/>
        <v>0</v>
      </c>
      <c r="H1130" s="11">
        <f t="shared" si="1144"/>
        <v>0.45999900000001048</v>
      </c>
      <c r="I1130" s="11">
        <f t="shared" ref="I1130:J1130" si="1183">AVERAGE(G1117:G1130)</f>
        <v>0.32714292857142829</v>
      </c>
      <c r="J1130" s="11">
        <f t="shared" si="1183"/>
        <v>0.20000014285714332</v>
      </c>
      <c r="K1130" s="11">
        <f t="shared" si="1159"/>
        <v>1.6357134744903701</v>
      </c>
      <c r="L1130" s="11">
        <f t="shared" si="1160"/>
        <v>62.059608918858089</v>
      </c>
    </row>
    <row r="1131" spans="1:12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G1131" s="11">
        <f t="shared" si="1143"/>
        <v>8.0002000000007456E-2</v>
      </c>
      <c r="H1131" s="11">
        <f t="shared" si="1144"/>
        <v>0</v>
      </c>
      <c r="I1131" s="11">
        <f t="shared" ref="I1131:J1131" si="1184">AVERAGE(G1118:G1131)</f>
        <v>0.33285735714285736</v>
      </c>
      <c r="J1131" s="11">
        <f t="shared" si="1184"/>
        <v>0.18499964285714299</v>
      </c>
      <c r="K1131" s="11">
        <f t="shared" si="1159"/>
        <v>1.7992324309506389</v>
      </c>
      <c r="L1131" s="11">
        <f t="shared" si="1160"/>
        <v>64.275921179564463</v>
      </c>
    </row>
    <row r="1132" spans="1:12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  <c r="G1132" s="11">
        <f t="shared" si="1143"/>
        <v>0</v>
      </c>
      <c r="H1132" s="11">
        <f t="shared" si="1144"/>
        <v>1.2200019999999938</v>
      </c>
      <c r="I1132" s="11">
        <f t="shared" ref="I1132:J1132" si="1185">AVERAGE(G1119:G1132)</f>
        <v>0.31642850000000067</v>
      </c>
      <c r="J1132" s="11">
        <f t="shared" si="1185"/>
        <v>0.27214264285714257</v>
      </c>
      <c r="K1132" s="11">
        <f t="shared" si="1159"/>
        <v>1.1627303118611416</v>
      </c>
      <c r="L1132" s="11">
        <f t="shared" si="1160"/>
        <v>53.762149884538857</v>
      </c>
    </row>
    <row r="1133" spans="1:12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 s="11">
        <f t="shared" si="1143"/>
        <v>0</v>
      </c>
      <c r="H1133" s="11">
        <f t="shared" si="1144"/>
        <v>0.35000600000000759</v>
      </c>
      <c r="I1133" s="11">
        <f t="shared" ref="I1133:J1133" si="1186">AVERAGE(G1120:G1133)</f>
        <v>0.27214264285714257</v>
      </c>
      <c r="J1133" s="11">
        <f t="shared" si="1186"/>
        <v>0.29714307142857166</v>
      </c>
      <c r="K1133" s="11">
        <f t="shared" si="1159"/>
        <v>0.91586400298268844</v>
      </c>
      <c r="L1133" s="11">
        <f t="shared" si="1160"/>
        <v>47.80422835633621</v>
      </c>
    </row>
    <row r="1134" spans="1:12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  <c r="G1134" s="11">
        <f t="shared" si="1143"/>
        <v>1.1800010000000043</v>
      </c>
      <c r="H1134" s="11">
        <f t="shared" si="1144"/>
        <v>0</v>
      </c>
      <c r="I1134" s="11">
        <f t="shared" ref="I1134:J1134" si="1187">AVERAGE(G1121:G1134)</f>
        <v>0.32785742857142913</v>
      </c>
      <c r="J1134" s="11">
        <f t="shared" si="1187"/>
        <v>0.29714307142857166</v>
      </c>
      <c r="K1134" s="11">
        <f t="shared" si="1159"/>
        <v>1.1033655504575368</v>
      </c>
      <c r="L1134" s="11">
        <f t="shared" si="1160"/>
        <v>52.457146605711308</v>
      </c>
    </row>
    <row r="1135" spans="1:12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  <c r="G1135" s="11">
        <f t="shared" si="1143"/>
        <v>0.14000699999999711</v>
      </c>
      <c r="H1135" s="11">
        <f t="shared" si="1144"/>
        <v>0</v>
      </c>
      <c r="I1135" s="11">
        <f t="shared" ref="I1135:J1135" si="1188">AVERAGE(G1122:G1135)</f>
        <v>0.33785792857142888</v>
      </c>
      <c r="J1135" s="11">
        <f t="shared" si="1188"/>
        <v>0.27214321428571459</v>
      </c>
      <c r="K1135" s="11">
        <f t="shared" si="1159"/>
        <v>1.2414710741849417</v>
      </c>
      <c r="L1135" s="11">
        <f t="shared" si="1160"/>
        <v>55.386441898937882</v>
      </c>
    </row>
    <row r="1136" spans="1:12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  <c r="G1136" s="11">
        <f t="shared" si="1143"/>
        <v>0</v>
      </c>
      <c r="H1136" s="11">
        <f t="shared" si="1144"/>
        <v>0.26000200000000007</v>
      </c>
      <c r="I1136" s="11">
        <f t="shared" ref="I1136:J1136" si="1189">AVERAGE(G1123:G1136)</f>
        <v>0.33785792857142888</v>
      </c>
      <c r="J1136" s="11">
        <f t="shared" si="1189"/>
        <v>0.21214342857142907</v>
      </c>
      <c r="K1136" s="11">
        <f t="shared" si="1159"/>
        <v>1.5925920064861756</v>
      </c>
      <c r="L1136" s="11">
        <f t="shared" si="1160"/>
        <v>61.428562708741339</v>
      </c>
    </row>
    <row r="1137" spans="1:12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  <c r="G1137" s="11">
        <f t="shared" si="1143"/>
        <v>2</v>
      </c>
      <c r="H1137" s="11">
        <f t="shared" si="1144"/>
        <v>0</v>
      </c>
      <c r="I1137" s="11">
        <f t="shared" ref="I1137:J1137" si="1190">AVERAGE(G1124:G1137)</f>
        <v>0.41571478571428599</v>
      </c>
      <c r="J1137" s="11">
        <f t="shared" si="1190"/>
        <v>0.21214342857142907</v>
      </c>
      <c r="K1137" s="11">
        <f t="shared" si="1159"/>
        <v>1.9595930381332274</v>
      </c>
      <c r="L1137" s="11">
        <f t="shared" si="1160"/>
        <v>66.211570742484469</v>
      </c>
    </row>
    <row r="1138" spans="1:12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  <c r="G1138" s="11">
        <f t="shared" si="1143"/>
        <v>0</v>
      </c>
      <c r="H1138" s="11">
        <f t="shared" si="1144"/>
        <v>0.79000100000000373</v>
      </c>
      <c r="I1138" s="11">
        <f t="shared" ref="I1138:J1138" si="1191">AVERAGE(G1125:G1138)</f>
        <v>0.3800005000000003</v>
      </c>
      <c r="J1138" s="11">
        <f t="shared" si="1191"/>
        <v>0.2685720714285722</v>
      </c>
      <c r="K1138" s="11">
        <f t="shared" si="1159"/>
        <v>1.4148920920136066</v>
      </c>
      <c r="L1138" s="11">
        <f t="shared" si="1160"/>
        <v>58.590282219766962</v>
      </c>
    </row>
    <row r="1139" spans="1:12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  <c r="G1139" s="11">
        <f t="shared" si="1143"/>
        <v>0</v>
      </c>
      <c r="H1139" s="11">
        <f t="shared" si="1144"/>
        <v>1.0200049999999976</v>
      </c>
      <c r="I1139" s="11">
        <f t="shared" ref="I1139:J1139" si="1192">AVERAGE(G1126:G1139)</f>
        <v>0.2957147857142865</v>
      </c>
      <c r="J1139" s="11">
        <f t="shared" si="1192"/>
        <v>0.34142957142857205</v>
      </c>
      <c r="K1139" s="11">
        <f t="shared" si="1159"/>
        <v>0.8661077143288709</v>
      </c>
      <c r="L1139" s="11">
        <f t="shared" si="1160"/>
        <v>46.412525261992116</v>
      </c>
    </row>
    <row r="1140" spans="1:12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  <c r="G1140" s="11">
        <f t="shared" si="1143"/>
        <v>0.9600070000000045</v>
      </c>
      <c r="H1140" s="11">
        <f t="shared" si="1144"/>
        <v>0</v>
      </c>
      <c r="I1140" s="11">
        <f t="shared" ref="I1140:J1140" si="1193">AVERAGE(G1127:G1140)</f>
        <v>0.36428671428571541</v>
      </c>
      <c r="J1140" s="11">
        <f t="shared" si="1193"/>
        <v>0.3150008571428578</v>
      </c>
      <c r="K1140" s="11">
        <f t="shared" si="1159"/>
        <v>1.1564626128001476</v>
      </c>
      <c r="L1140" s="11">
        <f t="shared" si="1160"/>
        <v>53.627760849444606</v>
      </c>
    </row>
    <row r="1141" spans="1:12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  <c r="G1141" s="11">
        <f t="shared" si="1143"/>
        <v>1.6699979999999925</v>
      </c>
      <c r="H1141" s="11">
        <f t="shared" si="1144"/>
        <v>0</v>
      </c>
      <c r="I1141" s="11">
        <f t="shared" ref="I1141:J1141" si="1194">AVERAGE(G1128:G1141)</f>
        <v>0.43071535714285758</v>
      </c>
      <c r="J1141" s="11">
        <f t="shared" si="1194"/>
        <v>0.3150008571428578</v>
      </c>
      <c r="K1141" s="11">
        <f t="shared" si="1159"/>
        <v>1.3673466194649795</v>
      </c>
      <c r="L1141" s="11">
        <f t="shared" si="1160"/>
        <v>57.75861499208763</v>
      </c>
    </row>
    <row r="1142" spans="1:12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  <c r="G1142" s="11">
        <f t="shared" si="1143"/>
        <v>0</v>
      </c>
      <c r="H1142" s="11">
        <f t="shared" si="1144"/>
        <v>9.0003999999993312E-2</v>
      </c>
      <c r="I1142" s="11">
        <f t="shared" ref="I1142:J1142" si="1195">AVERAGE(G1129:G1142)</f>
        <v>0.43071535714285758</v>
      </c>
      <c r="J1142" s="11">
        <f t="shared" si="1195"/>
        <v>0.32142971428571443</v>
      </c>
      <c r="K1142" s="11">
        <f t="shared" si="1159"/>
        <v>1.3399985688939779</v>
      </c>
      <c r="L1142" s="11">
        <f t="shared" si="1160"/>
        <v>57.264931128882722</v>
      </c>
    </row>
    <row r="1143" spans="1:12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  <c r="G1143" s="11">
        <f t="shared" si="1143"/>
        <v>0</v>
      </c>
      <c r="H1143" s="11">
        <f t="shared" si="1144"/>
        <v>0.77999900000000366</v>
      </c>
      <c r="I1143" s="11">
        <f t="shared" ref="I1143:J1143" si="1196">AVERAGE(G1130:G1143)</f>
        <v>0.43071535714285758</v>
      </c>
      <c r="J1143" s="11">
        <f t="shared" si="1196"/>
        <v>0.35500128571428646</v>
      </c>
      <c r="K1143" s="11">
        <f t="shared" si="1159"/>
        <v>1.2132783020101725</v>
      </c>
      <c r="L1143" s="11">
        <f t="shared" si="1160"/>
        <v>54.818153727356972</v>
      </c>
    </row>
    <row r="1144" spans="1:12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  <c r="G1144" s="11">
        <f t="shared" si="1143"/>
        <v>0.55000400000000127</v>
      </c>
      <c r="H1144" s="11">
        <f t="shared" si="1144"/>
        <v>0</v>
      </c>
      <c r="I1144" s="11">
        <f t="shared" ref="I1144:J1144" si="1197">AVERAGE(G1131:G1144)</f>
        <v>0.47000135714285768</v>
      </c>
      <c r="J1144" s="11">
        <f t="shared" si="1197"/>
        <v>0.32214421428571427</v>
      </c>
      <c r="K1144" s="11">
        <f t="shared" si="1159"/>
        <v>1.4589781107352338</v>
      </c>
      <c r="L1144" s="11">
        <f t="shared" si="1160"/>
        <v>59.332700212569179</v>
      </c>
    </row>
    <row r="1145" spans="1:12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  <c r="G1145" s="11">
        <f t="shared" si="1143"/>
        <v>0</v>
      </c>
      <c r="H1145" s="11">
        <f t="shared" si="1144"/>
        <v>0.12000299999999697</v>
      </c>
      <c r="I1145" s="11">
        <f t="shared" ref="I1145:J1145" si="1198">AVERAGE(G1132:G1145)</f>
        <v>0.46428692857142856</v>
      </c>
      <c r="J1145" s="11">
        <f t="shared" si="1198"/>
        <v>0.33071585714285689</v>
      </c>
      <c r="K1145" s="11">
        <f t="shared" si="1159"/>
        <v>1.403884689964757</v>
      </c>
      <c r="L1145" s="11">
        <f t="shared" si="1160"/>
        <v>58.400666879963332</v>
      </c>
    </row>
    <row r="1146" spans="1:12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G1146" s="11">
        <f t="shared" si="1143"/>
        <v>0.52999899999998945</v>
      </c>
      <c r="H1146" s="11">
        <f t="shared" si="1144"/>
        <v>0</v>
      </c>
      <c r="I1146" s="11">
        <f t="shared" ref="I1146:J1146" si="1199">AVERAGE(G1133:G1146)</f>
        <v>0.50214399999999926</v>
      </c>
      <c r="J1146" s="11">
        <f t="shared" si="1199"/>
        <v>0.24357285714285734</v>
      </c>
      <c r="K1146" s="11">
        <f t="shared" si="1159"/>
        <v>2.0615761784388313</v>
      </c>
      <c r="L1146" s="11">
        <f t="shared" si="1160"/>
        <v>67.337085810815154</v>
      </c>
    </row>
    <row r="1147" spans="1:12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  <c r="G1147" s="11">
        <f t="shared" si="1143"/>
        <v>0</v>
      </c>
      <c r="H1147" s="11">
        <f t="shared" si="1144"/>
        <v>0.37999799999998629</v>
      </c>
      <c r="I1147" s="11">
        <f t="shared" ref="I1147:J1147" si="1200">AVERAGE(G1134:G1147)</f>
        <v>0.50214399999999926</v>
      </c>
      <c r="J1147" s="11">
        <f t="shared" si="1200"/>
        <v>0.24571514285714155</v>
      </c>
      <c r="K1147" s="11">
        <f t="shared" si="1159"/>
        <v>2.0436021734807981</v>
      </c>
      <c r="L1147" s="11">
        <f t="shared" si="1160"/>
        <v>67.144194838829549</v>
      </c>
    </row>
    <row r="1148" spans="1:12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  <c r="G1148" s="11">
        <f t="shared" si="1143"/>
        <v>0.23999799999999993</v>
      </c>
      <c r="H1148" s="11">
        <f t="shared" si="1144"/>
        <v>0</v>
      </c>
      <c r="I1148" s="11">
        <f t="shared" ref="I1148:J1148" si="1201">AVERAGE(G1135:G1148)</f>
        <v>0.43500092857142747</v>
      </c>
      <c r="J1148" s="11">
        <f t="shared" si="1201"/>
        <v>0.24571514285714155</v>
      </c>
      <c r="K1148" s="11">
        <f t="shared" si="1159"/>
        <v>1.7703464406519562</v>
      </c>
      <c r="L1148" s="11">
        <f t="shared" si="1160"/>
        <v>63.903431523002368</v>
      </c>
    </row>
    <row r="1149" spans="1:12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 s="11">
        <f t="shared" si="1143"/>
        <v>0</v>
      </c>
      <c r="H1149" s="11">
        <f t="shared" si="1144"/>
        <v>0.29999500000000978</v>
      </c>
      <c r="I1149" s="11">
        <f t="shared" ref="I1149:J1149" si="1202">AVERAGE(G1136:G1149)</f>
        <v>0.42500042857142767</v>
      </c>
      <c r="J1149" s="11">
        <f t="shared" si="1202"/>
        <v>0.26714335714285653</v>
      </c>
      <c r="K1149" s="11">
        <f t="shared" si="1159"/>
        <v>1.5909077175524007</v>
      </c>
      <c r="L1149" s="11">
        <f t="shared" si="1160"/>
        <v>61.403488313173582</v>
      </c>
    </row>
    <row r="1150" spans="1:12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  <c r="G1150" s="11">
        <f t="shared" si="1143"/>
        <v>0</v>
      </c>
      <c r="H1150" s="11">
        <f t="shared" si="1144"/>
        <v>0.69000299999999015</v>
      </c>
      <c r="I1150" s="11">
        <f t="shared" ref="I1150:J1150" si="1203">AVERAGE(G1137:G1150)</f>
        <v>0.42500042857142767</v>
      </c>
      <c r="J1150" s="11">
        <f t="shared" si="1203"/>
        <v>0.29785771428571295</v>
      </c>
      <c r="K1150" s="11">
        <f t="shared" si="1159"/>
        <v>1.4268572146624212</v>
      </c>
      <c r="L1150" s="11">
        <f t="shared" si="1160"/>
        <v>58.794444355511814</v>
      </c>
    </row>
    <row r="1151" spans="1:12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  <c r="G1151" s="11">
        <f t="shared" si="1143"/>
        <v>0</v>
      </c>
      <c r="H1151" s="11">
        <f t="shared" si="1144"/>
        <v>0.51999600000000612</v>
      </c>
      <c r="I1151" s="11">
        <f t="shared" ref="I1151:J1151" si="1204">AVERAGE(G1138:G1151)</f>
        <v>0.28214328571428482</v>
      </c>
      <c r="J1151" s="11">
        <f t="shared" si="1204"/>
        <v>0.33500028571428481</v>
      </c>
      <c r="K1151" s="11">
        <f t="shared" si="1159"/>
        <v>0.84221804501659236</v>
      </c>
      <c r="L1151" s="11">
        <f t="shared" si="1160"/>
        <v>45.717609123137578</v>
      </c>
    </row>
    <row r="1152" spans="1:12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  <c r="G1152" s="11">
        <f t="shared" si="1143"/>
        <v>0.44999699999999621</v>
      </c>
      <c r="H1152" s="11">
        <f t="shared" si="1144"/>
        <v>0</v>
      </c>
      <c r="I1152" s="11">
        <f t="shared" ref="I1152:J1152" si="1205">AVERAGE(G1139:G1152)</f>
        <v>0.3142859285714274</v>
      </c>
      <c r="J1152" s="11">
        <f t="shared" si="1205"/>
        <v>0.2785716428571417</v>
      </c>
      <c r="K1152" s="11">
        <f t="shared" si="1159"/>
        <v>1.1282050295858752</v>
      </c>
      <c r="L1152" s="11">
        <f t="shared" si="1160"/>
        <v>53.012046015388442</v>
      </c>
    </row>
    <row r="1153" spans="1:12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  <c r="G1153" s="11">
        <f t="shared" si="1143"/>
        <v>0.41999800000000675</v>
      </c>
      <c r="H1153" s="11">
        <f t="shared" si="1144"/>
        <v>0</v>
      </c>
      <c r="I1153" s="11">
        <f t="shared" ref="I1153:J1153" si="1206">AVERAGE(G1140:G1153)</f>
        <v>0.34428578571428503</v>
      </c>
      <c r="J1153" s="11">
        <f t="shared" si="1206"/>
        <v>0.20571414285714187</v>
      </c>
      <c r="K1153" s="11">
        <f t="shared" si="1159"/>
        <v>1.6736126205643245</v>
      </c>
      <c r="L1153" s="11">
        <f t="shared" si="1160"/>
        <v>62.597423713951201</v>
      </c>
    </row>
    <row r="1154" spans="1:12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  <c r="G1154" s="11">
        <f t="shared" si="1143"/>
        <v>9.9997999999999365E-2</v>
      </c>
      <c r="H1154" s="11">
        <f t="shared" si="1144"/>
        <v>0</v>
      </c>
      <c r="I1154" s="11">
        <f t="shared" ref="I1154:J1154" si="1207">AVERAGE(G1141:G1154)</f>
        <v>0.2828565714285704</v>
      </c>
      <c r="J1154" s="11">
        <f t="shared" si="1207"/>
        <v>0.20571414285714187</v>
      </c>
      <c r="K1154" s="11">
        <f t="shared" si="1159"/>
        <v>1.374998177082069</v>
      </c>
      <c r="L1154" s="11">
        <f t="shared" si="1160"/>
        <v>57.89470452442184</v>
      </c>
    </row>
    <row r="1155" spans="1:12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  <c r="G1155" s="11">
        <f t="shared" si="1143"/>
        <v>0</v>
      </c>
      <c r="H1155" s="11">
        <f t="shared" si="1144"/>
        <v>0.27999900000000366</v>
      </c>
      <c r="I1155" s="11">
        <f t="shared" ref="I1155:J1155" si="1208">AVERAGE(G1142:G1155)</f>
        <v>0.16357099999999949</v>
      </c>
      <c r="J1155" s="11">
        <f t="shared" si="1208"/>
        <v>0.22571407142857072</v>
      </c>
      <c r="K1155" s="11">
        <f t="shared" si="1159"/>
        <v>0.72468233355917744</v>
      </c>
      <c r="L1155" s="11">
        <f t="shared" si="1160"/>
        <v>42.018307920141517</v>
      </c>
    </row>
    <row r="1156" spans="1:12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  <c r="G1156" s="11">
        <f t="shared" si="1143"/>
        <v>1.0999989999999968</v>
      </c>
      <c r="H1156" s="11">
        <f t="shared" si="1144"/>
        <v>0</v>
      </c>
      <c r="I1156" s="11">
        <f t="shared" ref="I1156:J1156" si="1209">AVERAGE(G1143:G1156)</f>
        <v>0.24214235714285642</v>
      </c>
      <c r="J1156" s="11">
        <f t="shared" si="1209"/>
        <v>0.21928521428571404</v>
      </c>
      <c r="K1156" s="11">
        <f t="shared" si="1159"/>
        <v>1.1042347653561404</v>
      </c>
      <c r="L1156" s="11">
        <f t="shared" si="1160"/>
        <v>52.476785553405172</v>
      </c>
    </row>
    <row r="1157" spans="1:12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  <c r="G1157" s="11">
        <f t="shared" si="1143"/>
        <v>0.36000099999999691</v>
      </c>
      <c r="H1157" s="11">
        <f t="shared" si="1144"/>
        <v>0</v>
      </c>
      <c r="I1157" s="11">
        <f t="shared" ref="I1157:J1157" si="1210">AVERAGE(G1144:G1157)</f>
        <v>0.26785671428571334</v>
      </c>
      <c r="J1157" s="11">
        <f t="shared" si="1210"/>
        <v>0.16357099999999949</v>
      </c>
      <c r="K1157" s="11">
        <f t="shared" si="1159"/>
        <v>1.6375562556059091</v>
      </c>
      <c r="L1157" s="11">
        <f t="shared" si="1160"/>
        <v>62.086116727384216</v>
      </c>
    </row>
    <row r="1158" spans="1:12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  <c r="G1158" s="11">
        <f t="shared" ref="G1158:G1221" si="1211">IF(E1158-E1157&gt;0,E1158-E1157,)</f>
        <v>1.3800040000000138</v>
      </c>
      <c r="H1158" s="11">
        <f t="shared" ref="H1158:H1221" si="1212">IF(E1157-E1158&gt;0,E1157-E1158,)</f>
        <v>0</v>
      </c>
      <c r="I1158" s="11">
        <f t="shared" ref="I1158:J1158" si="1213">AVERAGE(G1145:G1158)</f>
        <v>0.3271424285714285</v>
      </c>
      <c r="J1158" s="11">
        <f t="shared" si="1213"/>
        <v>0.16357099999999949</v>
      </c>
      <c r="K1158" s="11">
        <f t="shared" si="1159"/>
        <v>2.0000026200942069</v>
      </c>
      <c r="L1158" s="11">
        <f t="shared" si="1160"/>
        <v>66.666695778799095</v>
      </c>
    </row>
    <row r="1159" spans="1:12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G1159" s="11">
        <f t="shared" si="1211"/>
        <v>0</v>
      </c>
      <c r="H1159" s="11">
        <f t="shared" si="1212"/>
        <v>4.0000000000006253E-2</v>
      </c>
      <c r="I1159" s="11">
        <f t="shared" ref="I1159:J1159" si="1214">AVERAGE(G1146:G1159)</f>
        <v>0.3271424285714285</v>
      </c>
      <c r="J1159" s="11">
        <f t="shared" si="1214"/>
        <v>0.15785650000000015</v>
      </c>
      <c r="K1159" s="11">
        <f t="shared" si="1159"/>
        <v>2.0724039147670714</v>
      </c>
      <c r="L1159" s="11">
        <f t="shared" si="1160"/>
        <v>67.452196138872154</v>
      </c>
    </row>
    <row r="1160" spans="1:12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  <c r="G1160" s="11">
        <f t="shared" si="1211"/>
        <v>0</v>
      </c>
      <c r="H1160" s="11">
        <f t="shared" si="1212"/>
        <v>5.000400000000127E-2</v>
      </c>
      <c r="I1160" s="11">
        <f t="shared" ref="I1160:J1160" si="1215">AVERAGE(G1147:G1160)</f>
        <v>0.28928535714285786</v>
      </c>
      <c r="J1160" s="11">
        <f t="shared" si="1215"/>
        <v>0.16142821428571455</v>
      </c>
      <c r="K1160" s="11">
        <f t="shared" si="1159"/>
        <v>1.7920371505246708</v>
      </c>
      <c r="L1160" s="11">
        <f t="shared" si="1160"/>
        <v>64.183857660630224</v>
      </c>
    </row>
    <row r="1161" spans="1:12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  <c r="G1161" s="11">
        <f t="shared" si="1211"/>
        <v>0</v>
      </c>
      <c r="H1161" s="11">
        <f t="shared" si="1212"/>
        <v>1.0002000000000066E-2</v>
      </c>
      <c r="I1161" s="11">
        <f t="shared" ref="I1161:J1161" si="1216">AVERAGE(G1148:G1161)</f>
        <v>0.28928535714285786</v>
      </c>
      <c r="J1161" s="11">
        <f t="shared" si="1216"/>
        <v>0.13499992857142981</v>
      </c>
      <c r="K1161" s="11">
        <f t="shared" si="1159"/>
        <v>2.1428556311405313</v>
      </c>
      <c r="L1161" s="11">
        <f t="shared" si="1160"/>
        <v>68.181802877241822</v>
      </c>
    </row>
    <row r="1162" spans="1:12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  <c r="G1162" s="11">
        <f t="shared" si="1211"/>
        <v>0</v>
      </c>
      <c r="H1162" s="11">
        <f t="shared" si="1212"/>
        <v>0.46999300000000233</v>
      </c>
      <c r="I1162" s="11">
        <f t="shared" ref="I1162:J1162" si="1217">AVERAGE(G1149:G1162)</f>
        <v>0.27214264285714357</v>
      </c>
      <c r="J1162" s="11">
        <f t="shared" si="1217"/>
        <v>0.16857085714285855</v>
      </c>
      <c r="K1162" s="11">
        <f t="shared" si="1159"/>
        <v>1.6144109810541638</v>
      </c>
      <c r="L1162" s="11">
        <f t="shared" si="1160"/>
        <v>61.750466653992277</v>
      </c>
    </row>
    <row r="1163" spans="1:12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 s="11">
        <f t="shared" si="1211"/>
        <v>0</v>
      </c>
      <c r="H1163" s="11">
        <f t="shared" si="1212"/>
        <v>0.24000599999999395</v>
      </c>
      <c r="I1163" s="11">
        <f t="shared" ref="I1163:J1163" si="1218">AVERAGE(G1150:G1163)</f>
        <v>0.27214264285714357</v>
      </c>
      <c r="J1163" s="11">
        <f t="shared" si="1218"/>
        <v>0.16428592857142885</v>
      </c>
      <c r="K1163" s="11">
        <f t="shared" si="1159"/>
        <v>1.6565182741066005</v>
      </c>
      <c r="L1163" s="11">
        <f t="shared" si="1160"/>
        <v>62.356743044189876</v>
      </c>
    </row>
    <row r="1164" spans="1:12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  <c r="G1164" s="11">
        <f t="shared" si="1211"/>
        <v>0.4100040000000007</v>
      </c>
      <c r="H1164" s="11">
        <f t="shared" si="1212"/>
        <v>0</v>
      </c>
      <c r="I1164" s="11">
        <f t="shared" ref="I1164:J1164" si="1219">AVERAGE(G1151:G1164)</f>
        <v>0.3014286428571436</v>
      </c>
      <c r="J1164" s="11">
        <f t="shared" si="1219"/>
        <v>0.11500000000000098</v>
      </c>
      <c r="K1164" s="11">
        <f t="shared" si="1159"/>
        <v>2.6211186335403567</v>
      </c>
      <c r="L1164" s="11">
        <f t="shared" si="1160"/>
        <v>72.384224290870492</v>
      </c>
    </row>
    <row r="1165" spans="1:12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  <c r="G1165" s="11">
        <f t="shared" si="1211"/>
        <v>0.44000199999999268</v>
      </c>
      <c r="H1165" s="11">
        <f t="shared" si="1212"/>
        <v>0</v>
      </c>
      <c r="I1165" s="11">
        <f t="shared" ref="I1165:J1165" si="1220">AVERAGE(G1152:G1165)</f>
        <v>0.33285735714285736</v>
      </c>
      <c r="J1165" s="11">
        <f t="shared" si="1220"/>
        <v>7.7857428571429105E-2</v>
      </c>
      <c r="K1165" s="11">
        <f t="shared" si="1159"/>
        <v>4.2752164212241155</v>
      </c>
      <c r="L1165" s="11">
        <f t="shared" si="1160"/>
        <v>81.043431773213399</v>
      </c>
    </row>
    <row r="1166" spans="1:12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  <c r="G1166" s="11">
        <f t="shared" si="1211"/>
        <v>0.6299980000000005</v>
      </c>
      <c r="H1166" s="11">
        <f t="shared" si="1212"/>
        <v>0</v>
      </c>
      <c r="I1166" s="11">
        <f t="shared" ref="I1166:J1166" si="1221">AVERAGE(G1153:G1166)</f>
        <v>0.34571457142857198</v>
      </c>
      <c r="J1166" s="11">
        <f t="shared" si="1221"/>
        <v>7.7857428571429105E-2</v>
      </c>
      <c r="K1166" s="11">
        <f t="shared" si="1159"/>
        <v>4.4403543473234723</v>
      </c>
      <c r="L1166" s="11">
        <f t="shared" si="1160"/>
        <v>81.618844359063175</v>
      </c>
    </row>
    <row r="1167" spans="1:12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G1167" s="11">
        <f t="shared" si="1211"/>
        <v>0</v>
      </c>
      <c r="H1167" s="11">
        <f t="shared" si="1212"/>
        <v>9.0003999999993312E-2</v>
      </c>
      <c r="I1167" s="11">
        <f t="shared" ref="I1167:J1167" si="1222">AVERAGE(G1154:G1167)</f>
        <v>0.31571471428571435</v>
      </c>
      <c r="J1167" s="11">
        <f t="shared" si="1222"/>
        <v>8.4286285714285772E-2</v>
      </c>
      <c r="K1167" s="11">
        <f t="shared" si="1159"/>
        <v>3.7457424017464271</v>
      </c>
      <c r="L1167" s="11">
        <f t="shared" si="1160"/>
        <v>78.928481250225445</v>
      </c>
    </row>
    <row r="1168" spans="1:12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  <c r="G1168" s="11">
        <f t="shared" si="1211"/>
        <v>0</v>
      </c>
      <c r="H1168" s="11">
        <f t="shared" si="1212"/>
        <v>0.77999900000000366</v>
      </c>
      <c r="I1168" s="11">
        <f t="shared" ref="I1168:J1168" si="1223">AVERAGE(G1155:G1168)</f>
        <v>0.30857200000000012</v>
      </c>
      <c r="J1168" s="11">
        <f t="shared" si="1223"/>
        <v>0.14000050000000033</v>
      </c>
      <c r="K1168" s="11">
        <f t="shared" si="1159"/>
        <v>2.2040778425791294</v>
      </c>
      <c r="L1168" s="11">
        <f t="shared" si="1160"/>
        <v>68.78977199895219</v>
      </c>
    </row>
    <row r="1169" spans="1:12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  <c r="G1169" s="11">
        <f t="shared" si="1211"/>
        <v>0</v>
      </c>
      <c r="H1169" s="11">
        <f t="shared" si="1212"/>
        <v>1.0099950000000035</v>
      </c>
      <c r="I1169" s="11">
        <f t="shared" ref="I1169:J1169" si="1224">AVERAGE(G1156:G1169)</f>
        <v>0.30857200000000012</v>
      </c>
      <c r="J1169" s="11">
        <f t="shared" si="1224"/>
        <v>0.19214307142857173</v>
      </c>
      <c r="K1169" s="11">
        <f t="shared" si="1159"/>
        <v>1.605949138346684</v>
      </c>
      <c r="L1169" s="11">
        <f t="shared" si="1160"/>
        <v>61.626265636387707</v>
      </c>
    </row>
    <row r="1170" spans="1:12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  <c r="G1170" s="11">
        <f t="shared" si="1211"/>
        <v>0</v>
      </c>
      <c r="H1170" s="11">
        <f t="shared" si="1212"/>
        <v>1.7300029999999964</v>
      </c>
      <c r="I1170" s="11">
        <f t="shared" ref="I1170:J1170" si="1225">AVERAGE(G1157:G1170)</f>
        <v>0.23000064285714319</v>
      </c>
      <c r="J1170" s="11">
        <f t="shared" si="1225"/>
        <v>0.31571471428571435</v>
      </c>
      <c r="K1170" s="11">
        <f t="shared" si="1159"/>
        <v>0.72850783460475033</v>
      </c>
      <c r="L1170" s="11">
        <f t="shared" si="1160"/>
        <v>42.146631911063032</v>
      </c>
    </row>
    <row r="1171" spans="1:12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 s="11">
        <f t="shared" si="1211"/>
        <v>0</v>
      </c>
      <c r="H1171" s="11">
        <f t="shared" si="1212"/>
        <v>4.4199980000000068</v>
      </c>
      <c r="I1171" s="11">
        <f t="shared" ref="I1171:J1171" si="1226">AVERAGE(G1158:G1171)</f>
        <v>0.20428628571428625</v>
      </c>
      <c r="J1171" s="11">
        <f t="shared" si="1226"/>
        <v>0.63142885714285768</v>
      </c>
      <c r="K1171" s="11">
        <f t="shared" ref="K1171:K1234" si="1227">I1171/J1171</f>
        <v>0.32353017034833981</v>
      </c>
      <c r="L1171" s="11">
        <f t="shared" ref="L1171:L1234" si="1228">100-(100/(1+K1171))</f>
        <v>24.444487749243365</v>
      </c>
    </row>
    <row r="1172" spans="1:12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  <c r="G1172" s="11">
        <f t="shared" si="1211"/>
        <v>0</v>
      </c>
      <c r="H1172" s="11">
        <f t="shared" si="1212"/>
        <v>2.1900029999999902</v>
      </c>
      <c r="I1172" s="11">
        <f t="shared" ref="I1172:J1172" si="1229">AVERAGE(G1159:G1172)</f>
        <v>0.10571457142857099</v>
      </c>
      <c r="J1172" s="11">
        <f t="shared" si="1229"/>
        <v>0.78785764285714266</v>
      </c>
      <c r="K1172" s="11">
        <f t="shared" si="1227"/>
        <v>0.13417978791853843</v>
      </c>
      <c r="L1172" s="11">
        <f t="shared" si="1228"/>
        <v>11.830557143394955</v>
      </c>
    </row>
    <row r="1173" spans="1:12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  <c r="G1173" s="11">
        <f t="shared" si="1211"/>
        <v>2.8499989999999968</v>
      </c>
      <c r="H1173" s="11">
        <f t="shared" si="1212"/>
        <v>0</v>
      </c>
      <c r="I1173" s="11">
        <f t="shared" ref="I1173:J1173" si="1230">AVERAGE(G1160:G1173)</f>
        <v>0.30928592857142789</v>
      </c>
      <c r="J1173" s="11">
        <f t="shared" si="1230"/>
        <v>0.78500049999999943</v>
      </c>
      <c r="K1173" s="11">
        <f t="shared" si="1227"/>
        <v>0.39399456251483678</v>
      </c>
      <c r="L1173" s="11">
        <f t="shared" si="1228"/>
        <v>28.263708705150947</v>
      </c>
    </row>
    <row r="1174" spans="1:12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  <c r="G1174" s="11">
        <f t="shared" si="1211"/>
        <v>1.1099999999999994</v>
      </c>
      <c r="H1174" s="11">
        <f t="shared" si="1212"/>
        <v>0</v>
      </c>
      <c r="I1174" s="11">
        <f t="shared" ref="I1174:J1174" si="1231">AVERAGE(G1161:G1174)</f>
        <v>0.38857164285714213</v>
      </c>
      <c r="J1174" s="11">
        <f t="shared" si="1231"/>
        <v>0.78142878571428498</v>
      </c>
      <c r="K1174" s="11">
        <f t="shared" si="1227"/>
        <v>0.49725790751611265</v>
      </c>
      <c r="L1174" s="11">
        <f t="shared" si="1228"/>
        <v>33.211239360962367</v>
      </c>
    </row>
    <row r="1175" spans="1:12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  <c r="G1175" s="11">
        <f t="shared" si="1211"/>
        <v>0</v>
      </c>
      <c r="H1175" s="11">
        <f t="shared" si="1212"/>
        <v>6.9998999999995704E-2</v>
      </c>
      <c r="I1175" s="11">
        <f t="shared" ref="I1175:J1175" si="1232">AVERAGE(G1162:G1175)</f>
        <v>0.38857164285714213</v>
      </c>
      <c r="J1175" s="11">
        <f t="shared" si="1232"/>
        <v>0.7857142857142847</v>
      </c>
      <c r="K1175" s="11">
        <f t="shared" si="1227"/>
        <v>0.494545727272727</v>
      </c>
      <c r="L1175" s="11">
        <f t="shared" si="1228"/>
        <v>33.090036540747576</v>
      </c>
    </row>
    <row r="1176" spans="1:12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G1176" s="11">
        <f t="shared" si="1211"/>
        <v>0</v>
      </c>
      <c r="H1176" s="11">
        <f t="shared" si="1212"/>
        <v>0.59999899999999684</v>
      </c>
      <c r="I1176" s="11">
        <f t="shared" ref="I1176:J1176" si="1233">AVERAGE(G1163:G1176)</f>
        <v>0.38857164285714213</v>
      </c>
      <c r="J1176" s="11">
        <f t="shared" si="1233"/>
        <v>0.79500042857142716</v>
      </c>
      <c r="K1176" s="11">
        <f t="shared" si="1227"/>
        <v>0.48876909859707168</v>
      </c>
      <c r="L1176" s="11">
        <f t="shared" si="1228"/>
        <v>32.830416688367521</v>
      </c>
    </row>
    <row r="1177" spans="1:12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 s="11">
        <f t="shared" si="1211"/>
        <v>0</v>
      </c>
      <c r="H1177" s="11">
        <f t="shared" si="1212"/>
        <v>1.5999980000000136</v>
      </c>
      <c r="I1177" s="11">
        <f t="shared" ref="I1177:J1177" si="1234">AVERAGE(G1164:G1177)</f>
        <v>0.38857164285714213</v>
      </c>
      <c r="J1177" s="11">
        <f t="shared" si="1234"/>
        <v>0.89214271428571423</v>
      </c>
      <c r="K1177" s="11">
        <f t="shared" si="1227"/>
        <v>0.43554874868674842</v>
      </c>
      <c r="L1177" s="11">
        <f t="shared" si="1228"/>
        <v>30.340226974889703</v>
      </c>
    </row>
    <row r="1178" spans="1:12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  <c r="G1178" s="11">
        <f t="shared" si="1211"/>
        <v>0.30999700000000985</v>
      </c>
      <c r="H1178" s="11">
        <f t="shared" si="1212"/>
        <v>0</v>
      </c>
      <c r="I1178" s="11">
        <f t="shared" ref="I1178:J1178" si="1235">AVERAGE(G1165:G1178)</f>
        <v>0.38142828571428566</v>
      </c>
      <c r="J1178" s="11">
        <f t="shared" si="1235"/>
        <v>0.89214271428571423</v>
      </c>
      <c r="K1178" s="11">
        <f t="shared" si="1227"/>
        <v>0.4275417818321508</v>
      </c>
      <c r="L1178" s="11">
        <f t="shared" si="1228"/>
        <v>29.949510919633511</v>
      </c>
    </row>
    <row r="1179" spans="1:12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G1179" s="11">
        <f t="shared" si="1211"/>
        <v>0.48999799999999993</v>
      </c>
      <c r="H1179" s="11">
        <f t="shared" si="1212"/>
        <v>0</v>
      </c>
      <c r="I1179" s="11">
        <f t="shared" ref="I1179:J1179" si="1236">AVERAGE(G1166:G1179)</f>
        <v>0.38499942857142905</v>
      </c>
      <c r="J1179" s="11">
        <f t="shared" si="1236"/>
        <v>0.89214271428571423</v>
      </c>
      <c r="K1179" s="11">
        <f t="shared" si="1227"/>
        <v>0.43154466477897008</v>
      </c>
      <c r="L1179" s="11">
        <f t="shared" si="1228"/>
        <v>30.14538598735237</v>
      </c>
    </row>
    <row r="1180" spans="1:12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 s="11">
        <f t="shared" si="1211"/>
        <v>0</v>
      </c>
      <c r="H1180" s="11">
        <f t="shared" si="1212"/>
        <v>1.2099989999999963</v>
      </c>
      <c r="I1180" s="11">
        <f t="shared" ref="I1180:J1180" si="1237">AVERAGE(G1167:G1180)</f>
        <v>0.33999957142857185</v>
      </c>
      <c r="J1180" s="11">
        <f t="shared" si="1237"/>
        <v>0.97857121428571403</v>
      </c>
      <c r="K1180" s="11">
        <f t="shared" si="1227"/>
        <v>0.34744489360107211</v>
      </c>
      <c r="L1180" s="11">
        <f t="shared" si="1228"/>
        <v>25.785462192262202</v>
      </c>
    </row>
    <row r="1181" spans="1:12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  <c r="G1181" s="11">
        <f t="shared" si="1211"/>
        <v>1.4500049999999902</v>
      </c>
      <c r="H1181" s="11">
        <f t="shared" si="1212"/>
        <v>0</v>
      </c>
      <c r="I1181" s="11">
        <f t="shared" ref="I1181:J1181" si="1238">AVERAGE(G1168:G1181)</f>
        <v>0.44357135714285689</v>
      </c>
      <c r="J1181" s="11">
        <f t="shared" si="1238"/>
        <v>0.97214235714285735</v>
      </c>
      <c r="K1181" s="11">
        <f t="shared" si="1227"/>
        <v>0.45628230668450714</v>
      </c>
      <c r="L1181" s="11">
        <f t="shared" si="1228"/>
        <v>31.331995492228245</v>
      </c>
    </row>
    <row r="1182" spans="1:12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  <c r="G1182" s="11">
        <f t="shared" si="1211"/>
        <v>0</v>
      </c>
      <c r="H1182" s="11">
        <f t="shared" si="1212"/>
        <v>1.5400010000000037</v>
      </c>
      <c r="I1182" s="11">
        <f t="shared" ref="I1182:J1182" si="1239">AVERAGE(G1169:G1182)</f>
        <v>0.44357135714285689</v>
      </c>
      <c r="J1182" s="11">
        <f t="shared" si="1239"/>
        <v>1.0264282142857144</v>
      </c>
      <c r="K1182" s="11">
        <f t="shared" si="1227"/>
        <v>0.43215039392845966</v>
      </c>
      <c r="L1182" s="11">
        <f t="shared" si="1228"/>
        <v>30.174931051972109</v>
      </c>
    </row>
    <row r="1183" spans="1:12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 s="11">
        <f t="shared" si="1211"/>
        <v>0.22999599999999987</v>
      </c>
      <c r="H1183" s="11">
        <f t="shared" si="1212"/>
        <v>0</v>
      </c>
      <c r="I1183" s="11">
        <f t="shared" ref="I1183:J1183" si="1240">AVERAGE(G1170:G1183)</f>
        <v>0.45999964285714257</v>
      </c>
      <c r="J1183" s="11">
        <f t="shared" si="1240"/>
        <v>0.95428571428571429</v>
      </c>
      <c r="K1183" s="11">
        <f t="shared" si="1227"/>
        <v>0.48203555389221525</v>
      </c>
      <c r="L1183" s="11">
        <f t="shared" si="1228"/>
        <v>32.525235486170558</v>
      </c>
    </row>
    <row r="1184" spans="1:12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  <c r="G1184" s="11">
        <f t="shared" si="1211"/>
        <v>0.56000500000000386</v>
      </c>
      <c r="H1184" s="11">
        <f t="shared" si="1212"/>
        <v>0</v>
      </c>
      <c r="I1184" s="11">
        <f t="shared" ref="I1184:J1184" si="1241">AVERAGE(G1171:G1184)</f>
        <v>0.5</v>
      </c>
      <c r="J1184" s="11">
        <f t="shared" si="1241"/>
        <v>0.83071407142857168</v>
      </c>
      <c r="K1184" s="11">
        <f t="shared" si="1227"/>
        <v>0.60189181476143094</v>
      </c>
      <c r="L1184" s="11">
        <f t="shared" si="1228"/>
        <v>37.573811740281002</v>
      </c>
    </row>
    <row r="1185" spans="1:12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  <c r="G1185" s="11">
        <f t="shared" si="1211"/>
        <v>0</v>
      </c>
      <c r="H1185" s="11">
        <f t="shared" si="1212"/>
        <v>0.42000600000000077</v>
      </c>
      <c r="I1185" s="11">
        <f t="shared" ref="I1185:J1185" si="1242">AVERAGE(G1172:G1185)</f>
        <v>0.5</v>
      </c>
      <c r="J1185" s="11">
        <f t="shared" si="1242"/>
        <v>0.54500035714285688</v>
      </c>
      <c r="K1185" s="11">
        <f t="shared" si="1227"/>
        <v>0.91743059146094963</v>
      </c>
      <c r="L1185" s="11">
        <f t="shared" si="1228"/>
        <v>47.846873599838148</v>
      </c>
    </row>
    <row r="1186" spans="1:12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  <c r="G1186" s="11">
        <f t="shared" si="1211"/>
        <v>0.86000099999999691</v>
      </c>
      <c r="H1186" s="11">
        <f t="shared" si="1212"/>
        <v>0</v>
      </c>
      <c r="I1186" s="11">
        <f t="shared" ref="I1186:J1186" si="1243">AVERAGE(G1173:G1186)</f>
        <v>0.56142864285714267</v>
      </c>
      <c r="J1186" s="11">
        <f t="shared" si="1243"/>
        <v>0.3885715714285719</v>
      </c>
      <c r="K1186" s="11">
        <f t="shared" si="1227"/>
        <v>1.4448525938041912</v>
      </c>
      <c r="L1186" s="11">
        <f t="shared" si="1228"/>
        <v>59.097738549382242</v>
      </c>
    </row>
    <row r="1187" spans="1:12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  <c r="G1187" s="11">
        <f t="shared" si="1211"/>
        <v>1.0100020000000001</v>
      </c>
      <c r="H1187" s="11">
        <f t="shared" si="1212"/>
        <v>0</v>
      </c>
      <c r="I1187" s="11">
        <f t="shared" ref="I1187:J1187" si="1244">AVERAGE(G1174:G1187)</f>
        <v>0.43000028571428572</v>
      </c>
      <c r="J1187" s="11">
        <f t="shared" si="1244"/>
        <v>0.3885715714285719</v>
      </c>
      <c r="K1187" s="11">
        <f t="shared" si="1227"/>
        <v>1.1066179755080958</v>
      </c>
      <c r="L1187" s="11">
        <f t="shared" si="1228"/>
        <v>52.530548413325398</v>
      </c>
    </row>
    <row r="1188" spans="1:12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  <c r="G1188" s="11">
        <f t="shared" si="1211"/>
        <v>0.30000300000000379</v>
      </c>
      <c r="H1188" s="11">
        <f t="shared" si="1212"/>
        <v>0</v>
      </c>
      <c r="I1188" s="11">
        <f t="shared" ref="I1188:J1188" si="1245">AVERAGE(G1175:G1188)</f>
        <v>0.37214335714285746</v>
      </c>
      <c r="J1188" s="11">
        <f t="shared" si="1245"/>
        <v>0.3885715714285719</v>
      </c>
      <c r="K1188" s="11">
        <f t="shared" si="1227"/>
        <v>0.95772152289649859</v>
      </c>
      <c r="L1188" s="11">
        <f t="shared" si="1228"/>
        <v>48.920212180102375</v>
      </c>
    </row>
    <row r="1189" spans="1:12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  <c r="G1189" s="11">
        <f t="shared" si="1211"/>
        <v>0</v>
      </c>
      <c r="H1189" s="11">
        <f t="shared" si="1212"/>
        <v>0.31999999999999318</v>
      </c>
      <c r="I1189" s="11">
        <f t="shared" ref="I1189:J1189" si="1246">AVERAGE(G1176:G1189)</f>
        <v>0.37214335714285746</v>
      </c>
      <c r="J1189" s="11">
        <f t="shared" si="1246"/>
        <v>0.40642878571428603</v>
      </c>
      <c r="K1189" s="11">
        <f t="shared" si="1227"/>
        <v>0.91564222373872217</v>
      </c>
      <c r="L1189" s="11">
        <f t="shared" si="1228"/>
        <v>47.798185506251833</v>
      </c>
    </row>
    <row r="1190" spans="1:12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G1190" s="11">
        <f t="shared" si="1211"/>
        <v>0.65999599999999248</v>
      </c>
      <c r="H1190" s="11">
        <f t="shared" si="1212"/>
        <v>0</v>
      </c>
      <c r="I1190" s="11">
        <f t="shared" ref="I1190:J1190" si="1247">AVERAGE(G1177:G1190)</f>
        <v>0.41928592857142838</v>
      </c>
      <c r="J1190" s="11">
        <f t="shared" si="1247"/>
        <v>0.36357171428571483</v>
      </c>
      <c r="K1190" s="11">
        <f t="shared" si="1227"/>
        <v>1.1532413334056297</v>
      </c>
      <c r="L1190" s="11">
        <f t="shared" si="1228"/>
        <v>53.558387325847463</v>
      </c>
    </row>
    <row r="1191" spans="1:12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 s="11">
        <f t="shared" si="1211"/>
        <v>0</v>
      </c>
      <c r="H1191" s="11">
        <f t="shared" si="1212"/>
        <v>1.3399959999999993</v>
      </c>
      <c r="I1191" s="11">
        <f t="shared" ref="I1191:J1191" si="1248">AVERAGE(G1178:G1191)</f>
        <v>0.41928592857142838</v>
      </c>
      <c r="J1191" s="11">
        <f t="shared" si="1248"/>
        <v>0.34500014285714237</v>
      </c>
      <c r="K1191" s="11">
        <f t="shared" si="1227"/>
        <v>1.2153210288525773</v>
      </c>
      <c r="L1191" s="11">
        <f t="shared" si="1228"/>
        <v>54.859815486067561</v>
      </c>
    </row>
    <row r="1192" spans="1:12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  <c r="G1192" s="11">
        <f t="shared" si="1211"/>
        <v>2.9999000000003662E-2</v>
      </c>
      <c r="H1192" s="11">
        <f t="shared" si="1212"/>
        <v>0</v>
      </c>
      <c r="I1192" s="11">
        <f t="shared" ref="I1192:J1192" si="1249">AVERAGE(G1179:G1192)</f>
        <v>0.39928607142857075</v>
      </c>
      <c r="J1192" s="11">
        <f t="shared" si="1249"/>
        <v>0.34500014285714237</v>
      </c>
      <c r="K1192" s="11">
        <f t="shared" si="1227"/>
        <v>1.1573504524428766</v>
      </c>
      <c r="L1192" s="11">
        <f t="shared" si="1228"/>
        <v>53.646844958933322</v>
      </c>
    </row>
    <row r="1193" spans="1:12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  <c r="G1193" s="11">
        <f t="shared" si="1211"/>
        <v>6.9998999999995704E-2</v>
      </c>
      <c r="H1193" s="11">
        <f t="shared" si="1212"/>
        <v>0</v>
      </c>
      <c r="I1193" s="11">
        <f t="shared" ref="I1193:J1193" si="1250">AVERAGE(G1180:G1193)</f>
        <v>0.3692861428571419</v>
      </c>
      <c r="J1193" s="11">
        <f t="shared" si="1250"/>
        <v>0.34500014285714237</v>
      </c>
      <c r="K1193" s="11">
        <f t="shared" si="1227"/>
        <v>1.0703941737498233</v>
      </c>
      <c r="L1193" s="11">
        <f t="shared" si="1228"/>
        <v>51.700018639985061</v>
      </c>
    </row>
    <row r="1194" spans="1:12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G1194" s="11">
        <f t="shared" si="1211"/>
        <v>1</v>
      </c>
      <c r="H1194" s="11">
        <f t="shared" si="1212"/>
        <v>0</v>
      </c>
      <c r="I1194" s="11">
        <f t="shared" ref="I1194:J1194" si="1251">AVERAGE(G1181:G1194)</f>
        <v>0.44071471428571335</v>
      </c>
      <c r="J1194" s="11">
        <f t="shared" si="1251"/>
        <v>0.25857164285714263</v>
      </c>
      <c r="K1194" s="11">
        <f t="shared" si="1227"/>
        <v>1.70442013445845</v>
      </c>
      <c r="L1194" s="11">
        <f t="shared" si="1228"/>
        <v>63.02349670975785</v>
      </c>
    </row>
    <row r="1195" spans="1:12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 s="11">
        <f t="shared" si="1211"/>
        <v>0</v>
      </c>
      <c r="H1195" s="11">
        <f t="shared" si="1212"/>
        <v>1</v>
      </c>
      <c r="I1195" s="11">
        <f t="shared" ref="I1195:J1195" si="1252">AVERAGE(G1182:G1195)</f>
        <v>0.3371429285714283</v>
      </c>
      <c r="J1195" s="11">
        <f t="shared" si="1252"/>
        <v>0.33000021428571408</v>
      </c>
      <c r="K1195" s="11">
        <f t="shared" si="1227"/>
        <v>1.0216445746896698</v>
      </c>
      <c r="L1195" s="11">
        <f t="shared" si="1228"/>
        <v>50.535320969883948</v>
      </c>
    </row>
    <row r="1196" spans="1:12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  <c r="G1196" s="11">
        <f t="shared" si="1211"/>
        <v>0.57000000000000739</v>
      </c>
      <c r="H1196" s="11">
        <f t="shared" si="1212"/>
        <v>0</v>
      </c>
      <c r="I1196" s="11">
        <f t="shared" ref="I1196:J1196" si="1253">AVERAGE(G1183:G1196)</f>
        <v>0.37785721428571456</v>
      </c>
      <c r="J1196" s="11">
        <f t="shared" si="1253"/>
        <v>0.22000014285714237</v>
      </c>
      <c r="K1196" s="11">
        <f t="shared" si="1227"/>
        <v>1.7175316769274875</v>
      </c>
      <c r="L1196" s="11">
        <f t="shared" si="1228"/>
        <v>63.201900883428664</v>
      </c>
    </row>
    <row r="1197" spans="1:12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G1197" s="11">
        <f t="shared" si="1211"/>
        <v>1.2600020000000001</v>
      </c>
      <c r="H1197" s="11">
        <f t="shared" si="1212"/>
        <v>0</v>
      </c>
      <c r="I1197" s="11">
        <f t="shared" ref="I1197:J1197" si="1254">AVERAGE(G1184:G1197)</f>
        <v>0.45142907142857169</v>
      </c>
      <c r="J1197" s="11">
        <f t="shared" si="1254"/>
        <v>0.22000014285714237</v>
      </c>
      <c r="K1197" s="11">
        <f t="shared" si="1227"/>
        <v>2.05194899224092</v>
      </c>
      <c r="L1197" s="11">
        <f t="shared" si="1228"/>
        <v>67.234052648247527</v>
      </c>
    </row>
    <row r="1198" spans="1:12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  <c r="G1198" s="11">
        <f t="shared" si="1211"/>
        <v>0</v>
      </c>
      <c r="H1198" s="11">
        <f t="shared" si="1212"/>
        <v>0.45000500000000443</v>
      </c>
      <c r="I1198" s="11">
        <f t="shared" ref="I1198:J1198" si="1255">AVERAGE(G1185:G1198)</f>
        <v>0.41142871428571431</v>
      </c>
      <c r="J1198" s="11">
        <f t="shared" si="1255"/>
        <v>0.25214335714285696</v>
      </c>
      <c r="K1198" s="11">
        <f t="shared" si="1227"/>
        <v>1.6317253761819748</v>
      </c>
      <c r="L1198" s="11">
        <f t="shared" si="1228"/>
        <v>62.002114314421028</v>
      </c>
    </row>
    <row r="1199" spans="1:12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 s="11">
        <f t="shared" si="1211"/>
        <v>0.31000600000000134</v>
      </c>
      <c r="H1199" s="11">
        <f t="shared" si="1212"/>
        <v>0</v>
      </c>
      <c r="I1199" s="11">
        <f t="shared" ref="I1199:J1199" si="1256">AVERAGE(G1186:G1199)</f>
        <v>0.43357200000000012</v>
      </c>
      <c r="J1199" s="11">
        <f t="shared" si="1256"/>
        <v>0.22214292857142834</v>
      </c>
      <c r="K1199" s="11">
        <f t="shared" si="1227"/>
        <v>1.9517704335143327</v>
      </c>
      <c r="L1199" s="11">
        <f t="shared" si="1228"/>
        <v>66.122026677751649</v>
      </c>
    </row>
    <row r="1200" spans="1:12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  <c r="G1200" s="11">
        <f t="shared" si="1211"/>
        <v>1.6499939999999924</v>
      </c>
      <c r="H1200" s="11">
        <f t="shared" si="1212"/>
        <v>0</v>
      </c>
      <c r="I1200" s="11">
        <f t="shared" ref="I1200:J1200" si="1257">AVERAGE(G1187:G1200)</f>
        <v>0.49000007142857122</v>
      </c>
      <c r="J1200" s="11">
        <f t="shared" si="1257"/>
        <v>0.22214292857142834</v>
      </c>
      <c r="K1200" s="11">
        <f t="shared" si="1227"/>
        <v>2.2057873936374954</v>
      </c>
      <c r="L1200" s="11">
        <f t="shared" si="1228"/>
        <v>68.806415485172437</v>
      </c>
    </row>
    <row r="1201" spans="1:12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  <c r="G1201" s="11">
        <f t="shared" si="1211"/>
        <v>1.2600020000000001</v>
      </c>
      <c r="H1201" s="11">
        <f t="shared" si="1212"/>
        <v>0</v>
      </c>
      <c r="I1201" s="11">
        <f t="shared" ref="I1201:J1201" si="1258">AVERAGE(G1188:G1201)</f>
        <v>0.50785721428571406</v>
      </c>
      <c r="J1201" s="11">
        <f t="shared" si="1258"/>
        <v>0.22214292857142834</v>
      </c>
      <c r="K1201" s="11">
        <f t="shared" si="1227"/>
        <v>2.2861732198799949</v>
      </c>
      <c r="L1201" s="11">
        <f t="shared" si="1228"/>
        <v>69.569467794624714</v>
      </c>
    </row>
    <row r="1202" spans="1:12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  <c r="G1202" s="11">
        <f t="shared" si="1211"/>
        <v>1.4499970000000104</v>
      </c>
      <c r="H1202" s="11">
        <f t="shared" si="1212"/>
        <v>0</v>
      </c>
      <c r="I1202" s="11">
        <f t="shared" ref="I1202:J1202" si="1259">AVERAGE(G1189:G1202)</f>
        <v>0.58999964285714313</v>
      </c>
      <c r="J1202" s="11">
        <f t="shared" si="1259"/>
        <v>0.22214292857142834</v>
      </c>
      <c r="K1202" s="11">
        <f t="shared" si="1227"/>
        <v>2.6559460913356658</v>
      </c>
      <c r="L1202" s="11">
        <f t="shared" si="1228"/>
        <v>72.647299084362061</v>
      </c>
    </row>
    <row r="1203" spans="1:12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  <c r="G1203" s="11">
        <f t="shared" si="1211"/>
        <v>0.45000399999999274</v>
      </c>
      <c r="H1203" s="11">
        <f t="shared" si="1212"/>
        <v>0</v>
      </c>
      <c r="I1203" s="11">
        <f t="shared" ref="I1203:J1203" si="1260">AVERAGE(G1190:G1203)</f>
        <v>0.6221427857142855</v>
      </c>
      <c r="J1203" s="11">
        <f t="shared" si="1260"/>
        <v>0.19928578571428598</v>
      </c>
      <c r="K1203" s="11">
        <f t="shared" si="1227"/>
        <v>3.1218623219131407</v>
      </c>
      <c r="L1203" s="11">
        <f t="shared" si="1228"/>
        <v>75.739121739130411</v>
      </c>
    </row>
    <row r="1204" spans="1:12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  <c r="G1204" s="11">
        <f t="shared" si="1211"/>
        <v>0.5</v>
      </c>
      <c r="H1204" s="11">
        <f t="shared" si="1212"/>
        <v>0</v>
      </c>
      <c r="I1204" s="11">
        <f t="shared" ref="I1204:J1204" si="1261">AVERAGE(G1191:G1204)</f>
        <v>0.61071450000000027</v>
      </c>
      <c r="J1204" s="11">
        <f t="shared" si="1261"/>
        <v>0.19928578571428598</v>
      </c>
      <c r="K1204" s="11">
        <f t="shared" si="1227"/>
        <v>3.0645161059082029</v>
      </c>
      <c r="L1204" s="11">
        <f t="shared" si="1228"/>
        <v>75.396825256851741</v>
      </c>
    </row>
    <row r="1205" spans="1:12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G1205" s="11">
        <f t="shared" si="1211"/>
        <v>0</v>
      </c>
      <c r="H1205" s="11">
        <f t="shared" si="1212"/>
        <v>0.33000199999999325</v>
      </c>
      <c r="I1205" s="11">
        <f t="shared" ref="I1205:J1205" si="1262">AVERAGE(G1192:G1205)</f>
        <v>0.61071450000000027</v>
      </c>
      <c r="J1205" s="11">
        <f t="shared" si="1262"/>
        <v>0.12714335714285699</v>
      </c>
      <c r="K1205" s="11">
        <f t="shared" si="1227"/>
        <v>4.8033535823173805</v>
      </c>
      <c r="L1205" s="11">
        <f t="shared" si="1228"/>
        <v>82.768583960712547</v>
      </c>
    </row>
    <row r="1206" spans="1:12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  <c r="G1206" s="11">
        <f t="shared" si="1211"/>
        <v>0</v>
      </c>
      <c r="H1206" s="11">
        <f t="shared" si="1212"/>
        <v>1.2200009999999963</v>
      </c>
      <c r="I1206" s="11">
        <f t="shared" ref="I1206:J1206" si="1263">AVERAGE(G1193:G1206)</f>
        <v>0.60857171428571433</v>
      </c>
      <c r="J1206" s="11">
        <f t="shared" si="1263"/>
        <v>0.21428628571428529</v>
      </c>
      <c r="K1206" s="11">
        <f t="shared" si="1227"/>
        <v>2.8399937600166458</v>
      </c>
      <c r="L1206" s="11">
        <f t="shared" si="1228"/>
        <v>73.958291015669118</v>
      </c>
    </row>
    <row r="1207" spans="1:12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  <c r="G1207" s="11">
        <f t="shared" si="1211"/>
        <v>0</v>
      </c>
      <c r="H1207" s="11">
        <f t="shared" si="1212"/>
        <v>0.43000000000000682</v>
      </c>
      <c r="I1207" s="11">
        <f t="shared" ref="I1207:J1207" si="1264">AVERAGE(G1194:G1207)</f>
        <v>0.60357178571428605</v>
      </c>
      <c r="J1207" s="11">
        <f t="shared" si="1264"/>
        <v>0.24500057142857148</v>
      </c>
      <c r="K1207" s="11">
        <f t="shared" si="1227"/>
        <v>2.4635525631427106</v>
      </c>
      <c r="L1207" s="11">
        <f t="shared" si="1228"/>
        <v>71.127910381916251</v>
      </c>
    </row>
    <row r="1208" spans="1:12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 s="11">
        <f t="shared" si="1211"/>
        <v>0.79000100000000373</v>
      </c>
      <c r="H1208" s="11">
        <f t="shared" si="1212"/>
        <v>0</v>
      </c>
      <c r="I1208" s="11">
        <f t="shared" ref="I1208:J1208" si="1265">AVERAGE(G1195:G1208)</f>
        <v>0.58857185714285776</v>
      </c>
      <c r="J1208" s="11">
        <f t="shared" si="1265"/>
        <v>0.24500057142857148</v>
      </c>
      <c r="K1208" s="11">
        <f t="shared" si="1227"/>
        <v>2.4023285076886136</v>
      </c>
      <c r="L1208" s="11">
        <f t="shared" si="1228"/>
        <v>70.60836430873178</v>
      </c>
    </row>
    <row r="1209" spans="1:12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  <c r="G1209" s="11">
        <f t="shared" si="1211"/>
        <v>1.4199979999999925</v>
      </c>
      <c r="H1209" s="11">
        <f t="shared" si="1212"/>
        <v>0</v>
      </c>
      <c r="I1209" s="11">
        <f t="shared" ref="I1209:J1209" si="1266">AVERAGE(G1196:G1209)</f>
        <v>0.69000028571428573</v>
      </c>
      <c r="J1209" s="11">
        <f t="shared" si="1266"/>
        <v>0.17357200000000006</v>
      </c>
      <c r="K1209" s="11">
        <f t="shared" si="1227"/>
        <v>3.9752972006676508</v>
      </c>
      <c r="L1209" s="11">
        <f t="shared" si="1228"/>
        <v>79.900698196163901</v>
      </c>
    </row>
    <row r="1210" spans="1:12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  <c r="G1210" s="11">
        <f t="shared" si="1211"/>
        <v>0.48000300000001062</v>
      </c>
      <c r="H1210" s="11">
        <f t="shared" si="1212"/>
        <v>0</v>
      </c>
      <c r="I1210" s="11">
        <f t="shared" ref="I1210:J1210" si="1267">AVERAGE(G1197:G1210)</f>
        <v>0.6835719285714289</v>
      </c>
      <c r="J1210" s="11">
        <f t="shared" si="1267"/>
        <v>0.17357200000000006</v>
      </c>
      <c r="K1210" s="11">
        <f t="shared" si="1227"/>
        <v>3.9382615201266833</v>
      </c>
      <c r="L1210" s="11">
        <f t="shared" si="1228"/>
        <v>79.74995864588503</v>
      </c>
    </row>
    <row r="1211" spans="1:12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  <c r="G1211" s="11">
        <f t="shared" si="1211"/>
        <v>8.9996999999996774E-2</v>
      </c>
      <c r="H1211" s="11">
        <f t="shared" si="1212"/>
        <v>0</v>
      </c>
      <c r="I1211" s="11">
        <f t="shared" ref="I1211:J1211" si="1268">AVERAGE(G1198:G1211)</f>
        <v>0.60000014285714287</v>
      </c>
      <c r="J1211" s="11">
        <f t="shared" si="1268"/>
        <v>0.17357200000000006</v>
      </c>
      <c r="K1211" s="11">
        <f t="shared" si="1227"/>
        <v>3.4567795661578056</v>
      </c>
      <c r="L1211" s="11">
        <f t="shared" si="1228"/>
        <v>77.562273719045493</v>
      </c>
    </row>
    <row r="1212" spans="1:12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  <c r="G1212" s="11">
        <f t="shared" si="1211"/>
        <v>0</v>
      </c>
      <c r="H1212" s="11">
        <f t="shared" si="1212"/>
        <v>1.9997000000003595E-2</v>
      </c>
      <c r="I1212" s="11">
        <f t="shared" ref="I1212:J1212" si="1269">AVERAGE(G1199:G1212)</f>
        <v>0.60000014285714287</v>
      </c>
      <c r="J1212" s="11">
        <f t="shared" si="1269"/>
        <v>0.14285714285714285</v>
      </c>
      <c r="K1212" s="11">
        <f t="shared" si="1227"/>
        <v>4.2000010000000003</v>
      </c>
      <c r="L1212" s="11">
        <f t="shared" si="1228"/>
        <v>80.769234467454908</v>
      </c>
    </row>
    <row r="1213" spans="1:12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  <c r="G1213" s="11">
        <f t="shared" si="1211"/>
        <v>2.8300019999999932</v>
      </c>
      <c r="H1213" s="11">
        <f t="shared" si="1212"/>
        <v>0</v>
      </c>
      <c r="I1213" s="11">
        <f t="shared" ref="I1213:J1213" si="1270">AVERAGE(G1200:G1213)</f>
        <v>0.77999985714285658</v>
      </c>
      <c r="J1213" s="11">
        <f t="shared" si="1270"/>
        <v>0.14285714285714285</v>
      </c>
      <c r="K1213" s="11">
        <f t="shared" si="1227"/>
        <v>5.4599989999999963</v>
      </c>
      <c r="L1213" s="11">
        <f t="shared" si="1228"/>
        <v>84.520121442743246</v>
      </c>
    </row>
    <row r="1214" spans="1:12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  <c r="G1214" s="11">
        <f t="shared" si="1211"/>
        <v>0</v>
      </c>
      <c r="H1214" s="11">
        <f t="shared" si="1212"/>
        <v>0.65000199999998642</v>
      </c>
      <c r="I1214" s="11">
        <f t="shared" ref="I1214:J1214" si="1271">AVERAGE(G1201:G1214)</f>
        <v>0.66214314285714282</v>
      </c>
      <c r="J1214" s="11">
        <f t="shared" si="1271"/>
        <v>0.18928585714285617</v>
      </c>
      <c r="K1214" s="11">
        <f t="shared" si="1227"/>
        <v>3.4981120768965637</v>
      </c>
      <c r="L1214" s="11">
        <f t="shared" si="1228"/>
        <v>77.768450787692643</v>
      </c>
    </row>
    <row r="1215" spans="1:12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  <c r="G1215" s="11">
        <f t="shared" si="1211"/>
        <v>0.11000099999999691</v>
      </c>
      <c r="H1215" s="11">
        <f t="shared" si="1212"/>
        <v>0</v>
      </c>
      <c r="I1215" s="11">
        <f t="shared" ref="I1215:J1215" si="1272">AVERAGE(G1202:G1215)</f>
        <v>0.58000021428571402</v>
      </c>
      <c r="J1215" s="11">
        <f t="shared" si="1272"/>
        <v>0.18928585714285617</v>
      </c>
      <c r="K1215" s="11">
        <f t="shared" si="1227"/>
        <v>3.0641497629058536</v>
      </c>
      <c r="L1215" s="11">
        <f t="shared" si="1228"/>
        <v>75.394607523394924</v>
      </c>
    </row>
    <row r="1216" spans="1:12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  <c r="G1216" s="11">
        <f t="shared" si="1211"/>
        <v>0.40000100000000316</v>
      </c>
      <c r="H1216" s="11">
        <f t="shared" si="1212"/>
        <v>0</v>
      </c>
      <c r="I1216" s="11">
        <f t="shared" ref="I1216:J1216" si="1273">AVERAGE(G1203:G1216)</f>
        <v>0.5050004999999993</v>
      </c>
      <c r="J1216" s="11">
        <f t="shared" si="1273"/>
        <v>0.18928585714285617</v>
      </c>
      <c r="K1216" s="11">
        <f t="shared" si="1227"/>
        <v>2.6679251562829109</v>
      </c>
      <c r="L1216" s="11">
        <f t="shared" si="1228"/>
        <v>72.736630182132615</v>
      </c>
    </row>
    <row r="1217" spans="1:12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  <c r="G1217" s="11">
        <f t="shared" si="1211"/>
        <v>0</v>
      </c>
      <c r="H1217" s="11">
        <f t="shared" si="1212"/>
        <v>0.20000400000000695</v>
      </c>
      <c r="I1217" s="11">
        <f t="shared" ref="I1217:J1217" si="1274">AVERAGE(G1204:G1217)</f>
        <v>0.47285735714285693</v>
      </c>
      <c r="J1217" s="11">
        <f t="shared" si="1274"/>
        <v>0.20357185714285667</v>
      </c>
      <c r="K1217" s="11">
        <f t="shared" si="1227"/>
        <v>2.322803180063485</v>
      </c>
      <c r="L1217" s="11">
        <f t="shared" si="1228"/>
        <v>69.904928284651092</v>
      </c>
    </row>
    <row r="1218" spans="1:12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G1218" s="11">
        <f t="shared" si="1211"/>
        <v>6.0005000000003861E-2</v>
      </c>
      <c r="H1218" s="11">
        <f t="shared" si="1212"/>
        <v>0</v>
      </c>
      <c r="I1218" s="11">
        <f t="shared" ref="I1218:J1218" si="1275">AVERAGE(G1205:G1218)</f>
        <v>0.44142914285714291</v>
      </c>
      <c r="J1218" s="11">
        <f t="shared" si="1275"/>
        <v>0.20357185714285667</v>
      </c>
      <c r="K1218" s="11">
        <f t="shared" si="1227"/>
        <v>2.1684192945558762</v>
      </c>
      <c r="L1218" s="11">
        <f t="shared" si="1228"/>
        <v>68.438520693323454</v>
      </c>
    </row>
    <row r="1219" spans="1:12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  <c r="G1219" s="11">
        <f t="shared" si="1211"/>
        <v>0</v>
      </c>
      <c r="H1219" s="11">
        <f t="shared" si="1212"/>
        <v>0.61000099999999691</v>
      </c>
      <c r="I1219" s="11">
        <f t="shared" ref="I1219:J1219" si="1276">AVERAGE(G1206:G1219)</f>
        <v>0.44142914285714291</v>
      </c>
      <c r="J1219" s="11">
        <f t="shared" si="1276"/>
        <v>0.22357178571428551</v>
      </c>
      <c r="K1219" s="11">
        <f t="shared" si="1227"/>
        <v>1.9744402964212537</v>
      </c>
      <c r="L1219" s="11">
        <f t="shared" si="1228"/>
        <v>66.380229544255229</v>
      </c>
    </row>
    <row r="1220" spans="1:12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  <c r="G1220" s="11">
        <f t="shared" si="1211"/>
        <v>0</v>
      </c>
      <c r="H1220" s="11">
        <f t="shared" si="1212"/>
        <v>0.79000000000000625</v>
      </c>
      <c r="I1220" s="11">
        <f t="shared" ref="I1220:J1220" si="1277">AVERAGE(G1207:G1220)</f>
        <v>0.44142914285714291</v>
      </c>
      <c r="J1220" s="11">
        <f t="shared" si="1277"/>
        <v>0.19285742857142907</v>
      </c>
      <c r="K1220" s="11">
        <f t="shared" si="1227"/>
        <v>2.2888884609059783</v>
      </c>
      <c r="L1220" s="11">
        <f t="shared" si="1228"/>
        <v>69.594590637940527</v>
      </c>
    </row>
    <row r="1221" spans="1:12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  <c r="G1221" s="11">
        <f t="shared" si="1211"/>
        <v>0</v>
      </c>
      <c r="H1221" s="11">
        <f t="shared" si="1212"/>
        <v>0.48000399999999388</v>
      </c>
      <c r="I1221" s="11">
        <f t="shared" ref="I1221:J1221" si="1278">AVERAGE(G1208:G1221)</f>
        <v>0.44142914285714291</v>
      </c>
      <c r="J1221" s="11">
        <f t="shared" si="1278"/>
        <v>0.19642914285714244</v>
      </c>
      <c r="K1221" s="11">
        <f t="shared" si="1227"/>
        <v>2.2472690988535358</v>
      </c>
      <c r="L1221" s="11">
        <f t="shared" si="1228"/>
        <v>69.204892801983831</v>
      </c>
    </row>
    <row r="1222" spans="1:12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  <c r="G1222" s="11">
        <f t="shared" ref="G1222:G1261" si="1279">IF(E1222-E1221&gt;0,E1222-E1221,)</f>
        <v>0</v>
      </c>
      <c r="H1222" s="11">
        <f t="shared" ref="H1222:H1261" si="1280">IF(E1221-E1222&gt;0,E1221-E1222,)</f>
        <v>0.29999500000000978</v>
      </c>
      <c r="I1222" s="11">
        <f t="shared" ref="I1222:J1222" si="1281">AVERAGE(G1209:G1222)</f>
        <v>0.3850004999999998</v>
      </c>
      <c r="J1222" s="11">
        <f t="shared" si="1281"/>
        <v>0.21785735714285742</v>
      </c>
      <c r="K1222" s="11">
        <f t="shared" si="1227"/>
        <v>1.7672136715931068</v>
      </c>
      <c r="L1222" s="11">
        <f t="shared" si="1228"/>
        <v>63.862566513546746</v>
      </c>
    </row>
    <row r="1223" spans="1:12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  <c r="G1223" s="11">
        <f t="shared" si="1279"/>
        <v>0</v>
      </c>
      <c r="H1223" s="11">
        <f t="shared" si="1280"/>
        <v>1.0002000000000066E-2</v>
      </c>
      <c r="I1223" s="11">
        <f t="shared" ref="I1223:J1223" si="1282">AVERAGE(G1210:G1223)</f>
        <v>0.28357207142857177</v>
      </c>
      <c r="J1223" s="11">
        <f t="shared" si="1282"/>
        <v>0.21857178571428598</v>
      </c>
      <c r="K1223" s="11">
        <f t="shared" si="1227"/>
        <v>1.297386442179016</v>
      </c>
      <c r="L1223" s="11">
        <f t="shared" si="1228"/>
        <v>56.472277295607093</v>
      </c>
    </row>
    <row r="1224" spans="1:12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  <c r="G1224" s="11">
        <f t="shared" si="1279"/>
        <v>0</v>
      </c>
      <c r="H1224" s="11">
        <f t="shared" si="1280"/>
        <v>0.89000000000000057</v>
      </c>
      <c r="I1224" s="11">
        <f t="shared" ref="I1224:J1224" si="1283">AVERAGE(G1211:G1224)</f>
        <v>0.24928614285714243</v>
      </c>
      <c r="J1224" s="11">
        <f t="shared" si="1283"/>
        <v>0.28214321428571459</v>
      </c>
      <c r="K1224" s="11">
        <f t="shared" si="1227"/>
        <v>0.8835447043737894</v>
      </c>
      <c r="L1224" s="11">
        <f t="shared" si="1228"/>
        <v>46.908613441566075</v>
      </c>
    </row>
    <row r="1225" spans="1:12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 s="11">
        <f t="shared" si="1279"/>
        <v>0</v>
      </c>
      <c r="H1225" s="11">
        <f t="shared" si="1280"/>
        <v>0.84000399999999331</v>
      </c>
      <c r="I1225" s="11">
        <f t="shared" ref="I1225:J1225" si="1284">AVERAGE(G1212:G1225)</f>
        <v>0.24285778571428551</v>
      </c>
      <c r="J1225" s="11">
        <f t="shared" si="1284"/>
        <v>0.34214349999999982</v>
      </c>
      <c r="K1225" s="11">
        <f t="shared" si="1227"/>
        <v>0.70981265379668368</v>
      </c>
      <c r="L1225" s="11">
        <f t="shared" si="1228"/>
        <v>41.514060164458733</v>
      </c>
    </row>
    <row r="1226" spans="1:12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  <c r="G1226" s="11">
        <f t="shared" si="1279"/>
        <v>0</v>
      </c>
      <c r="H1226" s="11">
        <f t="shared" si="1280"/>
        <v>4.9995000000009782E-2</v>
      </c>
      <c r="I1226" s="11">
        <f t="shared" ref="I1226:J1226" si="1285">AVERAGE(G1213:G1226)</f>
        <v>0.24285778571428551</v>
      </c>
      <c r="J1226" s="11">
        <f t="shared" si="1285"/>
        <v>0.34428621428571454</v>
      </c>
      <c r="K1226" s="11">
        <f t="shared" si="1227"/>
        <v>0.70539503365866374</v>
      </c>
      <c r="L1226" s="11">
        <f t="shared" si="1228"/>
        <v>41.362559391611846</v>
      </c>
    </row>
    <row r="1227" spans="1:12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G1227" s="11">
        <f t="shared" si="1279"/>
        <v>0.59999800000001358</v>
      </c>
      <c r="H1227" s="11">
        <f t="shared" si="1280"/>
        <v>0</v>
      </c>
      <c r="I1227" s="11">
        <f t="shared" ref="I1227:J1227" si="1286">AVERAGE(G1214:G1227)</f>
        <v>8.3571785714286959E-2</v>
      </c>
      <c r="J1227" s="11">
        <f t="shared" si="1286"/>
        <v>0.34428621428571454</v>
      </c>
      <c r="K1227" s="11">
        <f t="shared" si="1227"/>
        <v>0.2427392740301034</v>
      </c>
      <c r="L1227" s="11">
        <f t="shared" si="1228"/>
        <v>19.532598599134914</v>
      </c>
    </row>
    <row r="1228" spans="1:12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  <c r="G1228" s="11">
        <f t="shared" si="1279"/>
        <v>0</v>
      </c>
      <c r="H1228" s="11">
        <f t="shared" si="1280"/>
        <v>1.0599970000000098</v>
      </c>
      <c r="I1228" s="11">
        <f t="shared" ref="I1228:J1228" si="1287">AVERAGE(G1215:G1228)</f>
        <v>8.3571785714286959E-2</v>
      </c>
      <c r="J1228" s="11">
        <f t="shared" si="1287"/>
        <v>0.37357157142857339</v>
      </c>
      <c r="K1228" s="11">
        <f t="shared" si="1227"/>
        <v>0.22371023949895455</v>
      </c>
      <c r="L1228" s="11">
        <f t="shared" si="1228"/>
        <v>18.281308129819379</v>
      </c>
    </row>
    <row r="1229" spans="1:12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 s="11">
        <f t="shared" si="1279"/>
        <v>0</v>
      </c>
      <c r="H1229" s="11">
        <f t="shared" si="1280"/>
        <v>0.33000199999999325</v>
      </c>
      <c r="I1229" s="11">
        <f t="shared" ref="I1229:J1229" si="1288">AVERAGE(G1216:G1229)</f>
        <v>7.5714571428572894E-2</v>
      </c>
      <c r="J1229" s="11">
        <f t="shared" si="1288"/>
        <v>0.3971431428571443</v>
      </c>
      <c r="K1229" s="11">
        <f t="shared" si="1227"/>
        <v>0.19064806428197115</v>
      </c>
      <c r="L1229" s="11">
        <f t="shared" si="1228"/>
        <v>16.01212566510516</v>
      </c>
    </row>
    <row r="1230" spans="1:12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  <c r="G1230" s="11">
        <f t="shared" si="1279"/>
        <v>1.5199969999999894</v>
      </c>
      <c r="H1230" s="11">
        <f t="shared" si="1280"/>
        <v>0</v>
      </c>
      <c r="I1230" s="11">
        <f t="shared" ref="I1230:J1230" si="1289">AVERAGE(G1217:G1230)</f>
        <v>0.15571428571428619</v>
      </c>
      <c r="J1230" s="11">
        <f t="shared" si="1289"/>
        <v>0.3971431428571443</v>
      </c>
      <c r="K1230" s="11">
        <f t="shared" si="1227"/>
        <v>0.39208604885895743</v>
      </c>
      <c r="L1230" s="11">
        <f t="shared" si="1228"/>
        <v>28.165360121260903</v>
      </c>
    </row>
    <row r="1231" spans="1:12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  <c r="G1231" s="11">
        <f t="shared" si="1279"/>
        <v>0</v>
      </c>
      <c r="H1231" s="11">
        <f t="shared" si="1280"/>
        <v>0.72999599999999987</v>
      </c>
      <c r="I1231" s="11">
        <f t="shared" ref="I1231:J1231" si="1290">AVERAGE(G1218:G1231)</f>
        <v>0.15571428571428619</v>
      </c>
      <c r="J1231" s="11">
        <f t="shared" si="1290"/>
        <v>0.43499971428571527</v>
      </c>
      <c r="K1231" s="11">
        <f t="shared" si="1227"/>
        <v>0.35796411032125502</v>
      </c>
      <c r="L1231" s="11">
        <f t="shared" si="1228"/>
        <v>26.360351323023622</v>
      </c>
    </row>
    <row r="1232" spans="1:12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  <c r="G1232" s="11">
        <f t="shared" si="1279"/>
        <v>1.4399950000000104</v>
      </c>
      <c r="H1232" s="11">
        <f t="shared" si="1280"/>
        <v>0</v>
      </c>
      <c r="I1232" s="11">
        <f t="shared" ref="I1232:J1232" si="1291">AVERAGE(G1219:G1232)</f>
        <v>0.25428500000000093</v>
      </c>
      <c r="J1232" s="11">
        <f t="shared" si="1291"/>
        <v>0.43499971428571527</v>
      </c>
      <c r="K1232" s="11">
        <f t="shared" si="1227"/>
        <v>0.58456360234062632</v>
      </c>
      <c r="L1232" s="11">
        <f t="shared" si="1228"/>
        <v>36.891141603728791</v>
      </c>
    </row>
    <row r="1233" spans="1:12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G1233" s="11">
        <f t="shared" si="1279"/>
        <v>0.66000300000000323</v>
      </c>
      <c r="H1233" s="11">
        <f t="shared" si="1280"/>
        <v>0</v>
      </c>
      <c r="I1233" s="11">
        <f t="shared" ref="I1233:J1233" si="1292">AVERAGE(G1220:G1233)</f>
        <v>0.30142807142857259</v>
      </c>
      <c r="J1233" s="11">
        <f t="shared" si="1292"/>
        <v>0.39142821428571545</v>
      </c>
      <c r="K1233" s="11">
        <f t="shared" si="1227"/>
        <v>0.77007241794928716</v>
      </c>
      <c r="L1233" s="11">
        <f t="shared" si="1228"/>
        <v>43.50513629501399</v>
      </c>
    </row>
    <row r="1234" spans="1:12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  <c r="G1234" s="11">
        <f t="shared" si="1279"/>
        <v>0</v>
      </c>
      <c r="H1234" s="11">
        <f t="shared" si="1280"/>
        <v>0.83000200000000746</v>
      </c>
      <c r="I1234" s="11">
        <f t="shared" ref="I1234:J1234" si="1293">AVERAGE(G1221:G1234)</f>
        <v>0.30142807142857259</v>
      </c>
      <c r="J1234" s="11">
        <f t="shared" si="1293"/>
        <v>0.39428550000000129</v>
      </c>
      <c r="K1234" s="11">
        <f t="shared" si="1227"/>
        <v>0.76449190099197561</v>
      </c>
      <c r="L1234" s="11">
        <f t="shared" si="1228"/>
        <v>43.326461320802196</v>
      </c>
    </row>
    <row r="1235" spans="1:12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  <c r="G1235" s="11">
        <f t="shared" si="1279"/>
        <v>0.75</v>
      </c>
      <c r="H1235" s="11">
        <f t="shared" si="1280"/>
        <v>0</v>
      </c>
      <c r="I1235" s="11">
        <f t="shared" ref="I1235:J1235" si="1294">AVERAGE(G1222:G1235)</f>
        <v>0.35499950000000119</v>
      </c>
      <c r="J1235" s="11">
        <f t="shared" si="1294"/>
        <v>0.35999950000000169</v>
      </c>
      <c r="K1235" s="11">
        <f t="shared" ref="K1235:K1261" si="1295">I1235/J1235</f>
        <v>0.98611109182095957</v>
      </c>
      <c r="L1235" s="11">
        <f t="shared" ref="L1235:L1261" si="1296">100-(100/(1+K1235))</f>
        <v>49.650349161327462</v>
      </c>
    </row>
    <row r="1236" spans="1:12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  <c r="G1236" s="11">
        <f t="shared" si="1279"/>
        <v>0</v>
      </c>
      <c r="H1236" s="11">
        <f t="shared" si="1280"/>
        <v>0.22000099999999634</v>
      </c>
      <c r="I1236" s="11">
        <f t="shared" ref="I1236:J1236" si="1297">AVERAGE(G1223:G1236)</f>
        <v>0.35499950000000119</v>
      </c>
      <c r="J1236" s="11">
        <f t="shared" si="1297"/>
        <v>0.35428564285714359</v>
      </c>
      <c r="K1236" s="11">
        <f t="shared" si="1295"/>
        <v>1.0020149197610737</v>
      </c>
      <c r="L1236" s="11">
        <f t="shared" si="1296"/>
        <v>50.050322296332183</v>
      </c>
    </row>
    <row r="1237" spans="1:12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  <c r="G1237" s="11">
        <f t="shared" si="1279"/>
        <v>0</v>
      </c>
      <c r="H1237" s="11">
        <f t="shared" si="1280"/>
        <v>0.12999700000000303</v>
      </c>
      <c r="I1237" s="11">
        <f t="shared" ref="I1237:J1237" si="1298">AVERAGE(G1224:G1237)</f>
        <v>0.35499950000000119</v>
      </c>
      <c r="J1237" s="11">
        <f t="shared" si="1298"/>
        <v>0.36285671428571525</v>
      </c>
      <c r="K1237" s="11">
        <f t="shared" si="1295"/>
        <v>0.97834623426720646</v>
      </c>
      <c r="L1237" s="11">
        <f t="shared" si="1296"/>
        <v>49.45273063537298</v>
      </c>
    </row>
    <row r="1238" spans="1:12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  <c r="G1238" s="11">
        <f t="shared" si="1279"/>
        <v>0.23999799999999993</v>
      </c>
      <c r="H1238" s="11">
        <f t="shared" si="1280"/>
        <v>0</v>
      </c>
      <c r="I1238" s="11">
        <f t="shared" ref="I1238:J1238" si="1299">AVERAGE(G1225:G1238)</f>
        <v>0.37214221428571548</v>
      </c>
      <c r="J1238" s="11">
        <f t="shared" si="1299"/>
        <v>0.29928528571428664</v>
      </c>
      <c r="K1238" s="11">
        <f t="shared" si="1295"/>
        <v>1.2434363867824156</v>
      </c>
      <c r="L1238" s="11">
        <f t="shared" si="1296"/>
        <v>55.42552461519886</v>
      </c>
    </row>
    <row r="1239" spans="1:12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  <c r="G1239" s="11">
        <f t="shared" si="1279"/>
        <v>0</v>
      </c>
      <c r="H1239" s="11">
        <f t="shared" si="1280"/>
        <v>0.57999399999999923</v>
      </c>
      <c r="I1239" s="11">
        <f t="shared" ref="I1239:J1239" si="1300">AVERAGE(G1226:G1239)</f>
        <v>0.37214221428571548</v>
      </c>
      <c r="J1239" s="11">
        <f t="shared" si="1300"/>
        <v>0.28071314285714422</v>
      </c>
      <c r="K1239" s="11">
        <f t="shared" si="1295"/>
        <v>1.3257028527342583</v>
      </c>
      <c r="L1239" s="11">
        <f t="shared" si="1296"/>
        <v>57.002245629774656</v>
      </c>
    </row>
    <row r="1240" spans="1:12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  <c r="G1240" s="11">
        <f t="shared" si="1279"/>
        <v>0.89999399999999241</v>
      </c>
      <c r="H1240" s="11">
        <f t="shared" si="1280"/>
        <v>0</v>
      </c>
      <c r="I1240" s="11">
        <f t="shared" ref="I1240:J1240" si="1301">AVERAGE(G1227:G1240)</f>
        <v>0.43642750000000063</v>
      </c>
      <c r="J1240" s="11">
        <f t="shared" si="1301"/>
        <v>0.27714207142857206</v>
      </c>
      <c r="K1240" s="11">
        <f t="shared" si="1295"/>
        <v>1.5747428665390533</v>
      </c>
      <c r="L1240" s="11">
        <f t="shared" si="1296"/>
        <v>61.161170189231704</v>
      </c>
    </row>
    <row r="1241" spans="1:12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G1241" s="11">
        <f t="shared" si="1279"/>
        <v>0</v>
      </c>
      <c r="H1241" s="11">
        <f t="shared" si="1280"/>
        <v>1.5799949999999967</v>
      </c>
      <c r="I1241" s="11">
        <f t="shared" ref="I1241:J1241" si="1302">AVERAGE(G1228:G1241)</f>
        <v>0.39357049999999966</v>
      </c>
      <c r="J1241" s="11">
        <f t="shared" si="1302"/>
        <v>0.38999885714285754</v>
      </c>
      <c r="K1241" s="11">
        <f t="shared" si="1295"/>
        <v>1.0091580854449371</v>
      </c>
      <c r="L1241" s="11">
        <f t="shared" si="1296"/>
        <v>50.227908533213032</v>
      </c>
    </row>
    <row r="1242" spans="1:12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 s="11">
        <f t="shared" si="1279"/>
        <v>0</v>
      </c>
      <c r="H1242" s="11">
        <f t="shared" si="1280"/>
        <v>0.39000699999999711</v>
      </c>
      <c r="I1242" s="11">
        <f t="shared" ref="I1242:J1242" si="1303">AVERAGE(G1229:G1242)</f>
        <v>0.39357049999999966</v>
      </c>
      <c r="J1242" s="11">
        <f t="shared" si="1303"/>
        <v>0.34214242857142807</v>
      </c>
      <c r="K1242" s="11">
        <f t="shared" si="1295"/>
        <v>1.1503118793050686</v>
      </c>
      <c r="L1242" s="11">
        <f t="shared" si="1296"/>
        <v>53.49511809779068</v>
      </c>
    </row>
    <row r="1243" spans="1:12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  <c r="G1243" s="11">
        <f t="shared" si="1279"/>
        <v>1.9700019999999938</v>
      </c>
      <c r="H1243" s="11">
        <f t="shared" si="1280"/>
        <v>0</v>
      </c>
      <c r="I1243" s="11">
        <f t="shared" ref="I1243:J1243" si="1304">AVERAGE(G1230:G1243)</f>
        <v>0.53428492857142784</v>
      </c>
      <c r="J1243" s="11">
        <f t="shared" si="1304"/>
        <v>0.3185708571428571</v>
      </c>
      <c r="K1243" s="11">
        <f t="shared" si="1295"/>
        <v>1.6771305867813195</v>
      </c>
      <c r="L1243" s="11">
        <f t="shared" si="1296"/>
        <v>62.646573725703554</v>
      </c>
    </row>
    <row r="1244" spans="1:12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  <c r="G1244" s="11">
        <f t="shared" si="1279"/>
        <v>0</v>
      </c>
      <c r="H1244" s="11">
        <f t="shared" si="1280"/>
        <v>0.38999999999998636</v>
      </c>
      <c r="I1244" s="11">
        <f t="shared" ref="I1244:J1244" si="1305">AVERAGE(G1231:G1244)</f>
        <v>0.42571371428571425</v>
      </c>
      <c r="J1244" s="11">
        <f t="shared" si="1305"/>
        <v>0.34642799999999901</v>
      </c>
      <c r="K1244" s="11">
        <f t="shared" si="1295"/>
        <v>1.2288663568929632</v>
      </c>
      <c r="L1244" s="11">
        <f t="shared" si="1296"/>
        <v>55.134142659230648</v>
      </c>
    </row>
    <row r="1245" spans="1:12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G1245" s="11">
        <f t="shared" si="1279"/>
        <v>0</v>
      </c>
      <c r="H1245" s="11">
        <f t="shared" si="1280"/>
        <v>0.5</v>
      </c>
      <c r="I1245" s="11">
        <f t="shared" ref="I1245:J1245" si="1306">AVERAGE(G1232:G1245)</f>
        <v>0.42571371428571425</v>
      </c>
      <c r="J1245" s="11">
        <f t="shared" si="1306"/>
        <v>0.32999971428571329</v>
      </c>
      <c r="K1245" s="11">
        <f t="shared" si="1295"/>
        <v>1.2900426753616274</v>
      </c>
      <c r="L1245" s="11">
        <f t="shared" si="1296"/>
        <v>56.332691492655833</v>
      </c>
    </row>
    <row r="1246" spans="1:12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  <c r="G1246" s="11">
        <f t="shared" si="1279"/>
        <v>0</v>
      </c>
      <c r="H1246" s="11">
        <f t="shared" si="1280"/>
        <v>1.0400010000000037</v>
      </c>
      <c r="I1246" s="11">
        <f t="shared" ref="I1246:J1246" si="1307">AVERAGE(G1233:G1246)</f>
        <v>0.32285692857142784</v>
      </c>
      <c r="J1246" s="11">
        <f t="shared" si="1307"/>
        <v>0.4042854999999993</v>
      </c>
      <c r="K1246" s="11">
        <f t="shared" si="1295"/>
        <v>0.79858646568187186</v>
      </c>
      <c r="L1246" s="11">
        <f t="shared" si="1296"/>
        <v>44.400782554488728</v>
      </c>
    </row>
    <row r="1247" spans="1:12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  <c r="G1247" s="11">
        <f t="shared" si="1279"/>
        <v>0</v>
      </c>
      <c r="H1247" s="11">
        <f t="shared" si="1280"/>
        <v>0.22999500000000239</v>
      </c>
      <c r="I1247" s="11">
        <f t="shared" ref="I1247:J1247" si="1308">AVERAGE(G1234:G1247)</f>
        <v>0.27571385714285618</v>
      </c>
      <c r="J1247" s="11">
        <f t="shared" si="1308"/>
        <v>0.42071371428571375</v>
      </c>
      <c r="K1247" s="11">
        <f t="shared" si="1295"/>
        <v>0.65534791897849631</v>
      </c>
      <c r="L1247" s="11">
        <f t="shared" si="1296"/>
        <v>39.589738898086573</v>
      </c>
    </row>
    <row r="1248" spans="1:12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 s="11">
        <f t="shared" si="1279"/>
        <v>0</v>
      </c>
      <c r="H1248" s="11">
        <f t="shared" si="1280"/>
        <v>1.120002999999997</v>
      </c>
      <c r="I1248" s="11">
        <f t="shared" ref="I1248:J1248" si="1309">AVERAGE(G1235:G1248)</f>
        <v>0.27571385714285618</v>
      </c>
      <c r="J1248" s="11">
        <f t="shared" si="1309"/>
        <v>0.44142807142857016</v>
      </c>
      <c r="K1248" s="11">
        <f t="shared" si="1295"/>
        <v>0.62459520585217454</v>
      </c>
      <c r="L1248" s="11">
        <f t="shared" si="1296"/>
        <v>38.446205159428985</v>
      </c>
    </row>
    <row r="1249" spans="1:12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  <c r="G1249" s="11">
        <f t="shared" si="1279"/>
        <v>0.16999799999999254</v>
      </c>
      <c r="H1249" s="11">
        <f t="shared" si="1280"/>
        <v>0</v>
      </c>
      <c r="I1249" s="11">
        <f t="shared" ref="I1249:J1249" si="1310">AVERAGE(G1236:G1249)</f>
        <v>0.23428514285714133</v>
      </c>
      <c r="J1249" s="11">
        <f t="shared" si="1310"/>
        <v>0.44142807142857016</v>
      </c>
      <c r="K1249" s="11">
        <f t="shared" si="1295"/>
        <v>0.53074364323713441</v>
      </c>
      <c r="L1249" s="11">
        <f t="shared" si="1296"/>
        <v>34.672274850330012</v>
      </c>
    </row>
    <row r="1250" spans="1:12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  <c r="G1250" s="11">
        <f t="shared" si="1279"/>
        <v>1.4400020000000069</v>
      </c>
      <c r="H1250" s="11">
        <f t="shared" si="1280"/>
        <v>0</v>
      </c>
      <c r="I1250" s="11">
        <f t="shared" ref="I1250:J1250" si="1311">AVERAGE(G1237:G1250)</f>
        <v>0.33714242857142757</v>
      </c>
      <c r="J1250" s="11">
        <f t="shared" si="1311"/>
        <v>0.42571371428571325</v>
      </c>
      <c r="K1250" s="11">
        <f t="shared" si="1295"/>
        <v>0.79194636502867743</v>
      </c>
      <c r="L1250" s="11">
        <f t="shared" si="1296"/>
        <v>44.19475830773559</v>
      </c>
    </row>
    <row r="1251" spans="1:12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  <c r="G1251" s="11">
        <f t="shared" si="1279"/>
        <v>1.6900029999999902</v>
      </c>
      <c r="H1251" s="11">
        <f t="shared" si="1280"/>
        <v>0</v>
      </c>
      <c r="I1251" s="11">
        <f t="shared" ref="I1251:J1251" si="1312">AVERAGE(G1238:G1251)</f>
        <v>0.45785692857142685</v>
      </c>
      <c r="J1251" s="11">
        <f t="shared" si="1312"/>
        <v>0.41642821428571303</v>
      </c>
      <c r="K1251" s="11">
        <f t="shared" si="1295"/>
        <v>1.0994858486156498</v>
      </c>
      <c r="L1251" s="11">
        <f t="shared" si="1296"/>
        <v>52.369290764242308</v>
      </c>
    </row>
    <row r="1252" spans="1:12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G1252" s="11">
        <f t="shared" si="1279"/>
        <v>0</v>
      </c>
      <c r="H1252" s="11">
        <f t="shared" si="1280"/>
        <v>0.88000499999999704</v>
      </c>
      <c r="I1252" s="11">
        <f t="shared" ref="I1252:J1252" si="1313">AVERAGE(G1239:G1252)</f>
        <v>0.44071421428571256</v>
      </c>
      <c r="J1252" s="11">
        <f t="shared" si="1313"/>
        <v>0.47928571428571282</v>
      </c>
      <c r="K1252" s="11">
        <f t="shared" si="1295"/>
        <v>0.91952295081967139</v>
      </c>
      <c r="L1252" s="11">
        <f t="shared" si="1296"/>
        <v>47.903722663332488</v>
      </c>
    </row>
    <row r="1253" spans="1:12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  <c r="G1253" s="11">
        <f t="shared" si="1279"/>
        <v>0</v>
      </c>
      <c r="H1253" s="11">
        <f t="shared" si="1280"/>
        <v>2.2999949999999956</v>
      </c>
      <c r="I1253" s="11">
        <f t="shared" ref="I1253:J1253" si="1314">AVERAGE(G1240:G1253)</f>
        <v>0.44071421428571256</v>
      </c>
      <c r="J1253" s="11">
        <f t="shared" si="1314"/>
        <v>0.60214292857142682</v>
      </c>
      <c r="K1253" s="11">
        <f t="shared" si="1295"/>
        <v>0.73190964034286521</v>
      </c>
      <c r="L1253" s="11">
        <f t="shared" si="1296"/>
        <v>42.260267123287655</v>
      </c>
    </row>
    <row r="1254" spans="1:12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 s="11">
        <f t="shared" si="1279"/>
        <v>0.72000099999999634</v>
      </c>
      <c r="H1254" s="11">
        <f t="shared" si="1280"/>
        <v>0</v>
      </c>
      <c r="I1254" s="11">
        <f t="shared" ref="I1254:J1254" si="1315">AVERAGE(G1241:G1254)</f>
        <v>0.42785757142857</v>
      </c>
      <c r="J1254" s="11">
        <f t="shared" si="1315"/>
        <v>0.60214292857142682</v>
      </c>
      <c r="K1254" s="11">
        <f t="shared" si="1295"/>
        <v>0.71055816007613726</v>
      </c>
      <c r="L1254" s="11">
        <f t="shared" si="1296"/>
        <v>41.539549876778828</v>
      </c>
    </row>
    <row r="1255" spans="1:12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  <c r="G1255" s="11">
        <f t="shared" si="1279"/>
        <v>1.1800000000000068</v>
      </c>
      <c r="H1255" s="11">
        <f t="shared" si="1280"/>
        <v>0</v>
      </c>
      <c r="I1255" s="11">
        <f t="shared" ref="I1255:J1255" si="1316">AVERAGE(G1242:G1255)</f>
        <v>0.5121432857142848</v>
      </c>
      <c r="J1255" s="11">
        <f t="shared" si="1316"/>
        <v>0.48928614285714139</v>
      </c>
      <c r="K1255" s="11">
        <f t="shared" si="1295"/>
        <v>1.0467152875486545</v>
      </c>
      <c r="L1255" s="11">
        <f t="shared" si="1296"/>
        <v>51.141225842032121</v>
      </c>
    </row>
    <row r="1256" spans="1:12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G1256" s="11">
        <f t="shared" si="1279"/>
        <v>0.8399959999999993</v>
      </c>
      <c r="H1256" s="11">
        <f t="shared" si="1280"/>
        <v>0</v>
      </c>
      <c r="I1256" s="11">
        <f t="shared" ref="I1256:J1256" si="1317">AVERAGE(G1243:G1256)</f>
        <v>0.57214299999999896</v>
      </c>
      <c r="J1256" s="11">
        <f t="shared" si="1317"/>
        <v>0.46142849999999874</v>
      </c>
      <c r="K1256" s="11">
        <f t="shared" si="1295"/>
        <v>1.2399385820338373</v>
      </c>
      <c r="L1256" s="11">
        <f t="shared" si="1296"/>
        <v>55.355918772915111</v>
      </c>
    </row>
    <row r="1257" spans="1:12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  <c r="G1257" s="11">
        <f t="shared" si="1279"/>
        <v>0</v>
      </c>
      <c r="H1257" s="11">
        <f t="shared" si="1280"/>
        <v>9.9997999999999365E-2</v>
      </c>
      <c r="I1257" s="11">
        <f t="shared" ref="I1257:J1257" si="1318">AVERAGE(G1244:G1257)</f>
        <v>0.43142857142857088</v>
      </c>
      <c r="J1257" s="11">
        <f t="shared" si="1318"/>
        <v>0.46857121428571297</v>
      </c>
      <c r="K1257" s="11">
        <f t="shared" si="1295"/>
        <v>0.92073212838359675</v>
      </c>
      <c r="L1257" s="11">
        <f t="shared" si="1296"/>
        <v>47.936519349964961</v>
      </c>
    </row>
    <row r="1258" spans="1:12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 s="11">
        <f t="shared" si="1279"/>
        <v>0.13999900000000309</v>
      </c>
      <c r="H1258" s="11">
        <f t="shared" si="1280"/>
        <v>0</v>
      </c>
      <c r="I1258" s="11">
        <f t="shared" ref="I1258:J1258" si="1319">AVERAGE(G1245:G1258)</f>
        <v>0.44142849999999967</v>
      </c>
      <c r="J1258" s="11">
        <f t="shared" si="1319"/>
        <v>0.44071407142857105</v>
      </c>
      <c r="K1258" s="11">
        <f t="shared" si="1295"/>
        <v>1.0016210704802613</v>
      </c>
      <c r="L1258" s="11">
        <f t="shared" si="1296"/>
        <v>50.040493940240957</v>
      </c>
    </row>
    <row r="1259" spans="1:12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G1259" s="11">
        <f t="shared" si="1279"/>
        <v>0.76999699999998938</v>
      </c>
      <c r="H1259" s="11">
        <f t="shared" si="1280"/>
        <v>0</v>
      </c>
      <c r="I1259" s="11">
        <f t="shared" ref="I1259:J1259" si="1320">AVERAGE(G1246:G1259)</f>
        <v>0.4964282857142846</v>
      </c>
      <c r="J1259" s="11">
        <f t="shared" si="1320"/>
        <v>0.40499978571428535</v>
      </c>
      <c r="K1259" s="11">
        <f t="shared" si="1295"/>
        <v>1.2257495021602287</v>
      </c>
      <c r="L1259" s="11">
        <f t="shared" si="1296"/>
        <v>55.071314223391369</v>
      </c>
    </row>
    <row r="1260" spans="1:12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  <c r="G1260" s="11">
        <f t="shared" si="1279"/>
        <v>0</v>
      </c>
      <c r="H1260" s="11">
        <f t="shared" si="1280"/>
        <v>0.29999499999999557</v>
      </c>
      <c r="I1260" s="11">
        <f t="shared" ref="I1260:J1260" si="1321">AVERAGE(G1247:G1260)</f>
        <v>0.4964282857142846</v>
      </c>
      <c r="J1260" s="11">
        <f t="shared" si="1321"/>
        <v>0.35214221428571335</v>
      </c>
      <c r="K1260" s="11">
        <f t="shared" si="1295"/>
        <v>1.4097380705157481</v>
      </c>
      <c r="L1260" s="11">
        <f t="shared" si="1296"/>
        <v>58.501713848676779</v>
      </c>
    </row>
    <row r="1261" spans="1:12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  <c r="G1261" s="11">
        <f t="shared" si="1279"/>
        <v>0</v>
      </c>
      <c r="H1261" s="11">
        <f t="shared" si="1280"/>
        <v>1.2300039999999939</v>
      </c>
      <c r="I1261" s="11">
        <f t="shared" ref="I1261:J1261" si="1322">AVERAGE(G1248:G1261)</f>
        <v>0.4964282857142846</v>
      </c>
      <c r="J1261" s="11">
        <f t="shared" si="1322"/>
        <v>0.42357142857142704</v>
      </c>
      <c r="K1261" s="11">
        <f t="shared" si="1295"/>
        <v>1.1720060708263085</v>
      </c>
      <c r="L1261" s="11">
        <f t="shared" si="1296"/>
        <v>53.959613030935756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29</v>
      </c>
      <c r="H1" s="8" t="s">
        <v>30</v>
      </c>
      <c r="I1" s="8" t="s">
        <v>31</v>
      </c>
      <c r="J1" s="8" t="s">
        <v>32</v>
      </c>
      <c r="K1" s="8" t="s">
        <v>33</v>
      </c>
    </row>
    <row r="2" spans="1:11" x14ac:dyDescent="0.25">
      <c r="G2" s="6"/>
      <c r="H2" s="6"/>
      <c r="I2" s="6"/>
      <c r="J2" s="6"/>
      <c r="K2" s="6">
        <v>20</v>
      </c>
    </row>
    <row r="3" spans="1:11" s="4" customFormat="1" x14ac:dyDescent="0.25"/>
    <row r="4" spans="1:11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  <c r="G4" s="12">
        <f>C4-D4</f>
        <v>0.48999799999999993</v>
      </c>
    </row>
    <row r="5" spans="1:11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  <c r="G5" s="13">
        <f>C5-D5</f>
        <v>1.0699990000000099</v>
      </c>
      <c r="H5" s="11">
        <f>ABS(C5-E4)</f>
        <v>0.44000200000000689</v>
      </c>
      <c r="I5" s="11">
        <f>ABS(D5-E4)</f>
        <v>0.62999700000000303</v>
      </c>
      <c r="J5" s="11">
        <f>MAX(G5:I5)</f>
        <v>1.0699990000000099</v>
      </c>
    </row>
    <row r="6" spans="1:11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  <c r="G6" s="13">
        <f t="shared" ref="G6:G69" si="0">C6-D6</f>
        <v>1.3199990000000099</v>
      </c>
      <c r="H6" s="11">
        <f t="shared" ref="H6:H69" si="1">ABS(C6-E5)</f>
        <v>1.4699930000000023</v>
      </c>
      <c r="I6" s="11">
        <f t="shared" ref="I6:I69" si="2">ABS(D6-E5)</f>
        <v>0.14999399999999241</v>
      </c>
      <c r="J6" s="11">
        <f t="shared" ref="J6:J69" si="3">MAX(G6:I6)</f>
        <v>1.4699930000000023</v>
      </c>
    </row>
    <row r="7" spans="1:11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  <c r="G7" s="13">
        <f t="shared" si="0"/>
        <v>0.56999999999999318</v>
      </c>
      <c r="H7" s="11">
        <f t="shared" si="1"/>
        <v>0.36000099999999691</v>
      </c>
      <c r="I7" s="11">
        <f t="shared" si="2"/>
        <v>0.20999899999999627</v>
      </c>
      <c r="J7" s="11">
        <f t="shared" si="3"/>
        <v>0.56999999999999318</v>
      </c>
    </row>
    <row r="8" spans="1:11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  <c r="G8" s="13">
        <f t="shared" si="0"/>
        <v>0.56999999999999318</v>
      </c>
      <c r="H8" s="11">
        <f t="shared" si="1"/>
        <v>1.999600000000612E-2</v>
      </c>
      <c r="I8" s="11">
        <f t="shared" si="2"/>
        <v>0.5899959999999993</v>
      </c>
      <c r="J8" s="11">
        <f t="shared" si="3"/>
        <v>0.5899959999999993</v>
      </c>
    </row>
    <row r="9" spans="1:11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  <c r="G9" s="13">
        <f t="shared" si="0"/>
        <v>0.48000399999999388</v>
      </c>
      <c r="H9" s="11">
        <f t="shared" si="1"/>
        <v>6.9999000000009914E-2</v>
      </c>
      <c r="I9" s="11">
        <f t="shared" si="2"/>
        <v>0.55000300000000379</v>
      </c>
      <c r="J9" s="11">
        <f t="shared" si="3"/>
        <v>0.55000300000000379</v>
      </c>
    </row>
    <row r="10" spans="1:11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  <c r="G10" s="13">
        <f t="shared" si="0"/>
        <v>0.73999799999999993</v>
      </c>
      <c r="H10" s="11">
        <f t="shared" si="1"/>
        <v>0.69999699999999621</v>
      </c>
      <c r="I10" s="11">
        <f t="shared" si="2"/>
        <v>4.0001000000003728E-2</v>
      </c>
      <c r="J10" s="11">
        <f t="shared" si="3"/>
        <v>0.73999799999999993</v>
      </c>
    </row>
    <row r="11" spans="1:11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  <c r="G11" s="13">
        <f t="shared" si="0"/>
        <v>0.51999699999998938</v>
      </c>
      <c r="H11" s="11">
        <f t="shared" si="1"/>
        <v>0.73999799999999993</v>
      </c>
      <c r="I11" s="11">
        <f t="shared" si="2"/>
        <v>0.22000100000001055</v>
      </c>
      <c r="J11" s="11">
        <f t="shared" si="3"/>
        <v>0.73999799999999993</v>
      </c>
    </row>
    <row r="12" spans="1:11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  <c r="G12" s="13">
        <f t="shared" si="0"/>
        <v>0.80999699999999564</v>
      </c>
      <c r="H12" s="11">
        <f t="shared" si="1"/>
        <v>0.72999599999999987</v>
      </c>
      <c r="I12" s="11">
        <f t="shared" si="2"/>
        <v>8.000099999999577E-2</v>
      </c>
      <c r="J12" s="11">
        <f t="shared" si="3"/>
        <v>0.80999699999999564</v>
      </c>
    </row>
    <row r="13" spans="1:11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  <c r="G13" s="13">
        <f t="shared" si="0"/>
        <v>0.59000400000000752</v>
      </c>
      <c r="H13" s="11">
        <f t="shared" si="1"/>
        <v>0.25</v>
      </c>
      <c r="I13" s="11">
        <f t="shared" si="2"/>
        <v>0.34000400000000752</v>
      </c>
      <c r="J13" s="11">
        <f t="shared" si="3"/>
        <v>0.59000400000000752</v>
      </c>
    </row>
    <row r="14" spans="1:11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  <c r="G14" s="13">
        <f t="shared" si="0"/>
        <v>0.75</v>
      </c>
      <c r="H14" s="11">
        <f t="shared" si="1"/>
        <v>0.37000299999999697</v>
      </c>
      <c r="I14" s="11">
        <f t="shared" si="2"/>
        <v>0.37999700000000303</v>
      </c>
      <c r="J14" s="11">
        <f t="shared" si="3"/>
        <v>0.75</v>
      </c>
    </row>
    <row r="15" spans="1:11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  <c r="G15" s="13">
        <f t="shared" si="0"/>
        <v>1</v>
      </c>
      <c r="H15" s="11">
        <f t="shared" si="1"/>
        <v>0.12000200000001371</v>
      </c>
      <c r="I15" s="11">
        <f t="shared" si="2"/>
        <v>0.87999799999998629</v>
      </c>
      <c r="J15" s="11">
        <f t="shared" si="3"/>
        <v>1</v>
      </c>
    </row>
    <row r="16" spans="1:11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  <c r="G16" s="13">
        <f t="shared" si="0"/>
        <v>0.52000400000000013</v>
      </c>
      <c r="H16" s="11">
        <f t="shared" si="1"/>
        <v>0.42999999999999261</v>
      </c>
      <c r="I16" s="11">
        <f t="shared" si="2"/>
        <v>9.0004000000007522E-2</v>
      </c>
      <c r="J16" s="11">
        <f t="shared" si="3"/>
        <v>0.52000400000000013</v>
      </c>
    </row>
    <row r="17" spans="1:11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  <c r="G17" s="13">
        <f t="shared" si="0"/>
        <v>0.65000199999998642</v>
      </c>
      <c r="H17" s="11">
        <f t="shared" si="1"/>
        <v>0.41999799999999254</v>
      </c>
      <c r="I17" s="11">
        <f t="shared" si="2"/>
        <v>0.23000399999999388</v>
      </c>
      <c r="J17" s="11">
        <f t="shared" si="3"/>
        <v>0.65000199999998642</v>
      </c>
    </row>
    <row r="18" spans="1:11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  <c r="G18" s="13">
        <f t="shared" si="0"/>
        <v>0.58000200000000746</v>
      </c>
      <c r="H18" s="11">
        <f t="shared" si="1"/>
        <v>0.30999700000000985</v>
      </c>
      <c r="I18" s="11">
        <f t="shared" si="2"/>
        <v>0.27000499999999761</v>
      </c>
      <c r="J18" s="11">
        <f t="shared" si="3"/>
        <v>0.58000200000000746</v>
      </c>
    </row>
    <row r="19" spans="1:11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  <c r="G19" s="13">
        <f t="shared" si="0"/>
        <v>0.5</v>
      </c>
      <c r="H19" s="11">
        <f t="shared" si="1"/>
        <v>6.9999999999993179E-2</v>
      </c>
      <c r="I19" s="11">
        <f t="shared" si="2"/>
        <v>0.43000000000000682</v>
      </c>
      <c r="J19" s="11">
        <f t="shared" si="3"/>
        <v>0.5</v>
      </c>
    </row>
    <row r="20" spans="1:11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  <c r="G20" s="13">
        <f t="shared" si="0"/>
        <v>0.52000400000000013</v>
      </c>
      <c r="H20" s="11">
        <f t="shared" si="1"/>
        <v>0.27000400000000013</v>
      </c>
      <c r="I20" s="11">
        <f t="shared" si="2"/>
        <v>0.25</v>
      </c>
      <c r="J20" s="11">
        <f t="shared" si="3"/>
        <v>0.52000400000000013</v>
      </c>
    </row>
    <row r="21" spans="1:11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  <c r="G21" s="13">
        <f t="shared" si="0"/>
        <v>0.5</v>
      </c>
      <c r="H21" s="11">
        <f t="shared" si="1"/>
        <v>8.9995999999999299E-2</v>
      </c>
      <c r="I21" s="11">
        <f t="shared" si="2"/>
        <v>0.4100040000000007</v>
      </c>
      <c r="J21" s="11">
        <f t="shared" si="3"/>
        <v>0.5</v>
      </c>
    </row>
    <row r="22" spans="1:11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  <c r="G22" s="13">
        <f t="shared" si="0"/>
        <v>1.7199930000000023</v>
      </c>
      <c r="H22" s="11">
        <f t="shared" si="1"/>
        <v>0.27999800000000619</v>
      </c>
      <c r="I22" s="11">
        <f t="shared" si="2"/>
        <v>1.4399949999999961</v>
      </c>
      <c r="J22" s="11">
        <f t="shared" si="3"/>
        <v>1.7199930000000023</v>
      </c>
    </row>
    <row r="23" spans="1:11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  <c r="G23" s="13">
        <f t="shared" si="0"/>
        <v>0.59000400000000752</v>
      </c>
      <c r="H23" s="11">
        <f t="shared" si="1"/>
        <v>0.27999800000000619</v>
      </c>
      <c r="I23" s="11">
        <f t="shared" si="2"/>
        <v>0.31000600000000134</v>
      </c>
      <c r="J23" s="11">
        <f t="shared" si="3"/>
        <v>0.59000400000000752</v>
      </c>
      <c r="K23" s="11">
        <f>AVERAGE(J4:J23)</f>
        <v>0.76105247368421136</v>
      </c>
    </row>
    <row r="24" spans="1:11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  <c r="G24" s="13">
        <f t="shared" si="0"/>
        <v>0.8399959999999993</v>
      </c>
      <c r="H24" s="11">
        <f t="shared" si="1"/>
        <v>0.83000100000000998</v>
      </c>
      <c r="I24" s="11">
        <f t="shared" si="2"/>
        <v>9.994999999989318E-3</v>
      </c>
      <c r="J24" s="11">
        <f t="shared" si="3"/>
        <v>0.8399959999999993</v>
      </c>
      <c r="K24" s="11">
        <f t="shared" ref="K24:K87" si="4">AVERAGE(J5:J24)</f>
        <v>0.7649996500000007</v>
      </c>
    </row>
    <row r="25" spans="1:11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  <c r="G25" s="13">
        <f t="shared" si="0"/>
        <v>0.81999999999999318</v>
      </c>
      <c r="H25" s="11">
        <f t="shared" si="1"/>
        <v>0.19000200000000689</v>
      </c>
      <c r="I25" s="11">
        <f t="shared" si="2"/>
        <v>1.0100020000000001</v>
      </c>
      <c r="J25" s="11">
        <f t="shared" si="3"/>
        <v>1.0100020000000001</v>
      </c>
      <c r="K25" s="11">
        <f t="shared" si="4"/>
        <v>0.76199980000000023</v>
      </c>
    </row>
    <row r="26" spans="1:11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  <c r="G26" s="13">
        <f t="shared" si="0"/>
        <v>0.66999800000000675</v>
      </c>
      <c r="H26" s="11">
        <f t="shared" si="1"/>
        <v>2.9998000000006186E-2</v>
      </c>
      <c r="I26" s="11">
        <f t="shared" si="2"/>
        <v>0.64000000000000057</v>
      </c>
      <c r="J26" s="11">
        <f t="shared" si="3"/>
        <v>0.66999800000000675</v>
      </c>
      <c r="K26" s="11">
        <f t="shared" si="4"/>
        <v>0.72200005000000045</v>
      </c>
    </row>
    <row r="27" spans="1:11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  <c r="G27" s="13">
        <f t="shared" si="0"/>
        <v>0.61999900000000707</v>
      </c>
      <c r="H27" s="11">
        <f t="shared" si="1"/>
        <v>9.999899999999684E-2</v>
      </c>
      <c r="I27" s="11">
        <f t="shared" si="2"/>
        <v>0.52000000000001023</v>
      </c>
      <c r="J27" s="11">
        <f t="shared" si="3"/>
        <v>0.61999900000000707</v>
      </c>
      <c r="K27" s="11">
        <f t="shared" si="4"/>
        <v>0.72450000000000114</v>
      </c>
    </row>
    <row r="28" spans="1:11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G28" s="13">
        <f t="shared" si="0"/>
        <v>0.72000199999999381</v>
      </c>
      <c r="H28" s="11">
        <f t="shared" si="1"/>
        <v>0.13999999999999346</v>
      </c>
      <c r="I28" s="11">
        <f t="shared" si="2"/>
        <v>0.58000200000000035</v>
      </c>
      <c r="J28" s="11">
        <f t="shared" si="3"/>
        <v>0.72000199999999381</v>
      </c>
      <c r="K28" s="11">
        <f t="shared" si="4"/>
        <v>0.73100030000000094</v>
      </c>
    </row>
    <row r="29" spans="1:11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  <c r="G29" s="13">
        <f t="shared" si="0"/>
        <v>0.75999900000000054</v>
      </c>
      <c r="H29" s="11">
        <f t="shared" si="1"/>
        <v>0.58999700000000388</v>
      </c>
      <c r="I29" s="11">
        <f t="shared" si="2"/>
        <v>0.17000199999999666</v>
      </c>
      <c r="J29" s="11">
        <f t="shared" si="3"/>
        <v>0.75999900000000054</v>
      </c>
      <c r="K29" s="11">
        <f t="shared" si="4"/>
        <v>0.74150010000000077</v>
      </c>
    </row>
    <row r="30" spans="1:11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  <c r="G30" s="13">
        <f t="shared" si="0"/>
        <v>0.79000099999999662</v>
      </c>
      <c r="H30" s="11">
        <f t="shared" si="1"/>
        <v>0.59000399999999331</v>
      </c>
      <c r="I30" s="11">
        <f t="shared" si="2"/>
        <v>0.19999700000000331</v>
      </c>
      <c r="J30" s="11">
        <f t="shared" si="3"/>
        <v>0.79000099999999662</v>
      </c>
      <c r="K30" s="11">
        <f t="shared" si="4"/>
        <v>0.74400025000000058</v>
      </c>
    </row>
    <row r="31" spans="1:11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  <c r="G31" s="13">
        <f t="shared" si="0"/>
        <v>1.2500030000000066</v>
      </c>
      <c r="H31" s="11">
        <f t="shared" si="1"/>
        <v>0.22999599999999987</v>
      </c>
      <c r="I31" s="11">
        <f t="shared" si="2"/>
        <v>1.4799990000000065</v>
      </c>
      <c r="J31" s="11">
        <f t="shared" si="3"/>
        <v>1.4799990000000065</v>
      </c>
      <c r="K31" s="11">
        <f t="shared" si="4"/>
        <v>0.78100030000000087</v>
      </c>
    </row>
    <row r="32" spans="1:11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  <c r="G32" s="13">
        <f t="shared" si="0"/>
        <v>1.4599960000000038</v>
      </c>
      <c r="H32" s="11">
        <f t="shared" si="1"/>
        <v>0.65999600000000669</v>
      </c>
      <c r="I32" s="11">
        <f t="shared" si="2"/>
        <v>0.79999999999999716</v>
      </c>
      <c r="J32" s="11">
        <f t="shared" si="3"/>
        <v>1.4599960000000038</v>
      </c>
      <c r="K32" s="11">
        <f t="shared" si="4"/>
        <v>0.81350025000000126</v>
      </c>
    </row>
    <row r="33" spans="1:11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  <c r="G33" s="13">
        <f t="shared" si="0"/>
        <v>1.1600039999999936</v>
      </c>
      <c r="H33" s="11">
        <f t="shared" si="1"/>
        <v>0.46000299999999328</v>
      </c>
      <c r="I33" s="11">
        <f t="shared" si="2"/>
        <v>0.70000100000000032</v>
      </c>
      <c r="J33" s="11">
        <f t="shared" si="3"/>
        <v>1.1600039999999936</v>
      </c>
      <c r="K33" s="11">
        <f t="shared" si="4"/>
        <v>0.84200025000000056</v>
      </c>
    </row>
    <row r="34" spans="1:11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 s="13">
        <f t="shared" si="0"/>
        <v>1.3899959999999965</v>
      </c>
      <c r="H34" s="11">
        <f t="shared" si="1"/>
        <v>1.1099969999999928</v>
      </c>
      <c r="I34" s="11">
        <f t="shared" si="2"/>
        <v>0.27999900000000366</v>
      </c>
      <c r="J34" s="11">
        <f t="shared" si="3"/>
        <v>1.3899959999999965</v>
      </c>
      <c r="K34" s="11">
        <f t="shared" si="4"/>
        <v>0.87400005000000047</v>
      </c>
    </row>
    <row r="35" spans="1:11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  <c r="G35" s="13">
        <f t="shared" si="0"/>
        <v>0.64000299999999299</v>
      </c>
      <c r="H35" s="11">
        <f t="shared" si="1"/>
        <v>0.13000499999999704</v>
      </c>
      <c r="I35" s="11">
        <f t="shared" si="2"/>
        <v>0.50999799999999595</v>
      </c>
      <c r="J35" s="11">
        <f t="shared" si="3"/>
        <v>0.64000299999999299</v>
      </c>
      <c r="K35" s="11">
        <f t="shared" si="4"/>
        <v>0.8560002000000001</v>
      </c>
    </row>
    <row r="36" spans="1:11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  <c r="G36" s="13">
        <f t="shared" si="0"/>
        <v>1.4899979999999928</v>
      </c>
      <c r="H36" s="11">
        <f t="shared" si="1"/>
        <v>0.74999999999999289</v>
      </c>
      <c r="I36" s="11">
        <f t="shared" si="2"/>
        <v>0.73999799999999993</v>
      </c>
      <c r="J36" s="11">
        <f t="shared" si="3"/>
        <v>1.4899979999999928</v>
      </c>
      <c r="K36" s="11">
        <f t="shared" si="4"/>
        <v>0.90449989999999969</v>
      </c>
    </row>
    <row r="37" spans="1:11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G37" s="13">
        <f t="shared" si="0"/>
        <v>1.3100009999999997</v>
      </c>
      <c r="H37" s="11">
        <f t="shared" si="1"/>
        <v>0.18999499999999614</v>
      </c>
      <c r="I37" s="11">
        <f t="shared" si="2"/>
        <v>1.4999959999999959</v>
      </c>
      <c r="J37" s="11">
        <f t="shared" si="3"/>
        <v>1.4999959999999959</v>
      </c>
      <c r="K37" s="11">
        <f t="shared" si="4"/>
        <v>0.94699960000000016</v>
      </c>
    </row>
    <row r="38" spans="1:11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  <c r="G38" s="13">
        <f t="shared" si="0"/>
        <v>0.95999899999999627</v>
      </c>
      <c r="H38" s="11">
        <f t="shared" si="1"/>
        <v>0.11999899999999997</v>
      </c>
      <c r="I38" s="11">
        <f t="shared" si="2"/>
        <v>0.83999999999999631</v>
      </c>
      <c r="J38" s="11">
        <f t="shared" si="3"/>
        <v>0.95999899999999627</v>
      </c>
      <c r="K38" s="11">
        <f t="shared" si="4"/>
        <v>0.96599944999999965</v>
      </c>
    </row>
    <row r="39" spans="1:11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 s="13">
        <f t="shared" si="0"/>
        <v>0.86999800000000249</v>
      </c>
      <c r="H39" s="11">
        <f t="shared" si="1"/>
        <v>0.61999800000000249</v>
      </c>
      <c r="I39" s="11">
        <f t="shared" si="2"/>
        <v>0.25</v>
      </c>
      <c r="J39" s="11">
        <f t="shared" si="3"/>
        <v>0.86999800000000249</v>
      </c>
      <c r="K39" s="11">
        <f t="shared" si="4"/>
        <v>0.98449934999999977</v>
      </c>
    </row>
    <row r="40" spans="1:11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  <c r="G40" s="13">
        <f t="shared" si="0"/>
        <v>0.49000199999999694</v>
      </c>
      <c r="H40" s="11">
        <f t="shared" si="1"/>
        <v>0.2700010000000006</v>
      </c>
      <c r="I40" s="11">
        <f t="shared" si="2"/>
        <v>0.22000099999999634</v>
      </c>
      <c r="J40" s="11">
        <f t="shared" si="3"/>
        <v>0.49000199999999694</v>
      </c>
      <c r="K40" s="11">
        <f t="shared" si="4"/>
        <v>0.98299924999999955</v>
      </c>
    </row>
    <row r="41" spans="1:11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  <c r="G41" s="13">
        <f t="shared" si="0"/>
        <v>1</v>
      </c>
      <c r="H41" s="11">
        <f t="shared" si="1"/>
        <v>0.86000000000000654</v>
      </c>
      <c r="I41" s="11">
        <f t="shared" si="2"/>
        <v>0.13999999999999346</v>
      </c>
      <c r="J41" s="11">
        <f t="shared" si="3"/>
        <v>1</v>
      </c>
      <c r="K41" s="11">
        <f t="shared" si="4"/>
        <v>1.0079992499999997</v>
      </c>
    </row>
    <row r="42" spans="1:11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  <c r="G42" s="13">
        <f t="shared" si="0"/>
        <v>0.59000000000000341</v>
      </c>
      <c r="H42" s="11">
        <f t="shared" si="1"/>
        <v>0.36000100000000401</v>
      </c>
      <c r="I42" s="11">
        <f t="shared" si="2"/>
        <v>0.2299989999999994</v>
      </c>
      <c r="J42" s="11">
        <f t="shared" si="3"/>
        <v>0.59000000000000341</v>
      </c>
      <c r="K42" s="11">
        <f t="shared" si="4"/>
        <v>0.95149959999999967</v>
      </c>
    </row>
    <row r="43" spans="1:11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  <c r="G43" s="13">
        <f t="shared" si="0"/>
        <v>0.76000200000000007</v>
      </c>
      <c r="H43" s="11">
        <f t="shared" si="1"/>
        <v>0.53000300000000067</v>
      </c>
      <c r="I43" s="11">
        <f t="shared" si="2"/>
        <v>0.2299989999999994</v>
      </c>
      <c r="J43" s="11">
        <f t="shared" si="3"/>
        <v>0.76000200000000007</v>
      </c>
      <c r="K43" s="11">
        <f t="shared" si="4"/>
        <v>0.95999949999999923</v>
      </c>
    </row>
    <row r="44" spans="1:11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  <c r="G44" s="13">
        <f t="shared" si="0"/>
        <v>0.45000100000000032</v>
      </c>
      <c r="H44" s="11">
        <f t="shared" si="1"/>
        <v>0.21999700000000644</v>
      </c>
      <c r="I44" s="11">
        <f t="shared" si="2"/>
        <v>0.66999800000000675</v>
      </c>
      <c r="J44" s="11">
        <f t="shared" si="3"/>
        <v>0.66999800000000675</v>
      </c>
      <c r="K44" s="11">
        <f t="shared" si="4"/>
        <v>0.95149959999999967</v>
      </c>
    </row>
    <row r="45" spans="1:11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  <c r="G45" s="13">
        <f t="shared" si="0"/>
        <v>0.97999999999999687</v>
      </c>
      <c r="H45" s="11">
        <f t="shared" si="1"/>
        <v>1.0400009999999966</v>
      </c>
      <c r="I45" s="11">
        <f t="shared" si="2"/>
        <v>6.0000999999999749E-2</v>
      </c>
      <c r="J45" s="11">
        <f t="shared" si="3"/>
        <v>1.0400009999999966</v>
      </c>
      <c r="K45" s="11">
        <f t="shared" si="4"/>
        <v>0.95299954999999947</v>
      </c>
    </row>
    <row r="46" spans="1:11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  <c r="G46" s="13">
        <f t="shared" si="0"/>
        <v>0.84000000000000341</v>
      </c>
      <c r="H46" s="11">
        <f t="shared" si="1"/>
        <v>0.11999899999999997</v>
      </c>
      <c r="I46" s="11">
        <f t="shared" si="2"/>
        <v>0.72000100000000344</v>
      </c>
      <c r="J46" s="11">
        <f t="shared" si="3"/>
        <v>0.84000000000000341</v>
      </c>
      <c r="K46" s="11">
        <f t="shared" si="4"/>
        <v>0.96149964999999926</v>
      </c>
    </row>
    <row r="47" spans="1:11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  <c r="G47" s="13">
        <f t="shared" si="0"/>
        <v>0.38999900000000309</v>
      </c>
      <c r="H47" s="11">
        <f t="shared" si="1"/>
        <v>0.18999800000000278</v>
      </c>
      <c r="I47" s="11">
        <f t="shared" si="2"/>
        <v>0.20000100000000032</v>
      </c>
      <c r="J47" s="11">
        <f t="shared" si="3"/>
        <v>0.38999900000000309</v>
      </c>
      <c r="K47" s="11">
        <f t="shared" si="4"/>
        <v>0.94999964999999909</v>
      </c>
    </row>
    <row r="48" spans="1:11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  <c r="G48" s="13">
        <f t="shared" si="0"/>
        <v>0.59000100000000089</v>
      </c>
      <c r="H48" s="11">
        <f t="shared" si="1"/>
        <v>0.43000099999999719</v>
      </c>
      <c r="I48" s="11">
        <f t="shared" si="2"/>
        <v>0.16000000000000369</v>
      </c>
      <c r="J48" s="11">
        <f t="shared" si="3"/>
        <v>0.59000100000000089</v>
      </c>
      <c r="K48" s="11">
        <f t="shared" si="4"/>
        <v>0.94349959999999944</v>
      </c>
    </row>
    <row r="49" spans="1:11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G49" s="13">
        <f t="shared" si="0"/>
        <v>1.2700009999999935</v>
      </c>
      <c r="H49" s="11">
        <f t="shared" si="1"/>
        <v>1.0400009999999966</v>
      </c>
      <c r="I49" s="11">
        <f t="shared" si="2"/>
        <v>0.22999999999999687</v>
      </c>
      <c r="J49" s="11">
        <f t="shared" si="3"/>
        <v>1.2700009999999935</v>
      </c>
      <c r="K49" s="11">
        <f t="shared" si="4"/>
        <v>0.96899969999999913</v>
      </c>
    </row>
    <row r="50" spans="1:11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 s="13">
        <f t="shared" si="0"/>
        <v>0.73999799999999993</v>
      </c>
      <c r="H50" s="11">
        <f t="shared" si="1"/>
        <v>0.20999899999999627</v>
      </c>
      <c r="I50" s="11">
        <f t="shared" si="2"/>
        <v>0.52999900000000366</v>
      </c>
      <c r="J50" s="11">
        <f t="shared" si="3"/>
        <v>0.73999799999999993</v>
      </c>
      <c r="K50" s="11">
        <f t="shared" si="4"/>
        <v>0.96649954999999932</v>
      </c>
    </row>
    <row r="51" spans="1:11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  <c r="G51" s="13">
        <f t="shared" si="0"/>
        <v>0.55999700000000985</v>
      </c>
      <c r="H51" s="11">
        <f t="shared" si="1"/>
        <v>0.45999899999999627</v>
      </c>
      <c r="I51" s="11">
        <f t="shared" si="2"/>
        <v>9.9998000000013576E-2</v>
      </c>
      <c r="J51" s="11">
        <f t="shared" si="3"/>
        <v>0.55999700000000985</v>
      </c>
      <c r="K51" s="11">
        <f t="shared" si="4"/>
        <v>0.92049944999999944</v>
      </c>
    </row>
    <row r="52" spans="1:11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G52" s="13">
        <f t="shared" si="0"/>
        <v>0.84000000000000341</v>
      </c>
      <c r="H52" s="11">
        <f t="shared" si="1"/>
        <v>0.22000199999999381</v>
      </c>
      <c r="I52" s="11">
        <f t="shared" si="2"/>
        <v>1.0600019999999972</v>
      </c>
      <c r="J52" s="11">
        <f t="shared" si="3"/>
        <v>1.0600019999999972</v>
      </c>
      <c r="K52" s="11">
        <f t="shared" si="4"/>
        <v>0.90049974999999916</v>
      </c>
    </row>
    <row r="53" spans="1:11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 s="13">
        <f t="shared" si="0"/>
        <v>0.93999800000000278</v>
      </c>
      <c r="H53" s="11">
        <f t="shared" si="1"/>
        <v>0.5</v>
      </c>
      <c r="I53" s="11">
        <f t="shared" si="2"/>
        <v>1.4399980000000028</v>
      </c>
      <c r="J53" s="11">
        <f t="shared" si="3"/>
        <v>1.4399980000000028</v>
      </c>
      <c r="K53" s="11">
        <f t="shared" si="4"/>
        <v>0.91449944999999955</v>
      </c>
    </row>
    <row r="54" spans="1:11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  <c r="G54" s="13">
        <f t="shared" si="0"/>
        <v>0.86999899999999997</v>
      </c>
      <c r="H54" s="11">
        <f t="shared" si="1"/>
        <v>9.0000000000003411E-2</v>
      </c>
      <c r="I54" s="11">
        <f t="shared" si="2"/>
        <v>0.95999900000000338</v>
      </c>
      <c r="J54" s="11">
        <f t="shared" si="3"/>
        <v>0.95999900000000338</v>
      </c>
      <c r="K54" s="11">
        <f t="shared" si="4"/>
        <v>0.89299959999999989</v>
      </c>
    </row>
    <row r="55" spans="1:11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  <c r="G55" s="13">
        <f t="shared" si="0"/>
        <v>0.69999700000000331</v>
      </c>
      <c r="H55" s="11">
        <f t="shared" si="1"/>
        <v>0.94999700000000331</v>
      </c>
      <c r="I55" s="11">
        <f t="shared" si="2"/>
        <v>0.25</v>
      </c>
      <c r="J55" s="11">
        <f t="shared" si="3"/>
        <v>0.94999700000000331</v>
      </c>
      <c r="K55" s="11">
        <f t="shared" si="4"/>
        <v>0.90849930000000045</v>
      </c>
    </row>
    <row r="56" spans="1:11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G56" s="13">
        <f t="shared" si="0"/>
        <v>0.70999899999999627</v>
      </c>
      <c r="H56" s="11">
        <f t="shared" si="1"/>
        <v>0.52999899999999656</v>
      </c>
      <c r="I56" s="11">
        <f t="shared" si="2"/>
        <v>0.17999999999999972</v>
      </c>
      <c r="J56" s="11">
        <f t="shared" si="3"/>
        <v>0.70999899999999627</v>
      </c>
      <c r="K56" s="11">
        <f t="shared" si="4"/>
        <v>0.86949935000000056</v>
      </c>
    </row>
    <row r="57" spans="1:11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  <c r="G57" s="13">
        <f t="shared" si="0"/>
        <v>0.80000300000000379</v>
      </c>
      <c r="H57" s="11">
        <f t="shared" si="1"/>
        <v>1.0600010000000069</v>
      </c>
      <c r="I57" s="11">
        <f t="shared" si="2"/>
        <v>0.25999800000000306</v>
      </c>
      <c r="J57" s="11">
        <f t="shared" si="3"/>
        <v>1.0600010000000069</v>
      </c>
      <c r="K57" s="11">
        <f t="shared" si="4"/>
        <v>0.84749960000000113</v>
      </c>
    </row>
    <row r="58" spans="1:11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 s="13">
        <f t="shared" si="0"/>
        <v>0.22000100000000344</v>
      </c>
      <c r="H58" s="11">
        <f t="shared" si="1"/>
        <v>4.9994999999995571E-2</v>
      </c>
      <c r="I58" s="11">
        <f t="shared" si="2"/>
        <v>0.26999599999999901</v>
      </c>
      <c r="J58" s="11">
        <f t="shared" si="3"/>
        <v>0.26999599999999901</v>
      </c>
      <c r="K58" s="11">
        <f t="shared" si="4"/>
        <v>0.81299945000000129</v>
      </c>
    </row>
    <row r="59" spans="1:11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  <c r="G59" s="13">
        <f t="shared" si="0"/>
        <v>0.61000099999999691</v>
      </c>
      <c r="H59" s="11">
        <f t="shared" si="1"/>
        <v>0.42000199999999666</v>
      </c>
      <c r="I59" s="11">
        <f t="shared" si="2"/>
        <v>0.18999900000000025</v>
      </c>
      <c r="J59" s="11">
        <f t="shared" si="3"/>
        <v>0.61000099999999691</v>
      </c>
      <c r="K59" s="11">
        <f t="shared" si="4"/>
        <v>0.79999960000000103</v>
      </c>
    </row>
    <row r="60" spans="1:11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  <c r="G60" s="13">
        <f t="shared" si="0"/>
        <v>0.31000499999998965</v>
      </c>
      <c r="H60" s="11">
        <f t="shared" si="1"/>
        <v>0.2800060000000002</v>
      </c>
      <c r="I60" s="11">
        <f t="shared" si="2"/>
        <v>2.9998999999989451E-2</v>
      </c>
      <c r="J60" s="11">
        <f t="shared" si="3"/>
        <v>0.31000499999998965</v>
      </c>
      <c r="K60" s="11">
        <f t="shared" si="4"/>
        <v>0.79099975000000067</v>
      </c>
    </row>
    <row r="61" spans="1:11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G61" s="13">
        <f t="shared" si="0"/>
        <v>0.51999999999999602</v>
      </c>
      <c r="H61" s="11">
        <f t="shared" si="1"/>
        <v>0.27000400000000013</v>
      </c>
      <c r="I61" s="11">
        <f t="shared" si="2"/>
        <v>0.24999599999999589</v>
      </c>
      <c r="J61" s="11">
        <f t="shared" si="3"/>
        <v>0.51999999999999602</v>
      </c>
      <c r="K61" s="11">
        <f t="shared" si="4"/>
        <v>0.76699975000000042</v>
      </c>
    </row>
    <row r="62" spans="1:11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  <c r="G62" s="13">
        <f t="shared" si="0"/>
        <v>0.78000200000000319</v>
      </c>
      <c r="H62" s="11">
        <f t="shared" si="1"/>
        <v>0.78000200000000319</v>
      </c>
      <c r="I62" s="11">
        <f t="shared" si="2"/>
        <v>0</v>
      </c>
      <c r="J62" s="11">
        <f t="shared" si="3"/>
        <v>0.78000200000000319</v>
      </c>
      <c r="K62" s="11">
        <f t="shared" si="4"/>
        <v>0.77649985000000044</v>
      </c>
    </row>
    <row r="63" spans="1:11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  <c r="G63" s="13">
        <f t="shared" si="0"/>
        <v>0.58000199999999325</v>
      </c>
      <c r="H63" s="11">
        <f t="shared" si="1"/>
        <v>0.27000499999999761</v>
      </c>
      <c r="I63" s="11">
        <f t="shared" si="2"/>
        <v>0.30999699999999564</v>
      </c>
      <c r="J63" s="11">
        <f t="shared" si="3"/>
        <v>0.58000199999999325</v>
      </c>
      <c r="K63" s="11">
        <f t="shared" si="4"/>
        <v>0.76749985000000009</v>
      </c>
    </row>
    <row r="64" spans="1:11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 s="13">
        <f t="shared" si="0"/>
        <v>0.90000199999998642</v>
      </c>
      <c r="H64" s="11">
        <f t="shared" si="1"/>
        <v>1.1699979999999925</v>
      </c>
      <c r="I64" s="11">
        <f t="shared" si="2"/>
        <v>0.26999600000000612</v>
      </c>
      <c r="J64" s="11">
        <f t="shared" si="3"/>
        <v>1.1699979999999925</v>
      </c>
      <c r="K64" s="11">
        <f t="shared" si="4"/>
        <v>0.79249984999999934</v>
      </c>
    </row>
    <row r="65" spans="1:11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  <c r="G65" s="13">
        <f t="shared" si="0"/>
        <v>0.88000499999999704</v>
      </c>
      <c r="H65" s="11">
        <f t="shared" si="1"/>
        <v>0.17999999999999261</v>
      </c>
      <c r="I65" s="11">
        <f t="shared" si="2"/>
        <v>0.70000500000000443</v>
      </c>
      <c r="J65" s="11">
        <f t="shared" si="3"/>
        <v>0.88000499999999704</v>
      </c>
      <c r="K65" s="11">
        <f t="shared" si="4"/>
        <v>0.78450004999999945</v>
      </c>
    </row>
    <row r="66" spans="1:11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  <c r="G66" s="13">
        <f t="shared" si="0"/>
        <v>0.94999700000001042</v>
      </c>
      <c r="H66" s="11">
        <f t="shared" si="1"/>
        <v>1.0099940000000061</v>
      </c>
      <c r="I66" s="11">
        <f t="shared" si="2"/>
        <v>5.9996999999995637E-2</v>
      </c>
      <c r="J66" s="11">
        <f t="shared" si="3"/>
        <v>1.0099940000000061</v>
      </c>
      <c r="K66" s="11">
        <f t="shared" si="4"/>
        <v>0.79299974999999956</v>
      </c>
    </row>
    <row r="67" spans="1:11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G67" s="13">
        <f t="shared" si="0"/>
        <v>0.26000200000000007</v>
      </c>
      <c r="H67" s="11">
        <f t="shared" si="1"/>
        <v>9.9997999999999365E-2</v>
      </c>
      <c r="I67" s="11">
        <f t="shared" si="2"/>
        <v>0.35999999999999943</v>
      </c>
      <c r="J67" s="11">
        <f t="shared" si="3"/>
        <v>0.35999999999999943</v>
      </c>
      <c r="K67" s="11">
        <f t="shared" si="4"/>
        <v>0.79149979999999931</v>
      </c>
    </row>
    <row r="68" spans="1:11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  <c r="G68" s="13">
        <f t="shared" si="0"/>
        <v>0.77000400000000013</v>
      </c>
      <c r="H68" s="11">
        <f t="shared" si="1"/>
        <v>0.60000600000000759</v>
      </c>
      <c r="I68" s="11">
        <f t="shared" si="2"/>
        <v>0.16999799999999254</v>
      </c>
      <c r="J68" s="11">
        <f t="shared" si="3"/>
        <v>0.77000400000000013</v>
      </c>
      <c r="K68" s="11">
        <f t="shared" si="4"/>
        <v>0.80049994999999929</v>
      </c>
    </row>
    <row r="69" spans="1:11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  <c r="G69" s="13">
        <f t="shared" si="0"/>
        <v>0.36999500000000296</v>
      </c>
      <c r="H69" s="11">
        <f t="shared" si="1"/>
        <v>0.29999500000000978</v>
      </c>
      <c r="I69" s="11">
        <f t="shared" si="2"/>
        <v>6.9999999999993179E-2</v>
      </c>
      <c r="J69" s="11">
        <f t="shared" si="3"/>
        <v>0.36999500000000296</v>
      </c>
      <c r="K69" s="11">
        <f t="shared" si="4"/>
        <v>0.75549964999999975</v>
      </c>
    </row>
    <row r="70" spans="1:11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G70" s="13">
        <f t="shared" ref="G70:G133" si="5">C70-D70</f>
        <v>0.48999799999999993</v>
      </c>
      <c r="H70" s="11">
        <f t="shared" ref="H70:H133" si="6">ABS(C70-E69)</f>
        <v>0.29000100000000373</v>
      </c>
      <c r="I70" s="11">
        <f t="shared" ref="I70:I133" si="7">ABS(D70-E69)</f>
        <v>0.19999699999999621</v>
      </c>
      <c r="J70" s="11">
        <f t="shared" ref="J70:J133" si="8">MAX(G70:I70)</f>
        <v>0.48999799999999993</v>
      </c>
      <c r="K70" s="11">
        <f t="shared" si="4"/>
        <v>0.74299964999999979</v>
      </c>
    </row>
    <row r="71" spans="1:11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  <c r="G71" s="13">
        <f t="shared" si="5"/>
        <v>0.65000200000000063</v>
      </c>
      <c r="H71" s="11">
        <f t="shared" si="6"/>
        <v>8.0001999999993245E-2</v>
      </c>
      <c r="I71" s="11">
        <f t="shared" si="7"/>
        <v>0.57000000000000739</v>
      </c>
      <c r="J71" s="11">
        <f t="shared" si="8"/>
        <v>0.65000200000000063</v>
      </c>
      <c r="K71" s="11">
        <f t="shared" si="4"/>
        <v>0.74749989999999933</v>
      </c>
    </row>
    <row r="72" spans="1:11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 s="13">
        <f t="shared" si="5"/>
        <v>0.67999999999999261</v>
      </c>
      <c r="H72" s="11">
        <f t="shared" si="6"/>
        <v>0.61999500000000296</v>
      </c>
      <c r="I72" s="11">
        <f t="shared" si="7"/>
        <v>6.000499999998965E-2</v>
      </c>
      <c r="J72" s="11">
        <f t="shared" si="8"/>
        <v>0.67999999999999261</v>
      </c>
      <c r="K72" s="11">
        <f t="shared" si="4"/>
        <v>0.72849979999999914</v>
      </c>
    </row>
    <row r="73" spans="1:11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  <c r="G73" s="13">
        <f t="shared" si="5"/>
        <v>1.1500010000000032</v>
      </c>
      <c r="H73" s="11">
        <f t="shared" si="6"/>
        <v>0.66999799999999254</v>
      </c>
      <c r="I73" s="11">
        <f t="shared" si="7"/>
        <v>0.48000300000001062</v>
      </c>
      <c r="J73" s="11">
        <f t="shared" si="8"/>
        <v>1.1500010000000032</v>
      </c>
      <c r="K73" s="11">
        <f t="shared" si="4"/>
        <v>0.71399994999999916</v>
      </c>
    </row>
    <row r="74" spans="1:11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  <c r="G74" s="13">
        <f t="shared" si="5"/>
        <v>0.51000200000000007</v>
      </c>
      <c r="H74" s="11">
        <f t="shared" si="6"/>
        <v>0.26000200000000007</v>
      </c>
      <c r="I74" s="11">
        <f t="shared" si="7"/>
        <v>0.25</v>
      </c>
      <c r="J74" s="11">
        <f t="shared" si="8"/>
        <v>0.51000200000000007</v>
      </c>
      <c r="K74" s="11">
        <f t="shared" si="4"/>
        <v>0.69150009999999895</v>
      </c>
    </row>
    <row r="75" spans="1:11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  <c r="G75" s="13">
        <f t="shared" si="5"/>
        <v>0.75</v>
      </c>
      <c r="H75" s="11">
        <f t="shared" si="6"/>
        <v>0.42000600000000077</v>
      </c>
      <c r="I75" s="11">
        <f t="shared" si="7"/>
        <v>0.32999399999999923</v>
      </c>
      <c r="J75" s="11">
        <f t="shared" si="8"/>
        <v>0.75</v>
      </c>
      <c r="K75" s="11">
        <f t="shared" si="4"/>
        <v>0.68150024999999881</v>
      </c>
    </row>
    <row r="76" spans="1:11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  <c r="G76" s="13">
        <f t="shared" si="5"/>
        <v>0.69999699999999621</v>
      </c>
      <c r="H76" s="11">
        <f t="shared" si="6"/>
        <v>0.44000200000000689</v>
      </c>
      <c r="I76" s="11">
        <f t="shared" si="7"/>
        <v>0.25999499999998932</v>
      </c>
      <c r="J76" s="11">
        <f t="shared" si="8"/>
        <v>0.69999699999999621</v>
      </c>
      <c r="K76" s="11">
        <f t="shared" si="4"/>
        <v>0.68100014999999881</v>
      </c>
    </row>
    <row r="77" spans="1:11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 s="13">
        <f t="shared" si="5"/>
        <v>0.88999999999998636</v>
      </c>
      <c r="H77" s="11">
        <f t="shared" si="6"/>
        <v>0.22000099999999634</v>
      </c>
      <c r="I77" s="11">
        <f t="shared" si="7"/>
        <v>0.66999899999999002</v>
      </c>
      <c r="J77" s="11">
        <f t="shared" si="8"/>
        <v>0.88999999999998636</v>
      </c>
      <c r="K77" s="11">
        <f t="shared" si="4"/>
        <v>0.67250009999999771</v>
      </c>
    </row>
    <row r="78" spans="1:11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  <c r="G78" s="13">
        <f t="shared" si="5"/>
        <v>0.75</v>
      </c>
      <c r="H78" s="11">
        <f t="shared" si="6"/>
        <v>9.9997999999999365E-2</v>
      </c>
      <c r="I78" s="11">
        <f t="shared" si="7"/>
        <v>0.65000200000000063</v>
      </c>
      <c r="J78" s="11">
        <f t="shared" si="8"/>
        <v>0.75</v>
      </c>
      <c r="K78" s="11">
        <f t="shared" si="4"/>
        <v>0.69650029999999785</v>
      </c>
    </row>
    <row r="79" spans="1:11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G79" s="13">
        <f t="shared" si="5"/>
        <v>0.50999500000000353</v>
      </c>
      <c r="H79" s="11">
        <f t="shared" si="6"/>
        <v>0.68000000000000682</v>
      </c>
      <c r="I79" s="11">
        <f t="shared" si="7"/>
        <v>0.17000500000000329</v>
      </c>
      <c r="J79" s="11">
        <f t="shared" si="8"/>
        <v>0.68000000000000682</v>
      </c>
      <c r="K79" s="11">
        <f t="shared" si="4"/>
        <v>0.70000024999999833</v>
      </c>
    </row>
    <row r="80" spans="1:11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  <c r="G80" s="13">
        <f t="shared" si="5"/>
        <v>0.47999599999999987</v>
      </c>
      <c r="H80" s="11">
        <f t="shared" si="6"/>
        <v>0.19999700000001042</v>
      </c>
      <c r="I80" s="11">
        <f t="shared" si="7"/>
        <v>0.27999899999998945</v>
      </c>
      <c r="J80" s="11">
        <f t="shared" si="8"/>
        <v>0.47999599999999987</v>
      </c>
      <c r="K80" s="11">
        <f t="shared" si="4"/>
        <v>0.70849979999999879</v>
      </c>
    </row>
    <row r="81" spans="1:11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  <c r="G81" s="13">
        <f t="shared" si="5"/>
        <v>0.4300010000000043</v>
      </c>
      <c r="H81" s="11">
        <f t="shared" si="6"/>
        <v>0.14000699999999711</v>
      </c>
      <c r="I81" s="11">
        <f t="shared" si="7"/>
        <v>0.5700080000000014</v>
      </c>
      <c r="J81" s="11">
        <f t="shared" si="8"/>
        <v>0.5700080000000014</v>
      </c>
      <c r="K81" s="11">
        <f t="shared" si="4"/>
        <v>0.71100019999999908</v>
      </c>
    </row>
    <row r="82" spans="1:11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 s="13">
        <f t="shared" si="5"/>
        <v>1</v>
      </c>
      <c r="H82" s="11">
        <f t="shared" si="6"/>
        <v>0.8199989999999957</v>
      </c>
      <c r="I82" s="11">
        <f t="shared" si="7"/>
        <v>0.1800010000000043</v>
      </c>
      <c r="J82" s="11">
        <f t="shared" si="8"/>
        <v>1</v>
      </c>
      <c r="K82" s="11">
        <f t="shared" si="4"/>
        <v>0.72200009999999892</v>
      </c>
    </row>
    <row r="83" spans="1:11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G83" s="13">
        <f t="shared" si="5"/>
        <v>0.5899959999999993</v>
      </c>
      <c r="H83" s="11">
        <f t="shared" si="6"/>
        <v>0.54000100000000373</v>
      </c>
      <c r="I83" s="11">
        <f t="shared" si="7"/>
        <v>4.9994999999995571E-2</v>
      </c>
      <c r="J83" s="11">
        <f t="shared" si="8"/>
        <v>0.5899959999999993</v>
      </c>
      <c r="K83" s="11">
        <f t="shared" si="4"/>
        <v>0.72249979999999925</v>
      </c>
    </row>
    <row r="84" spans="1:11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  <c r="G84" s="13">
        <f t="shared" si="5"/>
        <v>2.0499950000000098</v>
      </c>
      <c r="H84" s="11">
        <f t="shared" si="6"/>
        <v>1.9899979999999999</v>
      </c>
      <c r="I84" s="11">
        <f t="shared" si="7"/>
        <v>5.9997000000009848E-2</v>
      </c>
      <c r="J84" s="11">
        <f t="shared" si="8"/>
        <v>2.0499950000000098</v>
      </c>
      <c r="K84" s="11">
        <f t="shared" si="4"/>
        <v>0.76649965000000009</v>
      </c>
    </row>
    <row r="85" spans="1:11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  <c r="G85" s="13">
        <f t="shared" si="5"/>
        <v>1.2900000000000063</v>
      </c>
      <c r="H85" s="11">
        <f t="shared" si="6"/>
        <v>0.22000100000001055</v>
      </c>
      <c r="I85" s="11">
        <f t="shared" si="7"/>
        <v>1.0699989999999957</v>
      </c>
      <c r="J85" s="11">
        <f t="shared" si="8"/>
        <v>1.2900000000000063</v>
      </c>
      <c r="K85" s="11">
        <f t="shared" si="4"/>
        <v>0.78699940000000057</v>
      </c>
    </row>
    <row r="86" spans="1:11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  <c r="G86" s="13">
        <f t="shared" si="5"/>
        <v>0.45000399999999274</v>
      </c>
      <c r="H86" s="11">
        <f t="shared" si="6"/>
        <v>0.59000399999999331</v>
      </c>
      <c r="I86" s="11">
        <f t="shared" si="7"/>
        <v>0.14000000000000057</v>
      </c>
      <c r="J86" s="11">
        <f t="shared" si="8"/>
        <v>0.59000399999999331</v>
      </c>
      <c r="K86" s="11">
        <f t="shared" si="4"/>
        <v>0.76599989999999996</v>
      </c>
    </row>
    <row r="87" spans="1:11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G87" s="13">
        <f t="shared" si="5"/>
        <v>0.70999899999999627</v>
      </c>
      <c r="H87" s="11">
        <f t="shared" si="6"/>
        <v>0.27999800000000619</v>
      </c>
      <c r="I87" s="11">
        <f t="shared" si="7"/>
        <v>0.43000099999999009</v>
      </c>
      <c r="J87" s="11">
        <f t="shared" si="8"/>
        <v>0.70999899999999627</v>
      </c>
      <c r="K87" s="11">
        <f t="shared" si="4"/>
        <v>0.78349984999999978</v>
      </c>
    </row>
    <row r="88" spans="1:11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  <c r="G88" s="13">
        <f t="shared" si="5"/>
        <v>0.62999700000000303</v>
      </c>
      <c r="H88" s="11">
        <f t="shared" si="6"/>
        <v>0.34000400000000752</v>
      </c>
      <c r="I88" s="11">
        <f t="shared" si="7"/>
        <v>0.2899929999999955</v>
      </c>
      <c r="J88" s="11">
        <f t="shared" si="8"/>
        <v>0.62999700000000303</v>
      </c>
      <c r="K88" s="11">
        <f t="shared" ref="K88:K151" si="9">AVERAGE(J69:J88)</f>
        <v>0.7764994999999999</v>
      </c>
    </row>
    <row r="89" spans="1:11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 s="13">
        <f t="shared" si="5"/>
        <v>1.2300030000000106</v>
      </c>
      <c r="H89" s="11">
        <f t="shared" si="6"/>
        <v>0.13999999999998636</v>
      </c>
      <c r="I89" s="11">
        <f t="shared" si="7"/>
        <v>1.370002999999997</v>
      </c>
      <c r="J89" s="11">
        <f t="shared" si="8"/>
        <v>1.370002999999997</v>
      </c>
      <c r="K89" s="11">
        <f t="shared" si="9"/>
        <v>0.82649989999999962</v>
      </c>
    </row>
    <row r="90" spans="1:11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  <c r="G90" s="13">
        <f t="shared" si="5"/>
        <v>0.76999699999998938</v>
      </c>
      <c r="H90" s="11">
        <f t="shared" si="6"/>
        <v>1.119995000000003</v>
      </c>
      <c r="I90" s="11">
        <f t="shared" si="7"/>
        <v>0.34999800000001358</v>
      </c>
      <c r="J90" s="11">
        <f t="shared" si="8"/>
        <v>1.119995000000003</v>
      </c>
      <c r="K90" s="11">
        <f t="shared" si="9"/>
        <v>0.85799974999999973</v>
      </c>
    </row>
    <row r="91" spans="1:11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  <c r="G91" s="13">
        <f t="shared" si="5"/>
        <v>0.5</v>
      </c>
      <c r="H91" s="11">
        <f t="shared" si="6"/>
        <v>0.71000599999999281</v>
      </c>
      <c r="I91" s="11">
        <f t="shared" si="7"/>
        <v>0.21000599999999281</v>
      </c>
      <c r="J91" s="11">
        <f t="shared" si="8"/>
        <v>0.71000599999999281</v>
      </c>
      <c r="K91" s="11">
        <f t="shared" si="9"/>
        <v>0.8609999499999994</v>
      </c>
    </row>
    <row r="92" spans="1:11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  <c r="G92" s="13">
        <f t="shared" si="5"/>
        <v>0.31000500000000386</v>
      </c>
      <c r="H92" s="11">
        <f t="shared" si="6"/>
        <v>0.30000300000000379</v>
      </c>
      <c r="I92" s="11">
        <f t="shared" si="7"/>
        <v>1.0002000000000066E-2</v>
      </c>
      <c r="J92" s="11">
        <f t="shared" si="8"/>
        <v>0.31000500000000386</v>
      </c>
      <c r="K92" s="11">
        <f t="shared" si="9"/>
        <v>0.84250019999999992</v>
      </c>
    </row>
    <row r="93" spans="1:11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  <c r="G93" s="13">
        <f t="shared" si="5"/>
        <v>0.97999599999999987</v>
      </c>
      <c r="H93" s="11">
        <f t="shared" si="6"/>
        <v>0.75</v>
      </c>
      <c r="I93" s="11">
        <f t="shared" si="7"/>
        <v>0.22999599999999987</v>
      </c>
      <c r="J93" s="11">
        <f t="shared" si="8"/>
        <v>0.97999599999999987</v>
      </c>
      <c r="K93" s="11">
        <f t="shared" si="9"/>
        <v>0.83399994999999971</v>
      </c>
    </row>
    <row r="94" spans="1:11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  <c r="G94" s="13">
        <f t="shared" si="5"/>
        <v>1.0900040000000075</v>
      </c>
      <c r="H94" s="11">
        <f t="shared" si="6"/>
        <v>0.85000600000000759</v>
      </c>
      <c r="I94" s="11">
        <f t="shared" si="7"/>
        <v>0.23999799999999993</v>
      </c>
      <c r="J94" s="11">
        <f t="shared" si="8"/>
        <v>1.0900040000000075</v>
      </c>
      <c r="K94" s="11">
        <f t="shared" si="9"/>
        <v>0.86300005000000013</v>
      </c>
    </row>
    <row r="95" spans="1:11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  <c r="G95" s="13">
        <f t="shared" si="5"/>
        <v>1.0499960000000073</v>
      </c>
      <c r="H95" s="11">
        <f t="shared" si="6"/>
        <v>0.30999800000000732</v>
      </c>
      <c r="I95" s="11">
        <f t="shared" si="7"/>
        <v>0.73999799999999993</v>
      </c>
      <c r="J95" s="11">
        <f t="shared" si="8"/>
        <v>1.0499960000000073</v>
      </c>
      <c r="K95" s="11">
        <f t="shared" si="9"/>
        <v>0.87799985000000047</v>
      </c>
    </row>
    <row r="96" spans="1:11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  <c r="G96" s="13">
        <f t="shared" si="5"/>
        <v>0.7899929999999955</v>
      </c>
      <c r="H96" s="11">
        <f t="shared" si="6"/>
        <v>0.52999800000000619</v>
      </c>
      <c r="I96" s="11">
        <f t="shared" si="7"/>
        <v>0.25999499999998932</v>
      </c>
      <c r="J96" s="11">
        <f t="shared" si="8"/>
        <v>0.7899929999999955</v>
      </c>
      <c r="K96" s="11">
        <f t="shared" si="9"/>
        <v>0.88249965000000041</v>
      </c>
    </row>
    <row r="97" spans="1:11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  <c r="G97" s="13">
        <f t="shared" si="5"/>
        <v>1.1399990000000031</v>
      </c>
      <c r="H97" s="11">
        <f t="shared" si="6"/>
        <v>0.73999799999999993</v>
      </c>
      <c r="I97" s="11">
        <f t="shared" si="7"/>
        <v>0.40000100000000316</v>
      </c>
      <c r="J97" s="11">
        <f t="shared" si="8"/>
        <v>1.1399990000000031</v>
      </c>
      <c r="K97" s="11">
        <f t="shared" si="9"/>
        <v>0.89499960000000134</v>
      </c>
    </row>
    <row r="98" spans="1:11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 s="13">
        <f t="shared" si="5"/>
        <v>0.58000199999999325</v>
      </c>
      <c r="H98" s="11">
        <f t="shared" si="6"/>
        <v>0.22000099999999634</v>
      </c>
      <c r="I98" s="11">
        <f t="shared" si="7"/>
        <v>0.36000099999999691</v>
      </c>
      <c r="J98" s="11">
        <f t="shared" si="8"/>
        <v>0.58000199999999325</v>
      </c>
      <c r="K98" s="11">
        <f t="shared" si="9"/>
        <v>0.886499700000001</v>
      </c>
    </row>
    <row r="99" spans="1:11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G99" s="13">
        <f t="shared" si="5"/>
        <v>0.72000099999999634</v>
      </c>
      <c r="H99" s="11">
        <f t="shared" si="6"/>
        <v>0.6200019999999995</v>
      </c>
      <c r="I99" s="11">
        <f t="shared" si="7"/>
        <v>9.999899999999684E-2</v>
      </c>
      <c r="J99" s="11">
        <f t="shared" si="8"/>
        <v>0.72000099999999634</v>
      </c>
      <c r="K99" s="11">
        <f t="shared" si="9"/>
        <v>0.88849975000000048</v>
      </c>
    </row>
    <row r="100" spans="1:11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  <c r="G100" s="13">
        <f t="shared" si="5"/>
        <v>0.61999500000000296</v>
      </c>
      <c r="H100" s="11">
        <f t="shared" si="6"/>
        <v>5.9996999999995637E-2</v>
      </c>
      <c r="I100" s="11">
        <f t="shared" si="7"/>
        <v>0.55999800000000732</v>
      </c>
      <c r="J100" s="11">
        <f t="shared" si="8"/>
        <v>0.61999500000000296</v>
      </c>
      <c r="K100" s="11">
        <f t="shared" si="9"/>
        <v>0.89549970000000056</v>
      </c>
    </row>
    <row r="101" spans="1:11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  <c r="G101" s="13">
        <f t="shared" si="5"/>
        <v>0.55999699999999564</v>
      </c>
      <c r="H101" s="11">
        <f t="shared" si="6"/>
        <v>3.9992999999995504E-2</v>
      </c>
      <c r="I101" s="11">
        <f t="shared" si="7"/>
        <v>0.52000400000000013</v>
      </c>
      <c r="J101" s="11">
        <f t="shared" si="8"/>
        <v>0.55999699999999564</v>
      </c>
      <c r="K101" s="11">
        <f t="shared" si="9"/>
        <v>0.8949991500000003</v>
      </c>
    </row>
    <row r="102" spans="1:11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  <c r="G102" s="13">
        <f t="shared" si="5"/>
        <v>0.55999699999999564</v>
      </c>
      <c r="H102" s="11">
        <f t="shared" si="6"/>
        <v>0.17999999999999261</v>
      </c>
      <c r="I102" s="11">
        <f t="shared" si="7"/>
        <v>0.37999700000000303</v>
      </c>
      <c r="J102" s="11">
        <f t="shared" si="8"/>
        <v>0.55999699999999564</v>
      </c>
      <c r="K102" s="11">
        <f t="shared" si="9"/>
        <v>0.87299900000000008</v>
      </c>
    </row>
    <row r="103" spans="1:11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  <c r="G103" s="13">
        <f t="shared" si="5"/>
        <v>0.63000499999999704</v>
      </c>
      <c r="H103" s="11">
        <f t="shared" si="6"/>
        <v>0.10999999999999943</v>
      </c>
      <c r="I103" s="11">
        <f t="shared" si="7"/>
        <v>0.74000499999999647</v>
      </c>
      <c r="J103" s="11">
        <f t="shared" si="8"/>
        <v>0.74000499999999647</v>
      </c>
      <c r="K103" s="11">
        <f t="shared" si="9"/>
        <v>0.88049944999999996</v>
      </c>
    </row>
    <row r="104" spans="1:11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  <c r="G104" s="13">
        <f t="shared" si="5"/>
        <v>0.73999799999999993</v>
      </c>
      <c r="H104" s="11">
        <f t="shared" si="6"/>
        <v>0.13999900000000309</v>
      </c>
      <c r="I104" s="11">
        <f t="shared" si="7"/>
        <v>0.59999899999999684</v>
      </c>
      <c r="J104" s="11">
        <f t="shared" si="8"/>
        <v>0.73999799999999993</v>
      </c>
      <c r="K104" s="11">
        <f t="shared" si="9"/>
        <v>0.81499959999999949</v>
      </c>
    </row>
    <row r="105" spans="1:11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  <c r="G105" s="13">
        <f t="shared" si="5"/>
        <v>0.75</v>
      </c>
      <c r="H105" s="11">
        <f t="shared" si="6"/>
        <v>0.61000099999999691</v>
      </c>
      <c r="I105" s="11">
        <f t="shared" si="7"/>
        <v>0.13999900000000309</v>
      </c>
      <c r="J105" s="11">
        <f t="shared" si="8"/>
        <v>0.75</v>
      </c>
      <c r="K105" s="11">
        <f t="shared" si="9"/>
        <v>0.78799959999999913</v>
      </c>
    </row>
    <row r="106" spans="1:11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  <c r="G106" s="13">
        <f t="shared" si="5"/>
        <v>0.51000200000000007</v>
      </c>
      <c r="H106" s="11">
        <f t="shared" si="6"/>
        <v>0.72000099999999634</v>
      </c>
      <c r="I106" s="11">
        <f t="shared" si="7"/>
        <v>0.20999899999999627</v>
      </c>
      <c r="J106" s="11">
        <f t="shared" si="8"/>
        <v>0.72000099999999634</v>
      </c>
      <c r="K106" s="11">
        <f t="shared" si="9"/>
        <v>0.79449944999999933</v>
      </c>
    </row>
    <row r="107" spans="1:11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  <c r="G107" s="13">
        <f t="shared" si="5"/>
        <v>0.59000399999999331</v>
      </c>
      <c r="H107" s="11">
        <f t="shared" si="6"/>
        <v>0.25</v>
      </c>
      <c r="I107" s="11">
        <f t="shared" si="7"/>
        <v>0.84000399999999331</v>
      </c>
      <c r="J107" s="11">
        <f t="shared" si="8"/>
        <v>0.84000399999999331</v>
      </c>
      <c r="K107" s="11">
        <f t="shared" si="9"/>
        <v>0.80099969999999909</v>
      </c>
    </row>
    <row r="108" spans="1:11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  <c r="G108" s="13">
        <f t="shared" si="5"/>
        <v>1.0699990000000099</v>
      </c>
      <c r="H108" s="11">
        <f t="shared" si="6"/>
        <v>9.9997999999999365E-2</v>
      </c>
      <c r="I108" s="11">
        <f t="shared" si="7"/>
        <v>0.97000100000001055</v>
      </c>
      <c r="J108" s="11">
        <f t="shared" si="8"/>
        <v>1.0699990000000099</v>
      </c>
      <c r="K108" s="11">
        <f t="shared" si="9"/>
        <v>0.8229997999999995</v>
      </c>
    </row>
    <row r="109" spans="1:11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  <c r="G109" s="13">
        <f t="shared" si="5"/>
        <v>0.63999900000000309</v>
      </c>
      <c r="H109" s="11">
        <f t="shared" si="6"/>
        <v>0.1600040000000007</v>
      </c>
      <c r="I109" s="11">
        <f t="shared" si="7"/>
        <v>0.80000300000000379</v>
      </c>
      <c r="J109" s="11">
        <f t="shared" si="8"/>
        <v>0.80000300000000379</v>
      </c>
      <c r="K109" s="11">
        <f t="shared" si="9"/>
        <v>0.79449979999999987</v>
      </c>
    </row>
    <row r="110" spans="1:11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  <c r="G110" s="13">
        <f t="shared" si="5"/>
        <v>0.66999799999999254</v>
      </c>
      <c r="H110" s="11">
        <f t="shared" si="6"/>
        <v>0.47999599999999987</v>
      </c>
      <c r="I110" s="11">
        <f t="shared" si="7"/>
        <v>0.19000199999999268</v>
      </c>
      <c r="J110" s="11">
        <f t="shared" si="8"/>
        <v>0.66999799999999254</v>
      </c>
      <c r="K110" s="11">
        <f t="shared" si="9"/>
        <v>0.77199994999999932</v>
      </c>
    </row>
    <row r="111" spans="1:11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  <c r="G111" s="13">
        <f t="shared" si="5"/>
        <v>0.4600070000000045</v>
      </c>
      <c r="H111" s="11">
        <f t="shared" si="6"/>
        <v>0.4100040000000007</v>
      </c>
      <c r="I111" s="11">
        <f t="shared" si="7"/>
        <v>5.0003000000003794E-2</v>
      </c>
      <c r="J111" s="11">
        <f t="shared" si="8"/>
        <v>0.4600070000000045</v>
      </c>
      <c r="K111" s="11">
        <f t="shared" si="9"/>
        <v>0.75949999999999984</v>
      </c>
    </row>
    <row r="112" spans="1:11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 s="13">
        <f t="shared" si="5"/>
        <v>0.5899959999999993</v>
      </c>
      <c r="H112" s="11">
        <f t="shared" si="6"/>
        <v>6.9999999999993179E-2</v>
      </c>
      <c r="I112" s="11">
        <f t="shared" si="7"/>
        <v>0.51999600000000612</v>
      </c>
      <c r="J112" s="11">
        <f t="shared" si="8"/>
        <v>0.5899959999999993</v>
      </c>
      <c r="K112" s="11">
        <f t="shared" si="9"/>
        <v>0.7734995499999997</v>
      </c>
    </row>
    <row r="113" spans="1:11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  <c r="G113" s="13">
        <f t="shared" si="5"/>
        <v>1.1999969999999962</v>
      </c>
      <c r="H113" s="11">
        <f t="shared" si="6"/>
        <v>1.1100009999999969</v>
      </c>
      <c r="I113" s="11">
        <f t="shared" si="7"/>
        <v>8.9995999999999299E-2</v>
      </c>
      <c r="J113" s="11">
        <f t="shared" si="8"/>
        <v>1.1999969999999962</v>
      </c>
      <c r="K113" s="11">
        <f t="shared" si="9"/>
        <v>0.78449959999999952</v>
      </c>
    </row>
    <row r="114" spans="1:11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  <c r="G114" s="13">
        <f t="shared" si="5"/>
        <v>0.83999600000001351</v>
      </c>
      <c r="H114" s="11">
        <f t="shared" si="6"/>
        <v>9.0003999999993312E-2</v>
      </c>
      <c r="I114" s="11">
        <f t="shared" si="7"/>
        <v>0.93000000000000682</v>
      </c>
      <c r="J114" s="11">
        <f t="shared" si="8"/>
        <v>0.93000000000000682</v>
      </c>
      <c r="K114" s="11">
        <f t="shared" si="9"/>
        <v>0.7764993999999994</v>
      </c>
    </row>
    <row r="115" spans="1:11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  <c r="G115" s="13">
        <f t="shared" si="5"/>
        <v>0.69999699999999621</v>
      </c>
      <c r="H115" s="11">
        <f t="shared" si="6"/>
        <v>0.62999799999998629</v>
      </c>
      <c r="I115" s="11">
        <f t="shared" si="7"/>
        <v>6.9999000000009914E-2</v>
      </c>
      <c r="J115" s="11">
        <f t="shared" si="8"/>
        <v>0.69999699999999621</v>
      </c>
      <c r="K115" s="11">
        <f t="shared" si="9"/>
        <v>0.75899944999999891</v>
      </c>
    </row>
    <row r="116" spans="1:11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G116" s="13">
        <f t="shared" si="5"/>
        <v>0.52999900000000366</v>
      </c>
      <c r="H116" s="11">
        <f t="shared" si="6"/>
        <v>0.72000100000001055</v>
      </c>
      <c r="I116" s="11">
        <f t="shared" si="7"/>
        <v>0.19000200000000689</v>
      </c>
      <c r="J116" s="11">
        <f t="shared" si="8"/>
        <v>0.72000100000001055</v>
      </c>
      <c r="K116" s="11">
        <f t="shared" si="9"/>
        <v>0.75549984999999964</v>
      </c>
    </row>
    <row r="117" spans="1:11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  <c r="G117" s="13">
        <f t="shared" si="5"/>
        <v>1.3300019999999932</v>
      </c>
      <c r="H117" s="11">
        <f t="shared" si="6"/>
        <v>0</v>
      </c>
      <c r="I117" s="11">
        <f t="shared" si="7"/>
        <v>1.3300019999999932</v>
      </c>
      <c r="J117" s="11">
        <f t="shared" si="8"/>
        <v>1.3300019999999932</v>
      </c>
      <c r="K117" s="11">
        <f t="shared" si="9"/>
        <v>0.76499999999999913</v>
      </c>
    </row>
    <row r="118" spans="1:11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 s="13">
        <f t="shared" si="5"/>
        <v>0.67999999999999261</v>
      </c>
      <c r="H118" s="11">
        <f t="shared" si="6"/>
        <v>0.72999599999999987</v>
      </c>
      <c r="I118" s="11">
        <f t="shared" si="7"/>
        <v>4.9996000000007257E-2</v>
      </c>
      <c r="J118" s="11">
        <f t="shared" si="8"/>
        <v>0.72999599999999987</v>
      </c>
      <c r="K118" s="11">
        <f t="shared" si="9"/>
        <v>0.77249969999999946</v>
      </c>
    </row>
    <row r="119" spans="1:11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  <c r="G119" s="13">
        <f t="shared" si="5"/>
        <v>0.93000000000000682</v>
      </c>
      <c r="H119" s="11">
        <f t="shared" si="6"/>
        <v>0.59999899999999684</v>
      </c>
      <c r="I119" s="11">
        <f t="shared" si="7"/>
        <v>0.33000100000000998</v>
      </c>
      <c r="J119" s="11">
        <f t="shared" si="8"/>
        <v>0.93000000000000682</v>
      </c>
      <c r="K119" s="11">
        <f t="shared" si="9"/>
        <v>0.78299965000000005</v>
      </c>
    </row>
    <row r="120" spans="1:11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  <c r="G120" s="13">
        <f t="shared" si="5"/>
        <v>0.63000499999999704</v>
      </c>
      <c r="H120" s="11">
        <f t="shared" si="6"/>
        <v>0.54000100000000373</v>
      </c>
      <c r="I120" s="11">
        <f t="shared" si="7"/>
        <v>9.0003999999993312E-2</v>
      </c>
      <c r="J120" s="11">
        <f t="shared" si="8"/>
        <v>0.63000499999999704</v>
      </c>
      <c r="K120" s="11">
        <f t="shared" si="9"/>
        <v>0.78350014999999973</v>
      </c>
    </row>
    <row r="121" spans="1:11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G121" s="13">
        <f t="shared" si="5"/>
        <v>0.5399929999999955</v>
      </c>
      <c r="H121" s="11">
        <f t="shared" si="6"/>
        <v>0.35999300000000289</v>
      </c>
      <c r="I121" s="11">
        <f t="shared" si="7"/>
        <v>0.17999999999999261</v>
      </c>
      <c r="J121" s="11">
        <f t="shared" si="8"/>
        <v>0.5399929999999955</v>
      </c>
      <c r="K121" s="11">
        <f t="shared" si="9"/>
        <v>0.78249994999999972</v>
      </c>
    </row>
    <row r="122" spans="1:11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  <c r="G122" s="13">
        <f t="shared" si="5"/>
        <v>0.40000200000000063</v>
      </c>
      <c r="H122" s="11">
        <f t="shared" si="6"/>
        <v>0.22000199999999381</v>
      </c>
      <c r="I122" s="11">
        <f t="shared" si="7"/>
        <v>0.18000000000000682</v>
      </c>
      <c r="J122" s="11">
        <f t="shared" si="8"/>
        <v>0.40000200000000063</v>
      </c>
      <c r="K122" s="11">
        <f t="shared" si="9"/>
        <v>0.77450019999999997</v>
      </c>
    </row>
    <row r="123" spans="1:11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 s="13">
        <f t="shared" si="5"/>
        <v>1.0800020000000075</v>
      </c>
      <c r="H123" s="11">
        <f t="shared" si="6"/>
        <v>0.23999799999999993</v>
      </c>
      <c r="I123" s="11">
        <f t="shared" si="7"/>
        <v>1.3200000000000074</v>
      </c>
      <c r="J123" s="11">
        <f t="shared" si="8"/>
        <v>1.3200000000000074</v>
      </c>
      <c r="K123" s="11">
        <f t="shared" si="9"/>
        <v>0.80349995000000052</v>
      </c>
    </row>
    <row r="124" spans="1:11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  <c r="G124" s="13">
        <f t="shared" si="5"/>
        <v>0.7100070000000045</v>
      </c>
      <c r="H124" s="11">
        <f t="shared" si="6"/>
        <v>0.6800010000000043</v>
      </c>
      <c r="I124" s="11">
        <f t="shared" si="7"/>
        <v>3.0006000000000199E-2</v>
      </c>
      <c r="J124" s="11">
        <f t="shared" si="8"/>
        <v>0.7100070000000045</v>
      </c>
      <c r="K124" s="11">
        <f t="shared" si="9"/>
        <v>0.80200040000000072</v>
      </c>
    </row>
    <row r="125" spans="1:11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  <c r="G125" s="13">
        <f t="shared" si="5"/>
        <v>0.80000299999998958</v>
      </c>
      <c r="H125" s="11">
        <f t="shared" si="6"/>
        <v>0.88000499999999704</v>
      </c>
      <c r="I125" s="11">
        <f t="shared" si="7"/>
        <v>8.0002000000007456E-2</v>
      </c>
      <c r="J125" s="11">
        <f t="shared" si="8"/>
        <v>0.88000499999999704</v>
      </c>
      <c r="K125" s="11">
        <f t="shared" si="9"/>
        <v>0.8085006500000006</v>
      </c>
    </row>
    <row r="126" spans="1:11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  <c r="G126" s="13">
        <f t="shared" si="5"/>
        <v>0.59999899999999684</v>
      </c>
      <c r="H126" s="11">
        <f t="shared" si="6"/>
        <v>0.72999599999999987</v>
      </c>
      <c r="I126" s="11">
        <f t="shared" si="7"/>
        <v>0.12999700000000303</v>
      </c>
      <c r="J126" s="11">
        <f t="shared" si="8"/>
        <v>0.72999599999999987</v>
      </c>
      <c r="K126" s="11">
        <f t="shared" si="9"/>
        <v>0.80900040000000073</v>
      </c>
    </row>
    <row r="127" spans="1:11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  <c r="G127" s="13">
        <f t="shared" si="5"/>
        <v>0.51000200000000007</v>
      </c>
      <c r="H127" s="11">
        <f t="shared" si="6"/>
        <v>0.63999900000000309</v>
      </c>
      <c r="I127" s="11">
        <f t="shared" si="7"/>
        <v>0.12999700000000303</v>
      </c>
      <c r="J127" s="11">
        <f t="shared" si="8"/>
        <v>0.63999900000000309</v>
      </c>
      <c r="K127" s="11">
        <f t="shared" si="9"/>
        <v>0.79900015000000124</v>
      </c>
    </row>
    <row r="128" spans="1:11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  <c r="G128" s="13">
        <f t="shared" si="5"/>
        <v>0.56999999999999318</v>
      </c>
      <c r="H128" s="11">
        <f t="shared" si="6"/>
        <v>0.52999900000000366</v>
      </c>
      <c r="I128" s="11">
        <f t="shared" si="7"/>
        <v>4.0000999999989517E-2</v>
      </c>
      <c r="J128" s="11">
        <f t="shared" si="8"/>
        <v>0.56999999999999318</v>
      </c>
      <c r="K128" s="11">
        <f t="shared" si="9"/>
        <v>0.77400020000000036</v>
      </c>
    </row>
    <row r="129" spans="1:11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  <c r="G129" s="13">
        <f t="shared" si="5"/>
        <v>0.75</v>
      </c>
      <c r="H129" s="11">
        <f t="shared" si="6"/>
        <v>6.9999000000009914E-2</v>
      </c>
      <c r="I129" s="11">
        <f t="shared" si="7"/>
        <v>0.81999900000000991</v>
      </c>
      <c r="J129" s="11">
        <f t="shared" si="8"/>
        <v>0.81999900000000991</v>
      </c>
      <c r="K129" s="11">
        <f t="shared" si="9"/>
        <v>0.77500000000000069</v>
      </c>
    </row>
    <row r="130" spans="1:11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  <c r="G130" s="13">
        <f t="shared" si="5"/>
        <v>0.7899929999999955</v>
      </c>
      <c r="H130" s="11">
        <f t="shared" si="6"/>
        <v>0.25999499999998932</v>
      </c>
      <c r="I130" s="11">
        <f t="shared" si="7"/>
        <v>0.52999800000000619</v>
      </c>
      <c r="J130" s="11">
        <f t="shared" si="8"/>
        <v>0.7899929999999955</v>
      </c>
      <c r="K130" s="11">
        <f t="shared" si="9"/>
        <v>0.78099975000000088</v>
      </c>
    </row>
    <row r="131" spans="1:11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G131" s="13">
        <f t="shared" si="5"/>
        <v>0.45999899999999627</v>
      </c>
      <c r="H131" s="11">
        <f t="shared" si="6"/>
        <v>0.44000199999999268</v>
      </c>
      <c r="I131" s="11">
        <f t="shared" si="7"/>
        <v>1.9997000000003595E-2</v>
      </c>
      <c r="J131" s="11">
        <f t="shared" si="8"/>
        <v>0.45999899999999627</v>
      </c>
      <c r="K131" s="11">
        <f t="shared" si="9"/>
        <v>0.78099935000000043</v>
      </c>
    </row>
    <row r="132" spans="1:11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  <c r="G132" s="13">
        <f t="shared" si="5"/>
        <v>0.5</v>
      </c>
      <c r="H132" s="11">
        <f t="shared" si="6"/>
        <v>0.58000199999999325</v>
      </c>
      <c r="I132" s="11">
        <f t="shared" si="7"/>
        <v>8.0001999999993245E-2</v>
      </c>
      <c r="J132" s="11">
        <f t="shared" si="8"/>
        <v>0.58000199999999325</v>
      </c>
      <c r="K132" s="11">
        <f t="shared" si="9"/>
        <v>0.7804996500000001</v>
      </c>
    </row>
    <row r="133" spans="1:11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  <c r="G133" s="13">
        <f t="shared" si="5"/>
        <v>0.93000000000000682</v>
      </c>
      <c r="H133" s="11">
        <f t="shared" si="6"/>
        <v>0.1299980000000005</v>
      </c>
      <c r="I133" s="11">
        <f t="shared" si="7"/>
        <v>1.0599980000000073</v>
      </c>
      <c r="J133" s="11">
        <f t="shared" si="8"/>
        <v>1.0599980000000073</v>
      </c>
      <c r="K133" s="11">
        <f t="shared" si="9"/>
        <v>0.77349970000000068</v>
      </c>
    </row>
    <row r="134" spans="1:11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 s="13">
        <f t="shared" ref="G134:G197" si="10">C134-D134</f>
        <v>0.56000499999998965</v>
      </c>
      <c r="H134" s="11">
        <f t="shared" ref="H134:H197" si="11">ABS(C134-E133)</f>
        <v>0.44999700000001042</v>
      </c>
      <c r="I134" s="11">
        <f t="shared" ref="I134:I197" si="12">ABS(D134-E133)</f>
        <v>1.0100020000000001</v>
      </c>
      <c r="J134" s="11">
        <f t="shared" ref="J134:J197" si="13">MAX(G134:I134)</f>
        <v>1.0100020000000001</v>
      </c>
      <c r="K134" s="11">
        <f t="shared" si="9"/>
        <v>0.77749980000000041</v>
      </c>
    </row>
    <row r="135" spans="1:11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  <c r="G135" s="13">
        <f t="shared" si="10"/>
        <v>0.68000000000000682</v>
      </c>
      <c r="H135" s="11">
        <f t="shared" si="11"/>
        <v>0.23999799999999993</v>
      </c>
      <c r="I135" s="11">
        <f t="shared" si="12"/>
        <v>0.44000200000000689</v>
      </c>
      <c r="J135" s="11">
        <f t="shared" si="13"/>
        <v>0.68000000000000682</v>
      </c>
      <c r="K135" s="11">
        <f t="shared" si="9"/>
        <v>0.77649995000000094</v>
      </c>
    </row>
    <row r="136" spans="1:11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G136" s="13">
        <f t="shared" si="10"/>
        <v>0.84000399999999331</v>
      </c>
      <c r="H136" s="11">
        <f t="shared" si="11"/>
        <v>0.45999899999999627</v>
      </c>
      <c r="I136" s="11">
        <f t="shared" si="12"/>
        <v>0.38000499999999704</v>
      </c>
      <c r="J136" s="11">
        <f t="shared" si="13"/>
        <v>0.84000399999999331</v>
      </c>
      <c r="K136" s="11">
        <f t="shared" si="9"/>
        <v>0.78250010000000003</v>
      </c>
    </row>
    <row r="137" spans="1:11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  <c r="G137" s="13">
        <f t="shared" si="10"/>
        <v>0.63999999999998636</v>
      </c>
      <c r="H137" s="11">
        <f t="shared" si="11"/>
        <v>0.19000299999999015</v>
      </c>
      <c r="I137" s="11">
        <f t="shared" si="12"/>
        <v>0.44999699999999621</v>
      </c>
      <c r="J137" s="11">
        <f t="shared" si="13"/>
        <v>0.63999999999998636</v>
      </c>
      <c r="K137" s="11">
        <f t="shared" si="9"/>
        <v>0.74799999999999967</v>
      </c>
    </row>
    <row r="138" spans="1:11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  <c r="G138" s="13">
        <f t="shared" si="10"/>
        <v>0.52999900000000366</v>
      </c>
      <c r="H138" s="11">
        <f t="shared" si="11"/>
        <v>6.9998999999995704E-2</v>
      </c>
      <c r="I138" s="11">
        <f t="shared" si="12"/>
        <v>0.59999799999999937</v>
      </c>
      <c r="J138" s="11">
        <f t="shared" si="13"/>
        <v>0.59999799999999937</v>
      </c>
      <c r="K138" s="11">
        <f t="shared" si="9"/>
        <v>0.74150009999999966</v>
      </c>
    </row>
    <row r="139" spans="1:11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 s="13">
        <f t="shared" si="10"/>
        <v>1.2300039999999939</v>
      </c>
      <c r="H139" s="11">
        <f t="shared" si="11"/>
        <v>8.0001999999993245E-2</v>
      </c>
      <c r="I139" s="11">
        <f t="shared" si="12"/>
        <v>1.1500020000000006</v>
      </c>
      <c r="J139" s="11">
        <f t="shared" si="13"/>
        <v>1.2300039999999939</v>
      </c>
      <c r="K139" s="11">
        <f t="shared" si="9"/>
        <v>0.75650029999999902</v>
      </c>
    </row>
    <row r="140" spans="1:11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  <c r="G140" s="13">
        <f t="shared" si="10"/>
        <v>0.9800029999999964</v>
      </c>
      <c r="H140" s="11">
        <f t="shared" si="11"/>
        <v>0.7300029999999964</v>
      </c>
      <c r="I140" s="11">
        <f t="shared" si="12"/>
        <v>0.25</v>
      </c>
      <c r="J140" s="11">
        <f t="shared" si="13"/>
        <v>0.9800029999999964</v>
      </c>
      <c r="K140" s="11">
        <f t="shared" si="9"/>
        <v>0.77400019999999903</v>
      </c>
    </row>
    <row r="141" spans="1:11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G141" s="13">
        <f t="shared" si="10"/>
        <v>0.59000399999999331</v>
      </c>
      <c r="H141" s="11">
        <f t="shared" si="11"/>
        <v>0.33000199999999325</v>
      </c>
      <c r="I141" s="11">
        <f t="shared" si="12"/>
        <v>0.26000200000000007</v>
      </c>
      <c r="J141" s="11">
        <f t="shared" si="13"/>
        <v>0.59000399999999331</v>
      </c>
      <c r="K141" s="11">
        <f t="shared" si="9"/>
        <v>0.77650074999999885</v>
      </c>
    </row>
    <row r="142" spans="1:11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  <c r="G142" s="13">
        <f t="shared" si="10"/>
        <v>2.5199969999999894</v>
      </c>
      <c r="H142" s="11">
        <f t="shared" si="11"/>
        <v>1.1800000000000068</v>
      </c>
      <c r="I142" s="11">
        <f t="shared" si="12"/>
        <v>3.6999969999999962</v>
      </c>
      <c r="J142" s="11">
        <f t="shared" si="13"/>
        <v>3.6999969999999962</v>
      </c>
      <c r="K142" s="11">
        <f t="shared" si="9"/>
        <v>0.94150049999999863</v>
      </c>
    </row>
    <row r="143" spans="1:11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  <c r="G143" s="13">
        <f t="shared" si="10"/>
        <v>1.0100020000000001</v>
      </c>
      <c r="H143" s="11">
        <f t="shared" si="11"/>
        <v>8.0001999999993245E-2</v>
      </c>
      <c r="I143" s="11">
        <f t="shared" si="12"/>
        <v>0.93000000000000682</v>
      </c>
      <c r="J143" s="11">
        <f t="shared" si="13"/>
        <v>1.0100020000000001</v>
      </c>
      <c r="K143" s="11">
        <f t="shared" si="9"/>
        <v>0.92600059999999829</v>
      </c>
    </row>
    <row r="144" spans="1:11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  <c r="G144" s="13">
        <f t="shared" si="10"/>
        <v>1.1099999999999994</v>
      </c>
      <c r="H144" s="11">
        <f t="shared" si="11"/>
        <v>0.38000499999999704</v>
      </c>
      <c r="I144" s="11">
        <f t="shared" si="12"/>
        <v>1.4900049999999965</v>
      </c>
      <c r="J144" s="11">
        <f t="shared" si="13"/>
        <v>1.4900049999999965</v>
      </c>
      <c r="K144" s="11">
        <f t="shared" si="9"/>
        <v>0.96500049999999793</v>
      </c>
    </row>
    <row r="145" spans="1:11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  <c r="G145" s="13">
        <f t="shared" si="10"/>
        <v>0.64000000000000057</v>
      </c>
      <c r="H145" s="11">
        <f t="shared" si="11"/>
        <v>0.27999900000000366</v>
      </c>
      <c r="I145" s="11">
        <f t="shared" si="12"/>
        <v>0.36000099999999691</v>
      </c>
      <c r="J145" s="11">
        <f t="shared" si="13"/>
        <v>0.64000000000000057</v>
      </c>
      <c r="K145" s="11">
        <f t="shared" si="9"/>
        <v>0.95300024999999811</v>
      </c>
    </row>
    <row r="146" spans="1:11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  <c r="G146" s="13">
        <f t="shared" si="10"/>
        <v>0.65000100000001027</v>
      </c>
      <c r="H146" s="11">
        <f t="shared" si="11"/>
        <v>0.37000200000001371</v>
      </c>
      <c r="I146" s="11">
        <f t="shared" si="12"/>
        <v>0.27999899999999656</v>
      </c>
      <c r="J146" s="11">
        <f t="shared" si="13"/>
        <v>0.65000100000001027</v>
      </c>
      <c r="K146" s="11">
        <f t="shared" si="9"/>
        <v>0.94900049999999858</v>
      </c>
    </row>
    <row r="147" spans="1:11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  <c r="G147" s="13">
        <f t="shared" si="10"/>
        <v>0.5200010000000006</v>
      </c>
      <c r="H147" s="11">
        <f t="shared" si="11"/>
        <v>0.54000100000000373</v>
      </c>
      <c r="I147" s="11">
        <f t="shared" si="12"/>
        <v>2.0000000000003126E-2</v>
      </c>
      <c r="J147" s="11">
        <f t="shared" si="13"/>
        <v>0.54000100000000373</v>
      </c>
      <c r="K147" s="11">
        <f t="shared" si="9"/>
        <v>0.94400059999999864</v>
      </c>
    </row>
    <row r="148" spans="1:11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  <c r="G148" s="13">
        <f t="shared" si="10"/>
        <v>0.65999999999999659</v>
      </c>
      <c r="H148" s="11">
        <f t="shared" si="11"/>
        <v>0.31999999999999318</v>
      </c>
      <c r="I148" s="11">
        <f t="shared" si="12"/>
        <v>0.34000000000000341</v>
      </c>
      <c r="J148" s="11">
        <f t="shared" si="13"/>
        <v>0.65999999999999659</v>
      </c>
      <c r="K148" s="11">
        <f t="shared" si="9"/>
        <v>0.94850059999999881</v>
      </c>
    </row>
    <row r="149" spans="1:11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  <c r="G149" s="13">
        <f t="shared" si="10"/>
        <v>0.9799990000000065</v>
      </c>
      <c r="H149" s="11">
        <f t="shared" si="11"/>
        <v>0.38999900000000309</v>
      </c>
      <c r="I149" s="11">
        <f t="shared" si="12"/>
        <v>0.59000000000000341</v>
      </c>
      <c r="J149" s="11">
        <f t="shared" si="13"/>
        <v>0.9799990000000065</v>
      </c>
      <c r="K149" s="11">
        <f t="shared" si="9"/>
        <v>0.95650059999999859</v>
      </c>
    </row>
    <row r="150" spans="1:11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  <c r="G150" s="13">
        <f t="shared" si="10"/>
        <v>0.57999800000000334</v>
      </c>
      <c r="H150" s="11">
        <f t="shared" si="11"/>
        <v>0.10000299999999385</v>
      </c>
      <c r="I150" s="11">
        <f t="shared" si="12"/>
        <v>0.68000099999999719</v>
      </c>
      <c r="J150" s="11">
        <f t="shared" si="13"/>
        <v>0.68000099999999719</v>
      </c>
      <c r="K150" s="11">
        <f t="shared" si="9"/>
        <v>0.95100099999999865</v>
      </c>
    </row>
    <row r="151" spans="1:11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  <c r="G151" s="13">
        <f t="shared" si="10"/>
        <v>1.4099959999999996</v>
      </c>
      <c r="H151" s="11">
        <f t="shared" si="11"/>
        <v>1.4099959999999996</v>
      </c>
      <c r="I151" s="11">
        <f t="shared" si="12"/>
        <v>0</v>
      </c>
      <c r="J151" s="11">
        <f t="shared" si="13"/>
        <v>1.4099959999999996</v>
      </c>
      <c r="K151" s="11">
        <f t="shared" si="9"/>
        <v>0.99850084999999889</v>
      </c>
    </row>
    <row r="152" spans="1:11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  <c r="G152" s="13">
        <f t="shared" si="10"/>
        <v>1.889994999999999</v>
      </c>
      <c r="H152" s="11">
        <f t="shared" si="11"/>
        <v>0.60999300000000289</v>
      </c>
      <c r="I152" s="11">
        <f t="shared" si="12"/>
        <v>1.2800019999999961</v>
      </c>
      <c r="J152" s="11">
        <f t="shared" si="13"/>
        <v>1.889994999999999</v>
      </c>
      <c r="K152" s="11">
        <f t="shared" ref="K152:K215" si="14">AVERAGE(J133:J152)</f>
        <v>1.0640004999999992</v>
      </c>
    </row>
    <row r="153" spans="1:11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  <c r="G153" s="13">
        <f t="shared" si="10"/>
        <v>2.0000029999999995</v>
      </c>
      <c r="H153" s="11">
        <f t="shared" si="11"/>
        <v>2.130004999999997</v>
      </c>
      <c r="I153" s="11">
        <f t="shared" si="12"/>
        <v>0.13000199999999751</v>
      </c>
      <c r="J153" s="11">
        <f t="shared" si="13"/>
        <v>2.130004999999997</v>
      </c>
      <c r="K153" s="11">
        <f t="shared" si="14"/>
        <v>1.1175008499999985</v>
      </c>
    </row>
    <row r="154" spans="1:11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  <c r="G154" s="13">
        <f t="shared" si="10"/>
        <v>2.0300030000000007</v>
      </c>
      <c r="H154" s="11">
        <f t="shared" si="11"/>
        <v>0.24000599999999395</v>
      </c>
      <c r="I154" s="11">
        <f t="shared" si="12"/>
        <v>1.7899970000000067</v>
      </c>
      <c r="J154" s="11">
        <f t="shared" si="13"/>
        <v>2.0300030000000007</v>
      </c>
      <c r="K154" s="11">
        <f t="shared" si="14"/>
        <v>1.1685008999999986</v>
      </c>
    </row>
    <row r="155" spans="1:11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 s="13">
        <f t="shared" si="10"/>
        <v>3.2799980000000062</v>
      </c>
      <c r="H155" s="11">
        <f t="shared" si="11"/>
        <v>0.91999799999999965</v>
      </c>
      <c r="I155" s="11">
        <f t="shared" si="12"/>
        <v>2.3600000000000065</v>
      </c>
      <c r="J155" s="11">
        <f t="shared" si="13"/>
        <v>3.2799980000000062</v>
      </c>
      <c r="K155" s="11">
        <f t="shared" si="14"/>
        <v>1.2985007999999987</v>
      </c>
    </row>
    <row r="156" spans="1:11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  <c r="G156" s="13">
        <f t="shared" si="10"/>
        <v>2.7900010000000037</v>
      </c>
      <c r="H156" s="11">
        <f t="shared" si="11"/>
        <v>0.20000100000000032</v>
      </c>
      <c r="I156" s="11">
        <f t="shared" si="12"/>
        <v>2.990002000000004</v>
      </c>
      <c r="J156" s="11">
        <f t="shared" si="13"/>
        <v>2.990002000000004</v>
      </c>
      <c r="K156" s="11">
        <f t="shared" si="14"/>
        <v>1.4060006999999992</v>
      </c>
    </row>
    <row r="157" spans="1:11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  <c r="G157" s="13">
        <f t="shared" si="10"/>
        <v>3.1800000000000068</v>
      </c>
      <c r="H157" s="11">
        <f t="shared" si="11"/>
        <v>3.2700000000000031</v>
      </c>
      <c r="I157" s="11">
        <f t="shared" si="12"/>
        <v>8.9999999999996305E-2</v>
      </c>
      <c r="J157" s="11">
        <f t="shared" si="13"/>
        <v>3.2700000000000031</v>
      </c>
      <c r="K157" s="11">
        <f t="shared" si="14"/>
        <v>1.5375007000000001</v>
      </c>
    </row>
    <row r="158" spans="1:11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  <c r="G158" s="13">
        <f t="shared" si="10"/>
        <v>1.0099990000000005</v>
      </c>
      <c r="H158" s="11">
        <f t="shared" si="11"/>
        <v>0.70000100000000032</v>
      </c>
      <c r="I158" s="11">
        <f t="shared" si="12"/>
        <v>0.30999800000000022</v>
      </c>
      <c r="J158" s="11">
        <f t="shared" si="13"/>
        <v>1.0099990000000005</v>
      </c>
      <c r="K158" s="11">
        <f t="shared" si="14"/>
        <v>1.5580007500000002</v>
      </c>
    </row>
    <row r="159" spans="1:11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  <c r="G159" s="13">
        <f t="shared" si="10"/>
        <v>0.58000200000000035</v>
      </c>
      <c r="H159" s="11">
        <f t="shared" si="11"/>
        <v>0.57000000000000028</v>
      </c>
      <c r="I159" s="11">
        <f t="shared" si="12"/>
        <v>1.0002000000000066E-2</v>
      </c>
      <c r="J159" s="11">
        <f t="shared" si="13"/>
        <v>0.58000200000000035</v>
      </c>
      <c r="K159" s="11">
        <f t="shared" si="14"/>
        <v>1.5255006500000003</v>
      </c>
    </row>
    <row r="160" spans="1:11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  <c r="G160" s="13">
        <f t="shared" si="10"/>
        <v>1.2099999999999937</v>
      </c>
      <c r="H160" s="11">
        <f t="shared" si="11"/>
        <v>0.48999799999999283</v>
      </c>
      <c r="I160" s="11">
        <f t="shared" si="12"/>
        <v>0.72000200000000092</v>
      </c>
      <c r="J160" s="11">
        <f t="shared" si="13"/>
        <v>1.2099999999999937</v>
      </c>
      <c r="K160" s="11">
        <f t="shared" si="14"/>
        <v>1.5370005000000002</v>
      </c>
    </row>
    <row r="161" spans="1:11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G161" s="13">
        <f t="shared" si="10"/>
        <v>1.0999990000000039</v>
      </c>
      <c r="H161" s="11">
        <f t="shared" si="11"/>
        <v>1.0200010000000006</v>
      </c>
      <c r="I161" s="11">
        <f t="shared" si="12"/>
        <v>7.9998000000003344E-2</v>
      </c>
      <c r="J161" s="11">
        <f t="shared" si="13"/>
        <v>1.0999990000000039</v>
      </c>
      <c r="K161" s="11">
        <f t="shared" si="14"/>
        <v>1.5625002500000007</v>
      </c>
    </row>
    <row r="162" spans="1:11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  <c r="G162" s="13">
        <f t="shared" si="10"/>
        <v>2.0599979999999931</v>
      </c>
      <c r="H162" s="11">
        <f t="shared" si="11"/>
        <v>6.0005000000003861E-2</v>
      </c>
      <c r="I162" s="11">
        <f t="shared" si="12"/>
        <v>2.120002999999997</v>
      </c>
      <c r="J162" s="11">
        <f t="shared" si="13"/>
        <v>2.120002999999997</v>
      </c>
      <c r="K162" s="11">
        <f t="shared" si="14"/>
        <v>1.4835005500000009</v>
      </c>
    </row>
    <row r="163" spans="1:11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 s="13">
        <f t="shared" si="10"/>
        <v>1.3000040000000013</v>
      </c>
      <c r="H163" s="11">
        <f t="shared" si="11"/>
        <v>6.0001999999997224E-2</v>
      </c>
      <c r="I163" s="11">
        <f t="shared" si="12"/>
        <v>1.240002000000004</v>
      </c>
      <c r="J163" s="11">
        <f t="shared" si="13"/>
        <v>1.3000040000000013</v>
      </c>
      <c r="K163" s="11">
        <f t="shared" si="14"/>
        <v>1.4980006500000009</v>
      </c>
    </row>
    <row r="164" spans="1:11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  <c r="G164" s="13">
        <f t="shared" si="10"/>
        <v>1.0200009999999935</v>
      </c>
      <c r="H164" s="11">
        <f t="shared" si="11"/>
        <v>0.72000099999999634</v>
      </c>
      <c r="I164" s="11">
        <f t="shared" si="12"/>
        <v>0.29999999999999716</v>
      </c>
      <c r="J164" s="11">
        <f t="shared" si="13"/>
        <v>1.0200009999999935</v>
      </c>
      <c r="K164" s="11">
        <f t="shared" si="14"/>
        <v>1.4745004500000007</v>
      </c>
    </row>
    <row r="165" spans="1:11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  <c r="G165" s="13">
        <f t="shared" si="10"/>
        <v>1.3800019999999975</v>
      </c>
      <c r="H165" s="11">
        <f t="shared" si="11"/>
        <v>1.5600019999999972</v>
      </c>
      <c r="I165" s="11">
        <f t="shared" si="12"/>
        <v>0.17999999999999972</v>
      </c>
      <c r="J165" s="11">
        <f t="shared" si="13"/>
        <v>1.5600019999999972</v>
      </c>
      <c r="K165" s="11">
        <f t="shared" si="14"/>
        <v>1.5205005500000006</v>
      </c>
    </row>
    <row r="166" spans="1:11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G166" s="13">
        <f t="shared" si="10"/>
        <v>0.72000100000000344</v>
      </c>
      <c r="H166" s="11">
        <f t="shared" si="11"/>
        <v>0.27000000000000313</v>
      </c>
      <c r="I166" s="11">
        <f t="shared" si="12"/>
        <v>0.45000100000000032</v>
      </c>
      <c r="J166" s="11">
        <f t="shared" si="13"/>
        <v>0.72000100000000344</v>
      </c>
      <c r="K166" s="11">
        <f t="shared" si="14"/>
        <v>1.5240005500000002</v>
      </c>
    </row>
    <row r="167" spans="1:11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  <c r="G167" s="13">
        <f t="shared" si="10"/>
        <v>1.1699979999999996</v>
      </c>
      <c r="H167" s="11">
        <f t="shared" si="11"/>
        <v>0.21999699999999933</v>
      </c>
      <c r="I167" s="11">
        <f t="shared" si="12"/>
        <v>0.95000100000000032</v>
      </c>
      <c r="J167" s="11">
        <f t="shared" si="13"/>
        <v>1.1699979999999996</v>
      </c>
      <c r="K167" s="11">
        <f t="shared" si="14"/>
        <v>1.5555004000000001</v>
      </c>
    </row>
    <row r="168" spans="1:11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 s="13">
        <f t="shared" si="10"/>
        <v>1.5200000000000031</v>
      </c>
      <c r="H168" s="11">
        <f t="shared" si="11"/>
        <v>0.5</v>
      </c>
      <c r="I168" s="11">
        <f t="shared" si="12"/>
        <v>1.0200000000000031</v>
      </c>
      <c r="J168" s="11">
        <f t="shared" si="13"/>
        <v>1.5200000000000031</v>
      </c>
      <c r="K168" s="11">
        <f t="shared" si="14"/>
        <v>1.5985004000000003</v>
      </c>
    </row>
    <row r="169" spans="1:11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  <c r="G169" s="13">
        <f t="shared" si="10"/>
        <v>0.66999799999999965</v>
      </c>
      <c r="H169" s="11">
        <f t="shared" si="11"/>
        <v>1.0499989999999997</v>
      </c>
      <c r="I169" s="11">
        <f t="shared" si="12"/>
        <v>0.38000100000000003</v>
      </c>
      <c r="J169" s="11">
        <f t="shared" si="13"/>
        <v>1.0499989999999997</v>
      </c>
      <c r="K169" s="11">
        <f t="shared" si="14"/>
        <v>1.6020004000000001</v>
      </c>
    </row>
    <row r="170" spans="1:11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  <c r="G170" s="13">
        <f t="shared" si="10"/>
        <v>1.2600020000000001</v>
      </c>
      <c r="H170" s="11">
        <f t="shared" si="11"/>
        <v>0.75</v>
      </c>
      <c r="I170" s="11">
        <f t="shared" si="12"/>
        <v>0.51000200000000007</v>
      </c>
      <c r="J170" s="11">
        <f t="shared" si="13"/>
        <v>1.2600020000000001</v>
      </c>
      <c r="K170" s="11">
        <f t="shared" si="14"/>
        <v>1.6310004500000002</v>
      </c>
    </row>
    <row r="171" spans="1:11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G171" s="13">
        <f t="shared" si="10"/>
        <v>0.73999799999999993</v>
      </c>
      <c r="H171" s="11">
        <f t="shared" si="11"/>
        <v>0.2300029999999964</v>
      </c>
      <c r="I171" s="11">
        <f t="shared" si="12"/>
        <v>0.50999500000000353</v>
      </c>
      <c r="J171" s="11">
        <f t="shared" si="13"/>
        <v>0.73999799999999993</v>
      </c>
      <c r="K171" s="11">
        <f t="shared" si="14"/>
        <v>1.5975005500000001</v>
      </c>
    </row>
    <row r="172" spans="1:11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  <c r="G172" s="13">
        <f t="shared" si="10"/>
        <v>0.77999900000000366</v>
      </c>
      <c r="H172" s="11">
        <f t="shared" si="11"/>
        <v>0.44999699999999621</v>
      </c>
      <c r="I172" s="11">
        <f t="shared" si="12"/>
        <v>0.33000200000000746</v>
      </c>
      <c r="J172" s="11">
        <f t="shared" si="13"/>
        <v>0.77999900000000366</v>
      </c>
      <c r="K172" s="11">
        <f t="shared" si="14"/>
        <v>1.5420007500000004</v>
      </c>
    </row>
    <row r="173" spans="1:11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  <c r="G173" s="13">
        <f t="shared" si="10"/>
        <v>0.93000099999999719</v>
      </c>
      <c r="H173" s="11">
        <f t="shared" si="11"/>
        <v>4.0001000000003728E-2</v>
      </c>
      <c r="I173" s="11">
        <f t="shared" si="12"/>
        <v>0.97000200000000092</v>
      </c>
      <c r="J173" s="11">
        <f t="shared" si="13"/>
        <v>0.97000200000000092</v>
      </c>
      <c r="K173" s="11">
        <f t="shared" si="14"/>
        <v>1.4840006000000006</v>
      </c>
    </row>
    <row r="174" spans="1:11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 s="13">
        <f t="shared" si="10"/>
        <v>1.0600019999999972</v>
      </c>
      <c r="H174" s="11">
        <f t="shared" si="11"/>
        <v>0.71999699999999933</v>
      </c>
      <c r="I174" s="11">
        <f t="shared" si="12"/>
        <v>1.7799989999999966</v>
      </c>
      <c r="J174" s="11">
        <f t="shared" si="13"/>
        <v>1.7799989999999966</v>
      </c>
      <c r="K174" s="11">
        <f t="shared" si="14"/>
        <v>1.4715004000000005</v>
      </c>
    </row>
    <row r="175" spans="1:11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  <c r="G175" s="13">
        <f t="shared" si="10"/>
        <v>1.8100019999999972</v>
      </c>
      <c r="H175" s="11">
        <f t="shared" si="11"/>
        <v>0.54000099999999662</v>
      </c>
      <c r="I175" s="11">
        <f t="shared" si="12"/>
        <v>1.2700010000000006</v>
      </c>
      <c r="J175" s="11">
        <f t="shared" si="13"/>
        <v>1.8100019999999972</v>
      </c>
      <c r="K175" s="11">
        <f t="shared" si="14"/>
        <v>1.3980006</v>
      </c>
    </row>
    <row r="176" spans="1:11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  <c r="G176" s="13">
        <f t="shared" si="10"/>
        <v>0.39000399999999757</v>
      </c>
      <c r="H176" s="11">
        <f t="shared" si="11"/>
        <v>0.12999700000000303</v>
      </c>
      <c r="I176" s="11">
        <f t="shared" si="12"/>
        <v>0.5200010000000006</v>
      </c>
      <c r="J176" s="11">
        <f t="shared" si="13"/>
        <v>0.5200010000000006</v>
      </c>
      <c r="K176" s="11">
        <f t="shared" si="14"/>
        <v>1.2745005499999997</v>
      </c>
    </row>
    <row r="177" spans="1:11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  <c r="G177" s="13">
        <f t="shared" si="10"/>
        <v>1.5200010000000006</v>
      </c>
      <c r="H177" s="11">
        <f t="shared" si="11"/>
        <v>0.13999900000000309</v>
      </c>
      <c r="I177" s="11">
        <f t="shared" si="12"/>
        <v>1.6600000000000037</v>
      </c>
      <c r="J177" s="11">
        <f t="shared" si="13"/>
        <v>1.6600000000000037</v>
      </c>
      <c r="K177" s="11">
        <f t="shared" si="14"/>
        <v>1.1940005499999997</v>
      </c>
    </row>
    <row r="178" spans="1:11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 s="13">
        <f t="shared" si="10"/>
        <v>0.99000199999999694</v>
      </c>
      <c r="H178" s="11">
        <f t="shared" si="11"/>
        <v>0.25</v>
      </c>
      <c r="I178" s="11">
        <f t="shared" si="12"/>
        <v>0.74000199999999694</v>
      </c>
      <c r="J178" s="11">
        <f t="shared" si="13"/>
        <v>0.99000199999999694</v>
      </c>
      <c r="K178" s="11">
        <f t="shared" si="14"/>
        <v>1.1930006999999996</v>
      </c>
    </row>
    <row r="179" spans="1:11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  <c r="G179" s="13">
        <f t="shared" si="10"/>
        <v>0.81000099999999975</v>
      </c>
      <c r="H179" s="11">
        <f t="shared" si="11"/>
        <v>0.79000099999999662</v>
      </c>
      <c r="I179" s="11">
        <f t="shared" si="12"/>
        <v>2.0000000000003126E-2</v>
      </c>
      <c r="J179" s="11">
        <f t="shared" si="13"/>
        <v>0.81000099999999975</v>
      </c>
      <c r="K179" s="11">
        <f t="shared" si="14"/>
        <v>1.2045006499999995</v>
      </c>
    </row>
    <row r="180" spans="1:11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  <c r="G180" s="13">
        <f t="shared" si="10"/>
        <v>1.880001</v>
      </c>
      <c r="H180" s="11">
        <f t="shared" si="11"/>
        <v>1.619999</v>
      </c>
      <c r="I180" s="11">
        <f t="shared" si="12"/>
        <v>0.26000200000000007</v>
      </c>
      <c r="J180" s="11">
        <f t="shared" si="13"/>
        <v>1.880001</v>
      </c>
      <c r="K180" s="11">
        <f t="shared" si="14"/>
        <v>1.2380007</v>
      </c>
    </row>
    <row r="181" spans="1:11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  <c r="G181" s="13">
        <f t="shared" si="10"/>
        <v>2.6100000000000065</v>
      </c>
      <c r="H181" s="11">
        <f t="shared" si="11"/>
        <v>2.0099980000000031</v>
      </c>
      <c r="I181" s="11">
        <f t="shared" si="12"/>
        <v>0.60000200000000348</v>
      </c>
      <c r="J181" s="11">
        <f t="shared" si="13"/>
        <v>2.6100000000000065</v>
      </c>
      <c r="K181" s="11">
        <f t="shared" si="14"/>
        <v>1.31350075</v>
      </c>
    </row>
    <row r="182" spans="1:11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G182" s="13">
        <f t="shared" si="10"/>
        <v>1.4799989999999994</v>
      </c>
      <c r="H182" s="11">
        <f t="shared" si="11"/>
        <v>0.16000000000000369</v>
      </c>
      <c r="I182" s="11">
        <f t="shared" si="12"/>
        <v>1.6399990000000031</v>
      </c>
      <c r="J182" s="11">
        <f t="shared" si="13"/>
        <v>1.6399990000000031</v>
      </c>
      <c r="K182" s="11">
        <f t="shared" si="14"/>
        <v>1.2895005500000003</v>
      </c>
    </row>
    <row r="183" spans="1:11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  <c r="G183" s="13">
        <f t="shared" si="10"/>
        <v>1.1899990000000003</v>
      </c>
      <c r="H183" s="11">
        <f t="shared" si="11"/>
        <v>0.85999999999999943</v>
      </c>
      <c r="I183" s="11">
        <f t="shared" si="12"/>
        <v>2.0499989999999997</v>
      </c>
      <c r="J183" s="11">
        <f t="shared" si="13"/>
        <v>2.0499989999999997</v>
      </c>
      <c r="K183" s="11">
        <f t="shared" si="14"/>
        <v>1.3270003000000004</v>
      </c>
    </row>
    <row r="184" spans="1:11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  <c r="G184" s="13">
        <f t="shared" si="10"/>
        <v>1.0900000000000034</v>
      </c>
      <c r="H184" s="11">
        <f t="shared" si="11"/>
        <v>0.82000000000000028</v>
      </c>
      <c r="I184" s="11">
        <f t="shared" si="12"/>
        <v>0.27000000000000313</v>
      </c>
      <c r="J184" s="11">
        <f t="shared" si="13"/>
        <v>1.0900000000000034</v>
      </c>
      <c r="K184" s="11">
        <f t="shared" si="14"/>
        <v>1.3305002500000007</v>
      </c>
    </row>
    <row r="185" spans="1:11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  <c r="G185" s="13">
        <f t="shared" si="10"/>
        <v>1.2699960000000061</v>
      </c>
      <c r="H185" s="11">
        <f t="shared" si="11"/>
        <v>1.619999</v>
      </c>
      <c r="I185" s="11">
        <f t="shared" si="12"/>
        <v>0.35000299999999385</v>
      </c>
      <c r="J185" s="11">
        <f t="shared" si="13"/>
        <v>1.619999</v>
      </c>
      <c r="K185" s="11">
        <f t="shared" si="14"/>
        <v>1.3335001000000009</v>
      </c>
    </row>
    <row r="186" spans="1:11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 s="13">
        <f t="shared" si="10"/>
        <v>1.5999989999999968</v>
      </c>
      <c r="H186" s="11">
        <f t="shared" si="11"/>
        <v>0.39999800000000363</v>
      </c>
      <c r="I186" s="11">
        <f t="shared" si="12"/>
        <v>1.2000009999999932</v>
      </c>
      <c r="J186" s="11">
        <f t="shared" si="13"/>
        <v>1.5999989999999968</v>
      </c>
      <c r="K186" s="11">
        <f t="shared" si="14"/>
        <v>1.3775000000000006</v>
      </c>
    </row>
    <row r="187" spans="1:11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  <c r="G187" s="13">
        <f t="shared" si="10"/>
        <v>1.139998999999996</v>
      </c>
      <c r="H187" s="11">
        <f t="shared" si="11"/>
        <v>0.12999700000000303</v>
      </c>
      <c r="I187" s="11">
        <f t="shared" si="12"/>
        <v>1.269995999999999</v>
      </c>
      <c r="J187" s="11">
        <f t="shared" si="13"/>
        <v>1.269995999999999</v>
      </c>
      <c r="K187" s="11">
        <f t="shared" si="14"/>
        <v>1.3824999000000004</v>
      </c>
    </row>
    <row r="188" spans="1:11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  <c r="G188" s="13">
        <f t="shared" si="10"/>
        <v>1.3100009999999997</v>
      </c>
      <c r="H188" s="11">
        <f t="shared" si="11"/>
        <v>1.7000009999999932</v>
      </c>
      <c r="I188" s="11">
        <f t="shared" si="12"/>
        <v>0.38999999999999346</v>
      </c>
      <c r="J188" s="11">
        <f t="shared" si="13"/>
        <v>1.7000009999999932</v>
      </c>
      <c r="K188" s="11">
        <f t="shared" si="14"/>
        <v>1.39149995</v>
      </c>
    </row>
    <row r="189" spans="1:11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G189" s="13">
        <f t="shared" si="10"/>
        <v>0.90000100000000316</v>
      </c>
      <c r="H189" s="11">
        <f t="shared" si="11"/>
        <v>1.2400019999999969</v>
      </c>
      <c r="I189" s="11">
        <f t="shared" si="12"/>
        <v>0.34000099999999378</v>
      </c>
      <c r="J189" s="11">
        <f t="shared" si="13"/>
        <v>1.2400019999999969</v>
      </c>
      <c r="K189" s="11">
        <f t="shared" si="14"/>
        <v>1.4010000999999999</v>
      </c>
    </row>
    <row r="190" spans="1:11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 s="13">
        <f t="shared" si="10"/>
        <v>1.4500000000000028</v>
      </c>
      <c r="H190" s="11">
        <f t="shared" si="11"/>
        <v>0.88000100000000003</v>
      </c>
      <c r="I190" s="11">
        <f t="shared" si="12"/>
        <v>0.56999900000000281</v>
      </c>
      <c r="J190" s="11">
        <f t="shared" si="13"/>
        <v>1.4500000000000028</v>
      </c>
      <c r="K190" s="11">
        <f t="shared" si="14"/>
        <v>1.4105000000000001</v>
      </c>
    </row>
    <row r="191" spans="1:11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  <c r="G191" s="13">
        <f t="shared" si="10"/>
        <v>1.1699979999999996</v>
      </c>
      <c r="H191" s="11">
        <f t="shared" si="11"/>
        <v>1.1499979999999965</v>
      </c>
      <c r="I191" s="11">
        <f t="shared" si="12"/>
        <v>2.0000000000003126E-2</v>
      </c>
      <c r="J191" s="11">
        <f t="shared" si="13"/>
        <v>1.1699979999999996</v>
      </c>
      <c r="K191" s="11">
        <f t="shared" si="14"/>
        <v>1.4319999999999999</v>
      </c>
    </row>
    <row r="192" spans="1:11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G192" s="13">
        <f t="shared" si="10"/>
        <v>1.1400039999999976</v>
      </c>
      <c r="H192" s="11">
        <f t="shared" si="11"/>
        <v>0.40999999999999659</v>
      </c>
      <c r="I192" s="11">
        <f t="shared" si="12"/>
        <v>0.73000400000000099</v>
      </c>
      <c r="J192" s="11">
        <f t="shared" si="13"/>
        <v>1.1400039999999976</v>
      </c>
      <c r="K192" s="11">
        <f t="shared" si="14"/>
        <v>1.4500002499999998</v>
      </c>
    </row>
    <row r="193" spans="1:11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  <c r="G193" s="13">
        <f t="shared" si="10"/>
        <v>1.9599990000000034</v>
      </c>
      <c r="H193" s="11">
        <f t="shared" si="11"/>
        <v>0.29999899999999968</v>
      </c>
      <c r="I193" s="11">
        <f t="shared" si="12"/>
        <v>1.6600000000000037</v>
      </c>
      <c r="J193" s="11">
        <f t="shared" si="13"/>
        <v>1.9599990000000034</v>
      </c>
      <c r="K193" s="11">
        <f t="shared" si="14"/>
        <v>1.4995000999999999</v>
      </c>
    </row>
    <row r="194" spans="1:11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 s="13">
        <f t="shared" si="10"/>
        <v>2.0600009999999997</v>
      </c>
      <c r="H194" s="11">
        <f t="shared" si="11"/>
        <v>0.27000000000000313</v>
      </c>
      <c r="I194" s="11">
        <f t="shared" si="12"/>
        <v>1.7900009999999966</v>
      </c>
      <c r="J194" s="11">
        <f t="shared" si="13"/>
        <v>2.0600009999999997</v>
      </c>
      <c r="K194" s="11">
        <f t="shared" si="14"/>
        <v>1.5135002</v>
      </c>
    </row>
    <row r="195" spans="1:11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  <c r="G195" s="13">
        <f t="shared" si="10"/>
        <v>1.0099980000000031</v>
      </c>
      <c r="H195" s="11">
        <f t="shared" si="11"/>
        <v>0.11000099999999691</v>
      </c>
      <c r="I195" s="11">
        <f t="shared" si="12"/>
        <v>1.119999</v>
      </c>
      <c r="J195" s="11">
        <f t="shared" si="13"/>
        <v>1.119999</v>
      </c>
      <c r="K195" s="11">
        <f t="shared" si="14"/>
        <v>1.4790000500000002</v>
      </c>
    </row>
    <row r="196" spans="1:11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  <c r="G196" s="13">
        <f t="shared" si="10"/>
        <v>1.130001</v>
      </c>
      <c r="H196" s="11">
        <f t="shared" si="11"/>
        <v>0.32000000000000028</v>
      </c>
      <c r="I196" s="11">
        <f t="shared" si="12"/>
        <v>0.81000099999999975</v>
      </c>
      <c r="J196" s="11">
        <f t="shared" si="13"/>
        <v>1.130001</v>
      </c>
      <c r="K196" s="11">
        <f t="shared" si="14"/>
        <v>1.5095000500000002</v>
      </c>
    </row>
    <row r="197" spans="1:11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  <c r="G197" s="13">
        <f t="shared" si="10"/>
        <v>0.96000300000000038</v>
      </c>
      <c r="H197" s="11">
        <f t="shared" si="11"/>
        <v>0.99000099999999946</v>
      </c>
      <c r="I197" s="11">
        <f t="shared" si="12"/>
        <v>2.9997999999999081E-2</v>
      </c>
      <c r="J197" s="11">
        <f t="shared" si="13"/>
        <v>0.99000099999999946</v>
      </c>
      <c r="K197" s="11">
        <f t="shared" si="14"/>
        <v>1.4760000999999998</v>
      </c>
    </row>
    <row r="198" spans="1:11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  <c r="G198" s="13">
        <f t="shared" ref="G198:G261" si="15">C198-D198</f>
        <v>0.56000099999999975</v>
      </c>
      <c r="H198" s="11">
        <f t="shared" ref="H198:H261" si="16">ABS(C198-E197)</f>
        <v>0.90999999999999659</v>
      </c>
      <c r="I198" s="11">
        <f t="shared" ref="I198:I261" si="17">ABS(D198-E197)</f>
        <v>0.34999899999999684</v>
      </c>
      <c r="J198" s="11">
        <f t="shared" ref="J198:J261" si="18">MAX(G198:I198)</f>
        <v>0.90999999999999659</v>
      </c>
      <c r="K198" s="11">
        <f t="shared" si="14"/>
        <v>1.472</v>
      </c>
    </row>
    <row r="199" spans="1:11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  <c r="G199" s="13">
        <f t="shared" si="15"/>
        <v>1.3100019999999972</v>
      </c>
      <c r="H199" s="11">
        <f t="shared" si="16"/>
        <v>4.9998999999999683E-2</v>
      </c>
      <c r="I199" s="11">
        <f t="shared" si="17"/>
        <v>1.3600009999999969</v>
      </c>
      <c r="J199" s="11">
        <f t="shared" si="18"/>
        <v>1.3600009999999969</v>
      </c>
      <c r="K199" s="11">
        <f t="shared" si="14"/>
        <v>1.4994999999999998</v>
      </c>
    </row>
    <row r="200" spans="1:11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  <c r="G200" s="13">
        <f t="shared" si="15"/>
        <v>1.619999</v>
      </c>
      <c r="H200" s="11">
        <f t="shared" si="16"/>
        <v>2.6699979999999996</v>
      </c>
      <c r="I200" s="11">
        <f t="shared" si="17"/>
        <v>1.0499989999999997</v>
      </c>
      <c r="J200" s="11">
        <f t="shared" si="18"/>
        <v>2.6699979999999996</v>
      </c>
      <c r="K200" s="11">
        <f t="shared" si="14"/>
        <v>1.5389998499999997</v>
      </c>
    </row>
    <row r="201" spans="1:11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  <c r="G201" s="13">
        <f t="shared" si="15"/>
        <v>0.48000399999999388</v>
      </c>
      <c r="H201" s="11">
        <f t="shared" si="16"/>
        <v>0.20999900000000338</v>
      </c>
      <c r="I201" s="11">
        <f t="shared" si="17"/>
        <v>0.69000299999999726</v>
      </c>
      <c r="J201" s="11">
        <f t="shared" si="18"/>
        <v>0.69000299999999726</v>
      </c>
      <c r="K201" s="11">
        <f t="shared" si="14"/>
        <v>1.4429999999999992</v>
      </c>
    </row>
    <row r="202" spans="1:11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G202" s="13">
        <f t="shared" si="15"/>
        <v>0.95999900000000338</v>
      </c>
      <c r="H202" s="11">
        <f t="shared" si="16"/>
        <v>0.38999900000000309</v>
      </c>
      <c r="I202" s="11">
        <f t="shared" si="17"/>
        <v>0.57000000000000028</v>
      </c>
      <c r="J202" s="11">
        <f t="shared" si="18"/>
        <v>0.95999900000000338</v>
      </c>
      <c r="K202" s="11">
        <f t="shared" si="14"/>
        <v>1.4089999999999994</v>
      </c>
    </row>
    <row r="203" spans="1:11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  <c r="G203" s="13">
        <f t="shared" si="15"/>
        <v>0.82000000000000028</v>
      </c>
      <c r="H203" s="11">
        <f t="shared" si="16"/>
        <v>0.37999700000000303</v>
      </c>
      <c r="I203" s="11">
        <f t="shared" si="17"/>
        <v>0.44000299999999726</v>
      </c>
      <c r="J203" s="11">
        <f t="shared" si="18"/>
        <v>0.82000000000000028</v>
      </c>
      <c r="K203" s="11">
        <f t="shared" si="14"/>
        <v>1.3475000499999994</v>
      </c>
    </row>
    <row r="204" spans="1:11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 s="13">
        <f t="shared" si="15"/>
        <v>1.1400030000000001</v>
      </c>
      <c r="H204" s="11">
        <f t="shared" si="16"/>
        <v>0.92000199999999666</v>
      </c>
      <c r="I204" s="11">
        <f t="shared" si="17"/>
        <v>0.22000100000000344</v>
      </c>
      <c r="J204" s="11">
        <f t="shared" si="18"/>
        <v>1.1400030000000001</v>
      </c>
      <c r="K204" s="11">
        <f t="shared" si="14"/>
        <v>1.3500001999999991</v>
      </c>
    </row>
    <row r="205" spans="1:11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  <c r="G205" s="13">
        <f t="shared" si="15"/>
        <v>0.73999799999999993</v>
      </c>
      <c r="H205" s="11">
        <f t="shared" si="16"/>
        <v>0.34999800000000647</v>
      </c>
      <c r="I205" s="11">
        <f t="shared" si="17"/>
        <v>0.38999999999999346</v>
      </c>
      <c r="J205" s="11">
        <f t="shared" si="18"/>
        <v>0.73999799999999993</v>
      </c>
      <c r="K205" s="11">
        <f t="shared" si="14"/>
        <v>1.3060001499999991</v>
      </c>
    </row>
    <row r="206" spans="1:11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  <c r="G206" s="13">
        <f t="shared" si="15"/>
        <v>0.57000000000000028</v>
      </c>
      <c r="H206" s="11">
        <f t="shared" si="16"/>
        <v>0.34999800000000647</v>
      </c>
      <c r="I206" s="11">
        <f t="shared" si="17"/>
        <v>0.22000199999999381</v>
      </c>
      <c r="J206" s="11">
        <f t="shared" si="18"/>
        <v>0.57000000000000028</v>
      </c>
      <c r="K206" s="11">
        <f t="shared" si="14"/>
        <v>1.2545001999999994</v>
      </c>
    </row>
    <row r="207" spans="1:11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  <c r="G207" s="13">
        <f t="shared" si="15"/>
        <v>0.88000100000000003</v>
      </c>
      <c r="H207" s="11">
        <f t="shared" si="16"/>
        <v>0.76000200000000007</v>
      </c>
      <c r="I207" s="11">
        <f t="shared" si="17"/>
        <v>0.11999899999999997</v>
      </c>
      <c r="J207" s="11">
        <f t="shared" si="18"/>
        <v>0.88000100000000003</v>
      </c>
      <c r="K207" s="11">
        <f t="shared" si="14"/>
        <v>1.2350004499999994</v>
      </c>
    </row>
    <row r="208" spans="1:11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G208" s="13">
        <f t="shared" si="15"/>
        <v>0.75</v>
      </c>
      <c r="H208" s="11">
        <f t="shared" si="16"/>
        <v>0.22000100000000344</v>
      </c>
      <c r="I208" s="11">
        <f t="shared" si="17"/>
        <v>0.52999899999999656</v>
      </c>
      <c r="J208" s="11">
        <f t="shared" si="18"/>
        <v>0.75</v>
      </c>
      <c r="K208" s="11">
        <f t="shared" si="14"/>
        <v>1.1875003999999998</v>
      </c>
    </row>
    <row r="209" spans="1:11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  <c r="G209" s="13">
        <f t="shared" si="15"/>
        <v>0.86000099999999691</v>
      </c>
      <c r="H209" s="11">
        <f t="shared" si="16"/>
        <v>0.47000200000000092</v>
      </c>
      <c r="I209" s="11">
        <f t="shared" si="17"/>
        <v>0.38999899999999599</v>
      </c>
      <c r="J209" s="11">
        <f t="shared" si="18"/>
        <v>0.86000099999999691</v>
      </c>
      <c r="K209" s="11">
        <f t="shared" si="14"/>
        <v>1.1685003499999997</v>
      </c>
    </row>
    <row r="210" spans="1:11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  <c r="G210" s="13">
        <f t="shared" si="15"/>
        <v>0.65999999999999659</v>
      </c>
      <c r="H210" s="11">
        <f t="shared" si="16"/>
        <v>0.33999999999999631</v>
      </c>
      <c r="I210" s="11">
        <f t="shared" si="17"/>
        <v>0.32000000000000028</v>
      </c>
      <c r="J210" s="11">
        <f t="shared" si="18"/>
        <v>0.65999999999999659</v>
      </c>
      <c r="K210" s="11">
        <f t="shared" si="14"/>
        <v>1.1290003499999994</v>
      </c>
    </row>
    <row r="211" spans="1:11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 s="13">
        <f t="shared" si="15"/>
        <v>0.8900030000000001</v>
      </c>
      <c r="H211" s="11">
        <f t="shared" si="16"/>
        <v>1.0500029999999967</v>
      </c>
      <c r="I211" s="11">
        <f t="shared" si="17"/>
        <v>0.15999999999999659</v>
      </c>
      <c r="J211" s="11">
        <f t="shared" si="18"/>
        <v>1.0500029999999967</v>
      </c>
      <c r="K211" s="11">
        <f t="shared" si="14"/>
        <v>1.1230005999999992</v>
      </c>
    </row>
    <row r="212" spans="1:11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  <c r="G212" s="13">
        <f t="shared" si="15"/>
        <v>0.71000300000000038</v>
      </c>
      <c r="H212" s="11">
        <f t="shared" si="16"/>
        <v>0.59000000000000341</v>
      </c>
      <c r="I212" s="11">
        <f t="shared" si="17"/>
        <v>0.12000299999999697</v>
      </c>
      <c r="J212" s="11">
        <f t="shared" si="18"/>
        <v>0.71000300000000038</v>
      </c>
      <c r="K212" s="11">
        <f t="shared" si="14"/>
        <v>1.1015005499999995</v>
      </c>
    </row>
    <row r="213" spans="1:11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G213" s="13">
        <f t="shared" si="15"/>
        <v>0.99000199999999694</v>
      </c>
      <c r="H213" s="11">
        <f t="shared" si="16"/>
        <v>0.38000100000000003</v>
      </c>
      <c r="I213" s="11">
        <f t="shared" si="17"/>
        <v>0.61000099999999691</v>
      </c>
      <c r="J213" s="11">
        <f t="shared" si="18"/>
        <v>0.99000199999999694</v>
      </c>
      <c r="K213" s="11">
        <f t="shared" si="14"/>
        <v>1.053000699999999</v>
      </c>
    </row>
    <row r="214" spans="1:11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 s="13">
        <f t="shared" si="15"/>
        <v>0.70999899999999627</v>
      </c>
      <c r="H214" s="11">
        <f t="shared" si="16"/>
        <v>0.35000300000000095</v>
      </c>
      <c r="I214" s="11">
        <f t="shared" si="17"/>
        <v>1.0600019999999972</v>
      </c>
      <c r="J214" s="11">
        <f t="shared" si="18"/>
        <v>1.0600019999999972</v>
      </c>
      <c r="K214" s="11">
        <f t="shared" si="14"/>
        <v>1.0030007499999989</v>
      </c>
    </row>
    <row r="215" spans="1:11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  <c r="G215" s="13">
        <f t="shared" si="15"/>
        <v>0.63999899999999599</v>
      </c>
      <c r="H215" s="11">
        <f t="shared" si="16"/>
        <v>0.56000099999999975</v>
      </c>
      <c r="I215" s="11">
        <f t="shared" si="17"/>
        <v>7.9997999999996239E-2</v>
      </c>
      <c r="J215" s="11">
        <f t="shared" si="18"/>
        <v>0.63999899999999599</v>
      </c>
      <c r="K215" s="11">
        <f t="shared" si="14"/>
        <v>0.97900074999999875</v>
      </c>
    </row>
    <row r="216" spans="1:11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G216" s="13">
        <f t="shared" si="15"/>
        <v>0.71999699999999933</v>
      </c>
      <c r="H216" s="11">
        <f t="shared" si="16"/>
        <v>0.43999800000000278</v>
      </c>
      <c r="I216" s="11">
        <f t="shared" si="17"/>
        <v>0.27999899999999656</v>
      </c>
      <c r="J216" s="11">
        <f t="shared" si="18"/>
        <v>0.71999699999999933</v>
      </c>
      <c r="K216" s="11">
        <f t="shared" ref="K216:K279" si="19">AVERAGE(J197:J216)</f>
        <v>0.95850054999999867</v>
      </c>
    </row>
    <row r="217" spans="1:11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  <c r="G217" s="13">
        <f t="shared" si="15"/>
        <v>0.86000099999999691</v>
      </c>
      <c r="H217" s="11">
        <f t="shared" si="16"/>
        <v>0.27000000000000313</v>
      </c>
      <c r="I217" s="11">
        <f t="shared" si="17"/>
        <v>1.130001</v>
      </c>
      <c r="J217" s="11">
        <f t="shared" si="18"/>
        <v>1.130001</v>
      </c>
      <c r="K217" s="11">
        <f t="shared" si="19"/>
        <v>0.96550054999999868</v>
      </c>
    </row>
    <row r="218" spans="1:11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  <c r="G218" s="13">
        <f t="shared" si="15"/>
        <v>0.97999999999999687</v>
      </c>
      <c r="H218" s="11">
        <f t="shared" si="16"/>
        <v>0.54999899999999968</v>
      </c>
      <c r="I218" s="11">
        <f t="shared" si="17"/>
        <v>0.43000099999999719</v>
      </c>
      <c r="J218" s="11">
        <f t="shared" si="18"/>
        <v>0.97999999999999687</v>
      </c>
      <c r="K218" s="11">
        <f t="shared" si="19"/>
        <v>0.96900054999999874</v>
      </c>
    </row>
    <row r="219" spans="1:11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  <c r="G219" s="13">
        <f t="shared" si="15"/>
        <v>1.4299999999999997</v>
      </c>
      <c r="H219" s="11">
        <f t="shared" si="16"/>
        <v>1.25</v>
      </c>
      <c r="I219" s="11">
        <f t="shared" si="17"/>
        <v>0.17999999999999972</v>
      </c>
      <c r="J219" s="11">
        <f t="shared" si="18"/>
        <v>1.4299999999999997</v>
      </c>
      <c r="K219" s="11">
        <f t="shared" si="19"/>
        <v>0.97250049999999888</v>
      </c>
    </row>
    <row r="220" spans="1:11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 s="13">
        <f t="shared" si="15"/>
        <v>1.0600009999999997</v>
      </c>
      <c r="H220" s="11">
        <f t="shared" si="16"/>
        <v>0.52999899999999656</v>
      </c>
      <c r="I220" s="11">
        <f t="shared" si="17"/>
        <v>1.5899999999999963</v>
      </c>
      <c r="J220" s="11">
        <f t="shared" si="18"/>
        <v>1.5899999999999963</v>
      </c>
      <c r="K220" s="11">
        <f t="shared" si="19"/>
        <v>0.91850059999999867</v>
      </c>
    </row>
    <row r="221" spans="1:11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  <c r="G221" s="13">
        <f t="shared" si="15"/>
        <v>0.96999700000000644</v>
      </c>
      <c r="H221" s="11">
        <f t="shared" si="16"/>
        <v>0.9799990000000065</v>
      </c>
      <c r="I221" s="11">
        <f t="shared" si="17"/>
        <v>1.0002000000000066E-2</v>
      </c>
      <c r="J221" s="11">
        <f t="shared" si="18"/>
        <v>0.9799990000000065</v>
      </c>
      <c r="K221" s="11">
        <f t="shared" si="19"/>
        <v>0.93300039999999917</v>
      </c>
    </row>
    <row r="222" spans="1:11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G222" s="13">
        <f t="shared" si="15"/>
        <v>0.38999900000000309</v>
      </c>
      <c r="H222" s="11">
        <f t="shared" si="16"/>
        <v>0.54000099999999662</v>
      </c>
      <c r="I222" s="11">
        <f t="shared" si="17"/>
        <v>0.15000199999999353</v>
      </c>
      <c r="J222" s="11">
        <f t="shared" si="18"/>
        <v>0.54000099999999662</v>
      </c>
      <c r="K222" s="11">
        <f t="shared" si="19"/>
        <v>0.91200049999999888</v>
      </c>
    </row>
    <row r="223" spans="1:11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  <c r="G223" s="13">
        <f t="shared" si="15"/>
        <v>0.72999999999999687</v>
      </c>
      <c r="H223" s="11">
        <f t="shared" si="16"/>
        <v>4.9998999999999683E-2</v>
      </c>
      <c r="I223" s="11">
        <f t="shared" si="17"/>
        <v>0.77999899999999656</v>
      </c>
      <c r="J223" s="11">
        <f t="shared" si="18"/>
        <v>0.77999899999999656</v>
      </c>
      <c r="K223" s="11">
        <f t="shared" si="19"/>
        <v>0.91000044999999863</v>
      </c>
    </row>
    <row r="224" spans="1:11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  <c r="G224" s="13">
        <f t="shared" si="15"/>
        <v>1.8299980000000033</v>
      </c>
      <c r="H224" s="11">
        <f t="shared" si="16"/>
        <v>2.1199990000000071</v>
      </c>
      <c r="I224" s="11">
        <f t="shared" si="17"/>
        <v>0.29000100000000373</v>
      </c>
      <c r="J224" s="11">
        <f t="shared" si="18"/>
        <v>2.1199990000000071</v>
      </c>
      <c r="K224" s="11">
        <f t="shared" si="19"/>
        <v>0.959000249999999</v>
      </c>
    </row>
    <row r="225" spans="1:11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  <c r="G225" s="13">
        <f t="shared" si="15"/>
        <v>2.370002999999997</v>
      </c>
      <c r="H225" s="11">
        <f t="shared" si="16"/>
        <v>2.1500020000000006</v>
      </c>
      <c r="I225" s="11">
        <f t="shared" si="17"/>
        <v>0.22000099999999634</v>
      </c>
      <c r="J225" s="11">
        <f t="shared" si="18"/>
        <v>2.370002999999997</v>
      </c>
      <c r="K225" s="11">
        <f t="shared" si="19"/>
        <v>1.0405004999999989</v>
      </c>
    </row>
    <row r="226" spans="1:11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 s="13">
        <f t="shared" si="15"/>
        <v>1.889994999999999</v>
      </c>
      <c r="H226" s="11">
        <f t="shared" si="16"/>
        <v>0</v>
      </c>
      <c r="I226" s="11">
        <f t="shared" si="17"/>
        <v>1.889994999999999</v>
      </c>
      <c r="J226" s="11">
        <f t="shared" si="18"/>
        <v>1.889994999999999</v>
      </c>
      <c r="K226" s="11">
        <f t="shared" si="19"/>
        <v>1.1065002499999987</v>
      </c>
    </row>
    <row r="227" spans="1:11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G227" s="13">
        <f t="shared" si="15"/>
        <v>1.0999980000000065</v>
      </c>
      <c r="H227" s="11">
        <f t="shared" si="16"/>
        <v>5.0003000000003794E-2</v>
      </c>
      <c r="I227" s="11">
        <f t="shared" si="17"/>
        <v>1.0499950000000027</v>
      </c>
      <c r="J227" s="11">
        <f t="shared" si="18"/>
        <v>1.0999980000000065</v>
      </c>
      <c r="K227" s="11">
        <f t="shared" si="19"/>
        <v>1.1175000999999991</v>
      </c>
    </row>
    <row r="228" spans="1:11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  <c r="G228" s="13">
        <f t="shared" si="15"/>
        <v>0.69000299999999726</v>
      </c>
      <c r="H228" s="11">
        <f t="shared" si="16"/>
        <v>0.14999700000000615</v>
      </c>
      <c r="I228" s="11">
        <f t="shared" si="17"/>
        <v>0.84000000000000341</v>
      </c>
      <c r="J228" s="11">
        <f t="shared" si="18"/>
        <v>0.84000000000000341</v>
      </c>
      <c r="K228" s="11">
        <f t="shared" si="19"/>
        <v>1.1220000999999993</v>
      </c>
    </row>
    <row r="229" spans="1:11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  <c r="G229" s="13">
        <f t="shared" si="15"/>
        <v>0.65999999999999659</v>
      </c>
      <c r="H229" s="11">
        <f t="shared" si="16"/>
        <v>0.38999899999999599</v>
      </c>
      <c r="I229" s="11">
        <f t="shared" si="17"/>
        <v>0.2700010000000006</v>
      </c>
      <c r="J229" s="11">
        <f t="shared" si="18"/>
        <v>0.65999999999999659</v>
      </c>
      <c r="K229" s="11">
        <f t="shared" si="19"/>
        <v>1.1120000499999994</v>
      </c>
    </row>
    <row r="230" spans="1:11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  <c r="G230" s="13">
        <f t="shared" si="15"/>
        <v>0.70999900000000338</v>
      </c>
      <c r="H230" s="11">
        <f t="shared" si="16"/>
        <v>0.22000099999999634</v>
      </c>
      <c r="I230" s="11">
        <f t="shared" si="17"/>
        <v>0.92999999999999972</v>
      </c>
      <c r="J230" s="11">
        <f t="shared" si="18"/>
        <v>0.92999999999999972</v>
      </c>
      <c r="K230" s="11">
        <f t="shared" si="19"/>
        <v>1.1255000499999994</v>
      </c>
    </row>
    <row r="231" spans="1:11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 s="13">
        <f t="shared" si="15"/>
        <v>0.50999799999999595</v>
      </c>
      <c r="H231" s="11">
        <f t="shared" si="16"/>
        <v>0.50999799999999595</v>
      </c>
      <c r="I231" s="11">
        <f t="shared" si="17"/>
        <v>0</v>
      </c>
      <c r="J231" s="11">
        <f t="shared" si="18"/>
        <v>0.50999799999999595</v>
      </c>
      <c r="K231" s="11">
        <f t="shared" si="19"/>
        <v>1.0984997999999995</v>
      </c>
    </row>
    <row r="232" spans="1:11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  <c r="G232" s="13">
        <f t="shared" si="15"/>
        <v>0.96999699999999933</v>
      </c>
      <c r="H232" s="11">
        <f t="shared" si="16"/>
        <v>1.0599970000000027</v>
      </c>
      <c r="I232" s="11">
        <f t="shared" si="17"/>
        <v>9.0000000000003411E-2</v>
      </c>
      <c r="J232" s="11">
        <f t="shared" si="18"/>
        <v>1.0599970000000027</v>
      </c>
      <c r="K232" s="11">
        <f t="shared" si="19"/>
        <v>1.1159994999999996</v>
      </c>
    </row>
    <row r="233" spans="1:11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  <c r="G233" s="13">
        <f t="shared" si="15"/>
        <v>1.0100020000000001</v>
      </c>
      <c r="H233" s="11">
        <f t="shared" si="16"/>
        <v>1.0200000000000031</v>
      </c>
      <c r="I233" s="11">
        <f t="shared" si="17"/>
        <v>9.99800000000306E-3</v>
      </c>
      <c r="J233" s="11">
        <f t="shared" si="18"/>
        <v>1.0200000000000031</v>
      </c>
      <c r="K233" s="11">
        <f t="shared" si="19"/>
        <v>1.1174993999999998</v>
      </c>
    </row>
    <row r="234" spans="1:11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  <c r="G234" s="13">
        <f t="shared" si="15"/>
        <v>0.94000299999999726</v>
      </c>
      <c r="H234" s="11">
        <f t="shared" si="16"/>
        <v>0.95000100000000032</v>
      </c>
      <c r="I234" s="11">
        <f t="shared" si="17"/>
        <v>9.99800000000306E-3</v>
      </c>
      <c r="J234" s="11">
        <f t="shared" si="18"/>
        <v>0.95000100000000032</v>
      </c>
      <c r="K234" s="11">
        <f t="shared" si="19"/>
        <v>1.1119993500000001</v>
      </c>
    </row>
    <row r="235" spans="1:11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  <c r="G235" s="13">
        <f t="shared" si="15"/>
        <v>0.63999899999999599</v>
      </c>
      <c r="H235" s="11">
        <f t="shared" si="16"/>
        <v>0.47000099999999634</v>
      </c>
      <c r="I235" s="11">
        <f t="shared" si="17"/>
        <v>0.16999799999999965</v>
      </c>
      <c r="J235" s="11">
        <f t="shared" si="18"/>
        <v>0.63999899999999599</v>
      </c>
      <c r="K235" s="11">
        <f t="shared" si="19"/>
        <v>1.1119993500000001</v>
      </c>
    </row>
    <row r="236" spans="1:11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  <c r="G236" s="13">
        <f t="shared" si="15"/>
        <v>0.54999499999999557</v>
      </c>
      <c r="H236" s="11">
        <f t="shared" si="16"/>
        <v>0.61000099999999691</v>
      </c>
      <c r="I236" s="11">
        <f t="shared" si="17"/>
        <v>6.0006000000001336E-2</v>
      </c>
      <c r="J236" s="11">
        <f t="shared" si="18"/>
        <v>0.61000099999999691</v>
      </c>
      <c r="K236" s="11">
        <f t="shared" si="19"/>
        <v>1.1064995499999999</v>
      </c>
    </row>
    <row r="237" spans="1:11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  <c r="G237" s="13">
        <f t="shared" si="15"/>
        <v>0.6800010000000043</v>
      </c>
      <c r="H237" s="11">
        <f t="shared" si="16"/>
        <v>0.48999799999999993</v>
      </c>
      <c r="I237" s="11">
        <f t="shared" si="17"/>
        <v>0.19000300000000436</v>
      </c>
      <c r="J237" s="11">
        <f t="shared" si="18"/>
        <v>0.6800010000000043</v>
      </c>
      <c r="K237" s="11">
        <f t="shared" si="19"/>
        <v>1.0839995500000001</v>
      </c>
    </row>
    <row r="238" spans="1:11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  <c r="G238" s="13">
        <f t="shared" si="15"/>
        <v>0.88999900000000309</v>
      </c>
      <c r="H238" s="11">
        <f t="shared" si="16"/>
        <v>0.63999900000000309</v>
      </c>
      <c r="I238" s="11">
        <f t="shared" si="17"/>
        <v>0.25</v>
      </c>
      <c r="J238" s="11">
        <f t="shared" si="18"/>
        <v>0.88999900000000309</v>
      </c>
      <c r="K238" s="11">
        <f t="shared" si="19"/>
        <v>1.0794995000000003</v>
      </c>
    </row>
    <row r="239" spans="1:11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  <c r="G239" s="13">
        <f t="shared" si="15"/>
        <v>0.93999500000001035</v>
      </c>
      <c r="H239" s="11">
        <f t="shared" si="16"/>
        <v>0.51999600000000612</v>
      </c>
      <c r="I239" s="11">
        <f t="shared" si="17"/>
        <v>0.41999900000000423</v>
      </c>
      <c r="J239" s="11">
        <f t="shared" si="18"/>
        <v>0.93999500000001035</v>
      </c>
      <c r="K239" s="11">
        <f t="shared" si="19"/>
        <v>1.0549992500000009</v>
      </c>
    </row>
    <row r="240" spans="1:11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  <c r="G240" s="13">
        <f t="shared" si="15"/>
        <v>0.91999800000000675</v>
      </c>
      <c r="H240" s="11">
        <f t="shared" si="16"/>
        <v>0.22999500000000239</v>
      </c>
      <c r="I240" s="11">
        <f t="shared" si="17"/>
        <v>0.69000300000000436</v>
      </c>
      <c r="J240" s="11">
        <f t="shared" si="18"/>
        <v>0.91999800000000675</v>
      </c>
      <c r="K240" s="11">
        <f t="shared" si="19"/>
        <v>1.0214991500000015</v>
      </c>
    </row>
    <row r="241" spans="1:11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G241" s="13">
        <f t="shared" si="15"/>
        <v>0.98000399999999388</v>
      </c>
      <c r="H241" s="11">
        <f t="shared" si="16"/>
        <v>1.0700000000000074</v>
      </c>
      <c r="I241" s="11">
        <f t="shared" si="17"/>
        <v>8.999600000001351E-2</v>
      </c>
      <c r="J241" s="11">
        <f t="shared" si="18"/>
        <v>1.0700000000000074</v>
      </c>
      <c r="K241" s="11">
        <f t="shared" si="19"/>
        <v>1.0259992000000016</v>
      </c>
    </row>
    <row r="242" spans="1:11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 s="13">
        <f t="shared" si="15"/>
        <v>1.3499989999999968</v>
      </c>
      <c r="H242" s="11">
        <f t="shared" si="16"/>
        <v>4.9995999999993046E-2</v>
      </c>
      <c r="I242" s="11">
        <f t="shared" si="17"/>
        <v>1.3000030000000038</v>
      </c>
      <c r="J242" s="11">
        <f t="shared" si="18"/>
        <v>1.3499989999999968</v>
      </c>
      <c r="K242" s="11">
        <f t="shared" si="19"/>
        <v>1.0664991000000015</v>
      </c>
    </row>
    <row r="243" spans="1:11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  <c r="G243" s="13">
        <f t="shared" si="15"/>
        <v>1.0999989999999968</v>
      </c>
      <c r="H243" s="11">
        <f t="shared" si="16"/>
        <v>0.57999399999999923</v>
      </c>
      <c r="I243" s="11">
        <f t="shared" si="17"/>
        <v>0.52000499999999761</v>
      </c>
      <c r="J243" s="11">
        <f t="shared" si="18"/>
        <v>1.0999989999999968</v>
      </c>
      <c r="K243" s="11">
        <f t="shared" si="19"/>
        <v>1.0824991000000015</v>
      </c>
    </row>
    <row r="244" spans="1:11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  <c r="G244" s="13">
        <f t="shared" si="15"/>
        <v>0.73999800000000704</v>
      </c>
      <c r="H244" s="11">
        <f t="shared" si="16"/>
        <v>0.38999900000000309</v>
      </c>
      <c r="I244" s="11">
        <f t="shared" si="17"/>
        <v>0.34999900000000395</v>
      </c>
      <c r="J244" s="11">
        <f t="shared" si="18"/>
        <v>0.73999800000000704</v>
      </c>
      <c r="K244" s="11">
        <f t="shared" si="19"/>
        <v>1.0134990500000014</v>
      </c>
    </row>
    <row r="245" spans="1:11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 s="13">
        <f t="shared" si="15"/>
        <v>1.1599989999999991</v>
      </c>
      <c r="H245" s="11">
        <f t="shared" si="16"/>
        <v>1.1199980000000025</v>
      </c>
      <c r="I245" s="11">
        <f t="shared" si="17"/>
        <v>4.0000999999996623E-2</v>
      </c>
      <c r="J245" s="11">
        <f t="shared" si="18"/>
        <v>1.1599989999999991</v>
      </c>
      <c r="K245" s="11">
        <f t="shared" si="19"/>
        <v>0.95299885000000162</v>
      </c>
    </row>
    <row r="246" spans="1:11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  <c r="G246" s="13">
        <f t="shared" si="15"/>
        <v>0.77999900000000366</v>
      </c>
      <c r="H246" s="11">
        <f t="shared" si="16"/>
        <v>0.55000400000000127</v>
      </c>
      <c r="I246" s="11">
        <f t="shared" si="17"/>
        <v>0.22999500000000239</v>
      </c>
      <c r="J246" s="11">
        <f t="shared" si="18"/>
        <v>0.77999900000000366</v>
      </c>
      <c r="K246" s="11">
        <f t="shared" si="19"/>
        <v>0.89749905000000185</v>
      </c>
    </row>
    <row r="247" spans="1:11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  <c r="G247" s="13">
        <f t="shared" si="15"/>
        <v>0.97000100000001055</v>
      </c>
      <c r="H247" s="11">
        <f t="shared" si="16"/>
        <v>0.45999900000001048</v>
      </c>
      <c r="I247" s="11">
        <f t="shared" si="17"/>
        <v>0.51000200000000007</v>
      </c>
      <c r="J247" s="11">
        <f t="shared" si="18"/>
        <v>0.97000100000001055</v>
      </c>
      <c r="K247" s="11">
        <f t="shared" si="19"/>
        <v>0.89099920000000199</v>
      </c>
    </row>
    <row r="248" spans="1:11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  <c r="G248" s="13">
        <f t="shared" si="15"/>
        <v>1.0899959999999993</v>
      </c>
      <c r="H248" s="11">
        <f t="shared" si="16"/>
        <v>1.3399959999999993</v>
      </c>
      <c r="I248" s="11">
        <f t="shared" si="17"/>
        <v>0.25</v>
      </c>
      <c r="J248" s="11">
        <f t="shared" si="18"/>
        <v>1.3399959999999993</v>
      </c>
      <c r="K248" s="11">
        <f t="shared" si="19"/>
        <v>0.91599900000000178</v>
      </c>
    </row>
    <row r="249" spans="1:11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  <c r="G249" s="13">
        <f t="shared" si="15"/>
        <v>1.0299990000000037</v>
      </c>
      <c r="H249" s="11">
        <f t="shared" si="16"/>
        <v>0.72000099999999634</v>
      </c>
      <c r="I249" s="11">
        <f t="shared" si="17"/>
        <v>0.30999800000000732</v>
      </c>
      <c r="J249" s="11">
        <f t="shared" si="18"/>
        <v>1.0299990000000037</v>
      </c>
      <c r="K249" s="11">
        <f t="shared" si="19"/>
        <v>0.93449895000000216</v>
      </c>
    </row>
    <row r="250" spans="1:11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  <c r="G250" s="13">
        <f t="shared" si="15"/>
        <v>0.5</v>
      </c>
      <c r="H250" s="11">
        <f t="shared" si="16"/>
        <v>0.37999700000000303</v>
      </c>
      <c r="I250" s="11">
        <f t="shared" si="17"/>
        <v>0.12000299999999697</v>
      </c>
      <c r="J250" s="11">
        <f t="shared" si="18"/>
        <v>0.5</v>
      </c>
      <c r="K250" s="11">
        <f t="shared" si="19"/>
        <v>0.9129989500000022</v>
      </c>
    </row>
    <row r="251" spans="1:11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  <c r="G251" s="13">
        <f t="shared" si="15"/>
        <v>0.56999900000000991</v>
      </c>
      <c r="H251" s="11">
        <f t="shared" si="16"/>
        <v>0.65000100000000316</v>
      </c>
      <c r="I251" s="11">
        <f t="shared" si="17"/>
        <v>8.0001999999993245E-2</v>
      </c>
      <c r="J251" s="11">
        <f t="shared" si="18"/>
        <v>0.65000100000000316</v>
      </c>
      <c r="K251" s="11">
        <f t="shared" si="19"/>
        <v>0.91999910000000251</v>
      </c>
    </row>
    <row r="252" spans="1:11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G252" s="13">
        <f t="shared" si="15"/>
        <v>0.45999900000001048</v>
      </c>
      <c r="H252" s="11">
        <f t="shared" si="16"/>
        <v>0.20999900000001048</v>
      </c>
      <c r="I252" s="11">
        <f t="shared" si="17"/>
        <v>0.25</v>
      </c>
      <c r="J252" s="11">
        <f t="shared" si="18"/>
        <v>0.45999900000001048</v>
      </c>
      <c r="K252" s="11">
        <f t="shared" si="19"/>
        <v>0.88999920000000299</v>
      </c>
    </row>
    <row r="253" spans="1:11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  <c r="G253" s="13">
        <f t="shared" si="15"/>
        <v>0.6600040000000007</v>
      </c>
      <c r="H253" s="11">
        <f t="shared" si="16"/>
        <v>0.12000299999999697</v>
      </c>
      <c r="I253" s="11">
        <f t="shared" si="17"/>
        <v>0.54000100000000373</v>
      </c>
      <c r="J253" s="11">
        <f t="shared" si="18"/>
        <v>0.6600040000000007</v>
      </c>
      <c r="K253" s="11">
        <f t="shared" si="19"/>
        <v>0.87199940000000287</v>
      </c>
    </row>
    <row r="254" spans="1:11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  <c r="G254" s="13">
        <f t="shared" si="15"/>
        <v>0.66999800000000675</v>
      </c>
      <c r="H254" s="11">
        <f t="shared" si="16"/>
        <v>0.71999300000000233</v>
      </c>
      <c r="I254" s="11">
        <f t="shared" si="17"/>
        <v>4.9994999999995571E-2</v>
      </c>
      <c r="J254" s="11">
        <f t="shared" si="18"/>
        <v>0.71999300000000233</v>
      </c>
      <c r="K254" s="11">
        <f t="shared" si="19"/>
        <v>0.8604990000000029</v>
      </c>
    </row>
    <row r="255" spans="1:11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  <c r="G255" s="13">
        <f t="shared" si="15"/>
        <v>0.45000400000000695</v>
      </c>
      <c r="H255" s="11">
        <f t="shared" si="16"/>
        <v>0.15000100000000316</v>
      </c>
      <c r="I255" s="11">
        <f t="shared" si="17"/>
        <v>0.30000300000000379</v>
      </c>
      <c r="J255" s="11">
        <f t="shared" si="18"/>
        <v>0.45000400000000695</v>
      </c>
      <c r="K255" s="11">
        <f t="shared" si="19"/>
        <v>0.85099925000000343</v>
      </c>
    </row>
    <row r="256" spans="1:11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 s="13">
        <f t="shared" si="15"/>
        <v>0.83000100000000998</v>
      </c>
      <c r="H256" s="11">
        <f t="shared" si="16"/>
        <v>0.84000400000000752</v>
      </c>
      <c r="I256" s="11">
        <f t="shared" si="17"/>
        <v>1.0002999999997542E-2</v>
      </c>
      <c r="J256" s="11">
        <f t="shared" si="18"/>
        <v>0.84000400000000752</v>
      </c>
      <c r="K256" s="11">
        <f t="shared" si="19"/>
        <v>0.86249940000000402</v>
      </c>
    </row>
    <row r="257" spans="1:11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  <c r="G257" s="13">
        <f t="shared" si="15"/>
        <v>0.71999300000000233</v>
      </c>
      <c r="H257" s="11">
        <f t="shared" si="16"/>
        <v>0.43999399999999866</v>
      </c>
      <c r="I257" s="11">
        <f t="shared" si="17"/>
        <v>0.27999900000000366</v>
      </c>
      <c r="J257" s="11">
        <f t="shared" si="18"/>
        <v>0.71999300000000233</v>
      </c>
      <c r="K257" s="11">
        <f t="shared" si="19"/>
        <v>0.8644990000000039</v>
      </c>
    </row>
    <row r="258" spans="1:11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  <c r="G258" s="13">
        <f t="shared" si="15"/>
        <v>0.54999500000000978</v>
      </c>
      <c r="H258" s="11">
        <f t="shared" si="16"/>
        <v>6.9999999999993179E-2</v>
      </c>
      <c r="I258" s="11">
        <f t="shared" si="17"/>
        <v>0.61999500000000296</v>
      </c>
      <c r="J258" s="11">
        <f t="shared" si="18"/>
        <v>0.61999500000000296</v>
      </c>
      <c r="K258" s="11">
        <f t="shared" si="19"/>
        <v>0.85099880000000394</v>
      </c>
    </row>
    <row r="259" spans="1:11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  <c r="G259" s="13">
        <f t="shared" si="15"/>
        <v>0.97999599999999987</v>
      </c>
      <c r="H259" s="11">
        <f t="shared" si="16"/>
        <v>4.9996000000007257E-2</v>
      </c>
      <c r="I259" s="11">
        <f t="shared" si="17"/>
        <v>0.92999999999999261</v>
      </c>
      <c r="J259" s="11">
        <f t="shared" si="18"/>
        <v>0.97999599999999987</v>
      </c>
      <c r="K259" s="11">
        <f t="shared" si="19"/>
        <v>0.85299885000000342</v>
      </c>
    </row>
    <row r="260" spans="1:11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G260" s="13">
        <f t="shared" si="15"/>
        <v>0.81999999999999318</v>
      </c>
      <c r="H260" s="11">
        <f t="shared" si="16"/>
        <v>0.44000299999999015</v>
      </c>
      <c r="I260" s="11">
        <f t="shared" si="17"/>
        <v>0.37999700000000303</v>
      </c>
      <c r="J260" s="11">
        <f t="shared" si="18"/>
        <v>0.81999999999999318</v>
      </c>
      <c r="K260" s="11">
        <f t="shared" si="19"/>
        <v>0.84799895000000269</v>
      </c>
    </row>
    <row r="261" spans="1:11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  <c r="G261" s="13">
        <f t="shared" si="15"/>
        <v>0.58000200000000746</v>
      </c>
      <c r="H261" s="11">
        <f t="shared" si="16"/>
        <v>0.32000000000000739</v>
      </c>
      <c r="I261" s="11">
        <f t="shared" si="17"/>
        <v>0.26000200000000007</v>
      </c>
      <c r="J261" s="11">
        <f t="shared" si="18"/>
        <v>0.58000200000000746</v>
      </c>
      <c r="K261" s="11">
        <f t="shared" si="19"/>
        <v>0.82349905000000267</v>
      </c>
    </row>
    <row r="262" spans="1:11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  <c r="G262" s="13">
        <f t="shared" ref="G262:G325" si="20">C262-D262</f>
        <v>1.0400010000000037</v>
      </c>
      <c r="H262" s="11">
        <f t="shared" ref="H262:H325" si="21">ABS(C262-E261)</f>
        <v>0.49000599999999395</v>
      </c>
      <c r="I262" s="11">
        <f t="shared" ref="I262:I325" si="22">ABS(D262-E261)</f>
        <v>1.5300069999999977</v>
      </c>
      <c r="J262" s="11">
        <f t="shared" ref="J262:J325" si="23">MAX(G262:I262)</f>
        <v>1.5300069999999977</v>
      </c>
      <c r="K262" s="11">
        <f t="shared" si="19"/>
        <v>0.83249945000000269</v>
      </c>
    </row>
    <row r="263" spans="1:11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  <c r="G263" s="13">
        <f t="shared" si="20"/>
        <v>0.70999900000001048</v>
      </c>
      <c r="H263" s="11">
        <f t="shared" si="21"/>
        <v>0.16999800000000675</v>
      </c>
      <c r="I263" s="11">
        <f t="shared" si="22"/>
        <v>0.54000100000000373</v>
      </c>
      <c r="J263" s="11">
        <f t="shared" si="23"/>
        <v>0.70999900000001048</v>
      </c>
      <c r="K263" s="11">
        <f t="shared" si="19"/>
        <v>0.8129994500000034</v>
      </c>
    </row>
    <row r="264" spans="1:11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 s="13">
        <f t="shared" si="20"/>
        <v>0.41999799999999254</v>
      </c>
      <c r="H264" s="11">
        <f t="shared" si="21"/>
        <v>9.9997999999999365E-2</v>
      </c>
      <c r="I264" s="11">
        <f t="shared" si="22"/>
        <v>0.31999999999999318</v>
      </c>
      <c r="J264" s="11">
        <f t="shared" si="23"/>
        <v>0.41999799999999254</v>
      </c>
      <c r="K264" s="11">
        <f t="shared" si="19"/>
        <v>0.79699945000000272</v>
      </c>
    </row>
    <row r="265" spans="1:11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  <c r="G265" s="13">
        <f t="shared" si="20"/>
        <v>0.48999799999999993</v>
      </c>
      <c r="H265" s="11">
        <f t="shared" si="21"/>
        <v>0.68999399999999866</v>
      </c>
      <c r="I265" s="11">
        <f t="shared" si="22"/>
        <v>0.19999599999999873</v>
      </c>
      <c r="J265" s="11">
        <f t="shared" si="23"/>
        <v>0.68999399999999866</v>
      </c>
      <c r="K265" s="11">
        <f t="shared" si="19"/>
        <v>0.77349920000000272</v>
      </c>
    </row>
    <row r="266" spans="1:11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  <c r="G266" s="13">
        <f t="shared" si="20"/>
        <v>0.56999999999999318</v>
      </c>
      <c r="H266" s="11">
        <f t="shared" si="21"/>
        <v>0.42999999999999261</v>
      </c>
      <c r="I266" s="11">
        <f t="shared" si="22"/>
        <v>0.14000000000000057</v>
      </c>
      <c r="J266" s="11">
        <f t="shared" si="23"/>
        <v>0.56999999999999318</v>
      </c>
      <c r="K266" s="11">
        <f t="shared" si="19"/>
        <v>0.76299925000000213</v>
      </c>
    </row>
    <row r="267" spans="1:11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  <c r="G267" s="13">
        <f t="shared" si="20"/>
        <v>1.1000060000000076</v>
      </c>
      <c r="H267" s="11">
        <f t="shared" si="21"/>
        <v>1.2000050000000044</v>
      </c>
      <c r="I267" s="11">
        <f t="shared" si="22"/>
        <v>9.999899999999684E-2</v>
      </c>
      <c r="J267" s="11">
        <f t="shared" si="23"/>
        <v>1.2000050000000044</v>
      </c>
      <c r="K267" s="11">
        <f t="shared" si="19"/>
        <v>0.77449945000000187</v>
      </c>
    </row>
    <row r="268" spans="1:11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 s="13">
        <f t="shared" si="20"/>
        <v>0.84000400000000752</v>
      </c>
      <c r="H268" s="11">
        <f t="shared" si="21"/>
        <v>0.5</v>
      </c>
      <c r="I268" s="11">
        <f t="shared" si="22"/>
        <v>0.34000400000000752</v>
      </c>
      <c r="J268" s="11">
        <f t="shared" si="23"/>
        <v>0.84000400000000752</v>
      </c>
      <c r="K268" s="11">
        <f t="shared" si="19"/>
        <v>0.7494998500000023</v>
      </c>
    </row>
    <row r="269" spans="1:11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  <c r="G269" s="13">
        <f t="shared" si="20"/>
        <v>0.76000299999999754</v>
      </c>
      <c r="H269" s="11">
        <f t="shared" si="21"/>
        <v>0.12999700000000303</v>
      </c>
      <c r="I269" s="11">
        <f t="shared" si="22"/>
        <v>0.89000000000000057</v>
      </c>
      <c r="J269" s="11">
        <f t="shared" si="23"/>
        <v>0.89000000000000057</v>
      </c>
      <c r="K269" s="11">
        <f t="shared" si="19"/>
        <v>0.7424999000000021</v>
      </c>
    </row>
    <row r="270" spans="1:11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  <c r="G270" s="13">
        <f t="shared" si="20"/>
        <v>0.37999799999998629</v>
      </c>
      <c r="H270" s="11">
        <f t="shared" si="21"/>
        <v>0.22000199999999381</v>
      </c>
      <c r="I270" s="11">
        <f t="shared" si="22"/>
        <v>0.15999599999999248</v>
      </c>
      <c r="J270" s="11">
        <f t="shared" si="23"/>
        <v>0.37999799999998629</v>
      </c>
      <c r="K270" s="11">
        <f t="shared" si="19"/>
        <v>0.73649980000000137</v>
      </c>
    </row>
    <row r="271" spans="1:11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  <c r="G271" s="13">
        <f t="shared" si="20"/>
        <v>1.130004999999997</v>
      </c>
      <c r="H271" s="11">
        <f t="shared" si="21"/>
        <v>0.60000600000000759</v>
      </c>
      <c r="I271" s="11">
        <f t="shared" si="22"/>
        <v>0.52999899999998945</v>
      </c>
      <c r="J271" s="11">
        <f t="shared" si="23"/>
        <v>1.130004999999997</v>
      </c>
      <c r="K271" s="11">
        <f t="shared" si="19"/>
        <v>0.76050000000000106</v>
      </c>
    </row>
    <row r="272" spans="1:11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G272" s="13">
        <f t="shared" si="20"/>
        <v>0.61000099999999691</v>
      </c>
      <c r="H272" s="11">
        <f t="shared" si="21"/>
        <v>0.26000200000000007</v>
      </c>
      <c r="I272" s="11">
        <f t="shared" si="22"/>
        <v>0.34999899999999684</v>
      </c>
      <c r="J272" s="11">
        <f t="shared" si="23"/>
        <v>0.61000099999999691</v>
      </c>
      <c r="K272" s="11">
        <f t="shared" si="19"/>
        <v>0.76800010000000041</v>
      </c>
    </row>
    <row r="273" spans="1:11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  <c r="G273" s="13">
        <f t="shared" si="20"/>
        <v>0.75</v>
      </c>
      <c r="H273" s="11">
        <f t="shared" si="21"/>
        <v>9.999899999999684E-2</v>
      </c>
      <c r="I273" s="11">
        <f t="shared" si="22"/>
        <v>0.84999899999999684</v>
      </c>
      <c r="J273" s="11">
        <f t="shared" si="23"/>
        <v>0.84999899999999684</v>
      </c>
      <c r="K273" s="11">
        <f t="shared" si="19"/>
        <v>0.77749985000000021</v>
      </c>
    </row>
    <row r="274" spans="1:11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 s="13">
        <f t="shared" si="20"/>
        <v>0.43999399999999866</v>
      </c>
      <c r="H274" s="11">
        <f t="shared" si="21"/>
        <v>0.20999999999999375</v>
      </c>
      <c r="I274" s="11">
        <f t="shared" si="22"/>
        <v>0.64999399999999241</v>
      </c>
      <c r="J274" s="11">
        <f t="shared" si="23"/>
        <v>0.64999399999999241</v>
      </c>
      <c r="K274" s="11">
        <f t="shared" si="19"/>
        <v>0.77399989999999974</v>
      </c>
    </row>
    <row r="275" spans="1:11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  <c r="G275" s="13">
        <f t="shared" si="20"/>
        <v>0.41000300000000323</v>
      </c>
      <c r="H275" s="11">
        <f t="shared" si="21"/>
        <v>0.27999800000000619</v>
      </c>
      <c r="I275" s="11">
        <f t="shared" si="22"/>
        <v>0.13000499999999704</v>
      </c>
      <c r="J275" s="11">
        <f t="shared" si="23"/>
        <v>0.41000300000000323</v>
      </c>
      <c r="K275" s="11">
        <f t="shared" si="19"/>
        <v>0.7719998499999996</v>
      </c>
    </row>
    <row r="276" spans="1:11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  <c r="G276" s="13">
        <f t="shared" si="20"/>
        <v>0.63999900000000309</v>
      </c>
      <c r="H276" s="11">
        <f t="shared" si="21"/>
        <v>0.83000199999999325</v>
      </c>
      <c r="I276" s="11">
        <f t="shared" si="22"/>
        <v>0.19000299999999015</v>
      </c>
      <c r="J276" s="11">
        <f t="shared" si="23"/>
        <v>0.83000199999999325</v>
      </c>
      <c r="K276" s="11">
        <f t="shared" si="19"/>
        <v>0.77149974999999882</v>
      </c>
    </row>
    <row r="277" spans="1:11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G277" s="13">
        <f t="shared" si="20"/>
        <v>0.5</v>
      </c>
      <c r="H277" s="11">
        <f t="shared" si="21"/>
        <v>0.31999999999999318</v>
      </c>
      <c r="I277" s="11">
        <f t="shared" si="22"/>
        <v>0.18000000000000682</v>
      </c>
      <c r="J277" s="11">
        <f t="shared" si="23"/>
        <v>0.5</v>
      </c>
      <c r="K277" s="11">
        <f t="shared" si="19"/>
        <v>0.76050009999999868</v>
      </c>
    </row>
    <row r="278" spans="1:11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  <c r="G278" s="13">
        <f t="shared" si="20"/>
        <v>0.59999899999999684</v>
      </c>
      <c r="H278" s="11">
        <f t="shared" si="21"/>
        <v>0.5</v>
      </c>
      <c r="I278" s="11">
        <f t="shared" si="22"/>
        <v>9.999899999999684E-2</v>
      </c>
      <c r="J278" s="11">
        <f t="shared" si="23"/>
        <v>0.59999899999999684</v>
      </c>
      <c r="K278" s="11">
        <f t="shared" si="19"/>
        <v>0.75950029999999846</v>
      </c>
    </row>
    <row r="279" spans="1:11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  <c r="G279" s="13">
        <f t="shared" si="20"/>
        <v>0.63000499999999704</v>
      </c>
      <c r="H279" s="11">
        <f t="shared" si="21"/>
        <v>9.9997999999999365E-2</v>
      </c>
      <c r="I279" s="11">
        <f t="shared" si="22"/>
        <v>0.53000699999999767</v>
      </c>
      <c r="J279" s="11">
        <f t="shared" si="23"/>
        <v>0.63000499999999704</v>
      </c>
      <c r="K279" s="11">
        <f t="shared" si="19"/>
        <v>0.74200074999999832</v>
      </c>
    </row>
    <row r="280" spans="1:11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G280" s="13">
        <f t="shared" si="20"/>
        <v>0.84000399999999331</v>
      </c>
      <c r="H280" s="11">
        <f t="shared" si="21"/>
        <v>0.46000599999999281</v>
      </c>
      <c r="I280" s="11">
        <f t="shared" si="22"/>
        <v>0.3799980000000005</v>
      </c>
      <c r="J280" s="11">
        <f t="shared" si="23"/>
        <v>0.84000399999999331</v>
      </c>
      <c r="K280" s="11">
        <f t="shared" ref="K280:K343" si="24">AVERAGE(J261:J280)</f>
        <v>0.74300094999999833</v>
      </c>
    </row>
    <row r="281" spans="1:11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  <c r="G281" s="13">
        <f t="shared" si="20"/>
        <v>0.44999700000001042</v>
      </c>
      <c r="H281" s="11">
        <f t="shared" si="21"/>
        <v>0.15999600000000669</v>
      </c>
      <c r="I281" s="11">
        <f t="shared" si="22"/>
        <v>0.29000100000000373</v>
      </c>
      <c r="J281" s="11">
        <f t="shared" si="23"/>
        <v>0.44999700000001042</v>
      </c>
      <c r="K281" s="11">
        <f t="shared" si="24"/>
        <v>0.73650069999999845</v>
      </c>
    </row>
    <row r="282" spans="1:11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  <c r="G282" s="13">
        <f t="shared" si="20"/>
        <v>1.0900010000000009</v>
      </c>
      <c r="H282" s="11">
        <f t="shared" si="21"/>
        <v>1.8399959999999993</v>
      </c>
      <c r="I282" s="11">
        <f t="shared" si="22"/>
        <v>2.9299970000000002</v>
      </c>
      <c r="J282" s="11">
        <f t="shared" si="23"/>
        <v>2.9299970000000002</v>
      </c>
      <c r="K282" s="11">
        <f t="shared" si="24"/>
        <v>0.80650019999999856</v>
      </c>
    </row>
    <row r="283" spans="1:11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 s="13">
        <f t="shared" si="20"/>
        <v>0.56000100000000685</v>
      </c>
      <c r="H283" s="11">
        <f t="shared" si="21"/>
        <v>7.9994999999996708E-2</v>
      </c>
      <c r="I283" s="11">
        <f t="shared" si="22"/>
        <v>0.63999600000000356</v>
      </c>
      <c r="J283" s="11">
        <f t="shared" si="23"/>
        <v>0.63999600000000356</v>
      </c>
      <c r="K283" s="11">
        <f t="shared" si="24"/>
        <v>0.80300004999999819</v>
      </c>
    </row>
    <row r="284" spans="1:11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  <c r="G284" s="13">
        <f t="shared" si="20"/>
        <v>0.81000100000000685</v>
      </c>
      <c r="H284" s="11">
        <f t="shared" si="21"/>
        <v>0.24000100000000657</v>
      </c>
      <c r="I284" s="11">
        <f t="shared" si="22"/>
        <v>0.57000000000000028</v>
      </c>
      <c r="J284" s="11">
        <f t="shared" si="23"/>
        <v>0.81000100000000685</v>
      </c>
      <c r="K284" s="11">
        <f t="shared" si="24"/>
        <v>0.8225001999999989</v>
      </c>
    </row>
    <row r="285" spans="1:11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  <c r="G285" s="13">
        <f t="shared" si="20"/>
        <v>0.68999900000000025</v>
      </c>
      <c r="H285" s="11">
        <f t="shared" si="21"/>
        <v>0.29000099999999662</v>
      </c>
      <c r="I285" s="11">
        <f t="shared" si="22"/>
        <v>0.39999800000000363</v>
      </c>
      <c r="J285" s="11">
        <f t="shared" si="23"/>
        <v>0.68999900000000025</v>
      </c>
      <c r="K285" s="11">
        <f t="shared" si="24"/>
        <v>0.82250044999999905</v>
      </c>
    </row>
    <row r="286" spans="1:11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  <c r="G286" s="13">
        <f t="shared" si="20"/>
        <v>0.67999999999999972</v>
      </c>
      <c r="H286" s="11">
        <f t="shared" si="21"/>
        <v>7.9997999999996239E-2</v>
      </c>
      <c r="I286" s="11">
        <f t="shared" si="22"/>
        <v>0.60000200000000348</v>
      </c>
      <c r="J286" s="11">
        <f t="shared" si="23"/>
        <v>0.67999999999999972</v>
      </c>
      <c r="K286" s="11">
        <f t="shared" si="24"/>
        <v>0.82800044999999933</v>
      </c>
    </row>
    <row r="287" spans="1:11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G287" s="13">
        <f t="shared" si="20"/>
        <v>0.56999900000000281</v>
      </c>
      <c r="H287" s="11">
        <f t="shared" si="21"/>
        <v>0.2299989999999994</v>
      </c>
      <c r="I287" s="11">
        <f t="shared" si="22"/>
        <v>0.34000000000000341</v>
      </c>
      <c r="J287" s="11">
        <f t="shared" si="23"/>
        <v>0.56999900000000281</v>
      </c>
      <c r="K287" s="11">
        <f t="shared" si="24"/>
        <v>0.7965001499999993</v>
      </c>
    </row>
    <row r="288" spans="1:11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  <c r="G288" s="13">
        <f t="shared" si="20"/>
        <v>0.42999600000000271</v>
      </c>
      <c r="H288" s="11">
        <f t="shared" si="21"/>
        <v>2.9998000000006186E-2</v>
      </c>
      <c r="I288" s="11">
        <f t="shared" si="22"/>
        <v>0.39999799999999652</v>
      </c>
      <c r="J288" s="11">
        <f t="shared" si="23"/>
        <v>0.42999600000000271</v>
      </c>
      <c r="K288" s="11">
        <f t="shared" si="24"/>
        <v>0.77599974999999899</v>
      </c>
    </row>
    <row r="289" spans="1:11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  <c r="G289" s="13">
        <f t="shared" si="20"/>
        <v>0.41999799999999965</v>
      </c>
      <c r="H289" s="11">
        <f t="shared" si="21"/>
        <v>0.70999900000000338</v>
      </c>
      <c r="I289" s="11">
        <f t="shared" si="22"/>
        <v>0.29000100000000373</v>
      </c>
      <c r="J289" s="11">
        <f t="shared" si="23"/>
        <v>0.70999900000000338</v>
      </c>
      <c r="K289" s="11">
        <f t="shared" si="24"/>
        <v>0.76699969999999917</v>
      </c>
    </row>
    <row r="290" spans="1:11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  <c r="G290" s="13">
        <f t="shared" si="20"/>
        <v>0.29000099999999662</v>
      </c>
      <c r="H290" s="11">
        <f t="shared" si="21"/>
        <v>0.15000199999999353</v>
      </c>
      <c r="I290" s="11">
        <f t="shared" si="22"/>
        <v>0.13999900000000309</v>
      </c>
      <c r="J290" s="11">
        <f t="shared" si="23"/>
        <v>0.29000099999999662</v>
      </c>
      <c r="K290" s="11">
        <f t="shared" si="24"/>
        <v>0.76249984999999965</v>
      </c>
    </row>
    <row r="291" spans="1:11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  <c r="G291" s="13">
        <f t="shared" si="20"/>
        <v>0.40999999999999659</v>
      </c>
      <c r="H291" s="11">
        <f t="shared" si="21"/>
        <v>0.14000399999999757</v>
      </c>
      <c r="I291" s="11">
        <f t="shared" si="22"/>
        <v>0.26999599999999901</v>
      </c>
      <c r="J291" s="11">
        <f t="shared" si="23"/>
        <v>0.40999999999999659</v>
      </c>
      <c r="K291" s="11">
        <f t="shared" si="24"/>
        <v>0.72649959999999969</v>
      </c>
    </row>
    <row r="292" spans="1:11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  <c r="G292" s="13">
        <f t="shared" si="20"/>
        <v>0.36999800000000249</v>
      </c>
      <c r="H292" s="11">
        <f t="shared" si="21"/>
        <v>0.38999900000000309</v>
      </c>
      <c r="I292" s="11">
        <f t="shared" si="22"/>
        <v>2.0001000000000602E-2</v>
      </c>
      <c r="J292" s="11">
        <f t="shared" si="23"/>
        <v>0.38999900000000309</v>
      </c>
      <c r="K292" s="11">
        <f t="shared" si="24"/>
        <v>0.71549949999999995</v>
      </c>
    </row>
    <row r="293" spans="1:11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  <c r="G293" s="13">
        <f t="shared" si="20"/>
        <v>0.70000100000000032</v>
      </c>
      <c r="H293" s="11">
        <f t="shared" si="21"/>
        <v>0.43999900000000025</v>
      </c>
      <c r="I293" s="11">
        <f t="shared" si="22"/>
        <v>0.26000200000000007</v>
      </c>
      <c r="J293" s="11">
        <f t="shared" si="23"/>
        <v>0.70000100000000032</v>
      </c>
      <c r="K293" s="11">
        <f t="shared" si="24"/>
        <v>0.70799960000000017</v>
      </c>
    </row>
    <row r="294" spans="1:11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  <c r="G294" s="13">
        <f t="shared" si="20"/>
        <v>0.66000000000000369</v>
      </c>
      <c r="H294" s="11">
        <f t="shared" si="21"/>
        <v>0.36999899999999997</v>
      </c>
      <c r="I294" s="11">
        <f t="shared" si="22"/>
        <v>0.29000100000000373</v>
      </c>
      <c r="J294" s="11">
        <f t="shared" si="23"/>
        <v>0.66000000000000369</v>
      </c>
      <c r="K294" s="11">
        <f t="shared" si="24"/>
        <v>0.70849990000000074</v>
      </c>
    </row>
    <row r="295" spans="1:11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  <c r="G295" s="13">
        <f t="shared" si="20"/>
        <v>0.32000000000000028</v>
      </c>
      <c r="H295" s="11">
        <f t="shared" si="21"/>
        <v>0.18999900000000025</v>
      </c>
      <c r="I295" s="11">
        <f t="shared" si="22"/>
        <v>0.50999900000000054</v>
      </c>
      <c r="J295" s="11">
        <f t="shared" si="23"/>
        <v>0.50999900000000054</v>
      </c>
      <c r="K295" s="11">
        <f t="shared" si="24"/>
        <v>0.71349970000000051</v>
      </c>
    </row>
    <row r="296" spans="1:11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  <c r="G296" s="13">
        <f t="shared" si="20"/>
        <v>0.60999999999999943</v>
      </c>
      <c r="H296" s="11">
        <f t="shared" si="21"/>
        <v>0.10999999999999943</v>
      </c>
      <c r="I296" s="11">
        <f t="shared" si="22"/>
        <v>0.5</v>
      </c>
      <c r="J296" s="11">
        <f t="shared" si="23"/>
        <v>0.60999999999999943</v>
      </c>
      <c r="K296" s="11">
        <f t="shared" si="24"/>
        <v>0.70249960000000089</v>
      </c>
    </row>
    <row r="297" spans="1:11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  <c r="G297" s="13">
        <f t="shared" si="20"/>
        <v>0.27999799999999908</v>
      </c>
      <c r="H297" s="11">
        <f t="shared" si="21"/>
        <v>0.13000100000000003</v>
      </c>
      <c r="I297" s="11">
        <f t="shared" si="22"/>
        <v>0.14999699999999905</v>
      </c>
      <c r="J297" s="11">
        <f t="shared" si="23"/>
        <v>0.27999799999999908</v>
      </c>
      <c r="K297" s="11">
        <f t="shared" si="24"/>
        <v>0.69149950000000082</v>
      </c>
    </row>
    <row r="298" spans="1:11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 s="13">
        <f t="shared" si="20"/>
        <v>0.54999999999999716</v>
      </c>
      <c r="H298" s="11">
        <f t="shared" si="21"/>
        <v>0.45999999999999375</v>
      </c>
      <c r="I298" s="11">
        <f t="shared" si="22"/>
        <v>9.0000000000003411E-2</v>
      </c>
      <c r="J298" s="11">
        <f t="shared" si="23"/>
        <v>0.54999999999999716</v>
      </c>
      <c r="K298" s="11">
        <f t="shared" si="24"/>
        <v>0.68899955000000079</v>
      </c>
    </row>
    <row r="299" spans="1:11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G299" s="13">
        <f t="shared" si="20"/>
        <v>0.59999899999999684</v>
      </c>
      <c r="H299" s="11">
        <f t="shared" si="21"/>
        <v>2.9999000000003662E-2</v>
      </c>
      <c r="I299" s="11">
        <f t="shared" si="22"/>
        <v>0.56999999999999318</v>
      </c>
      <c r="J299" s="11">
        <f t="shared" si="23"/>
        <v>0.59999899999999684</v>
      </c>
      <c r="K299" s="11">
        <f t="shared" si="24"/>
        <v>0.68749925000000078</v>
      </c>
    </row>
    <row r="300" spans="1:11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  <c r="G300" s="13">
        <f t="shared" si="20"/>
        <v>0.58999999999999631</v>
      </c>
      <c r="H300" s="11">
        <f t="shared" si="21"/>
        <v>0.46000300000000038</v>
      </c>
      <c r="I300" s="11">
        <f t="shared" si="22"/>
        <v>0.12999699999999592</v>
      </c>
      <c r="J300" s="11">
        <f t="shared" si="23"/>
        <v>0.58999999999999631</v>
      </c>
      <c r="K300" s="11">
        <f t="shared" si="24"/>
        <v>0.67499905000000093</v>
      </c>
    </row>
    <row r="301" spans="1:11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  <c r="G301" s="13">
        <f t="shared" si="20"/>
        <v>0.38999900000000309</v>
      </c>
      <c r="H301" s="11">
        <f t="shared" si="21"/>
        <v>0.5</v>
      </c>
      <c r="I301" s="11">
        <f t="shared" si="22"/>
        <v>0.11000099999999691</v>
      </c>
      <c r="J301" s="11">
        <f t="shared" si="23"/>
        <v>0.5</v>
      </c>
      <c r="K301" s="11">
        <f t="shared" si="24"/>
        <v>0.67749920000000041</v>
      </c>
    </row>
    <row r="302" spans="1:11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  <c r="G302" s="13">
        <f t="shared" si="20"/>
        <v>0.41999799999999965</v>
      </c>
      <c r="H302" s="11">
        <f t="shared" si="21"/>
        <v>0.36999899999999997</v>
      </c>
      <c r="I302" s="11">
        <f t="shared" si="22"/>
        <v>4.9998999999999683E-2</v>
      </c>
      <c r="J302" s="11">
        <f t="shared" si="23"/>
        <v>0.41999799999999965</v>
      </c>
      <c r="K302" s="11">
        <f t="shared" si="24"/>
        <v>0.55199925000000039</v>
      </c>
    </row>
    <row r="303" spans="1:11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  <c r="G303" s="13">
        <f t="shared" si="20"/>
        <v>1.0400050000000007</v>
      </c>
      <c r="H303" s="11">
        <f t="shared" si="21"/>
        <v>0.90000100000000316</v>
      </c>
      <c r="I303" s="11">
        <f t="shared" si="22"/>
        <v>0.14000399999999757</v>
      </c>
      <c r="J303" s="11">
        <f t="shared" si="23"/>
        <v>1.0400050000000007</v>
      </c>
      <c r="K303" s="11">
        <f t="shared" si="24"/>
        <v>0.57199970000000033</v>
      </c>
    </row>
    <row r="304" spans="1:11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G304" s="13">
        <f t="shared" si="20"/>
        <v>0.45999899999999627</v>
      </c>
      <c r="H304" s="11">
        <f t="shared" si="21"/>
        <v>0.63000099999999293</v>
      </c>
      <c r="I304" s="11">
        <f t="shared" si="22"/>
        <v>0.17000199999999666</v>
      </c>
      <c r="J304" s="11">
        <f t="shared" si="23"/>
        <v>0.63000099999999293</v>
      </c>
      <c r="K304" s="11">
        <f t="shared" si="24"/>
        <v>0.56299969999999955</v>
      </c>
    </row>
    <row r="305" spans="1:11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  <c r="G305" s="13">
        <f t="shared" si="20"/>
        <v>0.67999600000000271</v>
      </c>
      <c r="H305" s="11">
        <f t="shared" si="21"/>
        <v>0.29000100000000373</v>
      </c>
      <c r="I305" s="11">
        <f t="shared" si="22"/>
        <v>0.38999499999999898</v>
      </c>
      <c r="J305" s="11">
        <f t="shared" si="23"/>
        <v>0.67999600000000271</v>
      </c>
      <c r="K305" s="11">
        <f t="shared" si="24"/>
        <v>0.56249954999999974</v>
      </c>
    </row>
    <row r="306" spans="1:11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 s="13">
        <f t="shared" si="20"/>
        <v>0.53999699999999962</v>
      </c>
      <c r="H306" s="11">
        <f t="shared" si="21"/>
        <v>0.27999800000000619</v>
      </c>
      <c r="I306" s="11">
        <f t="shared" si="22"/>
        <v>0.25999899999999343</v>
      </c>
      <c r="J306" s="11">
        <f t="shared" si="23"/>
        <v>0.53999699999999962</v>
      </c>
      <c r="K306" s="11">
        <f t="shared" si="24"/>
        <v>0.55549939999999975</v>
      </c>
    </row>
    <row r="307" spans="1:11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  <c r="G307" s="13">
        <f t="shared" si="20"/>
        <v>0.31999999999999318</v>
      </c>
      <c r="H307" s="11">
        <f t="shared" si="21"/>
        <v>0.33000199999999325</v>
      </c>
      <c r="I307" s="11">
        <f t="shared" si="22"/>
        <v>1.0002000000000066E-2</v>
      </c>
      <c r="J307" s="11">
        <f t="shared" si="23"/>
        <v>0.33000199999999325</v>
      </c>
      <c r="K307" s="11">
        <f t="shared" si="24"/>
        <v>0.54349954999999928</v>
      </c>
    </row>
    <row r="308" spans="1:11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  <c r="G308" s="13">
        <f t="shared" si="20"/>
        <v>0.60999999999999943</v>
      </c>
      <c r="H308" s="11">
        <f t="shared" si="21"/>
        <v>0.40999600000000669</v>
      </c>
      <c r="I308" s="11">
        <f t="shared" si="22"/>
        <v>0.20000399999999274</v>
      </c>
      <c r="J308" s="11">
        <f t="shared" si="23"/>
        <v>0.60999999999999943</v>
      </c>
      <c r="K308" s="11">
        <f t="shared" si="24"/>
        <v>0.55249974999999907</v>
      </c>
    </row>
    <row r="309" spans="1:11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  <c r="G309" s="13">
        <f t="shared" si="20"/>
        <v>1.2299959999999999</v>
      </c>
      <c r="H309" s="11">
        <f t="shared" si="21"/>
        <v>0.82999499999999671</v>
      </c>
      <c r="I309" s="11">
        <f t="shared" si="22"/>
        <v>0.40000100000000316</v>
      </c>
      <c r="J309" s="11">
        <f t="shared" si="23"/>
        <v>1.2299959999999999</v>
      </c>
      <c r="K309" s="11">
        <f t="shared" si="24"/>
        <v>0.57849959999999889</v>
      </c>
    </row>
    <row r="310" spans="1:11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  <c r="G310" s="13">
        <f t="shared" si="20"/>
        <v>0.52999899999998945</v>
      </c>
      <c r="H310" s="11">
        <f t="shared" si="21"/>
        <v>0.30000299999998958</v>
      </c>
      <c r="I310" s="11">
        <f t="shared" si="22"/>
        <v>0.22999599999999987</v>
      </c>
      <c r="J310" s="11">
        <f t="shared" si="23"/>
        <v>0.52999899999998945</v>
      </c>
      <c r="K310" s="11">
        <f t="shared" si="24"/>
        <v>0.59049949999999851</v>
      </c>
    </row>
    <row r="311" spans="1:11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 s="13">
        <f t="shared" si="20"/>
        <v>0.52999899999998945</v>
      </c>
      <c r="H311" s="11">
        <f t="shared" si="21"/>
        <v>0.19999699999999621</v>
      </c>
      <c r="I311" s="11">
        <f t="shared" si="22"/>
        <v>0.33000199999999325</v>
      </c>
      <c r="J311" s="11">
        <f t="shared" si="23"/>
        <v>0.52999899999998945</v>
      </c>
      <c r="K311" s="11">
        <f t="shared" si="24"/>
        <v>0.59649944999999815</v>
      </c>
    </row>
    <row r="312" spans="1:11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  <c r="G312" s="13">
        <f t="shared" si="20"/>
        <v>0.4800029999999964</v>
      </c>
      <c r="H312" s="11">
        <f t="shared" si="21"/>
        <v>0.37000299999999697</v>
      </c>
      <c r="I312" s="11">
        <f t="shared" si="22"/>
        <v>0.10999999999999943</v>
      </c>
      <c r="J312" s="11">
        <f t="shared" si="23"/>
        <v>0.4800029999999964</v>
      </c>
      <c r="K312" s="11">
        <f t="shared" si="24"/>
        <v>0.60099964999999789</v>
      </c>
    </row>
    <row r="313" spans="1:11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G313" s="13">
        <f t="shared" si="20"/>
        <v>0.35000600000000759</v>
      </c>
      <c r="H313" s="11">
        <f t="shared" si="21"/>
        <v>0.5</v>
      </c>
      <c r="I313" s="11">
        <f t="shared" si="22"/>
        <v>0.14999399999999241</v>
      </c>
      <c r="J313" s="11">
        <f t="shared" si="23"/>
        <v>0.5</v>
      </c>
      <c r="K313" s="11">
        <f t="shared" si="24"/>
        <v>0.59099959999999785</v>
      </c>
    </row>
    <row r="314" spans="1:11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  <c r="G314" s="13">
        <f t="shared" si="20"/>
        <v>0.58000100000000998</v>
      </c>
      <c r="H314" s="11">
        <f t="shared" si="21"/>
        <v>0.41000300000000323</v>
      </c>
      <c r="I314" s="11">
        <f t="shared" si="22"/>
        <v>0.16999800000000675</v>
      </c>
      <c r="J314" s="11">
        <f t="shared" si="23"/>
        <v>0.58000100000000998</v>
      </c>
      <c r="K314" s="11">
        <f t="shared" si="24"/>
        <v>0.5869996499999981</v>
      </c>
    </row>
    <row r="315" spans="1:11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 s="13">
        <f t="shared" si="20"/>
        <v>0.4300010000000043</v>
      </c>
      <c r="H315" s="11">
        <f t="shared" si="21"/>
        <v>1.9997000000003595E-2</v>
      </c>
      <c r="I315" s="11">
        <f t="shared" si="22"/>
        <v>0.4100040000000007</v>
      </c>
      <c r="J315" s="11">
        <f t="shared" si="23"/>
        <v>0.4300010000000043</v>
      </c>
      <c r="K315" s="11">
        <f t="shared" si="24"/>
        <v>0.58299974999999837</v>
      </c>
    </row>
    <row r="316" spans="1:11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  <c r="G316" s="13">
        <f t="shared" si="20"/>
        <v>0.48999799999999993</v>
      </c>
      <c r="H316" s="11">
        <f t="shared" si="21"/>
        <v>8.9996999999996774E-2</v>
      </c>
      <c r="I316" s="11">
        <f t="shared" si="22"/>
        <v>0.40000100000000316</v>
      </c>
      <c r="J316" s="11">
        <f t="shared" si="23"/>
        <v>0.48999799999999993</v>
      </c>
      <c r="K316" s="11">
        <f t="shared" si="24"/>
        <v>0.57699964999999831</v>
      </c>
    </row>
    <row r="317" spans="1:11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  <c r="G317" s="13">
        <f t="shared" si="20"/>
        <v>0.45999899999999627</v>
      </c>
      <c r="H317" s="11">
        <f t="shared" si="21"/>
        <v>0.4800029999999964</v>
      </c>
      <c r="I317" s="11">
        <f t="shared" si="22"/>
        <v>2.0004000000000133E-2</v>
      </c>
      <c r="J317" s="11">
        <f t="shared" si="23"/>
        <v>0.4800029999999964</v>
      </c>
      <c r="K317" s="11">
        <f t="shared" si="24"/>
        <v>0.58699989999999824</v>
      </c>
    </row>
    <row r="318" spans="1:11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  <c r="G318" s="13">
        <f t="shared" si="20"/>
        <v>0.54000100000000373</v>
      </c>
      <c r="H318" s="11">
        <f t="shared" si="21"/>
        <v>0.40000200000000063</v>
      </c>
      <c r="I318" s="11">
        <f t="shared" si="22"/>
        <v>0.13999900000000309</v>
      </c>
      <c r="J318" s="11">
        <f t="shared" si="23"/>
        <v>0.54000100000000373</v>
      </c>
      <c r="K318" s="11">
        <f t="shared" si="24"/>
        <v>0.58649994999999855</v>
      </c>
    </row>
    <row r="319" spans="1:11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G319" s="13">
        <f t="shared" si="20"/>
        <v>0.48999799999999993</v>
      </c>
      <c r="H319" s="11">
        <f t="shared" si="21"/>
        <v>8.0001999999993245E-2</v>
      </c>
      <c r="I319" s="11">
        <f t="shared" si="22"/>
        <v>0.40999600000000669</v>
      </c>
      <c r="J319" s="11">
        <f t="shared" si="23"/>
        <v>0.48999799999999993</v>
      </c>
      <c r="K319" s="11">
        <f t="shared" si="24"/>
        <v>0.58099989999999868</v>
      </c>
    </row>
    <row r="320" spans="1:11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  <c r="G320" s="13">
        <f t="shared" si="20"/>
        <v>0.3799980000000005</v>
      </c>
      <c r="H320" s="11">
        <f t="shared" si="21"/>
        <v>4.0000999999989517E-2</v>
      </c>
      <c r="I320" s="11">
        <f t="shared" si="22"/>
        <v>0.41999899999999002</v>
      </c>
      <c r="J320" s="11">
        <f t="shared" si="23"/>
        <v>0.41999899999999002</v>
      </c>
      <c r="K320" s="11">
        <f t="shared" si="24"/>
        <v>0.57249984999999837</v>
      </c>
    </row>
    <row r="321" spans="1:11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  <c r="G321" s="13">
        <f t="shared" si="20"/>
        <v>0.51000200000000007</v>
      </c>
      <c r="H321" s="11">
        <f t="shared" si="21"/>
        <v>0.12999700000000303</v>
      </c>
      <c r="I321" s="11">
        <f t="shared" si="22"/>
        <v>0.63999900000000309</v>
      </c>
      <c r="J321" s="11">
        <f t="shared" si="23"/>
        <v>0.63999900000000309</v>
      </c>
      <c r="K321" s="11">
        <f t="shared" si="24"/>
        <v>0.57949979999999857</v>
      </c>
    </row>
    <row r="322" spans="1:11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  <c r="G322" s="13">
        <f t="shared" si="20"/>
        <v>0.44000200000000689</v>
      </c>
      <c r="H322" s="11">
        <f t="shared" si="21"/>
        <v>0.45999999999999375</v>
      </c>
      <c r="I322" s="11">
        <f t="shared" si="22"/>
        <v>0.90000200000000063</v>
      </c>
      <c r="J322" s="11">
        <f t="shared" si="23"/>
        <v>0.90000200000000063</v>
      </c>
      <c r="K322" s="11">
        <f t="shared" si="24"/>
        <v>0.60349999999999859</v>
      </c>
    </row>
    <row r="323" spans="1:11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  <c r="G323" s="13">
        <f t="shared" si="20"/>
        <v>0.55999699999999564</v>
      </c>
      <c r="H323" s="11">
        <f t="shared" si="21"/>
        <v>0</v>
      </c>
      <c r="I323" s="11">
        <f t="shared" si="22"/>
        <v>0.55999699999999564</v>
      </c>
      <c r="J323" s="11">
        <f t="shared" si="23"/>
        <v>0.55999699999999564</v>
      </c>
      <c r="K323" s="11">
        <f t="shared" si="24"/>
        <v>0.57949959999999834</v>
      </c>
    </row>
    <row r="324" spans="1:11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  <c r="G324" s="13">
        <f t="shared" si="20"/>
        <v>0.45999900000001048</v>
      </c>
      <c r="H324" s="11">
        <f t="shared" si="21"/>
        <v>0.57000000000000739</v>
      </c>
      <c r="I324" s="11">
        <f t="shared" si="22"/>
        <v>0.11000099999999691</v>
      </c>
      <c r="J324" s="11">
        <f t="shared" si="23"/>
        <v>0.57000000000000739</v>
      </c>
      <c r="K324" s="11">
        <f t="shared" si="24"/>
        <v>0.57649954999999908</v>
      </c>
    </row>
    <row r="325" spans="1:11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 s="13">
        <f t="shared" si="20"/>
        <v>0.86000099999999691</v>
      </c>
      <c r="H325" s="11">
        <f t="shared" si="21"/>
        <v>0.34999799999999937</v>
      </c>
      <c r="I325" s="11">
        <f t="shared" si="22"/>
        <v>0.51000299999999754</v>
      </c>
      <c r="J325" s="11">
        <f t="shared" si="23"/>
        <v>0.86000099999999691</v>
      </c>
      <c r="K325" s="11">
        <f t="shared" si="24"/>
        <v>0.58549979999999879</v>
      </c>
    </row>
    <row r="326" spans="1:11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  <c r="G326" s="13">
        <f t="shared" ref="G326:G389" si="25">C326-D326</f>
        <v>0.44000200000000689</v>
      </c>
      <c r="H326" s="11">
        <f t="shared" ref="H326:H389" si="26">ABS(C326-E325)</f>
        <v>0.12000299999999697</v>
      </c>
      <c r="I326" s="11">
        <f t="shared" ref="I326:I389" si="27">ABS(D326-E325)</f>
        <v>0.31999900000000991</v>
      </c>
      <c r="J326" s="11">
        <f t="shared" ref="J326:J389" si="28">MAX(G326:I326)</f>
        <v>0.44000200000000689</v>
      </c>
      <c r="K326" s="11">
        <f t="shared" si="24"/>
        <v>0.58050004999999916</v>
      </c>
    </row>
    <row r="327" spans="1:11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  <c r="G327" s="13">
        <f t="shared" si="25"/>
        <v>1.2600020000000001</v>
      </c>
      <c r="H327" s="11">
        <f t="shared" si="26"/>
        <v>1.33000100000001</v>
      </c>
      <c r="I327" s="11">
        <f t="shared" si="27"/>
        <v>6.9999000000009914E-2</v>
      </c>
      <c r="J327" s="11">
        <f t="shared" si="28"/>
        <v>1.33000100000001</v>
      </c>
      <c r="K327" s="11">
        <f t="shared" si="24"/>
        <v>0.63049999999999995</v>
      </c>
    </row>
    <row r="328" spans="1:11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  <c r="G328" s="13">
        <f t="shared" si="25"/>
        <v>0.63000499999999704</v>
      </c>
      <c r="H328" s="11">
        <f t="shared" si="26"/>
        <v>0.6600040000000007</v>
      </c>
      <c r="I328" s="11">
        <f t="shared" si="27"/>
        <v>2.9999000000003662E-2</v>
      </c>
      <c r="J328" s="11">
        <f t="shared" si="28"/>
        <v>0.6600040000000007</v>
      </c>
      <c r="K328" s="11">
        <f t="shared" si="24"/>
        <v>0.63300020000000001</v>
      </c>
    </row>
    <row r="329" spans="1:11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  <c r="G329" s="13">
        <f t="shared" si="25"/>
        <v>0.25999499999998932</v>
      </c>
      <c r="H329" s="11">
        <f t="shared" si="26"/>
        <v>9.0004000000007522E-2</v>
      </c>
      <c r="I329" s="11">
        <f t="shared" si="27"/>
        <v>0.34999899999999684</v>
      </c>
      <c r="J329" s="11">
        <f t="shared" si="28"/>
        <v>0.34999899999999684</v>
      </c>
      <c r="K329" s="11">
        <f t="shared" si="24"/>
        <v>0.58900034999999984</v>
      </c>
    </row>
    <row r="330" spans="1:11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  <c r="G330" s="13">
        <f t="shared" si="25"/>
        <v>0.36000099999999691</v>
      </c>
      <c r="H330" s="11">
        <f t="shared" si="26"/>
        <v>0.15000200000000063</v>
      </c>
      <c r="I330" s="11">
        <f t="shared" si="27"/>
        <v>0.20999899999999627</v>
      </c>
      <c r="J330" s="11">
        <f t="shared" si="28"/>
        <v>0.36000099999999691</v>
      </c>
      <c r="K330" s="11">
        <f t="shared" si="24"/>
        <v>0.58050045000000028</v>
      </c>
    </row>
    <row r="331" spans="1:11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G331" s="13">
        <f t="shared" si="25"/>
        <v>0.64000000000000057</v>
      </c>
      <c r="H331" s="11">
        <f t="shared" si="26"/>
        <v>0.5899959999999993</v>
      </c>
      <c r="I331" s="11">
        <f t="shared" si="27"/>
        <v>5.000400000000127E-2</v>
      </c>
      <c r="J331" s="11">
        <f t="shared" si="28"/>
        <v>0.64000000000000057</v>
      </c>
      <c r="K331" s="11">
        <f t="shared" si="24"/>
        <v>0.58600050000000081</v>
      </c>
    </row>
    <row r="332" spans="1:11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  <c r="G332" s="13">
        <f t="shared" si="25"/>
        <v>0.41999799999999254</v>
      </c>
      <c r="H332" s="11">
        <f t="shared" si="26"/>
        <v>0.18000000000000682</v>
      </c>
      <c r="I332" s="11">
        <f t="shared" si="27"/>
        <v>0.59999799999999937</v>
      </c>
      <c r="J332" s="11">
        <f t="shared" si="28"/>
        <v>0.59999799999999937</v>
      </c>
      <c r="K332" s="11">
        <f t="shared" si="24"/>
        <v>0.592000250000001</v>
      </c>
    </row>
    <row r="333" spans="1:11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  <c r="G333" s="13">
        <f t="shared" si="25"/>
        <v>0.5699989999999957</v>
      </c>
      <c r="H333" s="11">
        <f t="shared" si="26"/>
        <v>0.65999599999999248</v>
      </c>
      <c r="I333" s="11">
        <f t="shared" si="27"/>
        <v>8.9996999999996774E-2</v>
      </c>
      <c r="J333" s="11">
        <f t="shared" si="28"/>
        <v>0.65999599999999248</v>
      </c>
      <c r="K333" s="11">
        <f t="shared" si="24"/>
        <v>0.60000005000000056</v>
      </c>
    </row>
    <row r="334" spans="1:11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 s="13">
        <f t="shared" si="25"/>
        <v>0.36000099999999691</v>
      </c>
      <c r="H334" s="11">
        <f t="shared" si="26"/>
        <v>0.34999899999999684</v>
      </c>
      <c r="I334" s="11">
        <f t="shared" si="27"/>
        <v>1.0002000000000066E-2</v>
      </c>
      <c r="J334" s="11">
        <f t="shared" si="28"/>
        <v>0.36000099999999691</v>
      </c>
      <c r="K334" s="11">
        <f t="shared" si="24"/>
        <v>0.58900004999999989</v>
      </c>
    </row>
    <row r="335" spans="1:11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  <c r="G335" s="13">
        <f t="shared" si="25"/>
        <v>0.54999600000000726</v>
      </c>
      <c r="H335" s="11">
        <f t="shared" si="26"/>
        <v>9.999899999999684E-2</v>
      </c>
      <c r="I335" s="11">
        <f t="shared" si="27"/>
        <v>0.44999700000001042</v>
      </c>
      <c r="J335" s="11">
        <f t="shared" si="28"/>
        <v>0.54999600000000726</v>
      </c>
      <c r="K335" s="11">
        <f t="shared" si="24"/>
        <v>0.59499980000000008</v>
      </c>
    </row>
    <row r="336" spans="1:11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  <c r="G336" s="13">
        <f t="shared" si="25"/>
        <v>0.60000600000000759</v>
      </c>
      <c r="H336" s="11">
        <f t="shared" si="26"/>
        <v>0.31999900000000991</v>
      </c>
      <c r="I336" s="11">
        <f t="shared" si="27"/>
        <v>0.28000699999999767</v>
      </c>
      <c r="J336" s="11">
        <f t="shared" si="28"/>
        <v>0.60000600000000759</v>
      </c>
      <c r="K336" s="11">
        <f t="shared" si="24"/>
        <v>0.60050020000000048</v>
      </c>
    </row>
    <row r="337" spans="1:11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  <c r="G337" s="13">
        <f t="shared" si="25"/>
        <v>0.4800029999999964</v>
      </c>
      <c r="H337" s="11">
        <f t="shared" si="26"/>
        <v>0.15000200000000063</v>
      </c>
      <c r="I337" s="11">
        <f t="shared" si="27"/>
        <v>0.33000099999999577</v>
      </c>
      <c r="J337" s="11">
        <f t="shared" si="28"/>
        <v>0.4800029999999964</v>
      </c>
      <c r="K337" s="11">
        <f t="shared" si="24"/>
        <v>0.60050020000000048</v>
      </c>
    </row>
    <row r="338" spans="1:11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  <c r="G338" s="13">
        <f t="shared" si="25"/>
        <v>0.97000099999999634</v>
      </c>
      <c r="H338" s="11">
        <f t="shared" si="26"/>
        <v>0.73999799999999993</v>
      </c>
      <c r="I338" s="11">
        <f t="shared" si="27"/>
        <v>0.2300029999999964</v>
      </c>
      <c r="J338" s="11">
        <f t="shared" si="28"/>
        <v>0.97000099999999634</v>
      </c>
      <c r="K338" s="11">
        <f t="shared" si="24"/>
        <v>0.62200020000000011</v>
      </c>
    </row>
    <row r="339" spans="1:11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G339" s="13">
        <f t="shared" si="25"/>
        <v>0.50999400000000605</v>
      </c>
      <c r="H339" s="11">
        <f t="shared" si="26"/>
        <v>0.43000000000000682</v>
      </c>
      <c r="I339" s="11">
        <f t="shared" si="27"/>
        <v>7.9993999999999232E-2</v>
      </c>
      <c r="J339" s="11">
        <f t="shared" si="28"/>
        <v>0.50999400000000605</v>
      </c>
      <c r="K339" s="11">
        <f t="shared" si="24"/>
        <v>0.62300000000000044</v>
      </c>
    </row>
    <row r="340" spans="1:11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  <c r="G340" s="13">
        <f t="shared" si="25"/>
        <v>0.27999900000000366</v>
      </c>
      <c r="H340" s="11">
        <f t="shared" si="26"/>
        <v>0.16999800000000675</v>
      </c>
      <c r="I340" s="11">
        <f t="shared" si="27"/>
        <v>0.11000099999999691</v>
      </c>
      <c r="J340" s="11">
        <f t="shared" si="28"/>
        <v>0.27999900000000366</v>
      </c>
      <c r="K340" s="11">
        <f t="shared" si="24"/>
        <v>0.6160000000000011</v>
      </c>
    </row>
    <row r="341" spans="1:11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  <c r="G341" s="13">
        <f t="shared" si="25"/>
        <v>1.0299990000000037</v>
      </c>
      <c r="H341" s="11">
        <f t="shared" si="26"/>
        <v>1.0002000000000066E-2</v>
      </c>
      <c r="I341" s="11">
        <f t="shared" si="27"/>
        <v>1.0400010000000037</v>
      </c>
      <c r="J341" s="11">
        <f t="shared" si="28"/>
        <v>1.0400010000000037</v>
      </c>
      <c r="K341" s="11">
        <f t="shared" si="24"/>
        <v>0.63600010000000107</v>
      </c>
    </row>
    <row r="342" spans="1:11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 s="13">
        <f t="shared" si="25"/>
        <v>0.70000399999999274</v>
      </c>
      <c r="H342" s="11">
        <f t="shared" si="26"/>
        <v>1.0699989999999957</v>
      </c>
      <c r="I342" s="11">
        <f t="shared" si="27"/>
        <v>0.36999500000000296</v>
      </c>
      <c r="J342" s="11">
        <f t="shared" si="28"/>
        <v>1.0699989999999957</v>
      </c>
      <c r="K342" s="11">
        <f t="shared" si="24"/>
        <v>0.64449995000000082</v>
      </c>
    </row>
    <row r="343" spans="1:11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  <c r="G343" s="13">
        <f t="shared" si="25"/>
        <v>0.52999899999998945</v>
      </c>
      <c r="H343" s="11">
        <f t="shared" si="26"/>
        <v>7.9993999999999232E-2</v>
      </c>
      <c r="I343" s="11">
        <f t="shared" si="27"/>
        <v>0.45000499999999022</v>
      </c>
      <c r="J343" s="11">
        <f t="shared" si="28"/>
        <v>0.52999899999998945</v>
      </c>
      <c r="K343" s="11">
        <f t="shared" si="24"/>
        <v>0.6430000500000006</v>
      </c>
    </row>
    <row r="344" spans="1:11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  <c r="G344" s="13">
        <f t="shared" si="25"/>
        <v>0.65999599999999248</v>
      </c>
      <c r="H344" s="11">
        <f t="shared" si="26"/>
        <v>0.1800010000000043</v>
      </c>
      <c r="I344" s="11">
        <f t="shared" si="27"/>
        <v>0.83999699999999677</v>
      </c>
      <c r="J344" s="11">
        <f t="shared" si="28"/>
        <v>0.83999699999999677</v>
      </c>
      <c r="K344" s="11">
        <f t="shared" ref="K344:K407" si="29">AVERAGE(J325:J344)</f>
        <v>0.65649990000000003</v>
      </c>
    </row>
    <row r="345" spans="1:11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  <c r="G345" s="13">
        <f t="shared" si="25"/>
        <v>1.0200040000000001</v>
      </c>
      <c r="H345" s="11">
        <f t="shared" si="26"/>
        <v>1.25</v>
      </c>
      <c r="I345" s="11">
        <f t="shared" si="27"/>
        <v>0.22999599999999987</v>
      </c>
      <c r="J345" s="11">
        <f t="shared" si="28"/>
        <v>1.25</v>
      </c>
      <c r="K345" s="11">
        <f t="shared" si="29"/>
        <v>0.67599985000000018</v>
      </c>
    </row>
    <row r="346" spans="1:11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G346" s="13">
        <f t="shared" si="25"/>
        <v>0.65000200000000063</v>
      </c>
      <c r="H346" s="11">
        <f t="shared" si="26"/>
        <v>0.45999899999999627</v>
      </c>
      <c r="I346" s="11">
        <f t="shared" si="27"/>
        <v>0.19000300000000436</v>
      </c>
      <c r="J346" s="11">
        <f t="shared" si="28"/>
        <v>0.65000200000000063</v>
      </c>
      <c r="K346" s="11">
        <f t="shared" si="29"/>
        <v>0.68649984999999991</v>
      </c>
    </row>
    <row r="347" spans="1:11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  <c r="G347" s="13">
        <f t="shared" si="25"/>
        <v>1.129997000000003</v>
      </c>
      <c r="H347" s="11">
        <f t="shared" si="26"/>
        <v>0.64999399999999241</v>
      </c>
      <c r="I347" s="11">
        <f t="shared" si="27"/>
        <v>0.48000300000001062</v>
      </c>
      <c r="J347" s="11">
        <f t="shared" si="28"/>
        <v>1.129997000000003</v>
      </c>
      <c r="K347" s="11">
        <f t="shared" si="29"/>
        <v>0.67649964999999956</v>
      </c>
    </row>
    <row r="348" spans="1:11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  <c r="G348" s="13">
        <f t="shared" si="25"/>
        <v>1.6899939999999987</v>
      </c>
      <c r="H348" s="11">
        <f t="shared" si="26"/>
        <v>1.4499959999999987</v>
      </c>
      <c r="I348" s="11">
        <f t="shared" si="27"/>
        <v>0.23999799999999993</v>
      </c>
      <c r="J348" s="11">
        <f t="shared" si="28"/>
        <v>1.6899939999999987</v>
      </c>
      <c r="K348" s="11">
        <f t="shared" si="29"/>
        <v>0.72799914999999937</v>
      </c>
    </row>
    <row r="349" spans="1:11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  <c r="G349" s="13">
        <f t="shared" si="25"/>
        <v>0.83000199999999325</v>
      </c>
      <c r="H349" s="11">
        <f t="shared" si="26"/>
        <v>1.2200019999999938</v>
      </c>
      <c r="I349" s="11">
        <f t="shared" si="27"/>
        <v>0.39000000000000057</v>
      </c>
      <c r="J349" s="11">
        <f t="shared" si="28"/>
        <v>1.2200019999999938</v>
      </c>
      <c r="K349" s="11">
        <f t="shared" si="29"/>
        <v>0.77149929999999922</v>
      </c>
    </row>
    <row r="350" spans="1:11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G350" s="13">
        <f t="shared" si="25"/>
        <v>0.61000000000001364</v>
      </c>
      <c r="H350" s="11">
        <f t="shared" si="26"/>
        <v>0.43000000000000682</v>
      </c>
      <c r="I350" s="11">
        <f t="shared" si="27"/>
        <v>0.18000000000000682</v>
      </c>
      <c r="J350" s="11">
        <f t="shared" si="28"/>
        <v>0.61000000000001364</v>
      </c>
      <c r="K350" s="11">
        <f t="shared" si="29"/>
        <v>0.78399925000000015</v>
      </c>
    </row>
    <row r="351" spans="1:11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 s="13">
        <f t="shared" si="25"/>
        <v>0.88999900000000309</v>
      </c>
      <c r="H351" s="11">
        <f t="shared" si="26"/>
        <v>0.32000000000000739</v>
      </c>
      <c r="I351" s="11">
        <f t="shared" si="27"/>
        <v>1.2099990000000105</v>
      </c>
      <c r="J351" s="11">
        <f t="shared" si="28"/>
        <v>1.2099990000000105</v>
      </c>
      <c r="K351" s="11">
        <f t="shared" si="29"/>
        <v>0.81249920000000064</v>
      </c>
    </row>
    <row r="352" spans="1:11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  <c r="G352" s="13">
        <f t="shared" si="25"/>
        <v>0.5699989999999957</v>
      </c>
      <c r="H352" s="11">
        <f t="shared" si="26"/>
        <v>9.9997999999999365E-2</v>
      </c>
      <c r="I352" s="11">
        <f t="shared" si="27"/>
        <v>0.47000099999999634</v>
      </c>
      <c r="J352" s="11">
        <f t="shared" si="28"/>
        <v>0.5699989999999957</v>
      </c>
      <c r="K352" s="11">
        <f t="shared" si="29"/>
        <v>0.81099925000000039</v>
      </c>
    </row>
    <row r="353" spans="1:11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  <c r="G353" s="13">
        <f t="shared" si="25"/>
        <v>0.68000000000000682</v>
      </c>
      <c r="H353" s="11">
        <f t="shared" si="26"/>
        <v>0.5199970000000036</v>
      </c>
      <c r="I353" s="11">
        <f t="shared" si="27"/>
        <v>0.16000300000000323</v>
      </c>
      <c r="J353" s="11">
        <f t="shared" si="28"/>
        <v>0.68000000000000682</v>
      </c>
      <c r="K353" s="11">
        <f t="shared" si="29"/>
        <v>0.81199945000000118</v>
      </c>
    </row>
    <row r="354" spans="1:11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  <c r="G354" s="13">
        <f t="shared" si="25"/>
        <v>1.0200049999999976</v>
      </c>
      <c r="H354" s="11">
        <f t="shared" si="26"/>
        <v>0.32000000000000739</v>
      </c>
      <c r="I354" s="11">
        <f t="shared" si="27"/>
        <v>0.70000499999999022</v>
      </c>
      <c r="J354" s="11">
        <f t="shared" si="28"/>
        <v>1.0200049999999976</v>
      </c>
      <c r="K354" s="11">
        <f t="shared" si="29"/>
        <v>0.84499965000000121</v>
      </c>
    </row>
    <row r="355" spans="1:11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  <c r="G355" s="13">
        <f t="shared" si="25"/>
        <v>1</v>
      </c>
      <c r="H355" s="11">
        <f t="shared" si="26"/>
        <v>0.90000200000000063</v>
      </c>
      <c r="I355" s="11">
        <f t="shared" si="27"/>
        <v>9.9997999999999365E-2</v>
      </c>
      <c r="J355" s="11">
        <f t="shared" si="28"/>
        <v>1</v>
      </c>
      <c r="K355" s="11">
        <f t="shared" si="29"/>
        <v>0.86749985000000085</v>
      </c>
    </row>
    <row r="356" spans="1:11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  <c r="G356" s="13">
        <f t="shared" si="25"/>
        <v>0.79000000000000625</v>
      </c>
      <c r="H356" s="11">
        <f t="shared" si="26"/>
        <v>0.29000000000000625</v>
      </c>
      <c r="I356" s="11">
        <f t="shared" si="27"/>
        <v>0.5</v>
      </c>
      <c r="J356" s="11">
        <f t="shared" si="28"/>
        <v>0.79000000000000625</v>
      </c>
      <c r="K356" s="11">
        <f t="shared" si="29"/>
        <v>0.87699955000000074</v>
      </c>
    </row>
    <row r="357" spans="1:11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  <c r="G357" s="13">
        <f t="shared" si="25"/>
        <v>0.89999399999999241</v>
      </c>
      <c r="H357" s="11">
        <f t="shared" si="26"/>
        <v>0.69999699999999621</v>
      </c>
      <c r="I357" s="11">
        <f t="shared" si="27"/>
        <v>0.19999699999999621</v>
      </c>
      <c r="J357" s="11">
        <f t="shared" si="28"/>
        <v>0.89999399999999241</v>
      </c>
      <c r="K357" s="11">
        <f t="shared" si="29"/>
        <v>0.89799910000000049</v>
      </c>
    </row>
    <row r="358" spans="1:11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  <c r="G358" s="13">
        <f t="shared" si="25"/>
        <v>0.54999499999999557</v>
      </c>
      <c r="H358" s="11">
        <f t="shared" si="26"/>
        <v>0.73000399999999388</v>
      </c>
      <c r="I358" s="11">
        <f t="shared" si="27"/>
        <v>1.2799989999999895</v>
      </c>
      <c r="J358" s="11">
        <f t="shared" si="28"/>
        <v>1.2799989999999895</v>
      </c>
      <c r="K358" s="11">
        <f t="shared" si="29"/>
        <v>0.91349900000000017</v>
      </c>
    </row>
    <row r="359" spans="1:11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G359" s="13">
        <f t="shared" si="25"/>
        <v>0.91999799999999254</v>
      </c>
      <c r="H359" s="11">
        <f t="shared" si="26"/>
        <v>0.36999500000000296</v>
      </c>
      <c r="I359" s="11">
        <f t="shared" si="27"/>
        <v>0.55000299999998958</v>
      </c>
      <c r="J359" s="11">
        <f t="shared" si="28"/>
        <v>0.91999799999999254</v>
      </c>
      <c r="K359" s="11">
        <f t="shared" si="29"/>
        <v>0.93399919999999947</v>
      </c>
    </row>
    <row r="360" spans="1:11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  <c r="G360" s="13">
        <f t="shared" si="25"/>
        <v>0.73999799999999993</v>
      </c>
      <c r="H360" s="11">
        <f t="shared" si="26"/>
        <v>0.23999700000000246</v>
      </c>
      <c r="I360" s="11">
        <f t="shared" si="27"/>
        <v>0.97999500000000239</v>
      </c>
      <c r="J360" s="11">
        <f t="shared" si="28"/>
        <v>0.97999500000000239</v>
      </c>
      <c r="K360" s="11">
        <f t="shared" si="29"/>
        <v>0.9689989999999995</v>
      </c>
    </row>
    <row r="361" spans="1:11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  <c r="G361" s="13">
        <f t="shared" si="25"/>
        <v>0.59999899999999684</v>
      </c>
      <c r="H361" s="11">
        <f t="shared" si="26"/>
        <v>0.14000000000000057</v>
      </c>
      <c r="I361" s="11">
        <f t="shared" si="27"/>
        <v>0.45999899999999627</v>
      </c>
      <c r="J361" s="11">
        <f t="shared" si="28"/>
        <v>0.59999899999999684</v>
      </c>
      <c r="K361" s="11">
        <f t="shared" si="29"/>
        <v>0.94699889999999909</v>
      </c>
    </row>
    <row r="362" spans="1:11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  <c r="G362" s="13">
        <f t="shared" si="25"/>
        <v>0.76999600000000612</v>
      </c>
      <c r="H362" s="11">
        <f t="shared" si="26"/>
        <v>5.0002999999989584E-2</v>
      </c>
      <c r="I362" s="11">
        <f t="shared" si="27"/>
        <v>0.8199989999999957</v>
      </c>
      <c r="J362" s="11">
        <f t="shared" si="28"/>
        <v>0.8199989999999957</v>
      </c>
      <c r="K362" s="11">
        <f t="shared" si="29"/>
        <v>0.93449889999999913</v>
      </c>
    </row>
    <row r="363" spans="1:11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  <c r="G363" s="13">
        <f t="shared" si="25"/>
        <v>0.62000299999999697</v>
      </c>
      <c r="H363" s="11">
        <f t="shared" si="26"/>
        <v>0.6600040000000007</v>
      </c>
      <c r="I363" s="11">
        <f t="shared" si="27"/>
        <v>4.0001000000003728E-2</v>
      </c>
      <c r="J363" s="11">
        <f t="shared" si="28"/>
        <v>0.6600040000000007</v>
      </c>
      <c r="K363" s="11">
        <f t="shared" si="29"/>
        <v>0.94099914999999967</v>
      </c>
    </row>
    <row r="364" spans="1:11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  <c r="G364" s="13">
        <f t="shared" si="25"/>
        <v>0.79000099999998952</v>
      </c>
      <c r="H364" s="11">
        <f t="shared" si="26"/>
        <v>0.49000499999999647</v>
      </c>
      <c r="I364" s="11">
        <f t="shared" si="27"/>
        <v>0.29999599999999305</v>
      </c>
      <c r="J364" s="11">
        <f t="shared" si="28"/>
        <v>0.79000099999998952</v>
      </c>
      <c r="K364" s="11">
        <f t="shared" si="29"/>
        <v>0.93849934999999929</v>
      </c>
    </row>
    <row r="365" spans="1:11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  <c r="G365" s="13">
        <f t="shared" si="25"/>
        <v>0.81000600000000134</v>
      </c>
      <c r="H365" s="11">
        <f t="shared" si="26"/>
        <v>0.73000399999999388</v>
      </c>
      <c r="I365" s="11">
        <f t="shared" si="27"/>
        <v>8.0002000000007456E-2</v>
      </c>
      <c r="J365" s="11">
        <f t="shared" si="28"/>
        <v>0.81000600000000134</v>
      </c>
      <c r="K365" s="11">
        <f t="shared" si="29"/>
        <v>0.91649964999999933</v>
      </c>
    </row>
    <row r="366" spans="1:11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  <c r="G366" s="13">
        <f t="shared" si="25"/>
        <v>0.79000099999998952</v>
      </c>
      <c r="H366" s="11">
        <f t="shared" si="26"/>
        <v>0.51000200000000007</v>
      </c>
      <c r="I366" s="11">
        <f t="shared" si="27"/>
        <v>0.27999899999998945</v>
      </c>
      <c r="J366" s="11">
        <f t="shared" si="28"/>
        <v>0.79000099999998952</v>
      </c>
      <c r="K366" s="11">
        <f t="shared" si="29"/>
        <v>0.92349959999999887</v>
      </c>
    </row>
    <row r="367" spans="1:11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G367" s="13">
        <f t="shared" si="25"/>
        <v>0.45999899999999627</v>
      </c>
      <c r="H367" s="11">
        <f t="shared" si="26"/>
        <v>0.44999699999999621</v>
      </c>
      <c r="I367" s="11">
        <f t="shared" si="27"/>
        <v>1.0002000000000066E-2</v>
      </c>
      <c r="J367" s="11">
        <f t="shared" si="28"/>
        <v>0.45999899999999627</v>
      </c>
      <c r="K367" s="11">
        <f t="shared" si="29"/>
        <v>0.88999969999999851</v>
      </c>
    </row>
    <row r="368" spans="1:11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  <c r="G368" s="13">
        <f t="shared" si="25"/>
        <v>0.71999300000000233</v>
      </c>
      <c r="H368" s="11">
        <f t="shared" si="26"/>
        <v>0.47999500000000239</v>
      </c>
      <c r="I368" s="11">
        <f t="shared" si="27"/>
        <v>0.23999799999999993</v>
      </c>
      <c r="J368" s="11">
        <f t="shared" si="28"/>
        <v>0.71999300000000233</v>
      </c>
      <c r="K368" s="11">
        <f t="shared" si="29"/>
        <v>0.84149964999999871</v>
      </c>
    </row>
    <row r="369" spans="1:11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 s="13">
        <f t="shared" si="25"/>
        <v>1.0800020000000075</v>
      </c>
      <c r="H369" s="11">
        <f t="shared" si="26"/>
        <v>1.1100009999999969</v>
      </c>
      <c r="I369" s="11">
        <f t="shared" si="27"/>
        <v>2.9998999999989451E-2</v>
      </c>
      <c r="J369" s="11">
        <f t="shared" si="28"/>
        <v>1.1100009999999969</v>
      </c>
      <c r="K369" s="11">
        <f t="shared" si="29"/>
        <v>0.83599959999999884</v>
      </c>
    </row>
    <row r="370" spans="1:11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  <c r="G370" s="13">
        <f t="shared" si="25"/>
        <v>0.54000100000000373</v>
      </c>
      <c r="H370" s="11">
        <f t="shared" si="26"/>
        <v>0.47000099999999634</v>
      </c>
      <c r="I370" s="11">
        <f t="shared" si="27"/>
        <v>7.000000000000739E-2</v>
      </c>
      <c r="J370" s="11">
        <f t="shared" si="28"/>
        <v>0.54000100000000373</v>
      </c>
      <c r="K370" s="11">
        <f t="shared" si="29"/>
        <v>0.83249964999999837</v>
      </c>
    </row>
    <row r="371" spans="1:11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  <c r="G371" s="13">
        <f t="shared" si="25"/>
        <v>0.34999799999999937</v>
      </c>
      <c r="H371" s="11">
        <f t="shared" si="26"/>
        <v>0.2699970000000036</v>
      </c>
      <c r="I371" s="11">
        <f t="shared" si="27"/>
        <v>8.000099999999577E-2</v>
      </c>
      <c r="J371" s="11">
        <f t="shared" si="28"/>
        <v>0.34999799999999937</v>
      </c>
      <c r="K371" s="11">
        <f t="shared" si="29"/>
        <v>0.78949959999999775</v>
      </c>
    </row>
    <row r="372" spans="1:11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G372" s="13">
        <f t="shared" si="25"/>
        <v>0.52999900000000366</v>
      </c>
      <c r="H372" s="11">
        <f t="shared" si="26"/>
        <v>0.14000000000000057</v>
      </c>
      <c r="I372" s="11">
        <f t="shared" si="27"/>
        <v>0.38999900000000309</v>
      </c>
      <c r="J372" s="11">
        <f t="shared" si="28"/>
        <v>0.52999900000000366</v>
      </c>
      <c r="K372" s="11">
        <f t="shared" si="29"/>
        <v>0.78749959999999819</v>
      </c>
    </row>
    <row r="373" spans="1:11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  <c r="G373" s="13">
        <f t="shared" si="25"/>
        <v>0.94999699999999621</v>
      </c>
      <c r="H373" s="11">
        <f t="shared" si="26"/>
        <v>6.9999999999993179E-2</v>
      </c>
      <c r="I373" s="11">
        <f t="shared" si="27"/>
        <v>1.0199969999999894</v>
      </c>
      <c r="J373" s="11">
        <f t="shared" si="28"/>
        <v>1.0199969999999894</v>
      </c>
      <c r="K373" s="11">
        <f t="shared" si="29"/>
        <v>0.80449944999999734</v>
      </c>
    </row>
    <row r="374" spans="1:11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 s="13">
        <f t="shared" si="25"/>
        <v>1.0400010000000037</v>
      </c>
      <c r="H374" s="11">
        <f t="shared" si="26"/>
        <v>0.5899959999999993</v>
      </c>
      <c r="I374" s="11">
        <f t="shared" si="27"/>
        <v>0.45000500000000443</v>
      </c>
      <c r="J374" s="11">
        <f t="shared" si="28"/>
        <v>1.0400010000000037</v>
      </c>
      <c r="K374" s="11">
        <f t="shared" si="29"/>
        <v>0.80549924999999756</v>
      </c>
    </row>
    <row r="375" spans="1:11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  <c r="G375" s="13">
        <f t="shared" si="25"/>
        <v>0.4100040000000007</v>
      </c>
      <c r="H375" s="11">
        <f t="shared" si="26"/>
        <v>0.55000300000000379</v>
      </c>
      <c r="I375" s="11">
        <f t="shared" si="27"/>
        <v>0.13999900000000309</v>
      </c>
      <c r="J375" s="11">
        <f t="shared" si="28"/>
        <v>0.55000300000000379</v>
      </c>
      <c r="K375" s="11">
        <f t="shared" si="29"/>
        <v>0.78299939999999779</v>
      </c>
    </row>
    <row r="376" spans="1:11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  <c r="G376" s="13">
        <f t="shared" si="25"/>
        <v>0.64000000000000057</v>
      </c>
      <c r="H376" s="11">
        <f t="shared" si="26"/>
        <v>4.0001000000003728E-2</v>
      </c>
      <c r="I376" s="11">
        <f t="shared" si="27"/>
        <v>0.59999899999999684</v>
      </c>
      <c r="J376" s="11">
        <f t="shared" si="28"/>
        <v>0.64000000000000057</v>
      </c>
      <c r="K376" s="11">
        <f t="shared" si="29"/>
        <v>0.77549939999999751</v>
      </c>
    </row>
    <row r="377" spans="1:11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 s="13">
        <f t="shared" si="25"/>
        <v>0.82999399999999923</v>
      </c>
      <c r="H377" s="11">
        <f t="shared" si="26"/>
        <v>0.51999600000000612</v>
      </c>
      <c r="I377" s="11">
        <f t="shared" si="27"/>
        <v>0.30999799999999311</v>
      </c>
      <c r="J377" s="11">
        <f t="shared" si="28"/>
        <v>0.82999399999999923</v>
      </c>
      <c r="K377" s="11">
        <f t="shared" si="29"/>
        <v>0.77199939999999789</v>
      </c>
    </row>
    <row r="378" spans="1:11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  <c r="G378" s="13">
        <f t="shared" si="25"/>
        <v>0.97000100000001055</v>
      </c>
      <c r="H378" s="11">
        <f t="shared" si="26"/>
        <v>0.97999599999999987</v>
      </c>
      <c r="I378" s="11">
        <f t="shared" si="27"/>
        <v>9.994999999989318E-3</v>
      </c>
      <c r="J378" s="11">
        <f t="shared" si="28"/>
        <v>0.97999599999999987</v>
      </c>
      <c r="K378" s="11">
        <f t="shared" si="29"/>
        <v>0.75699924999999835</v>
      </c>
    </row>
    <row r="379" spans="1:11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  <c r="G379" s="13">
        <f t="shared" si="25"/>
        <v>0.70999899999999627</v>
      </c>
      <c r="H379" s="11">
        <f t="shared" si="26"/>
        <v>6.9999999999993179E-2</v>
      </c>
      <c r="I379" s="11">
        <f t="shared" si="27"/>
        <v>0.63999900000000309</v>
      </c>
      <c r="J379" s="11">
        <f t="shared" si="28"/>
        <v>0.70999899999999627</v>
      </c>
      <c r="K379" s="11">
        <f t="shared" si="29"/>
        <v>0.74649929999999853</v>
      </c>
    </row>
    <row r="380" spans="1:11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  <c r="G380" s="13">
        <f t="shared" si="25"/>
        <v>0.85000600000000759</v>
      </c>
      <c r="H380" s="11">
        <f t="shared" si="26"/>
        <v>1.0600060000000013</v>
      </c>
      <c r="I380" s="11">
        <f t="shared" si="27"/>
        <v>0.20999999999999375</v>
      </c>
      <c r="J380" s="11">
        <f t="shared" si="28"/>
        <v>1.0600060000000013</v>
      </c>
      <c r="K380" s="11">
        <f t="shared" si="29"/>
        <v>0.75049984999999853</v>
      </c>
    </row>
    <row r="381" spans="1:11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  <c r="G381" s="13">
        <f t="shared" si="25"/>
        <v>0.79000100000000373</v>
      </c>
      <c r="H381" s="11">
        <f t="shared" si="26"/>
        <v>0.12999700000000303</v>
      </c>
      <c r="I381" s="11">
        <f t="shared" si="27"/>
        <v>0.6600040000000007</v>
      </c>
      <c r="J381" s="11">
        <f t="shared" si="28"/>
        <v>0.79000100000000373</v>
      </c>
      <c r="K381" s="11">
        <f t="shared" si="29"/>
        <v>0.75999994999999887</v>
      </c>
    </row>
    <row r="382" spans="1:11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  <c r="G382" s="13">
        <f t="shared" si="25"/>
        <v>0.47000099999999634</v>
      </c>
      <c r="H382" s="11">
        <f t="shared" si="26"/>
        <v>0.12999700000000303</v>
      </c>
      <c r="I382" s="11">
        <f t="shared" si="27"/>
        <v>0.34000399999999331</v>
      </c>
      <c r="J382" s="11">
        <f t="shared" si="28"/>
        <v>0.47000099999999634</v>
      </c>
      <c r="K382" s="11">
        <f t="shared" si="29"/>
        <v>0.74250004999999886</v>
      </c>
    </row>
    <row r="383" spans="1:11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G383" s="13">
        <f t="shared" si="25"/>
        <v>0.49000500000001068</v>
      </c>
      <c r="H383" s="11">
        <f t="shared" si="26"/>
        <v>0.20999899999999627</v>
      </c>
      <c r="I383" s="11">
        <f t="shared" si="27"/>
        <v>0.70000400000000695</v>
      </c>
      <c r="J383" s="11">
        <f t="shared" si="28"/>
        <v>0.70000400000000695</v>
      </c>
      <c r="K383" s="11">
        <f t="shared" si="29"/>
        <v>0.74450004999999919</v>
      </c>
    </row>
    <row r="384" spans="1:11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  <c r="G384" s="13">
        <f t="shared" si="25"/>
        <v>0.87999700000000303</v>
      </c>
      <c r="H384" s="11">
        <f t="shared" si="26"/>
        <v>0.31999999999999318</v>
      </c>
      <c r="I384" s="11">
        <f t="shared" si="27"/>
        <v>0.55999700000000985</v>
      </c>
      <c r="J384" s="11">
        <f t="shared" si="28"/>
        <v>0.87999700000000303</v>
      </c>
      <c r="K384" s="11">
        <f t="shared" si="29"/>
        <v>0.74899984999999991</v>
      </c>
    </row>
    <row r="385" spans="1:11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 s="13">
        <f t="shared" si="25"/>
        <v>0.73999799999999993</v>
      </c>
      <c r="H385" s="11">
        <f t="shared" si="26"/>
        <v>0.20999900000001048</v>
      </c>
      <c r="I385" s="11">
        <f t="shared" si="27"/>
        <v>0.52999899999998945</v>
      </c>
      <c r="J385" s="11">
        <f t="shared" si="28"/>
        <v>0.73999799999999993</v>
      </c>
      <c r="K385" s="11">
        <f t="shared" si="29"/>
        <v>0.74549944999999984</v>
      </c>
    </row>
    <row r="386" spans="1:11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G386" s="13">
        <f t="shared" si="25"/>
        <v>0.57000000000000739</v>
      </c>
      <c r="H386" s="11">
        <f t="shared" si="26"/>
        <v>0.30000300000000379</v>
      </c>
      <c r="I386" s="11">
        <f t="shared" si="27"/>
        <v>0.2699970000000036</v>
      </c>
      <c r="J386" s="11">
        <f t="shared" si="28"/>
        <v>0.57000000000000739</v>
      </c>
      <c r="K386" s="11">
        <f t="shared" si="29"/>
        <v>0.73449940000000069</v>
      </c>
    </row>
    <row r="387" spans="1:11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  <c r="G387" s="13">
        <f t="shared" si="25"/>
        <v>0.6800010000000043</v>
      </c>
      <c r="H387" s="11">
        <f t="shared" si="26"/>
        <v>0.40999600000000669</v>
      </c>
      <c r="I387" s="11">
        <f t="shared" si="27"/>
        <v>0.27000499999999761</v>
      </c>
      <c r="J387" s="11">
        <f t="shared" si="28"/>
        <v>0.6800010000000043</v>
      </c>
      <c r="K387" s="11">
        <f t="shared" si="29"/>
        <v>0.74549950000000109</v>
      </c>
    </row>
    <row r="388" spans="1:11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 s="13">
        <f t="shared" si="25"/>
        <v>0.38000499999999704</v>
      </c>
      <c r="H388" s="11">
        <f t="shared" si="26"/>
        <v>9.9940000000060536E-3</v>
      </c>
      <c r="I388" s="11">
        <f t="shared" si="27"/>
        <v>0.38999900000000309</v>
      </c>
      <c r="J388" s="11">
        <f t="shared" si="28"/>
        <v>0.38999900000000309</v>
      </c>
      <c r="K388" s="11">
        <f t="shared" si="29"/>
        <v>0.72899980000000109</v>
      </c>
    </row>
    <row r="389" spans="1:11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G389" s="13">
        <f t="shared" si="25"/>
        <v>0.65000200000000063</v>
      </c>
      <c r="H389" s="11">
        <f t="shared" si="26"/>
        <v>0.65000200000000063</v>
      </c>
      <c r="I389" s="11">
        <f t="shared" si="27"/>
        <v>0</v>
      </c>
      <c r="J389" s="11">
        <f t="shared" si="28"/>
        <v>0.65000200000000063</v>
      </c>
      <c r="K389" s="11">
        <f t="shared" si="29"/>
        <v>0.70599985000000132</v>
      </c>
    </row>
    <row r="390" spans="1:11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  <c r="G390" s="13">
        <f t="shared" ref="G390:G453" si="30">C390-D390</f>
        <v>0.38999900000000309</v>
      </c>
      <c r="H390" s="11">
        <f t="shared" ref="H390:H453" si="31">ABS(C390-E389)</f>
        <v>0.13999900000000309</v>
      </c>
      <c r="I390" s="11">
        <f t="shared" ref="I390:I453" si="32">ABS(D390-E389)</f>
        <v>0.25</v>
      </c>
      <c r="J390" s="11">
        <f t="shared" ref="J390:J453" si="33">MAX(G390:I390)</f>
        <v>0.38999900000000309</v>
      </c>
      <c r="K390" s="11">
        <f t="shared" si="29"/>
        <v>0.69849975000000131</v>
      </c>
    </row>
    <row r="391" spans="1:11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 s="13">
        <f t="shared" si="30"/>
        <v>1.2699960000000061</v>
      </c>
      <c r="H391" s="11">
        <f t="shared" si="31"/>
        <v>0.48999799999999993</v>
      </c>
      <c r="I391" s="11">
        <f t="shared" si="32"/>
        <v>0.77999800000000619</v>
      </c>
      <c r="J391" s="11">
        <f t="shared" si="33"/>
        <v>1.2699960000000061</v>
      </c>
      <c r="K391" s="11">
        <f t="shared" si="29"/>
        <v>0.74449965000000162</v>
      </c>
    </row>
    <row r="392" spans="1:11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  <c r="G392" s="13">
        <f t="shared" si="30"/>
        <v>0.63999900000000309</v>
      </c>
      <c r="H392" s="11">
        <f t="shared" si="31"/>
        <v>0.11000000000001364</v>
      </c>
      <c r="I392" s="11">
        <f t="shared" si="32"/>
        <v>0.52999899999998945</v>
      </c>
      <c r="J392" s="11">
        <f t="shared" si="33"/>
        <v>0.63999900000000309</v>
      </c>
      <c r="K392" s="11">
        <f t="shared" si="29"/>
        <v>0.74999965000000157</v>
      </c>
    </row>
    <row r="393" spans="1:11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G393" s="13">
        <f t="shared" si="30"/>
        <v>0.37000299999999697</v>
      </c>
      <c r="H393" s="11">
        <f t="shared" si="31"/>
        <v>9.0003999999993312E-2</v>
      </c>
      <c r="I393" s="11">
        <f t="shared" si="32"/>
        <v>0.27999900000000366</v>
      </c>
      <c r="J393" s="11">
        <f t="shared" si="33"/>
        <v>0.37000299999999697</v>
      </c>
      <c r="K393" s="11">
        <f t="shared" si="29"/>
        <v>0.717499950000002</v>
      </c>
    </row>
    <row r="394" spans="1:11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  <c r="G394" s="13">
        <f t="shared" si="30"/>
        <v>0.65999599999999248</v>
      </c>
      <c r="H394" s="11">
        <f t="shared" si="31"/>
        <v>9.9998000000013576E-2</v>
      </c>
      <c r="I394" s="11">
        <f t="shared" si="32"/>
        <v>0.75999400000000605</v>
      </c>
      <c r="J394" s="11">
        <f t="shared" si="33"/>
        <v>0.75999400000000605</v>
      </c>
      <c r="K394" s="11">
        <f t="shared" si="29"/>
        <v>0.70349960000000211</v>
      </c>
    </row>
    <row r="395" spans="1:11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  <c r="G395" s="13">
        <f t="shared" si="30"/>
        <v>0.95999999999999375</v>
      </c>
      <c r="H395" s="11">
        <f t="shared" si="31"/>
        <v>5.9996999999995637E-2</v>
      </c>
      <c r="I395" s="11">
        <f t="shared" si="32"/>
        <v>1.0199969999999894</v>
      </c>
      <c r="J395" s="11">
        <f t="shared" si="33"/>
        <v>1.0199969999999894</v>
      </c>
      <c r="K395" s="11">
        <f t="shared" si="29"/>
        <v>0.72699930000000135</v>
      </c>
    </row>
    <row r="396" spans="1:11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  <c r="G396" s="13">
        <f t="shared" si="30"/>
        <v>0.68000000000000682</v>
      </c>
      <c r="H396" s="11">
        <f t="shared" si="31"/>
        <v>0.19999699999999621</v>
      </c>
      <c r="I396" s="11">
        <f t="shared" si="32"/>
        <v>0.87999700000000303</v>
      </c>
      <c r="J396" s="11">
        <f t="shared" si="33"/>
        <v>0.87999700000000303</v>
      </c>
      <c r="K396" s="11">
        <f t="shared" si="29"/>
        <v>0.73899915000000149</v>
      </c>
    </row>
    <row r="397" spans="1:11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  <c r="G397" s="13">
        <f t="shared" si="30"/>
        <v>1.4099959999999925</v>
      </c>
      <c r="H397" s="11">
        <f t="shared" si="31"/>
        <v>1.6599959999999925</v>
      </c>
      <c r="I397" s="11">
        <f t="shared" si="32"/>
        <v>0.25</v>
      </c>
      <c r="J397" s="11">
        <f t="shared" si="33"/>
        <v>1.6599959999999925</v>
      </c>
      <c r="K397" s="11">
        <f t="shared" si="29"/>
        <v>0.7804992500000012</v>
      </c>
    </row>
    <row r="398" spans="1:11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 s="13">
        <f t="shared" si="30"/>
        <v>0.83000199999999325</v>
      </c>
      <c r="H398" s="11">
        <f t="shared" si="31"/>
        <v>1.1999969999999962</v>
      </c>
      <c r="I398" s="11">
        <f t="shared" si="32"/>
        <v>0.36999500000000296</v>
      </c>
      <c r="J398" s="11">
        <f t="shared" si="33"/>
        <v>1.1999969999999962</v>
      </c>
      <c r="K398" s="11">
        <f t="shared" si="29"/>
        <v>0.79149930000000102</v>
      </c>
    </row>
    <row r="399" spans="1:11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  <c r="G399" s="13">
        <f t="shared" si="30"/>
        <v>1.9199980000000068</v>
      </c>
      <c r="H399" s="11">
        <f t="shared" si="31"/>
        <v>1.2099990000000105</v>
      </c>
      <c r="I399" s="11">
        <f t="shared" si="32"/>
        <v>0.70999899999999627</v>
      </c>
      <c r="J399" s="11">
        <f t="shared" si="33"/>
        <v>1.9199980000000068</v>
      </c>
      <c r="K399" s="11">
        <f t="shared" si="29"/>
        <v>0.85199925000000154</v>
      </c>
    </row>
    <row r="400" spans="1:11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G400" s="13">
        <f t="shared" si="30"/>
        <v>1.0900040000000075</v>
      </c>
      <c r="H400" s="11">
        <f t="shared" si="31"/>
        <v>0.68000000000000682</v>
      </c>
      <c r="I400" s="11">
        <f t="shared" si="32"/>
        <v>0.4100040000000007</v>
      </c>
      <c r="J400" s="11">
        <f t="shared" si="33"/>
        <v>1.0900040000000075</v>
      </c>
      <c r="K400" s="11">
        <f t="shared" si="29"/>
        <v>0.85349915000000176</v>
      </c>
    </row>
    <row r="401" spans="1:11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  <c r="G401" s="13">
        <f t="shared" si="30"/>
        <v>0.59999799999999937</v>
      </c>
      <c r="H401" s="11">
        <f t="shared" si="31"/>
        <v>9.9997999999999365E-2</v>
      </c>
      <c r="I401" s="11">
        <f t="shared" si="32"/>
        <v>0.5</v>
      </c>
      <c r="J401" s="11">
        <f t="shared" si="33"/>
        <v>0.59999799999999937</v>
      </c>
      <c r="K401" s="11">
        <f t="shared" si="29"/>
        <v>0.84399900000000161</v>
      </c>
    </row>
    <row r="402" spans="1:11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  <c r="G402" s="13">
        <f t="shared" si="30"/>
        <v>1.8200080000000014</v>
      </c>
      <c r="H402" s="11">
        <f t="shared" si="31"/>
        <v>0.1800010000000043</v>
      </c>
      <c r="I402" s="11">
        <f t="shared" si="32"/>
        <v>1.6400069999999971</v>
      </c>
      <c r="J402" s="11">
        <f t="shared" si="33"/>
        <v>1.8200080000000014</v>
      </c>
      <c r="K402" s="11">
        <f t="shared" si="29"/>
        <v>0.91149935000000182</v>
      </c>
    </row>
    <row r="403" spans="1:11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 s="13">
        <f t="shared" si="30"/>
        <v>0.81000500000000386</v>
      </c>
      <c r="H403" s="11">
        <f t="shared" si="31"/>
        <v>0.14000000000000057</v>
      </c>
      <c r="I403" s="11">
        <f t="shared" si="32"/>
        <v>0.95000500000000443</v>
      </c>
      <c r="J403" s="11">
        <f t="shared" si="33"/>
        <v>0.95000500000000443</v>
      </c>
      <c r="K403" s="11">
        <f t="shared" si="29"/>
        <v>0.92399940000000169</v>
      </c>
    </row>
    <row r="404" spans="1:11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G404" s="13">
        <f t="shared" si="30"/>
        <v>0.70999999999999375</v>
      </c>
      <c r="H404" s="11">
        <f t="shared" si="31"/>
        <v>1.0999989999999968</v>
      </c>
      <c r="I404" s="11">
        <f t="shared" si="32"/>
        <v>0.38999900000000309</v>
      </c>
      <c r="J404" s="11">
        <f t="shared" si="33"/>
        <v>1.0999989999999968</v>
      </c>
      <c r="K404" s="11">
        <f t="shared" si="29"/>
        <v>0.93499950000000143</v>
      </c>
    </row>
    <row r="405" spans="1:11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  <c r="G405" s="13">
        <f t="shared" si="30"/>
        <v>0.48999799999999993</v>
      </c>
      <c r="H405" s="11">
        <f t="shared" si="31"/>
        <v>7.9993999999999232E-2</v>
      </c>
      <c r="I405" s="11">
        <f t="shared" si="32"/>
        <v>0.4100040000000007</v>
      </c>
      <c r="J405" s="11">
        <f t="shared" si="33"/>
        <v>0.48999799999999993</v>
      </c>
      <c r="K405" s="11">
        <f t="shared" si="29"/>
        <v>0.92249950000000136</v>
      </c>
    </row>
    <row r="406" spans="1:11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 s="13">
        <f t="shared" si="30"/>
        <v>0.56000500000000386</v>
      </c>
      <c r="H406" s="11">
        <f t="shared" si="31"/>
        <v>0.27999900000000366</v>
      </c>
      <c r="I406" s="11">
        <f t="shared" si="32"/>
        <v>0.2800060000000002</v>
      </c>
      <c r="J406" s="11">
        <f t="shared" si="33"/>
        <v>0.56000500000000386</v>
      </c>
      <c r="K406" s="11">
        <f t="shared" si="29"/>
        <v>0.92199975000000123</v>
      </c>
    </row>
    <row r="407" spans="1:11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  <c r="G407" s="13">
        <f t="shared" si="30"/>
        <v>0.64999399999999241</v>
      </c>
      <c r="H407" s="11">
        <f t="shared" si="31"/>
        <v>0.40999599999999248</v>
      </c>
      <c r="I407" s="11">
        <f t="shared" si="32"/>
        <v>0.23999799999999993</v>
      </c>
      <c r="J407" s="11">
        <f t="shared" si="33"/>
        <v>0.64999399999999241</v>
      </c>
      <c r="K407" s="11">
        <f t="shared" si="29"/>
        <v>0.92049940000000063</v>
      </c>
    </row>
    <row r="408" spans="1:11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  <c r="G408" s="13">
        <f t="shared" si="30"/>
        <v>0.54000100000000373</v>
      </c>
      <c r="H408" s="11">
        <f t="shared" si="31"/>
        <v>6.9999999999993179E-2</v>
      </c>
      <c r="I408" s="11">
        <f t="shared" si="32"/>
        <v>0.61000099999999691</v>
      </c>
      <c r="J408" s="11">
        <f t="shared" si="33"/>
        <v>0.61000099999999691</v>
      </c>
      <c r="K408" s="11">
        <f t="shared" ref="K408:K471" si="34">AVERAGE(J389:J408)</f>
        <v>0.93149950000000037</v>
      </c>
    </row>
    <row r="409" spans="1:11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 s="13">
        <f t="shared" si="30"/>
        <v>0.47000199999999381</v>
      </c>
      <c r="H409" s="11">
        <f t="shared" si="31"/>
        <v>2.0004999999997608E-2</v>
      </c>
      <c r="I409" s="11">
        <f t="shared" si="32"/>
        <v>0.44999699999999621</v>
      </c>
      <c r="J409" s="11">
        <f t="shared" si="33"/>
        <v>0.47000199999999381</v>
      </c>
      <c r="K409" s="11">
        <f t="shared" si="34"/>
        <v>0.92249950000000003</v>
      </c>
    </row>
    <row r="410" spans="1:11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  <c r="G410" s="13">
        <f t="shared" si="30"/>
        <v>0.38000499999999704</v>
      </c>
      <c r="H410" s="11">
        <f t="shared" si="31"/>
        <v>3.0006999999997674E-2</v>
      </c>
      <c r="I410" s="11">
        <f t="shared" si="32"/>
        <v>0.34999799999999937</v>
      </c>
      <c r="J410" s="11">
        <f t="shared" si="33"/>
        <v>0.38000499999999704</v>
      </c>
      <c r="K410" s="11">
        <f t="shared" si="34"/>
        <v>0.9219997999999997</v>
      </c>
    </row>
    <row r="411" spans="1:11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  <c r="G411" s="13">
        <f t="shared" si="30"/>
        <v>0.63000499999999704</v>
      </c>
      <c r="H411" s="11">
        <f t="shared" si="31"/>
        <v>0.31000500000000386</v>
      </c>
      <c r="I411" s="11">
        <f t="shared" si="32"/>
        <v>0.31999999999999318</v>
      </c>
      <c r="J411" s="11">
        <f t="shared" si="33"/>
        <v>0.63000499999999704</v>
      </c>
      <c r="K411" s="11">
        <f t="shared" si="34"/>
        <v>0.89000024999999927</v>
      </c>
    </row>
    <row r="412" spans="1:11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  <c r="G412" s="13">
        <f t="shared" si="30"/>
        <v>0.80000300000000379</v>
      </c>
      <c r="H412" s="11">
        <f t="shared" si="31"/>
        <v>0.44000200000000689</v>
      </c>
      <c r="I412" s="11">
        <f t="shared" si="32"/>
        <v>0.36000099999999691</v>
      </c>
      <c r="J412" s="11">
        <f t="shared" si="33"/>
        <v>0.80000300000000379</v>
      </c>
      <c r="K412" s="11">
        <f t="shared" si="34"/>
        <v>0.89800044999999928</v>
      </c>
    </row>
    <row r="413" spans="1:11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 s="13">
        <f t="shared" si="30"/>
        <v>1.2099989999999963</v>
      </c>
      <c r="H413" s="11">
        <f t="shared" si="31"/>
        <v>0.98999799999999993</v>
      </c>
      <c r="I413" s="11">
        <f t="shared" si="32"/>
        <v>0.22000099999999634</v>
      </c>
      <c r="J413" s="11">
        <f t="shared" si="33"/>
        <v>1.2099989999999963</v>
      </c>
      <c r="K413" s="11">
        <f t="shared" si="34"/>
        <v>0.9400002499999992</v>
      </c>
    </row>
    <row r="414" spans="1:11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  <c r="G414" s="13">
        <f t="shared" si="30"/>
        <v>0.52999900000000366</v>
      </c>
      <c r="H414" s="11">
        <f t="shared" si="31"/>
        <v>7.000000000000739E-2</v>
      </c>
      <c r="I414" s="11">
        <f t="shared" si="32"/>
        <v>0.45999899999999627</v>
      </c>
      <c r="J414" s="11">
        <f t="shared" si="33"/>
        <v>0.52999900000000366</v>
      </c>
      <c r="K414" s="11">
        <f t="shared" si="34"/>
        <v>0.92850049999999906</v>
      </c>
    </row>
    <row r="415" spans="1:11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  <c r="G415" s="13">
        <f t="shared" si="30"/>
        <v>0.61000099999999691</v>
      </c>
      <c r="H415" s="11">
        <f t="shared" si="31"/>
        <v>9.999899999999684E-2</v>
      </c>
      <c r="I415" s="11">
        <f t="shared" si="32"/>
        <v>0.51000200000000007</v>
      </c>
      <c r="J415" s="11">
        <f t="shared" si="33"/>
        <v>0.61000099999999691</v>
      </c>
      <c r="K415" s="11">
        <f t="shared" si="34"/>
        <v>0.90800069999999944</v>
      </c>
    </row>
    <row r="416" spans="1:11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G416" s="13">
        <f t="shared" si="30"/>
        <v>0.4800029999999964</v>
      </c>
      <c r="H416" s="11">
        <f t="shared" si="31"/>
        <v>0.15000100000000316</v>
      </c>
      <c r="I416" s="11">
        <f t="shared" si="32"/>
        <v>0.33000199999999325</v>
      </c>
      <c r="J416" s="11">
        <f t="shared" si="33"/>
        <v>0.4800029999999964</v>
      </c>
      <c r="K416" s="11">
        <f t="shared" si="34"/>
        <v>0.88800099999999915</v>
      </c>
    </row>
    <row r="417" spans="1:11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  <c r="G417" s="13">
        <f t="shared" si="30"/>
        <v>0.62000299999999697</v>
      </c>
      <c r="H417" s="11">
        <f t="shared" si="31"/>
        <v>6.9999999999993179E-2</v>
      </c>
      <c r="I417" s="11">
        <f t="shared" si="32"/>
        <v>0.55000300000000379</v>
      </c>
      <c r="J417" s="11">
        <f t="shared" si="33"/>
        <v>0.62000299999999697</v>
      </c>
      <c r="K417" s="11">
        <f t="shared" si="34"/>
        <v>0.83600134999999942</v>
      </c>
    </row>
    <row r="418" spans="1:11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  <c r="G418" s="13">
        <f t="shared" si="30"/>
        <v>0.48999799999999993</v>
      </c>
      <c r="H418" s="11">
        <f t="shared" si="31"/>
        <v>9.999899999999684E-2</v>
      </c>
      <c r="I418" s="11">
        <f t="shared" si="32"/>
        <v>0.38999900000000309</v>
      </c>
      <c r="J418" s="11">
        <f t="shared" si="33"/>
        <v>0.48999799999999993</v>
      </c>
      <c r="K418" s="11">
        <f t="shared" si="34"/>
        <v>0.80050139999999959</v>
      </c>
    </row>
    <row r="419" spans="1:11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 s="13">
        <f t="shared" si="30"/>
        <v>0.68000000000000682</v>
      </c>
      <c r="H419" s="11">
        <f t="shared" si="31"/>
        <v>0.59999799999999937</v>
      </c>
      <c r="I419" s="11">
        <f t="shared" si="32"/>
        <v>8.0002000000007456E-2</v>
      </c>
      <c r="J419" s="11">
        <f t="shared" si="33"/>
        <v>0.68000000000000682</v>
      </c>
      <c r="K419" s="11">
        <f t="shared" si="34"/>
        <v>0.73850149999999959</v>
      </c>
    </row>
    <row r="420" spans="1:11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G420" s="13">
        <f t="shared" si="30"/>
        <v>0.73000399999999388</v>
      </c>
      <c r="H420" s="11">
        <f t="shared" si="31"/>
        <v>0.60000600000000759</v>
      </c>
      <c r="I420" s="11">
        <f t="shared" si="32"/>
        <v>0.12999799999998629</v>
      </c>
      <c r="J420" s="11">
        <f t="shared" si="33"/>
        <v>0.73000399999999388</v>
      </c>
      <c r="K420" s="11">
        <f t="shared" si="34"/>
        <v>0.72050149999999891</v>
      </c>
    </row>
    <row r="421" spans="1:11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  <c r="G421" s="13">
        <f t="shared" si="30"/>
        <v>0.44999599999999873</v>
      </c>
      <c r="H421" s="11">
        <f t="shared" si="31"/>
        <v>0.17999999999999261</v>
      </c>
      <c r="I421" s="11">
        <f t="shared" si="32"/>
        <v>0.26999600000000612</v>
      </c>
      <c r="J421" s="11">
        <f t="shared" si="33"/>
        <v>0.44999599999999873</v>
      </c>
      <c r="K421" s="11">
        <f t="shared" si="34"/>
        <v>0.7130013999999989</v>
      </c>
    </row>
    <row r="422" spans="1:11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  <c r="G422" s="13">
        <f t="shared" si="30"/>
        <v>0.50999500000000353</v>
      </c>
      <c r="H422" s="11">
        <f t="shared" si="31"/>
        <v>0.11999500000000296</v>
      </c>
      <c r="I422" s="11">
        <f t="shared" si="32"/>
        <v>0.39000000000000057</v>
      </c>
      <c r="J422" s="11">
        <f t="shared" si="33"/>
        <v>0.50999500000000353</v>
      </c>
      <c r="K422" s="11">
        <f t="shared" si="34"/>
        <v>0.64750074999999896</v>
      </c>
    </row>
    <row r="423" spans="1:11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 s="13">
        <f t="shared" si="30"/>
        <v>0.5</v>
      </c>
      <c r="H423" s="11">
        <f t="shared" si="31"/>
        <v>0.19999700000001042</v>
      </c>
      <c r="I423" s="11">
        <f t="shared" si="32"/>
        <v>0.69999700000001042</v>
      </c>
      <c r="J423" s="11">
        <f t="shared" si="33"/>
        <v>0.69999700000001042</v>
      </c>
      <c r="K423" s="11">
        <f t="shared" si="34"/>
        <v>0.63500034999999921</v>
      </c>
    </row>
    <row r="424" spans="1:11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  <c r="G424" s="13">
        <f t="shared" si="30"/>
        <v>0.56999999999999318</v>
      </c>
      <c r="H424" s="11">
        <f t="shared" si="31"/>
        <v>0.58000199999999325</v>
      </c>
      <c r="I424" s="11">
        <f t="shared" si="32"/>
        <v>1.0002000000000066E-2</v>
      </c>
      <c r="J424" s="11">
        <f t="shared" si="33"/>
        <v>0.58000199999999325</v>
      </c>
      <c r="K424" s="11">
        <f t="shared" si="34"/>
        <v>0.60900049999999906</v>
      </c>
    </row>
    <row r="425" spans="1:11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  <c r="G425" s="13">
        <f t="shared" si="30"/>
        <v>0.70999900000001048</v>
      </c>
      <c r="H425" s="11">
        <f t="shared" si="31"/>
        <v>0.25</v>
      </c>
      <c r="I425" s="11">
        <f t="shared" si="32"/>
        <v>0.45999900000001048</v>
      </c>
      <c r="J425" s="11">
        <f t="shared" si="33"/>
        <v>0.70999900000001048</v>
      </c>
      <c r="K425" s="11">
        <f t="shared" si="34"/>
        <v>0.62000054999999965</v>
      </c>
    </row>
    <row r="426" spans="1:11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  <c r="G426" s="13">
        <f t="shared" si="30"/>
        <v>0.72999500000000239</v>
      </c>
      <c r="H426" s="11">
        <f t="shared" si="31"/>
        <v>0.39000699999999711</v>
      </c>
      <c r="I426" s="11">
        <f t="shared" si="32"/>
        <v>1.1200019999999995</v>
      </c>
      <c r="J426" s="11">
        <f t="shared" si="33"/>
        <v>1.1200019999999995</v>
      </c>
      <c r="K426" s="11">
        <f t="shared" si="34"/>
        <v>0.64800039999999937</v>
      </c>
    </row>
    <row r="427" spans="1:11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G427" s="13">
        <f t="shared" si="30"/>
        <v>0.51999600000000612</v>
      </c>
      <c r="H427" s="11">
        <f t="shared" si="31"/>
        <v>0.79999499999999557</v>
      </c>
      <c r="I427" s="11">
        <f t="shared" si="32"/>
        <v>0.27999899999998945</v>
      </c>
      <c r="J427" s="11">
        <f t="shared" si="33"/>
        <v>0.79999499999999557</v>
      </c>
      <c r="K427" s="11">
        <f t="shared" si="34"/>
        <v>0.65550044999999957</v>
      </c>
    </row>
    <row r="428" spans="1:11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  <c r="G428" s="13">
        <f t="shared" si="30"/>
        <v>0.5</v>
      </c>
      <c r="H428" s="11">
        <f t="shared" si="31"/>
        <v>0.34999799999999937</v>
      </c>
      <c r="I428" s="11">
        <f t="shared" si="32"/>
        <v>0.15000200000000063</v>
      </c>
      <c r="J428" s="11">
        <f t="shared" si="33"/>
        <v>0.5</v>
      </c>
      <c r="K428" s="11">
        <f t="shared" si="34"/>
        <v>0.6500003999999997</v>
      </c>
    </row>
    <row r="429" spans="1:11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 s="13">
        <f t="shared" si="30"/>
        <v>0.32999399999999923</v>
      </c>
      <c r="H429" s="11">
        <f t="shared" si="31"/>
        <v>1.0002000000000066E-2</v>
      </c>
      <c r="I429" s="11">
        <f t="shared" si="32"/>
        <v>0.3399959999999993</v>
      </c>
      <c r="J429" s="11">
        <f t="shared" si="33"/>
        <v>0.3399959999999993</v>
      </c>
      <c r="K429" s="11">
        <f t="shared" si="34"/>
        <v>0.64350010000000002</v>
      </c>
    </row>
    <row r="430" spans="1:11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  <c r="G430" s="13">
        <f t="shared" si="30"/>
        <v>0.52000400000000013</v>
      </c>
      <c r="H430" s="11">
        <f t="shared" si="31"/>
        <v>0.14000699999999711</v>
      </c>
      <c r="I430" s="11">
        <f t="shared" si="32"/>
        <v>0.37999700000000303</v>
      </c>
      <c r="J430" s="11">
        <f t="shared" si="33"/>
        <v>0.52000400000000013</v>
      </c>
      <c r="K430" s="11">
        <f t="shared" si="34"/>
        <v>0.65050005000000011</v>
      </c>
    </row>
    <row r="431" spans="1:11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G431" s="13">
        <f t="shared" si="30"/>
        <v>1.7600020000000001</v>
      </c>
      <c r="H431" s="11">
        <f t="shared" si="31"/>
        <v>0.13999900000000309</v>
      </c>
      <c r="I431" s="11">
        <f t="shared" si="32"/>
        <v>1.620002999999997</v>
      </c>
      <c r="J431" s="11">
        <f t="shared" si="33"/>
        <v>1.7600020000000001</v>
      </c>
      <c r="K431" s="11">
        <f t="shared" si="34"/>
        <v>0.70699990000000024</v>
      </c>
    </row>
    <row r="432" spans="1:11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  <c r="G432" s="13">
        <f t="shared" si="30"/>
        <v>1.0699999999999932</v>
      </c>
      <c r="H432" s="11">
        <f t="shared" si="31"/>
        <v>1.0100020000000001</v>
      </c>
      <c r="I432" s="11">
        <f t="shared" si="32"/>
        <v>5.9997999999993112E-2</v>
      </c>
      <c r="J432" s="11">
        <f t="shared" si="33"/>
        <v>1.0699999999999932</v>
      </c>
      <c r="K432" s="11">
        <f t="shared" si="34"/>
        <v>0.72049974999999977</v>
      </c>
    </row>
    <row r="433" spans="1:11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  <c r="G433" s="13">
        <f t="shared" si="30"/>
        <v>0.7699970000000036</v>
      </c>
      <c r="H433" s="11">
        <f t="shared" si="31"/>
        <v>0.15000200000000063</v>
      </c>
      <c r="I433" s="11">
        <f t="shared" si="32"/>
        <v>0.61999500000000296</v>
      </c>
      <c r="J433" s="11">
        <f t="shared" si="33"/>
        <v>0.7699970000000036</v>
      </c>
      <c r="K433" s="11">
        <f t="shared" si="34"/>
        <v>0.69849965000000014</v>
      </c>
    </row>
    <row r="434" spans="1:11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 s="13">
        <f t="shared" si="30"/>
        <v>0.64000000000000057</v>
      </c>
      <c r="H434" s="11">
        <f t="shared" si="31"/>
        <v>0.40000200000000063</v>
      </c>
      <c r="I434" s="11">
        <f t="shared" si="32"/>
        <v>0.23999799999999993</v>
      </c>
      <c r="J434" s="11">
        <f t="shared" si="33"/>
        <v>0.64000000000000057</v>
      </c>
      <c r="K434" s="11">
        <f t="shared" si="34"/>
        <v>0.70399970000000001</v>
      </c>
    </row>
    <row r="435" spans="1:11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  <c r="G435" s="13">
        <f t="shared" si="30"/>
        <v>0.59000400000000752</v>
      </c>
      <c r="H435" s="11">
        <f t="shared" si="31"/>
        <v>0.52000499999999761</v>
      </c>
      <c r="I435" s="11">
        <f t="shared" si="32"/>
        <v>6.9999000000009914E-2</v>
      </c>
      <c r="J435" s="11">
        <f t="shared" si="33"/>
        <v>0.59000400000000752</v>
      </c>
      <c r="K435" s="11">
        <f t="shared" si="34"/>
        <v>0.70299985000000054</v>
      </c>
    </row>
    <row r="436" spans="1:11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G436" s="13">
        <f t="shared" si="30"/>
        <v>0.68000000000000682</v>
      </c>
      <c r="H436" s="11">
        <f t="shared" si="31"/>
        <v>0.44999700000001042</v>
      </c>
      <c r="I436" s="11">
        <f t="shared" si="32"/>
        <v>0.2300029999999964</v>
      </c>
      <c r="J436" s="11">
        <f t="shared" si="33"/>
        <v>0.68000000000000682</v>
      </c>
      <c r="K436" s="11">
        <f t="shared" si="34"/>
        <v>0.71299970000000101</v>
      </c>
    </row>
    <row r="437" spans="1:11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  <c r="G437" s="13">
        <f t="shared" si="30"/>
        <v>0.81999999999999318</v>
      </c>
      <c r="H437" s="11">
        <f t="shared" si="31"/>
        <v>0.73000399999999388</v>
      </c>
      <c r="I437" s="11">
        <f t="shared" si="32"/>
        <v>8.9995999999999299E-2</v>
      </c>
      <c r="J437" s="11">
        <f t="shared" si="33"/>
        <v>0.81999999999999318</v>
      </c>
      <c r="K437" s="11">
        <f t="shared" si="34"/>
        <v>0.72299955000000082</v>
      </c>
    </row>
    <row r="438" spans="1:11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  <c r="G438" s="13">
        <f t="shared" si="30"/>
        <v>1.0299990000000037</v>
      </c>
      <c r="H438" s="11">
        <f t="shared" si="31"/>
        <v>0.26000200000000007</v>
      </c>
      <c r="I438" s="11">
        <f t="shared" si="32"/>
        <v>0.7699970000000036</v>
      </c>
      <c r="J438" s="11">
        <f t="shared" si="33"/>
        <v>1.0299990000000037</v>
      </c>
      <c r="K438" s="11">
        <f t="shared" si="34"/>
        <v>0.74999960000000099</v>
      </c>
    </row>
    <row r="439" spans="1:11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 s="13">
        <f t="shared" si="30"/>
        <v>0.45999899999999627</v>
      </c>
      <c r="H439" s="11">
        <f t="shared" si="31"/>
        <v>0.31999999999999318</v>
      </c>
      <c r="I439" s="11">
        <f t="shared" si="32"/>
        <v>0.13999900000000309</v>
      </c>
      <c r="J439" s="11">
        <f t="shared" si="33"/>
        <v>0.45999899999999627</v>
      </c>
      <c r="K439" s="11">
        <f t="shared" si="34"/>
        <v>0.7389995500000005</v>
      </c>
    </row>
    <row r="440" spans="1:11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  <c r="G440" s="13">
        <f t="shared" si="30"/>
        <v>0.7699970000000036</v>
      </c>
      <c r="H440" s="11">
        <f t="shared" si="31"/>
        <v>0.33000200000000746</v>
      </c>
      <c r="I440" s="11">
        <f t="shared" si="32"/>
        <v>0.43999499999999614</v>
      </c>
      <c r="J440" s="11">
        <f t="shared" si="33"/>
        <v>0.7699970000000036</v>
      </c>
      <c r="K440" s="11">
        <f t="shared" si="34"/>
        <v>0.74099920000000097</v>
      </c>
    </row>
    <row r="441" spans="1:11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  <c r="G441" s="13">
        <f t="shared" si="30"/>
        <v>0.57999399999999923</v>
      </c>
      <c r="H441" s="11">
        <f t="shared" si="31"/>
        <v>0.64000000000000057</v>
      </c>
      <c r="I441" s="11">
        <f t="shared" si="32"/>
        <v>6.0006000000001336E-2</v>
      </c>
      <c r="J441" s="11">
        <f t="shared" si="33"/>
        <v>0.64000000000000057</v>
      </c>
      <c r="K441" s="11">
        <f t="shared" si="34"/>
        <v>0.75049940000000104</v>
      </c>
    </row>
    <row r="442" spans="1:11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  <c r="G442" s="13">
        <f t="shared" si="30"/>
        <v>0.55999699999999564</v>
      </c>
      <c r="H442" s="11">
        <f t="shared" si="31"/>
        <v>0.41999799999999254</v>
      </c>
      <c r="I442" s="11">
        <f t="shared" si="32"/>
        <v>0.13999900000000309</v>
      </c>
      <c r="J442" s="11">
        <f t="shared" si="33"/>
        <v>0.55999699999999564</v>
      </c>
      <c r="K442" s="11">
        <f t="shared" si="34"/>
        <v>0.75299950000000071</v>
      </c>
    </row>
    <row r="443" spans="1:11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  <c r="G443" s="13">
        <f t="shared" si="30"/>
        <v>0.45000500000000443</v>
      </c>
      <c r="H443" s="11">
        <f t="shared" si="31"/>
        <v>0.1600040000000007</v>
      </c>
      <c r="I443" s="11">
        <f t="shared" si="32"/>
        <v>0.29000100000000373</v>
      </c>
      <c r="J443" s="11">
        <f t="shared" si="33"/>
        <v>0.45000500000000443</v>
      </c>
      <c r="K443" s="11">
        <f t="shared" si="34"/>
        <v>0.74049990000000032</v>
      </c>
    </row>
    <row r="444" spans="1:11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  <c r="G444" s="13">
        <f t="shared" si="30"/>
        <v>0.70000399999999274</v>
      </c>
      <c r="H444" s="11">
        <f t="shared" si="31"/>
        <v>0.46000599999999281</v>
      </c>
      <c r="I444" s="11">
        <f t="shared" si="32"/>
        <v>0.23999799999999993</v>
      </c>
      <c r="J444" s="11">
        <f t="shared" si="33"/>
        <v>0.70000399999999274</v>
      </c>
      <c r="K444" s="11">
        <f t="shared" si="34"/>
        <v>0.74650000000000039</v>
      </c>
    </row>
    <row r="445" spans="1:11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G445" s="13">
        <f t="shared" si="30"/>
        <v>0.80999799999999311</v>
      </c>
      <c r="H445" s="11">
        <f t="shared" si="31"/>
        <v>0.40999599999999248</v>
      </c>
      <c r="I445" s="11">
        <f t="shared" si="32"/>
        <v>0.40000200000000063</v>
      </c>
      <c r="J445" s="11">
        <f t="shared" si="33"/>
        <v>0.80999799999999311</v>
      </c>
      <c r="K445" s="11">
        <f t="shared" si="34"/>
        <v>0.75149994999999947</v>
      </c>
    </row>
    <row r="446" spans="1:11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  <c r="G446" s="13">
        <f t="shared" si="30"/>
        <v>0.47000099999999634</v>
      </c>
      <c r="H446" s="11">
        <f t="shared" si="31"/>
        <v>0.3399959999999993</v>
      </c>
      <c r="I446" s="11">
        <f t="shared" si="32"/>
        <v>0.13000499999999704</v>
      </c>
      <c r="J446" s="11">
        <f t="shared" si="33"/>
        <v>0.47000099999999634</v>
      </c>
      <c r="K446" s="11">
        <f t="shared" si="34"/>
        <v>0.71899989999999936</v>
      </c>
    </row>
    <row r="447" spans="1:11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 s="13">
        <f t="shared" si="30"/>
        <v>0.36000099999999691</v>
      </c>
      <c r="H447" s="11">
        <f t="shared" si="31"/>
        <v>0.36000099999999691</v>
      </c>
      <c r="I447" s="11">
        <f t="shared" si="32"/>
        <v>0</v>
      </c>
      <c r="J447" s="11">
        <f t="shared" si="33"/>
        <v>0.36000099999999691</v>
      </c>
      <c r="K447" s="11">
        <f t="shared" si="34"/>
        <v>0.6970001999999994</v>
      </c>
    </row>
    <row r="448" spans="1:11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  <c r="G448" s="13">
        <f t="shared" si="30"/>
        <v>0.48999700000000246</v>
      </c>
      <c r="H448" s="11">
        <f t="shared" si="31"/>
        <v>0.51999600000000612</v>
      </c>
      <c r="I448" s="11">
        <f t="shared" si="32"/>
        <v>2.9999000000003662E-2</v>
      </c>
      <c r="J448" s="11">
        <f t="shared" si="33"/>
        <v>0.51999600000000612</v>
      </c>
      <c r="K448" s="11">
        <f t="shared" si="34"/>
        <v>0.69799999999999973</v>
      </c>
    </row>
    <row r="449" spans="1:11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  <c r="G449" s="13">
        <f t="shared" si="30"/>
        <v>0.55000300000000379</v>
      </c>
      <c r="H449" s="11">
        <f t="shared" si="31"/>
        <v>0.31000600000000134</v>
      </c>
      <c r="I449" s="11">
        <f t="shared" si="32"/>
        <v>0.23999700000000246</v>
      </c>
      <c r="J449" s="11">
        <f t="shared" si="33"/>
        <v>0.55000300000000379</v>
      </c>
      <c r="K449" s="11">
        <f t="shared" si="34"/>
        <v>0.70850034999999989</v>
      </c>
    </row>
    <row r="450" spans="1:11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G450" s="13">
        <f t="shared" si="30"/>
        <v>0.38999900000000309</v>
      </c>
      <c r="H450" s="11">
        <f t="shared" si="31"/>
        <v>0.27999899999998945</v>
      </c>
      <c r="I450" s="11">
        <f t="shared" si="32"/>
        <v>0.11000000000001364</v>
      </c>
      <c r="J450" s="11">
        <f t="shared" si="33"/>
        <v>0.38999900000000309</v>
      </c>
      <c r="K450" s="11">
        <f t="shared" si="34"/>
        <v>0.70200010000000002</v>
      </c>
    </row>
    <row r="451" spans="1:11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 s="13">
        <f t="shared" si="30"/>
        <v>1.2800069999999977</v>
      </c>
      <c r="H451" s="11">
        <f t="shared" si="31"/>
        <v>0.26000200000000007</v>
      </c>
      <c r="I451" s="11">
        <f t="shared" si="32"/>
        <v>1.0200049999999976</v>
      </c>
      <c r="J451" s="11">
        <f t="shared" si="33"/>
        <v>1.2800069999999977</v>
      </c>
      <c r="K451" s="11">
        <f t="shared" si="34"/>
        <v>0.67800034999999992</v>
      </c>
    </row>
    <row r="452" spans="1:11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  <c r="G452" s="13">
        <f t="shared" si="30"/>
        <v>1.0199960000000061</v>
      </c>
      <c r="H452" s="11">
        <f t="shared" si="31"/>
        <v>0.54999499999999557</v>
      </c>
      <c r="I452" s="11">
        <f t="shared" si="32"/>
        <v>0.47000100000001055</v>
      </c>
      <c r="J452" s="11">
        <f t="shared" si="33"/>
        <v>1.0199960000000061</v>
      </c>
      <c r="K452" s="11">
        <f t="shared" si="34"/>
        <v>0.67550015000000063</v>
      </c>
    </row>
    <row r="453" spans="1:11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  <c r="G453" s="13">
        <f t="shared" si="30"/>
        <v>0.72999599999999987</v>
      </c>
      <c r="H453" s="11">
        <f t="shared" si="31"/>
        <v>0.84999800000001358</v>
      </c>
      <c r="I453" s="11">
        <f t="shared" si="32"/>
        <v>0.12000200000001371</v>
      </c>
      <c r="J453" s="11">
        <f t="shared" si="33"/>
        <v>0.84999800000001358</v>
      </c>
      <c r="K453" s="11">
        <f t="shared" si="34"/>
        <v>0.67950020000000111</v>
      </c>
    </row>
    <row r="454" spans="1:11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 s="13">
        <f t="shared" ref="G454:G517" si="35">C454-D454</f>
        <v>0.63999900000000309</v>
      </c>
      <c r="H454" s="11">
        <f t="shared" ref="H454:H517" si="36">ABS(C454-E453)</f>
        <v>0.3399959999999993</v>
      </c>
      <c r="I454" s="11">
        <f t="shared" ref="I454:I517" si="37">ABS(D454-E453)</f>
        <v>0.30000300000000379</v>
      </c>
      <c r="J454" s="11">
        <f t="shared" ref="J454:J517" si="38">MAX(G454:I454)</f>
        <v>0.63999900000000309</v>
      </c>
      <c r="K454" s="11">
        <f t="shared" si="34"/>
        <v>0.67950015000000119</v>
      </c>
    </row>
    <row r="455" spans="1:11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  <c r="G455" s="13">
        <f t="shared" si="35"/>
        <v>0.65000100000000316</v>
      </c>
      <c r="H455" s="11">
        <f t="shared" si="36"/>
        <v>0.55000300000000379</v>
      </c>
      <c r="I455" s="11">
        <f t="shared" si="37"/>
        <v>9.9997999999999365E-2</v>
      </c>
      <c r="J455" s="11">
        <f t="shared" si="38"/>
        <v>0.65000100000000316</v>
      </c>
      <c r="K455" s="11">
        <f t="shared" si="34"/>
        <v>0.68250000000000099</v>
      </c>
    </row>
    <row r="456" spans="1:11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  <c r="G456" s="13">
        <f t="shared" si="35"/>
        <v>0.98000300000001062</v>
      </c>
      <c r="H456" s="11">
        <f t="shared" si="36"/>
        <v>0.62999700000000303</v>
      </c>
      <c r="I456" s="11">
        <f t="shared" si="37"/>
        <v>0.35000600000000759</v>
      </c>
      <c r="J456" s="11">
        <f t="shared" si="38"/>
        <v>0.98000300000001062</v>
      </c>
      <c r="K456" s="11">
        <f t="shared" si="34"/>
        <v>0.69750015000000121</v>
      </c>
    </row>
    <row r="457" spans="1:11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G457" s="13">
        <f t="shared" si="35"/>
        <v>0.83000200000000746</v>
      </c>
      <c r="H457" s="11">
        <f t="shared" si="36"/>
        <v>0.81000600000000134</v>
      </c>
      <c r="I457" s="11">
        <f t="shared" si="37"/>
        <v>1.999600000000612E-2</v>
      </c>
      <c r="J457" s="11">
        <f t="shared" si="38"/>
        <v>0.83000200000000746</v>
      </c>
      <c r="K457" s="11">
        <f t="shared" si="34"/>
        <v>0.69800025000000188</v>
      </c>
    </row>
    <row r="458" spans="1:11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  <c r="G458" s="13">
        <f t="shared" si="35"/>
        <v>1.2900010000000037</v>
      </c>
      <c r="H458" s="11">
        <f t="shared" si="36"/>
        <v>0.14000000000000057</v>
      </c>
      <c r="I458" s="11">
        <f t="shared" si="37"/>
        <v>1.1500010000000032</v>
      </c>
      <c r="J458" s="11">
        <f t="shared" si="38"/>
        <v>1.2900010000000037</v>
      </c>
      <c r="K458" s="11">
        <f t="shared" si="34"/>
        <v>0.71100035000000195</v>
      </c>
    </row>
    <row r="459" spans="1:11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  <c r="G459" s="13">
        <f t="shared" si="35"/>
        <v>0.86999500000000296</v>
      </c>
      <c r="H459" s="11">
        <f t="shared" si="36"/>
        <v>0</v>
      </c>
      <c r="I459" s="11">
        <f t="shared" si="37"/>
        <v>0.86999500000000296</v>
      </c>
      <c r="J459" s="11">
        <f t="shared" si="38"/>
        <v>0.86999500000000296</v>
      </c>
      <c r="K459" s="11">
        <f t="shared" si="34"/>
        <v>0.73150015000000224</v>
      </c>
    </row>
    <row r="460" spans="1:11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  <c r="G460" s="13">
        <f t="shared" si="35"/>
        <v>0.90000100000000316</v>
      </c>
      <c r="H460" s="11">
        <f t="shared" si="36"/>
        <v>0.3399959999999993</v>
      </c>
      <c r="I460" s="11">
        <f t="shared" si="37"/>
        <v>1.2399970000000025</v>
      </c>
      <c r="J460" s="11">
        <f t="shared" si="38"/>
        <v>1.2399970000000025</v>
      </c>
      <c r="K460" s="11">
        <f t="shared" si="34"/>
        <v>0.7550001500000022</v>
      </c>
    </row>
    <row r="461" spans="1:11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 s="13">
        <f t="shared" si="35"/>
        <v>0.79999600000000726</v>
      </c>
      <c r="H461" s="11">
        <f t="shared" si="36"/>
        <v>0.51000200000000007</v>
      </c>
      <c r="I461" s="11">
        <f t="shared" si="37"/>
        <v>0.28999400000000719</v>
      </c>
      <c r="J461" s="11">
        <f t="shared" si="38"/>
        <v>0.79999600000000726</v>
      </c>
      <c r="K461" s="11">
        <f t="shared" si="34"/>
        <v>0.76299995000000254</v>
      </c>
    </row>
    <row r="462" spans="1:11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  <c r="G462" s="13">
        <f t="shared" si="35"/>
        <v>0.55999699999999564</v>
      </c>
      <c r="H462" s="11">
        <f t="shared" si="36"/>
        <v>0.68999399999999866</v>
      </c>
      <c r="I462" s="11">
        <f t="shared" si="37"/>
        <v>0.12999700000000303</v>
      </c>
      <c r="J462" s="11">
        <f t="shared" si="38"/>
        <v>0.68999399999999866</v>
      </c>
      <c r="K462" s="11">
        <f t="shared" si="34"/>
        <v>0.76949980000000262</v>
      </c>
    </row>
    <row r="463" spans="1:11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  <c r="G463" s="13">
        <f t="shared" si="35"/>
        <v>0.51000200000000007</v>
      </c>
      <c r="H463" s="11">
        <f t="shared" si="36"/>
        <v>0.30000300000000379</v>
      </c>
      <c r="I463" s="11">
        <f t="shared" si="37"/>
        <v>0.20999899999999627</v>
      </c>
      <c r="J463" s="11">
        <f t="shared" si="38"/>
        <v>0.51000200000000007</v>
      </c>
      <c r="K463" s="11">
        <f t="shared" si="34"/>
        <v>0.77249965000000242</v>
      </c>
    </row>
    <row r="464" spans="1:11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 s="13">
        <f t="shared" si="35"/>
        <v>0.70999900000001048</v>
      </c>
      <c r="H464" s="11">
        <f t="shared" si="36"/>
        <v>0.69999700000001042</v>
      </c>
      <c r="I464" s="11">
        <f t="shared" si="37"/>
        <v>1.0002000000000066E-2</v>
      </c>
      <c r="J464" s="11">
        <f t="shared" si="38"/>
        <v>0.70999900000001048</v>
      </c>
      <c r="K464" s="11">
        <f t="shared" si="34"/>
        <v>0.77299940000000333</v>
      </c>
    </row>
    <row r="465" spans="1:11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  <c r="G465" s="13">
        <f t="shared" si="35"/>
        <v>0.54999500000000978</v>
      </c>
      <c r="H465" s="11">
        <f t="shared" si="36"/>
        <v>0.43000000000000682</v>
      </c>
      <c r="I465" s="11">
        <f t="shared" si="37"/>
        <v>0.11999500000000296</v>
      </c>
      <c r="J465" s="11">
        <f t="shared" si="38"/>
        <v>0.54999500000000978</v>
      </c>
      <c r="K465" s="11">
        <f t="shared" si="34"/>
        <v>0.75999925000000412</v>
      </c>
    </row>
    <row r="466" spans="1:11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  <c r="G466" s="13">
        <f t="shared" si="35"/>
        <v>0.83999699999999677</v>
      </c>
      <c r="H466" s="11">
        <f t="shared" si="36"/>
        <v>0.32999499999999671</v>
      </c>
      <c r="I466" s="11">
        <f t="shared" si="37"/>
        <v>0.51000200000000007</v>
      </c>
      <c r="J466" s="11">
        <f t="shared" si="38"/>
        <v>0.83999699999999677</v>
      </c>
      <c r="K466" s="11">
        <f t="shared" si="34"/>
        <v>0.77849905000000419</v>
      </c>
    </row>
    <row r="467" spans="1:11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 s="13">
        <f t="shared" si="35"/>
        <v>0.76000200000000007</v>
      </c>
      <c r="H467" s="11">
        <f t="shared" si="36"/>
        <v>2.9998999999989451E-2</v>
      </c>
      <c r="I467" s="11">
        <f t="shared" si="37"/>
        <v>0.73000300000001062</v>
      </c>
      <c r="J467" s="11">
        <f t="shared" si="38"/>
        <v>0.76000200000000007</v>
      </c>
      <c r="K467" s="11">
        <f t="shared" si="34"/>
        <v>0.79849910000000435</v>
      </c>
    </row>
    <row r="468" spans="1:11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G468" s="13">
        <f t="shared" si="35"/>
        <v>0.84999899999999684</v>
      </c>
      <c r="H468" s="11">
        <f t="shared" si="36"/>
        <v>0.61000099999999691</v>
      </c>
      <c r="I468" s="11">
        <f t="shared" si="37"/>
        <v>0.23999799999999993</v>
      </c>
      <c r="J468" s="11">
        <f t="shared" si="38"/>
        <v>0.84999899999999684</v>
      </c>
      <c r="K468" s="11">
        <f t="shared" si="34"/>
        <v>0.81499925000000384</v>
      </c>
    </row>
    <row r="469" spans="1:11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  <c r="G469" s="13">
        <f t="shared" si="35"/>
        <v>0.86000099999999691</v>
      </c>
      <c r="H469" s="11">
        <f t="shared" si="36"/>
        <v>5.000400000000127E-2</v>
      </c>
      <c r="I469" s="11">
        <f t="shared" si="37"/>
        <v>0.80999699999999564</v>
      </c>
      <c r="J469" s="11">
        <f t="shared" si="38"/>
        <v>0.86000099999999691</v>
      </c>
      <c r="K469" s="11">
        <f t="shared" si="34"/>
        <v>0.83049915000000352</v>
      </c>
    </row>
    <row r="470" spans="1:11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  <c r="G470" s="13">
        <f t="shared" si="35"/>
        <v>0.70000500000000443</v>
      </c>
      <c r="H470" s="11">
        <f t="shared" si="36"/>
        <v>0.31000500000000386</v>
      </c>
      <c r="I470" s="11">
        <f t="shared" si="37"/>
        <v>0.39000000000000057</v>
      </c>
      <c r="J470" s="11">
        <f t="shared" si="38"/>
        <v>0.70000500000000443</v>
      </c>
      <c r="K470" s="11">
        <f t="shared" si="34"/>
        <v>0.84599945000000365</v>
      </c>
    </row>
    <row r="471" spans="1:11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  <c r="G471" s="13">
        <f t="shared" si="35"/>
        <v>0.59000400000000752</v>
      </c>
      <c r="H471" s="11">
        <f t="shared" si="36"/>
        <v>0.36000099999999691</v>
      </c>
      <c r="I471" s="11">
        <f t="shared" si="37"/>
        <v>0.23000300000001062</v>
      </c>
      <c r="J471" s="11">
        <f t="shared" si="38"/>
        <v>0.59000400000000752</v>
      </c>
      <c r="K471" s="11">
        <f t="shared" si="34"/>
        <v>0.81149930000000414</v>
      </c>
    </row>
    <row r="472" spans="1:11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  <c r="G472" s="13">
        <f t="shared" si="35"/>
        <v>0.40000100000000316</v>
      </c>
      <c r="H472" s="11">
        <f t="shared" si="36"/>
        <v>0.12000299999999697</v>
      </c>
      <c r="I472" s="11">
        <f t="shared" si="37"/>
        <v>0.27999800000000619</v>
      </c>
      <c r="J472" s="11">
        <f t="shared" si="38"/>
        <v>0.40000100000000316</v>
      </c>
      <c r="K472" s="11">
        <f t="shared" ref="K472:K535" si="39">AVERAGE(J453:J472)</f>
        <v>0.78049955000000393</v>
      </c>
    </row>
    <row r="473" spans="1:11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G473" s="13">
        <f t="shared" si="35"/>
        <v>0.65999600000000669</v>
      </c>
      <c r="H473" s="11">
        <f t="shared" si="36"/>
        <v>0.55999700000000985</v>
      </c>
      <c r="I473" s="11">
        <f t="shared" si="37"/>
        <v>9.999899999999684E-2</v>
      </c>
      <c r="J473" s="11">
        <f t="shared" si="38"/>
        <v>0.65999600000000669</v>
      </c>
      <c r="K473" s="11">
        <f t="shared" si="39"/>
        <v>0.77099945000000358</v>
      </c>
    </row>
    <row r="474" spans="1:11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  <c r="G474" s="13">
        <f t="shared" si="35"/>
        <v>0.66999799999999254</v>
      </c>
      <c r="H474" s="11">
        <f t="shared" si="36"/>
        <v>0.12999700000000303</v>
      </c>
      <c r="I474" s="11">
        <f t="shared" si="37"/>
        <v>0.54000099999998952</v>
      </c>
      <c r="J474" s="11">
        <f t="shared" si="38"/>
        <v>0.66999799999999254</v>
      </c>
      <c r="K474" s="11">
        <f t="shared" si="39"/>
        <v>0.77249940000000306</v>
      </c>
    </row>
    <row r="475" spans="1:11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  <c r="G475" s="13">
        <f t="shared" si="35"/>
        <v>0.58999699999999677</v>
      </c>
      <c r="H475" s="11">
        <f t="shared" si="36"/>
        <v>0.13999999999998636</v>
      </c>
      <c r="I475" s="11">
        <f t="shared" si="37"/>
        <v>0.44999700000001042</v>
      </c>
      <c r="J475" s="11">
        <f t="shared" si="38"/>
        <v>0.58999699999999677</v>
      </c>
      <c r="K475" s="11">
        <f t="shared" si="39"/>
        <v>0.76949920000000271</v>
      </c>
    </row>
    <row r="476" spans="1:11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 s="13">
        <f t="shared" si="35"/>
        <v>0.70999899999999627</v>
      </c>
      <c r="H476" s="11">
        <f t="shared" si="36"/>
        <v>0.30999799999999311</v>
      </c>
      <c r="I476" s="11">
        <f t="shared" si="37"/>
        <v>0.40000100000000316</v>
      </c>
      <c r="J476" s="11">
        <f t="shared" si="38"/>
        <v>0.70999899999999627</v>
      </c>
      <c r="K476" s="11">
        <f t="shared" si="39"/>
        <v>0.75599900000000209</v>
      </c>
    </row>
    <row r="477" spans="1:11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  <c r="G477" s="13">
        <f t="shared" si="35"/>
        <v>0.63999900000000309</v>
      </c>
      <c r="H477" s="11">
        <f t="shared" si="36"/>
        <v>0.49000500000001068</v>
      </c>
      <c r="I477" s="11">
        <f t="shared" si="37"/>
        <v>0.14999399999999241</v>
      </c>
      <c r="J477" s="11">
        <f t="shared" si="38"/>
        <v>0.63999900000000309</v>
      </c>
      <c r="K477" s="11">
        <f t="shared" si="39"/>
        <v>0.74649885000000182</v>
      </c>
    </row>
    <row r="478" spans="1:11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  <c r="G478" s="13">
        <f t="shared" si="35"/>
        <v>0.61000000000001364</v>
      </c>
      <c r="H478" s="11">
        <f t="shared" si="36"/>
        <v>0.15000100000000316</v>
      </c>
      <c r="I478" s="11">
        <f t="shared" si="37"/>
        <v>0.45999900000001048</v>
      </c>
      <c r="J478" s="11">
        <f t="shared" si="38"/>
        <v>0.61000000000001364</v>
      </c>
      <c r="K478" s="11">
        <f t="shared" si="39"/>
        <v>0.71249880000000232</v>
      </c>
    </row>
    <row r="479" spans="1:11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  <c r="G479" s="13">
        <f t="shared" si="35"/>
        <v>0.72000199999999381</v>
      </c>
      <c r="H479" s="11">
        <f t="shared" si="36"/>
        <v>0.48999799999999993</v>
      </c>
      <c r="I479" s="11">
        <f t="shared" si="37"/>
        <v>0.23000399999999388</v>
      </c>
      <c r="J479" s="11">
        <f t="shared" si="38"/>
        <v>0.72000199999999381</v>
      </c>
      <c r="K479" s="11">
        <f t="shared" si="39"/>
        <v>0.70499915000000191</v>
      </c>
    </row>
    <row r="480" spans="1:11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  <c r="G480" s="13">
        <f t="shared" si="35"/>
        <v>0.86000099999999691</v>
      </c>
      <c r="H480" s="11">
        <f t="shared" si="36"/>
        <v>1.0500030000000038</v>
      </c>
      <c r="I480" s="11">
        <f t="shared" si="37"/>
        <v>0.19000200000000689</v>
      </c>
      <c r="J480" s="11">
        <f t="shared" si="38"/>
        <v>1.0500030000000038</v>
      </c>
      <c r="K480" s="11">
        <f t="shared" si="39"/>
        <v>0.69549945000000191</v>
      </c>
    </row>
    <row r="481" spans="1:11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G481" s="13">
        <f t="shared" si="35"/>
        <v>0.45000500000000443</v>
      </c>
      <c r="H481" s="11">
        <f t="shared" si="36"/>
        <v>0.13999900000000309</v>
      </c>
      <c r="I481" s="11">
        <f t="shared" si="37"/>
        <v>0.59000400000000752</v>
      </c>
      <c r="J481" s="11">
        <f t="shared" si="38"/>
        <v>0.59000400000000752</v>
      </c>
      <c r="K481" s="11">
        <f t="shared" si="39"/>
        <v>0.68499985000000196</v>
      </c>
    </row>
    <row r="482" spans="1:11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  <c r="G482" s="13">
        <f t="shared" si="35"/>
        <v>0.72999599999999987</v>
      </c>
      <c r="H482" s="11">
        <f t="shared" si="36"/>
        <v>0.41999800000000675</v>
      </c>
      <c r="I482" s="11">
        <f t="shared" si="37"/>
        <v>0.30999799999999311</v>
      </c>
      <c r="J482" s="11">
        <f t="shared" si="38"/>
        <v>0.72999599999999987</v>
      </c>
      <c r="K482" s="11">
        <f t="shared" si="39"/>
        <v>0.68699995000000202</v>
      </c>
    </row>
    <row r="483" spans="1:11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 s="13">
        <f t="shared" si="35"/>
        <v>0.77999800000000619</v>
      </c>
      <c r="H483" s="11">
        <f t="shared" si="36"/>
        <v>0.47999500000000239</v>
      </c>
      <c r="I483" s="11">
        <f t="shared" si="37"/>
        <v>0.30000300000000379</v>
      </c>
      <c r="J483" s="11">
        <f t="shared" si="38"/>
        <v>0.77999800000000619</v>
      </c>
      <c r="K483" s="11">
        <f t="shared" si="39"/>
        <v>0.70049975000000231</v>
      </c>
    </row>
    <row r="484" spans="1:11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  <c r="G484" s="13">
        <f t="shared" si="35"/>
        <v>0.47000099999999634</v>
      </c>
      <c r="H484" s="11">
        <f t="shared" si="36"/>
        <v>0.29000100000000373</v>
      </c>
      <c r="I484" s="11">
        <f t="shared" si="37"/>
        <v>0.17999999999999261</v>
      </c>
      <c r="J484" s="11">
        <f t="shared" si="38"/>
        <v>0.47000099999999634</v>
      </c>
      <c r="K484" s="11">
        <f t="shared" si="39"/>
        <v>0.68849985000000158</v>
      </c>
    </row>
    <row r="485" spans="1:11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  <c r="G485" s="13">
        <f t="shared" si="35"/>
        <v>0.60999999999999943</v>
      </c>
      <c r="H485" s="11">
        <f t="shared" si="36"/>
        <v>4.0000000000006253E-2</v>
      </c>
      <c r="I485" s="11">
        <f t="shared" si="37"/>
        <v>0.56999999999999318</v>
      </c>
      <c r="J485" s="11">
        <f t="shared" si="38"/>
        <v>0.60999999999999943</v>
      </c>
      <c r="K485" s="11">
        <f t="shared" si="39"/>
        <v>0.69150010000000106</v>
      </c>
    </row>
    <row r="486" spans="1:11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  <c r="G486" s="13">
        <f t="shared" si="35"/>
        <v>0.61000099999999691</v>
      </c>
      <c r="H486" s="11">
        <f t="shared" si="36"/>
        <v>0.20000500000000443</v>
      </c>
      <c r="I486" s="11">
        <f t="shared" si="37"/>
        <v>0.40999599999999248</v>
      </c>
      <c r="J486" s="11">
        <f t="shared" si="38"/>
        <v>0.61000099999999691</v>
      </c>
      <c r="K486" s="11">
        <f t="shared" si="39"/>
        <v>0.68000030000000111</v>
      </c>
    </row>
    <row r="487" spans="1:11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  <c r="G487" s="13">
        <f t="shared" si="35"/>
        <v>0.36999500000000296</v>
      </c>
      <c r="H487" s="11">
        <f t="shared" si="36"/>
        <v>0.14999400000000662</v>
      </c>
      <c r="I487" s="11">
        <f t="shared" si="37"/>
        <v>0.22000099999999634</v>
      </c>
      <c r="J487" s="11">
        <f t="shared" si="38"/>
        <v>0.36999500000000296</v>
      </c>
      <c r="K487" s="11">
        <f t="shared" si="39"/>
        <v>0.66049995000000128</v>
      </c>
    </row>
    <row r="488" spans="1:11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  <c r="G488" s="13">
        <f t="shared" si="35"/>
        <v>0.7899929999999955</v>
      </c>
      <c r="H488" s="11">
        <f t="shared" si="36"/>
        <v>0.22999500000000239</v>
      </c>
      <c r="I488" s="11">
        <f t="shared" si="37"/>
        <v>0.55999799999999311</v>
      </c>
      <c r="J488" s="11">
        <f t="shared" si="38"/>
        <v>0.7899929999999955</v>
      </c>
      <c r="K488" s="11">
        <f t="shared" si="39"/>
        <v>0.65749965000000121</v>
      </c>
    </row>
    <row r="489" spans="1:11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  <c r="G489" s="13">
        <f t="shared" si="35"/>
        <v>0.2699970000000036</v>
      </c>
      <c r="H489" s="11">
        <f t="shared" si="36"/>
        <v>0.30999800000000732</v>
      </c>
      <c r="I489" s="11">
        <f t="shared" si="37"/>
        <v>4.0001000000003728E-2</v>
      </c>
      <c r="J489" s="11">
        <f t="shared" si="38"/>
        <v>0.30999800000000732</v>
      </c>
      <c r="K489" s="11">
        <f t="shared" si="39"/>
        <v>0.62999950000000171</v>
      </c>
    </row>
    <row r="490" spans="1:11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  <c r="G490" s="13">
        <f t="shared" si="35"/>
        <v>0.41999900000000423</v>
      </c>
      <c r="H490" s="11">
        <f t="shared" si="36"/>
        <v>0.25</v>
      </c>
      <c r="I490" s="11">
        <f t="shared" si="37"/>
        <v>0.16999900000000423</v>
      </c>
      <c r="J490" s="11">
        <f t="shared" si="38"/>
        <v>0.41999900000000423</v>
      </c>
      <c r="K490" s="11">
        <f t="shared" si="39"/>
        <v>0.61599920000000163</v>
      </c>
    </row>
    <row r="491" spans="1:11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  <c r="G491" s="13">
        <f t="shared" si="35"/>
        <v>0.33000199999999325</v>
      </c>
      <c r="H491" s="11">
        <f t="shared" si="36"/>
        <v>6.9999999999993179E-2</v>
      </c>
      <c r="I491" s="11">
        <f t="shared" si="37"/>
        <v>0.26000200000000007</v>
      </c>
      <c r="J491" s="11">
        <f t="shared" si="38"/>
        <v>0.33000199999999325</v>
      </c>
      <c r="K491" s="11">
        <f t="shared" si="39"/>
        <v>0.60299910000000101</v>
      </c>
    </row>
    <row r="492" spans="1:11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G492" s="13">
        <f t="shared" si="35"/>
        <v>0.80000300000000379</v>
      </c>
      <c r="H492" s="11">
        <f t="shared" si="36"/>
        <v>0.68000000000000682</v>
      </c>
      <c r="I492" s="11">
        <f t="shared" si="37"/>
        <v>0.12000299999999697</v>
      </c>
      <c r="J492" s="11">
        <f t="shared" si="38"/>
        <v>0.80000300000000379</v>
      </c>
      <c r="K492" s="11">
        <f t="shared" si="39"/>
        <v>0.62299920000000097</v>
      </c>
    </row>
    <row r="493" spans="1:11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  <c r="G493" s="13">
        <f t="shared" si="35"/>
        <v>0.5899959999999993</v>
      </c>
      <c r="H493" s="11">
        <f t="shared" si="36"/>
        <v>0.33000199999999325</v>
      </c>
      <c r="I493" s="11">
        <f t="shared" si="37"/>
        <v>0.25999400000000605</v>
      </c>
      <c r="J493" s="11">
        <f t="shared" si="38"/>
        <v>0.5899959999999993</v>
      </c>
      <c r="K493" s="11">
        <f t="shared" si="39"/>
        <v>0.61949920000000058</v>
      </c>
    </row>
    <row r="494" spans="1:11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 s="13">
        <f t="shared" si="35"/>
        <v>0.36000099999999691</v>
      </c>
      <c r="H494" s="11">
        <f t="shared" si="36"/>
        <v>0.22000099999999634</v>
      </c>
      <c r="I494" s="11">
        <f t="shared" si="37"/>
        <v>0.14000000000000057</v>
      </c>
      <c r="J494" s="11">
        <f t="shared" si="38"/>
        <v>0.36000099999999691</v>
      </c>
      <c r="K494" s="11">
        <f t="shared" si="39"/>
        <v>0.60399935000000082</v>
      </c>
    </row>
    <row r="495" spans="1:11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  <c r="G495" s="13">
        <f t="shared" si="35"/>
        <v>0.43999499999999614</v>
      </c>
      <c r="H495" s="11">
        <f t="shared" si="36"/>
        <v>0.23999799999999993</v>
      </c>
      <c r="I495" s="11">
        <f t="shared" si="37"/>
        <v>0.19999699999999621</v>
      </c>
      <c r="J495" s="11">
        <f t="shared" si="38"/>
        <v>0.43999499999999614</v>
      </c>
      <c r="K495" s="11">
        <f t="shared" si="39"/>
        <v>0.59649925000000081</v>
      </c>
    </row>
    <row r="496" spans="1:11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  <c r="G496" s="13">
        <f t="shared" si="35"/>
        <v>0.48000399999999388</v>
      </c>
      <c r="H496" s="11">
        <f t="shared" si="36"/>
        <v>0.41999799999999254</v>
      </c>
      <c r="I496" s="11">
        <f t="shared" si="37"/>
        <v>6.0006000000001336E-2</v>
      </c>
      <c r="J496" s="11">
        <f t="shared" si="38"/>
        <v>0.48000399999999388</v>
      </c>
      <c r="K496" s="11">
        <f t="shared" si="39"/>
        <v>0.58499950000000067</v>
      </c>
    </row>
    <row r="497" spans="1:11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 s="13">
        <f t="shared" si="35"/>
        <v>0.7699970000000036</v>
      </c>
      <c r="H497" s="11">
        <f t="shared" si="36"/>
        <v>0.39999400000000662</v>
      </c>
      <c r="I497" s="11">
        <f t="shared" si="37"/>
        <v>0.37000299999999697</v>
      </c>
      <c r="J497" s="11">
        <f t="shared" si="38"/>
        <v>0.7699970000000036</v>
      </c>
      <c r="K497" s="11">
        <f t="shared" si="39"/>
        <v>0.59149940000000067</v>
      </c>
    </row>
    <row r="498" spans="1:11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  <c r="G498" s="13">
        <f t="shared" si="35"/>
        <v>0.80000400000000127</v>
      </c>
      <c r="H498" s="11">
        <f t="shared" si="36"/>
        <v>0.12000299999999697</v>
      </c>
      <c r="I498" s="11">
        <f t="shared" si="37"/>
        <v>0.6800010000000043</v>
      </c>
      <c r="J498" s="11">
        <f t="shared" si="38"/>
        <v>0.80000400000000127</v>
      </c>
      <c r="K498" s="11">
        <f t="shared" si="39"/>
        <v>0.60099960000000008</v>
      </c>
    </row>
    <row r="499" spans="1:11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G499" s="13">
        <f t="shared" si="35"/>
        <v>0.58000199999999325</v>
      </c>
      <c r="H499" s="11">
        <f t="shared" si="36"/>
        <v>0.37000299999999697</v>
      </c>
      <c r="I499" s="11">
        <f t="shared" si="37"/>
        <v>0.20999899999999627</v>
      </c>
      <c r="J499" s="11">
        <f t="shared" si="38"/>
        <v>0.58000199999999325</v>
      </c>
      <c r="K499" s="11">
        <f t="shared" si="39"/>
        <v>0.59399960000000007</v>
      </c>
    </row>
    <row r="500" spans="1:11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  <c r="G500" s="13">
        <f t="shared" si="35"/>
        <v>0.85999300000000289</v>
      </c>
      <c r="H500" s="11">
        <f t="shared" si="36"/>
        <v>2.0004999999997608E-2</v>
      </c>
      <c r="I500" s="11">
        <f t="shared" si="37"/>
        <v>0.8799980000000005</v>
      </c>
      <c r="J500" s="11">
        <f t="shared" si="38"/>
        <v>0.8799980000000005</v>
      </c>
      <c r="K500" s="11">
        <f t="shared" si="39"/>
        <v>0.58549934999999986</v>
      </c>
    </row>
    <row r="501" spans="1:11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  <c r="G501" s="13">
        <f t="shared" si="35"/>
        <v>0.5899959999999993</v>
      </c>
      <c r="H501" s="11">
        <f t="shared" si="36"/>
        <v>2.9999000000003662E-2</v>
      </c>
      <c r="I501" s="11">
        <f t="shared" si="37"/>
        <v>0.61999500000000296</v>
      </c>
      <c r="J501" s="11">
        <f t="shared" si="38"/>
        <v>0.61999500000000296</v>
      </c>
      <c r="K501" s="11">
        <f t="shared" si="39"/>
        <v>0.58699889999999966</v>
      </c>
    </row>
    <row r="502" spans="1:11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  <c r="G502" s="13">
        <f t="shared" si="35"/>
        <v>0.84999800000001358</v>
      </c>
      <c r="H502" s="11">
        <f t="shared" si="36"/>
        <v>0</v>
      </c>
      <c r="I502" s="11">
        <f t="shared" si="37"/>
        <v>0.84999800000001358</v>
      </c>
      <c r="J502" s="11">
        <f t="shared" si="38"/>
        <v>0.84999800000001358</v>
      </c>
      <c r="K502" s="11">
        <f t="shared" si="39"/>
        <v>0.59299900000000039</v>
      </c>
    </row>
    <row r="503" spans="1:11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  <c r="G503" s="13">
        <f t="shared" si="35"/>
        <v>0.75</v>
      </c>
      <c r="H503" s="11">
        <f t="shared" si="36"/>
        <v>9.0004000000007522E-2</v>
      </c>
      <c r="I503" s="11">
        <f t="shared" si="37"/>
        <v>0.65999599999999248</v>
      </c>
      <c r="J503" s="11">
        <f t="shared" si="38"/>
        <v>0.75</v>
      </c>
      <c r="K503" s="11">
        <f t="shared" si="39"/>
        <v>0.59149910000000006</v>
      </c>
    </row>
    <row r="504" spans="1:11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  <c r="G504" s="13">
        <f t="shared" si="35"/>
        <v>0.68000000000000682</v>
      </c>
      <c r="H504" s="11">
        <f t="shared" si="36"/>
        <v>2.0004000000000133E-2</v>
      </c>
      <c r="I504" s="11">
        <f t="shared" si="37"/>
        <v>0.65999600000000669</v>
      </c>
      <c r="J504" s="11">
        <f t="shared" si="38"/>
        <v>0.68000000000000682</v>
      </c>
      <c r="K504" s="11">
        <f t="shared" si="39"/>
        <v>0.60199905000000054</v>
      </c>
    </row>
    <row r="505" spans="1:11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 s="13">
        <f t="shared" si="35"/>
        <v>1.0599979999999931</v>
      </c>
      <c r="H505" s="11">
        <f t="shared" si="36"/>
        <v>0.42999999999999261</v>
      </c>
      <c r="I505" s="11">
        <f t="shared" si="37"/>
        <v>0.6299980000000005</v>
      </c>
      <c r="J505" s="11">
        <f t="shared" si="38"/>
        <v>1.0599979999999931</v>
      </c>
      <c r="K505" s="11">
        <f t="shared" si="39"/>
        <v>0.62449895000000022</v>
      </c>
    </row>
    <row r="506" spans="1:11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  <c r="G506" s="13">
        <f t="shared" si="35"/>
        <v>0.84000399999999331</v>
      </c>
      <c r="H506" s="11">
        <f t="shared" si="36"/>
        <v>1.0500029999999896</v>
      </c>
      <c r="I506" s="11">
        <f t="shared" si="37"/>
        <v>0.20999899999999627</v>
      </c>
      <c r="J506" s="11">
        <f t="shared" si="38"/>
        <v>1.0500029999999896</v>
      </c>
      <c r="K506" s="11">
        <f t="shared" si="39"/>
        <v>0.64649904999999985</v>
      </c>
    </row>
    <row r="507" spans="1:11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  <c r="G507" s="13">
        <f t="shared" si="35"/>
        <v>0.42999999999999261</v>
      </c>
      <c r="H507" s="11">
        <f t="shared" si="36"/>
        <v>0.15000100000000316</v>
      </c>
      <c r="I507" s="11">
        <f t="shared" si="37"/>
        <v>0.27999899999998945</v>
      </c>
      <c r="J507" s="11">
        <f t="shared" si="38"/>
        <v>0.42999999999999261</v>
      </c>
      <c r="K507" s="11">
        <f t="shared" si="39"/>
        <v>0.64949929999999934</v>
      </c>
    </row>
    <row r="508" spans="1:11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G508" s="13">
        <f t="shared" si="35"/>
        <v>0.52999900000000366</v>
      </c>
      <c r="H508" s="11">
        <f t="shared" si="36"/>
        <v>0.26999600000000612</v>
      </c>
      <c r="I508" s="11">
        <f t="shared" si="37"/>
        <v>0.26000299999999754</v>
      </c>
      <c r="J508" s="11">
        <f t="shared" si="38"/>
        <v>0.52999900000000366</v>
      </c>
      <c r="K508" s="11">
        <f t="shared" si="39"/>
        <v>0.63649959999999983</v>
      </c>
    </row>
    <row r="509" spans="1:11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  <c r="G509" s="13">
        <f t="shared" si="35"/>
        <v>0.52999800000000619</v>
      </c>
      <c r="H509" s="11">
        <f t="shared" si="36"/>
        <v>0.23000300000001062</v>
      </c>
      <c r="I509" s="11">
        <f t="shared" si="37"/>
        <v>0.29999499999999557</v>
      </c>
      <c r="J509" s="11">
        <f t="shared" si="38"/>
        <v>0.52999800000000619</v>
      </c>
      <c r="K509" s="11">
        <f t="shared" si="39"/>
        <v>0.64749959999999973</v>
      </c>
    </row>
    <row r="510" spans="1:11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 s="13">
        <f t="shared" si="35"/>
        <v>0.44999699999999621</v>
      </c>
      <c r="H510" s="11">
        <f t="shared" si="36"/>
        <v>0.25</v>
      </c>
      <c r="I510" s="11">
        <f t="shared" si="37"/>
        <v>0.19999699999999621</v>
      </c>
      <c r="J510" s="11">
        <f t="shared" si="38"/>
        <v>0.44999699999999621</v>
      </c>
      <c r="K510" s="11">
        <f t="shared" si="39"/>
        <v>0.64899949999999929</v>
      </c>
    </row>
    <row r="511" spans="1:11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  <c r="G511" s="13">
        <f t="shared" si="35"/>
        <v>0.47000100000001055</v>
      </c>
      <c r="H511" s="11">
        <f t="shared" si="36"/>
        <v>0.37999700000000303</v>
      </c>
      <c r="I511" s="11">
        <f t="shared" si="37"/>
        <v>9.0004000000007522E-2</v>
      </c>
      <c r="J511" s="11">
        <f t="shared" si="38"/>
        <v>0.47000100000001055</v>
      </c>
      <c r="K511" s="11">
        <f t="shared" si="39"/>
        <v>0.65599945000000015</v>
      </c>
    </row>
    <row r="512" spans="1:11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G512" s="13">
        <f t="shared" si="35"/>
        <v>0.75999400000000605</v>
      </c>
      <c r="H512" s="11">
        <f t="shared" si="36"/>
        <v>0.90999600000000669</v>
      </c>
      <c r="I512" s="11">
        <f t="shared" si="37"/>
        <v>0.15000200000000063</v>
      </c>
      <c r="J512" s="11">
        <f t="shared" si="38"/>
        <v>0.90999600000000669</v>
      </c>
      <c r="K512" s="11">
        <f t="shared" si="39"/>
        <v>0.66149910000000034</v>
      </c>
    </row>
    <row r="513" spans="1:11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 s="13">
        <f t="shared" si="35"/>
        <v>0.33000100000000998</v>
      </c>
      <c r="H513" s="11">
        <f t="shared" si="36"/>
        <v>8.0001000000009981E-2</v>
      </c>
      <c r="I513" s="11">
        <f t="shared" si="37"/>
        <v>0.25</v>
      </c>
      <c r="J513" s="11">
        <f t="shared" si="38"/>
        <v>0.33000100000000998</v>
      </c>
      <c r="K513" s="11">
        <f t="shared" si="39"/>
        <v>0.64849935000000092</v>
      </c>
    </row>
    <row r="514" spans="1:11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  <c r="G514" s="13">
        <f t="shared" si="35"/>
        <v>0.65000100000000316</v>
      </c>
      <c r="H514" s="11">
        <f t="shared" si="36"/>
        <v>0.54000100000000373</v>
      </c>
      <c r="I514" s="11">
        <f t="shared" si="37"/>
        <v>0.10999999999999943</v>
      </c>
      <c r="J514" s="11">
        <f t="shared" si="38"/>
        <v>0.65000100000000316</v>
      </c>
      <c r="K514" s="11">
        <f t="shared" si="39"/>
        <v>0.66299935000000121</v>
      </c>
    </row>
    <row r="515" spans="1:11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G515" s="13">
        <f t="shared" si="35"/>
        <v>0.86999500000000296</v>
      </c>
      <c r="H515" s="11">
        <f t="shared" si="36"/>
        <v>0.44999699999999621</v>
      </c>
      <c r="I515" s="11">
        <f t="shared" si="37"/>
        <v>0.41999800000000675</v>
      </c>
      <c r="J515" s="11">
        <f t="shared" si="38"/>
        <v>0.86999500000000296</v>
      </c>
      <c r="K515" s="11">
        <f t="shared" si="39"/>
        <v>0.68449935000000151</v>
      </c>
    </row>
    <row r="516" spans="1:11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  <c r="G516" s="13">
        <f t="shared" si="35"/>
        <v>0.54000100000000373</v>
      </c>
      <c r="H516" s="11">
        <f t="shared" si="36"/>
        <v>0.20000500000000443</v>
      </c>
      <c r="I516" s="11">
        <f t="shared" si="37"/>
        <v>0.3399959999999993</v>
      </c>
      <c r="J516" s="11">
        <f t="shared" si="38"/>
        <v>0.54000100000000373</v>
      </c>
      <c r="K516" s="11">
        <f t="shared" si="39"/>
        <v>0.68749920000000198</v>
      </c>
    </row>
    <row r="517" spans="1:11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 s="13">
        <f t="shared" si="35"/>
        <v>1.1699979999999925</v>
      </c>
      <c r="H517" s="11">
        <f t="shared" si="36"/>
        <v>0.98999799999999993</v>
      </c>
      <c r="I517" s="11">
        <f t="shared" si="37"/>
        <v>0.17999999999999261</v>
      </c>
      <c r="J517" s="11">
        <f t="shared" si="38"/>
        <v>1.1699979999999925</v>
      </c>
      <c r="K517" s="11">
        <f t="shared" si="39"/>
        <v>0.70749925000000147</v>
      </c>
    </row>
    <row r="518" spans="1:11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  <c r="G518" s="13">
        <f t="shared" ref="G518:G581" si="40">C518-D518</f>
        <v>0.4100040000000007</v>
      </c>
      <c r="H518" s="11">
        <f t="shared" ref="H518:H581" si="41">ABS(C518-E517)</f>
        <v>0.11000099999999691</v>
      </c>
      <c r="I518" s="11">
        <f t="shared" ref="I518:I581" si="42">ABS(D518-E517)</f>
        <v>0.30000300000000379</v>
      </c>
      <c r="J518" s="11">
        <f t="shared" ref="J518:J581" si="43">MAX(G518:I518)</f>
        <v>0.4100040000000007</v>
      </c>
      <c r="K518" s="11">
        <f t="shared" si="39"/>
        <v>0.68799925000000139</v>
      </c>
    </row>
    <row r="519" spans="1:11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  <c r="G519" s="13">
        <f t="shared" si="40"/>
        <v>0.42999999999999261</v>
      </c>
      <c r="H519" s="11">
        <f t="shared" si="41"/>
        <v>3.0006000000000199E-2</v>
      </c>
      <c r="I519" s="11">
        <f t="shared" si="42"/>
        <v>0.46000599999999281</v>
      </c>
      <c r="J519" s="11">
        <f t="shared" si="43"/>
        <v>0.46000599999999281</v>
      </c>
      <c r="K519" s="11">
        <f t="shared" si="39"/>
        <v>0.68199945000000139</v>
      </c>
    </row>
    <row r="520" spans="1:11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 s="13">
        <f t="shared" si="40"/>
        <v>0.55000300000000379</v>
      </c>
      <c r="H520" s="11">
        <f t="shared" si="41"/>
        <v>9.0004000000007522E-2</v>
      </c>
      <c r="I520" s="11">
        <f t="shared" si="42"/>
        <v>0.45999899999999627</v>
      </c>
      <c r="J520" s="11">
        <f t="shared" si="43"/>
        <v>0.55000300000000379</v>
      </c>
      <c r="K520" s="11">
        <f t="shared" si="39"/>
        <v>0.66549970000000158</v>
      </c>
    </row>
    <row r="521" spans="1:11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  <c r="G521" s="13">
        <f t="shared" si="40"/>
        <v>0.46999300000000233</v>
      </c>
      <c r="H521" s="11">
        <f t="shared" si="41"/>
        <v>0.56999900000000991</v>
      </c>
      <c r="I521" s="11">
        <f t="shared" si="42"/>
        <v>0.10000600000000759</v>
      </c>
      <c r="J521" s="11">
        <f t="shared" si="43"/>
        <v>0.56999900000000991</v>
      </c>
      <c r="K521" s="11">
        <f t="shared" si="39"/>
        <v>0.66299990000000197</v>
      </c>
    </row>
    <row r="522" spans="1:11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  <c r="G522" s="13">
        <f t="shared" si="40"/>
        <v>0.32000000000000739</v>
      </c>
      <c r="H522" s="11">
        <f t="shared" si="41"/>
        <v>0.32000000000000739</v>
      </c>
      <c r="I522" s="11">
        <f t="shared" si="42"/>
        <v>0</v>
      </c>
      <c r="J522" s="11">
        <f t="shared" si="43"/>
        <v>0.32000000000000739</v>
      </c>
      <c r="K522" s="11">
        <f t="shared" si="39"/>
        <v>0.63650000000000162</v>
      </c>
    </row>
    <row r="523" spans="1:11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  <c r="G523" s="13">
        <f t="shared" si="40"/>
        <v>0.36999500000000296</v>
      </c>
      <c r="H523" s="11">
        <f t="shared" si="41"/>
        <v>0.18000000000000682</v>
      </c>
      <c r="I523" s="11">
        <f t="shared" si="42"/>
        <v>0.18999499999999614</v>
      </c>
      <c r="J523" s="11">
        <f t="shared" si="43"/>
        <v>0.36999500000000296</v>
      </c>
      <c r="K523" s="11">
        <f t="shared" si="39"/>
        <v>0.61749975000000179</v>
      </c>
    </row>
    <row r="524" spans="1:11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  <c r="G524" s="13">
        <f t="shared" si="40"/>
        <v>0.48999799999999993</v>
      </c>
      <c r="H524" s="11">
        <f t="shared" si="41"/>
        <v>0.3399959999999993</v>
      </c>
      <c r="I524" s="11">
        <f t="shared" si="42"/>
        <v>0.15000200000000063</v>
      </c>
      <c r="J524" s="11">
        <f t="shared" si="43"/>
        <v>0.48999799999999993</v>
      </c>
      <c r="K524" s="11">
        <f t="shared" si="39"/>
        <v>0.60799965000000145</v>
      </c>
    </row>
    <row r="525" spans="1:11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  <c r="G525" s="13">
        <f t="shared" si="40"/>
        <v>0.62000299999999697</v>
      </c>
      <c r="H525" s="11">
        <f t="shared" si="41"/>
        <v>0.51999699999998938</v>
      </c>
      <c r="I525" s="11">
        <f t="shared" si="42"/>
        <v>0.10000600000000759</v>
      </c>
      <c r="J525" s="11">
        <f t="shared" si="43"/>
        <v>0.62000299999999697</v>
      </c>
      <c r="K525" s="11">
        <f t="shared" si="39"/>
        <v>0.58599990000000157</v>
      </c>
    </row>
    <row r="526" spans="1:11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  <c r="G526" s="13">
        <f t="shared" si="40"/>
        <v>0.69000299999999015</v>
      </c>
      <c r="H526" s="11">
        <f t="shared" si="41"/>
        <v>0.1600040000000007</v>
      </c>
      <c r="I526" s="11">
        <f t="shared" si="42"/>
        <v>0.52999899999998945</v>
      </c>
      <c r="J526" s="11">
        <f t="shared" si="43"/>
        <v>0.69000299999999015</v>
      </c>
      <c r="K526" s="11">
        <f t="shared" si="39"/>
        <v>0.56799990000000167</v>
      </c>
    </row>
    <row r="527" spans="1:11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  <c r="G527" s="13">
        <f t="shared" si="40"/>
        <v>0.54000100000000373</v>
      </c>
      <c r="H527" s="11">
        <f t="shared" si="41"/>
        <v>0.26000299999999754</v>
      </c>
      <c r="I527" s="11">
        <f t="shared" si="42"/>
        <v>0.27999800000000619</v>
      </c>
      <c r="J527" s="11">
        <f t="shared" si="43"/>
        <v>0.54000100000000373</v>
      </c>
      <c r="K527" s="11">
        <f t="shared" si="39"/>
        <v>0.5734999500000022</v>
      </c>
    </row>
    <row r="528" spans="1:11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  <c r="G528" s="13">
        <f t="shared" si="40"/>
        <v>0.26999600000000612</v>
      </c>
      <c r="H528" s="11">
        <f t="shared" si="41"/>
        <v>0</v>
      </c>
      <c r="I528" s="11">
        <f t="shared" si="42"/>
        <v>0.26999600000000612</v>
      </c>
      <c r="J528" s="11">
        <f t="shared" si="43"/>
        <v>0.26999600000000612</v>
      </c>
      <c r="K528" s="11">
        <f t="shared" si="39"/>
        <v>0.56049980000000232</v>
      </c>
    </row>
    <row r="529" spans="1:11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  <c r="G529" s="13">
        <f t="shared" si="40"/>
        <v>0.53000699999999767</v>
      </c>
      <c r="H529" s="11">
        <f t="shared" si="41"/>
        <v>0.7100070000000045</v>
      </c>
      <c r="I529" s="11">
        <f t="shared" si="42"/>
        <v>0.18000000000000682</v>
      </c>
      <c r="J529" s="11">
        <f t="shared" si="43"/>
        <v>0.7100070000000045</v>
      </c>
      <c r="K529" s="11">
        <f t="shared" si="39"/>
        <v>0.56950025000000226</v>
      </c>
    </row>
    <row r="530" spans="1:11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  <c r="G530" s="13">
        <f t="shared" si="40"/>
        <v>0.38000499999999704</v>
      </c>
      <c r="H530" s="11">
        <f t="shared" si="41"/>
        <v>2.9999000000003662E-2</v>
      </c>
      <c r="I530" s="11">
        <f t="shared" si="42"/>
        <v>0.4100040000000007</v>
      </c>
      <c r="J530" s="11">
        <f t="shared" si="43"/>
        <v>0.4100040000000007</v>
      </c>
      <c r="K530" s="11">
        <f t="shared" si="39"/>
        <v>0.56750060000000246</v>
      </c>
    </row>
    <row r="531" spans="1:11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G531" s="13">
        <f t="shared" si="40"/>
        <v>0.57000000000000739</v>
      </c>
      <c r="H531" s="11">
        <f t="shared" si="41"/>
        <v>0.26000200000000007</v>
      </c>
      <c r="I531" s="11">
        <f t="shared" si="42"/>
        <v>0.30999800000000732</v>
      </c>
      <c r="J531" s="11">
        <f t="shared" si="43"/>
        <v>0.57000000000000739</v>
      </c>
      <c r="K531" s="11">
        <f t="shared" si="39"/>
        <v>0.57250055000000233</v>
      </c>
    </row>
    <row r="532" spans="1:11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  <c r="G532" s="13">
        <f t="shared" si="40"/>
        <v>0.40000200000000063</v>
      </c>
      <c r="H532" s="11">
        <f t="shared" si="41"/>
        <v>6.0005000000003861E-2</v>
      </c>
      <c r="I532" s="11">
        <f t="shared" si="42"/>
        <v>0.33999699999999677</v>
      </c>
      <c r="J532" s="11">
        <f t="shared" si="43"/>
        <v>0.40000200000000063</v>
      </c>
      <c r="K532" s="11">
        <f t="shared" si="39"/>
        <v>0.54700085000000198</v>
      </c>
    </row>
    <row r="533" spans="1:11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  <c r="G533" s="13">
        <f t="shared" si="40"/>
        <v>0.44000200000000689</v>
      </c>
      <c r="H533" s="11">
        <f t="shared" si="41"/>
        <v>4.0001000000003728E-2</v>
      </c>
      <c r="I533" s="11">
        <f t="shared" si="42"/>
        <v>0.40000100000000316</v>
      </c>
      <c r="J533" s="11">
        <f t="shared" si="43"/>
        <v>0.44000200000000689</v>
      </c>
      <c r="K533" s="11">
        <f t="shared" si="39"/>
        <v>0.55250090000000185</v>
      </c>
    </row>
    <row r="534" spans="1:11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  <c r="G534" s="13">
        <f t="shared" si="40"/>
        <v>0.38999900000000309</v>
      </c>
      <c r="H534" s="11">
        <f t="shared" si="41"/>
        <v>8.9995999999999299E-2</v>
      </c>
      <c r="I534" s="11">
        <f t="shared" si="42"/>
        <v>0.30000300000000379</v>
      </c>
      <c r="J534" s="11">
        <f t="shared" si="43"/>
        <v>0.38999900000000309</v>
      </c>
      <c r="K534" s="11">
        <f t="shared" si="39"/>
        <v>0.53950080000000189</v>
      </c>
    </row>
    <row r="535" spans="1:11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 s="13">
        <f t="shared" si="40"/>
        <v>1.3900000000000006</v>
      </c>
      <c r="H535" s="11">
        <f t="shared" si="41"/>
        <v>0.20000499999999022</v>
      </c>
      <c r="I535" s="11">
        <f t="shared" si="42"/>
        <v>1.1899950000000104</v>
      </c>
      <c r="J535" s="11">
        <f t="shared" si="43"/>
        <v>1.3900000000000006</v>
      </c>
      <c r="K535" s="11">
        <f t="shared" si="39"/>
        <v>0.56550105000000173</v>
      </c>
    </row>
    <row r="536" spans="1:11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  <c r="G536" s="13">
        <f t="shared" si="40"/>
        <v>1.6999969999999962</v>
      </c>
      <c r="H536" s="11">
        <f t="shared" si="41"/>
        <v>1.6999969999999962</v>
      </c>
      <c r="I536" s="11">
        <f t="shared" si="42"/>
        <v>0</v>
      </c>
      <c r="J536" s="11">
        <f t="shared" si="43"/>
        <v>1.6999969999999962</v>
      </c>
      <c r="K536" s="11">
        <f t="shared" ref="K536:K599" si="44">AVERAGE(J517:J536)</f>
        <v>0.62350085000000133</v>
      </c>
    </row>
    <row r="537" spans="1:11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  <c r="G537" s="13">
        <f t="shared" si="40"/>
        <v>1.25</v>
      </c>
      <c r="H537" s="11">
        <f t="shared" si="41"/>
        <v>1.4400019999999927</v>
      </c>
      <c r="I537" s="11">
        <f t="shared" si="42"/>
        <v>0.19000199999999268</v>
      </c>
      <c r="J537" s="11">
        <f t="shared" si="43"/>
        <v>1.4400019999999927</v>
      </c>
      <c r="K537" s="11">
        <f t="shared" si="44"/>
        <v>0.6370010500000014</v>
      </c>
    </row>
    <row r="538" spans="1:11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G538" s="13">
        <f t="shared" si="40"/>
        <v>2.1099930000000029</v>
      </c>
      <c r="H538" s="11">
        <f t="shared" si="41"/>
        <v>1.9099959999999925</v>
      </c>
      <c r="I538" s="11">
        <f t="shared" si="42"/>
        <v>0.19999700000001042</v>
      </c>
      <c r="J538" s="11">
        <f t="shared" si="43"/>
        <v>2.1099930000000029</v>
      </c>
      <c r="K538" s="11">
        <f t="shared" si="44"/>
        <v>0.72200050000000149</v>
      </c>
    </row>
    <row r="539" spans="1:11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  <c r="G539" s="13">
        <f t="shared" si="40"/>
        <v>0.56999999999999318</v>
      </c>
      <c r="H539" s="11">
        <f t="shared" si="41"/>
        <v>0.36000099999999691</v>
      </c>
      <c r="I539" s="11">
        <f t="shared" si="42"/>
        <v>0.20999899999999627</v>
      </c>
      <c r="J539" s="11">
        <f t="shared" si="43"/>
        <v>0.56999999999999318</v>
      </c>
      <c r="K539" s="11">
        <f t="shared" si="44"/>
        <v>0.72750020000000148</v>
      </c>
    </row>
    <row r="540" spans="1:11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 s="13">
        <f t="shared" si="40"/>
        <v>0.72000100000001055</v>
      </c>
      <c r="H540" s="11">
        <f t="shared" si="41"/>
        <v>2.0004000000000133E-2</v>
      </c>
      <c r="I540" s="11">
        <f t="shared" si="42"/>
        <v>0.69999700000001042</v>
      </c>
      <c r="J540" s="11">
        <f t="shared" si="43"/>
        <v>0.72000100000001055</v>
      </c>
      <c r="K540" s="11">
        <f t="shared" si="44"/>
        <v>0.73600010000000182</v>
      </c>
    </row>
    <row r="541" spans="1:11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  <c r="G541" s="13">
        <f t="shared" si="40"/>
        <v>0.44000299999999015</v>
      </c>
      <c r="H541" s="11">
        <f t="shared" si="41"/>
        <v>0.22000099999999634</v>
      </c>
      <c r="I541" s="11">
        <f t="shared" si="42"/>
        <v>0.22000199999999381</v>
      </c>
      <c r="J541" s="11">
        <f t="shared" si="43"/>
        <v>0.44000299999999015</v>
      </c>
      <c r="K541" s="11">
        <f t="shared" si="44"/>
        <v>0.72950030000000088</v>
      </c>
    </row>
    <row r="542" spans="1:11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G542" s="13">
        <f t="shared" si="40"/>
        <v>1.2400059999999939</v>
      </c>
      <c r="H542" s="11">
        <f t="shared" si="41"/>
        <v>0.76000200000000007</v>
      </c>
      <c r="I542" s="11">
        <f t="shared" si="42"/>
        <v>0.48000399999999388</v>
      </c>
      <c r="J542" s="11">
        <f t="shared" si="43"/>
        <v>1.2400059999999939</v>
      </c>
      <c r="K542" s="11">
        <f t="shared" si="44"/>
        <v>0.77550060000000021</v>
      </c>
    </row>
    <row r="543" spans="1:11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  <c r="G543" s="13">
        <f t="shared" si="40"/>
        <v>0.7699970000000036</v>
      </c>
      <c r="H543" s="11">
        <f t="shared" si="41"/>
        <v>0.57999499999999671</v>
      </c>
      <c r="I543" s="11">
        <f t="shared" si="42"/>
        <v>0.19000200000000689</v>
      </c>
      <c r="J543" s="11">
        <f t="shared" si="43"/>
        <v>0.7699970000000036</v>
      </c>
      <c r="K543" s="11">
        <f t="shared" si="44"/>
        <v>0.79550070000000017</v>
      </c>
    </row>
    <row r="544" spans="1:11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  <c r="G544" s="13">
        <f t="shared" si="40"/>
        <v>1.0599969999999956</v>
      </c>
      <c r="H544" s="11">
        <f t="shared" si="41"/>
        <v>3.0006999999997674E-2</v>
      </c>
      <c r="I544" s="11">
        <f t="shared" si="42"/>
        <v>1.0900039999999933</v>
      </c>
      <c r="J544" s="11">
        <f t="shared" si="43"/>
        <v>1.0900039999999933</v>
      </c>
      <c r="K544" s="11">
        <f t="shared" si="44"/>
        <v>0.82550099999999982</v>
      </c>
    </row>
    <row r="545" spans="1:11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  <c r="G545" s="13">
        <f t="shared" si="40"/>
        <v>0.50999499999998932</v>
      </c>
      <c r="H545" s="11">
        <f t="shared" si="41"/>
        <v>0.4699939999999998</v>
      </c>
      <c r="I545" s="11">
        <f t="shared" si="42"/>
        <v>4.0000999999989517E-2</v>
      </c>
      <c r="J545" s="11">
        <f t="shared" si="43"/>
        <v>0.50999499999998932</v>
      </c>
      <c r="K545" s="11">
        <f t="shared" si="44"/>
        <v>0.82000059999999952</v>
      </c>
    </row>
    <row r="546" spans="1:11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  <c r="G546" s="13">
        <f t="shared" si="40"/>
        <v>0.57999399999999923</v>
      </c>
      <c r="H546" s="11">
        <f t="shared" si="41"/>
        <v>0.17999999999999261</v>
      </c>
      <c r="I546" s="11">
        <f t="shared" si="42"/>
        <v>0.39999400000000662</v>
      </c>
      <c r="J546" s="11">
        <f t="shared" si="43"/>
        <v>0.57999399999999923</v>
      </c>
      <c r="K546" s="11">
        <f t="shared" si="44"/>
        <v>0.81450014999999998</v>
      </c>
    </row>
    <row r="547" spans="1:11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  <c r="G547" s="13">
        <f t="shared" si="40"/>
        <v>1.0800019999999932</v>
      </c>
      <c r="H547" s="11">
        <f t="shared" si="41"/>
        <v>0.69000299999999015</v>
      </c>
      <c r="I547" s="11">
        <f t="shared" si="42"/>
        <v>0.38999900000000309</v>
      </c>
      <c r="J547" s="11">
        <f t="shared" si="43"/>
        <v>1.0800019999999932</v>
      </c>
      <c r="K547" s="11">
        <f t="shared" si="44"/>
        <v>0.84150019999999937</v>
      </c>
    </row>
    <row r="548" spans="1:11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  <c r="G548" s="13">
        <f t="shared" si="40"/>
        <v>0.58000199999999325</v>
      </c>
      <c r="H548" s="11">
        <f t="shared" si="41"/>
        <v>0.47000199999999381</v>
      </c>
      <c r="I548" s="11">
        <f t="shared" si="42"/>
        <v>0.10999999999999943</v>
      </c>
      <c r="J548" s="11">
        <f t="shared" si="43"/>
        <v>0.58000199999999325</v>
      </c>
      <c r="K548" s="11">
        <f t="shared" si="44"/>
        <v>0.85700049999999872</v>
      </c>
    </row>
    <row r="549" spans="1:11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G549" s="13">
        <f t="shared" si="40"/>
        <v>0.46999300000000233</v>
      </c>
      <c r="H549" s="11">
        <f t="shared" si="41"/>
        <v>0.18999399999999866</v>
      </c>
      <c r="I549" s="11">
        <f t="shared" si="42"/>
        <v>0.27999900000000366</v>
      </c>
      <c r="J549" s="11">
        <f t="shared" si="43"/>
        <v>0.46999300000000233</v>
      </c>
      <c r="K549" s="11">
        <f t="shared" si="44"/>
        <v>0.84499979999999864</v>
      </c>
    </row>
    <row r="550" spans="1:11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  <c r="G550" s="13">
        <f t="shared" si="40"/>
        <v>0.5</v>
      </c>
      <c r="H550" s="11">
        <f t="shared" si="41"/>
        <v>0.36999500000000296</v>
      </c>
      <c r="I550" s="11">
        <f t="shared" si="42"/>
        <v>0.13000499999999704</v>
      </c>
      <c r="J550" s="11">
        <f t="shared" si="43"/>
        <v>0.5</v>
      </c>
      <c r="K550" s="11">
        <f t="shared" si="44"/>
        <v>0.84949959999999858</v>
      </c>
    </row>
    <row r="551" spans="1:11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  <c r="G551" s="13">
        <f t="shared" si="40"/>
        <v>0.76000200000000007</v>
      </c>
      <c r="H551" s="11">
        <f t="shared" si="41"/>
        <v>0.27000499999999761</v>
      </c>
      <c r="I551" s="11">
        <f t="shared" si="42"/>
        <v>0.48999700000000246</v>
      </c>
      <c r="J551" s="11">
        <f t="shared" si="43"/>
        <v>0.76000200000000007</v>
      </c>
      <c r="K551" s="11">
        <f t="shared" si="44"/>
        <v>0.85899969999999826</v>
      </c>
    </row>
    <row r="552" spans="1:11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 s="13">
        <f t="shared" si="40"/>
        <v>0.59999799999999937</v>
      </c>
      <c r="H552" s="11">
        <f t="shared" si="41"/>
        <v>0.19000200000000689</v>
      </c>
      <c r="I552" s="11">
        <f t="shared" si="42"/>
        <v>0.40999599999999248</v>
      </c>
      <c r="J552" s="11">
        <f t="shared" si="43"/>
        <v>0.59999799999999937</v>
      </c>
      <c r="K552" s="11">
        <f t="shared" si="44"/>
        <v>0.86899949999999815</v>
      </c>
    </row>
    <row r="553" spans="1:11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G553" s="13">
        <f t="shared" si="40"/>
        <v>0.48999799999999993</v>
      </c>
      <c r="H553" s="11">
        <f t="shared" si="41"/>
        <v>0.33000200000000746</v>
      </c>
      <c r="I553" s="11">
        <f t="shared" si="42"/>
        <v>0.15999599999999248</v>
      </c>
      <c r="J553" s="11">
        <f t="shared" si="43"/>
        <v>0.48999799999999993</v>
      </c>
      <c r="K553" s="11">
        <f t="shared" si="44"/>
        <v>0.87149929999999787</v>
      </c>
    </row>
    <row r="554" spans="1:11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  <c r="G554" s="13">
        <f t="shared" si="40"/>
        <v>0.44999599999999873</v>
      </c>
      <c r="H554" s="11">
        <f t="shared" si="41"/>
        <v>0.20999899999999627</v>
      </c>
      <c r="I554" s="11">
        <f t="shared" si="42"/>
        <v>0.23999700000000246</v>
      </c>
      <c r="J554" s="11">
        <f t="shared" si="43"/>
        <v>0.44999599999999873</v>
      </c>
      <c r="K554" s="11">
        <f t="shared" si="44"/>
        <v>0.87449914999999767</v>
      </c>
    </row>
    <row r="555" spans="1:11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  <c r="G555" s="13">
        <f t="shared" si="40"/>
        <v>0.35999999999999943</v>
      </c>
      <c r="H555" s="11">
        <f t="shared" si="41"/>
        <v>0.27000400000000013</v>
      </c>
      <c r="I555" s="11">
        <f t="shared" si="42"/>
        <v>8.9995999999999299E-2</v>
      </c>
      <c r="J555" s="11">
        <f t="shared" si="43"/>
        <v>0.35999999999999943</v>
      </c>
      <c r="K555" s="11">
        <f t="shared" si="44"/>
        <v>0.82299914999999757</v>
      </c>
    </row>
    <row r="556" spans="1:11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 s="13">
        <f t="shared" si="40"/>
        <v>0.45000500000000443</v>
      </c>
      <c r="H556" s="11">
        <f t="shared" si="41"/>
        <v>4.0000000000006253E-2</v>
      </c>
      <c r="I556" s="11">
        <f t="shared" si="42"/>
        <v>0.49000500000001068</v>
      </c>
      <c r="J556" s="11">
        <f t="shared" si="43"/>
        <v>0.49000500000001068</v>
      </c>
      <c r="K556" s="11">
        <f t="shared" si="44"/>
        <v>0.76249954999999825</v>
      </c>
    </row>
    <row r="557" spans="1:11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  <c r="G557" s="13">
        <f t="shared" si="40"/>
        <v>0.39000000000000057</v>
      </c>
      <c r="H557" s="11">
        <f t="shared" si="41"/>
        <v>5.0003000000003794E-2</v>
      </c>
      <c r="I557" s="11">
        <f t="shared" si="42"/>
        <v>0.44000300000000436</v>
      </c>
      <c r="J557" s="11">
        <f t="shared" si="43"/>
        <v>0.44000300000000436</v>
      </c>
      <c r="K557" s="11">
        <f t="shared" si="44"/>
        <v>0.7124995999999989</v>
      </c>
    </row>
    <row r="558" spans="1:11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  <c r="G558" s="13">
        <f t="shared" si="40"/>
        <v>0.44999699999999621</v>
      </c>
      <c r="H558" s="11">
        <f t="shared" si="41"/>
        <v>0.26999699999998938</v>
      </c>
      <c r="I558" s="11">
        <f t="shared" si="42"/>
        <v>0.18000000000000682</v>
      </c>
      <c r="J558" s="11">
        <f t="shared" si="43"/>
        <v>0.44999699999999621</v>
      </c>
      <c r="K558" s="11">
        <f t="shared" si="44"/>
        <v>0.6294997999999985</v>
      </c>
    </row>
    <row r="559" spans="1:11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  <c r="G559" s="13">
        <f t="shared" si="40"/>
        <v>1</v>
      </c>
      <c r="H559" s="11">
        <f t="shared" si="41"/>
        <v>0.40000199999998642</v>
      </c>
      <c r="I559" s="11">
        <f t="shared" si="42"/>
        <v>0.59999800000001358</v>
      </c>
      <c r="J559" s="11">
        <f t="shared" si="43"/>
        <v>1</v>
      </c>
      <c r="K559" s="11">
        <f t="shared" si="44"/>
        <v>0.65099979999999891</v>
      </c>
    </row>
    <row r="560" spans="1:11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  <c r="G560" s="13">
        <f t="shared" si="40"/>
        <v>0.75</v>
      </c>
      <c r="H560" s="11">
        <f t="shared" si="41"/>
        <v>0.43000000000000682</v>
      </c>
      <c r="I560" s="11">
        <f t="shared" si="42"/>
        <v>0.31999999999999318</v>
      </c>
      <c r="J560" s="11">
        <f t="shared" si="43"/>
        <v>0.75</v>
      </c>
      <c r="K560" s="11">
        <f t="shared" si="44"/>
        <v>0.65249974999999838</v>
      </c>
    </row>
    <row r="561" spans="1:11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  <c r="G561" s="13">
        <f t="shared" si="40"/>
        <v>2.6099930000000029</v>
      </c>
      <c r="H561" s="11">
        <f t="shared" si="41"/>
        <v>3.119995000000003</v>
      </c>
      <c r="I561" s="11">
        <f t="shared" si="42"/>
        <v>0.51000200000000007</v>
      </c>
      <c r="J561" s="11">
        <f t="shared" si="43"/>
        <v>3.119995000000003</v>
      </c>
      <c r="K561" s="11">
        <f t="shared" si="44"/>
        <v>0.78649934999999904</v>
      </c>
    </row>
    <row r="562" spans="1:11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  <c r="G562" s="13">
        <f t="shared" si="40"/>
        <v>1.0400010000000037</v>
      </c>
      <c r="H562" s="11">
        <f t="shared" si="41"/>
        <v>0</v>
      </c>
      <c r="I562" s="11">
        <f t="shared" si="42"/>
        <v>1.0400010000000037</v>
      </c>
      <c r="J562" s="11">
        <f t="shared" si="43"/>
        <v>1.0400010000000037</v>
      </c>
      <c r="K562" s="11">
        <f t="shared" si="44"/>
        <v>0.77649909999999944</v>
      </c>
    </row>
    <row r="563" spans="1:11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  <c r="G563" s="13">
        <f t="shared" si="40"/>
        <v>1.1500010000000032</v>
      </c>
      <c r="H563" s="11">
        <f t="shared" si="41"/>
        <v>1.1100000000000136</v>
      </c>
      <c r="I563" s="11">
        <f t="shared" si="42"/>
        <v>4.0000999999989517E-2</v>
      </c>
      <c r="J563" s="11">
        <f t="shared" si="43"/>
        <v>1.1500010000000032</v>
      </c>
      <c r="K563" s="11">
        <f t="shared" si="44"/>
        <v>0.79549929999999947</v>
      </c>
    </row>
    <row r="564" spans="1:11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  <c r="G564" s="13">
        <f t="shared" si="40"/>
        <v>0.73999799999999993</v>
      </c>
      <c r="H564" s="11">
        <f t="shared" si="41"/>
        <v>0.26999600000000612</v>
      </c>
      <c r="I564" s="11">
        <f t="shared" si="42"/>
        <v>1.0099940000000061</v>
      </c>
      <c r="J564" s="11">
        <f t="shared" si="43"/>
        <v>1.0099940000000061</v>
      </c>
      <c r="K564" s="11">
        <f t="shared" si="44"/>
        <v>0.79149880000000006</v>
      </c>
    </row>
    <row r="565" spans="1:11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G565" s="13">
        <f t="shared" si="40"/>
        <v>1.0599970000000098</v>
      </c>
      <c r="H565" s="11">
        <f t="shared" si="41"/>
        <v>0.8399959999999993</v>
      </c>
      <c r="I565" s="11">
        <f t="shared" si="42"/>
        <v>0.22000100000001055</v>
      </c>
      <c r="J565" s="11">
        <f t="shared" si="43"/>
        <v>1.0599970000000098</v>
      </c>
      <c r="K565" s="11">
        <f t="shared" si="44"/>
        <v>0.81899890000000108</v>
      </c>
    </row>
    <row r="566" spans="1:11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  <c r="G566" s="13">
        <f t="shared" si="40"/>
        <v>0.47000099999999634</v>
      </c>
      <c r="H566" s="11">
        <f t="shared" si="41"/>
        <v>0.1200019999999995</v>
      </c>
      <c r="I566" s="11">
        <f t="shared" si="42"/>
        <v>0.34999899999999684</v>
      </c>
      <c r="J566" s="11">
        <f t="shared" si="43"/>
        <v>0.47000099999999634</v>
      </c>
      <c r="K566" s="11">
        <f t="shared" si="44"/>
        <v>0.81349925000000101</v>
      </c>
    </row>
    <row r="567" spans="1:11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  <c r="G567" s="13">
        <f t="shared" si="40"/>
        <v>0.60999999999999943</v>
      </c>
      <c r="H567" s="11">
        <f t="shared" si="41"/>
        <v>0.77999900000000366</v>
      </c>
      <c r="I567" s="11">
        <f t="shared" si="42"/>
        <v>0.16999900000000423</v>
      </c>
      <c r="J567" s="11">
        <f t="shared" si="43"/>
        <v>0.77999900000000366</v>
      </c>
      <c r="K567" s="11">
        <f t="shared" si="44"/>
        <v>0.79849910000000146</v>
      </c>
    </row>
    <row r="568" spans="1:11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  <c r="G568" s="13">
        <f t="shared" si="40"/>
        <v>1.0799939999999992</v>
      </c>
      <c r="H568" s="11">
        <f t="shared" si="41"/>
        <v>0.13999900000000309</v>
      </c>
      <c r="I568" s="11">
        <f t="shared" si="42"/>
        <v>0.93999499999999614</v>
      </c>
      <c r="J568" s="11">
        <f t="shared" si="43"/>
        <v>1.0799939999999992</v>
      </c>
      <c r="K568" s="11">
        <f t="shared" si="44"/>
        <v>0.8234987000000018</v>
      </c>
    </row>
    <row r="569" spans="1:11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  <c r="G569" s="13">
        <f t="shared" si="40"/>
        <v>1.2699969999999894</v>
      </c>
      <c r="H569" s="11">
        <f t="shared" si="41"/>
        <v>0.61000099999999691</v>
      </c>
      <c r="I569" s="11">
        <f t="shared" si="42"/>
        <v>0.65999599999999248</v>
      </c>
      <c r="J569" s="11">
        <f t="shared" si="43"/>
        <v>1.2699969999999894</v>
      </c>
      <c r="K569" s="11">
        <f t="shared" si="44"/>
        <v>0.86349890000000118</v>
      </c>
    </row>
    <row r="570" spans="1:11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 s="13">
        <f t="shared" si="40"/>
        <v>0.67999999999999261</v>
      </c>
      <c r="H570" s="11">
        <f t="shared" si="41"/>
        <v>0.44999700000001042</v>
      </c>
      <c r="I570" s="11">
        <f t="shared" si="42"/>
        <v>1.129997000000003</v>
      </c>
      <c r="J570" s="11">
        <f t="shared" si="43"/>
        <v>1.129997000000003</v>
      </c>
      <c r="K570" s="11">
        <f t="shared" si="44"/>
        <v>0.89499875000000129</v>
      </c>
    </row>
    <row r="571" spans="1:11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  <c r="G571" s="13">
        <f t="shared" si="40"/>
        <v>1.2600020000000001</v>
      </c>
      <c r="H571" s="11">
        <f t="shared" si="41"/>
        <v>0.92000600000000077</v>
      </c>
      <c r="I571" s="11">
        <f t="shared" si="42"/>
        <v>0.3399959999999993</v>
      </c>
      <c r="J571" s="11">
        <f t="shared" si="43"/>
        <v>1.2600020000000001</v>
      </c>
      <c r="K571" s="11">
        <f t="shared" si="44"/>
        <v>0.91999875000000131</v>
      </c>
    </row>
    <row r="572" spans="1:11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  <c r="G572" s="13">
        <f t="shared" si="40"/>
        <v>0.5699989999999957</v>
      </c>
      <c r="H572" s="11">
        <f t="shared" si="41"/>
        <v>0.22000099999999634</v>
      </c>
      <c r="I572" s="11">
        <f t="shared" si="42"/>
        <v>0.34999799999999937</v>
      </c>
      <c r="J572" s="11">
        <f t="shared" si="43"/>
        <v>0.5699989999999957</v>
      </c>
      <c r="K572" s="11">
        <f t="shared" si="44"/>
        <v>0.91849880000000117</v>
      </c>
    </row>
    <row r="573" spans="1:11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  <c r="G573" s="13">
        <f t="shared" si="40"/>
        <v>0.8399959999999993</v>
      </c>
      <c r="H573" s="11">
        <f t="shared" si="41"/>
        <v>0.88999900000000309</v>
      </c>
      <c r="I573" s="11">
        <f t="shared" si="42"/>
        <v>5.0003000000003794E-2</v>
      </c>
      <c r="J573" s="11">
        <f t="shared" si="43"/>
        <v>0.88999900000000309</v>
      </c>
      <c r="K573" s="11">
        <f t="shared" si="44"/>
        <v>0.93849885000000133</v>
      </c>
    </row>
    <row r="574" spans="1:11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  <c r="G574" s="13">
        <f t="shared" si="40"/>
        <v>0.67999999999999261</v>
      </c>
      <c r="H574" s="11">
        <f t="shared" si="41"/>
        <v>0.42000500000000329</v>
      </c>
      <c r="I574" s="11">
        <f t="shared" si="42"/>
        <v>0.25999499999998932</v>
      </c>
      <c r="J574" s="11">
        <f t="shared" si="43"/>
        <v>0.67999999999999261</v>
      </c>
      <c r="K574" s="11">
        <f t="shared" si="44"/>
        <v>0.94999905000000096</v>
      </c>
    </row>
    <row r="575" spans="1:11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G575" s="13">
        <f t="shared" si="40"/>
        <v>1.3000030000000038</v>
      </c>
      <c r="H575" s="11">
        <f t="shared" si="41"/>
        <v>8.0002000000007456E-2</v>
      </c>
      <c r="I575" s="11">
        <f t="shared" si="42"/>
        <v>1.2200009999999963</v>
      </c>
      <c r="J575" s="11">
        <f t="shared" si="43"/>
        <v>1.3000030000000038</v>
      </c>
      <c r="K575" s="11">
        <f t="shared" si="44"/>
        <v>0.9969992000000012</v>
      </c>
    </row>
    <row r="576" spans="1:11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 s="13">
        <f t="shared" si="40"/>
        <v>1.1099930000000029</v>
      </c>
      <c r="H576" s="11">
        <f t="shared" si="41"/>
        <v>2.9999000000003662E-2</v>
      </c>
      <c r="I576" s="11">
        <f t="shared" si="42"/>
        <v>1.0799939999999992</v>
      </c>
      <c r="J576" s="11">
        <f t="shared" si="43"/>
        <v>1.1099930000000029</v>
      </c>
      <c r="K576" s="11">
        <f t="shared" si="44"/>
        <v>1.0279986000000008</v>
      </c>
    </row>
    <row r="577" spans="1:11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  <c r="G577" s="13">
        <f t="shared" si="40"/>
        <v>0.94000300000000436</v>
      </c>
      <c r="H577" s="11">
        <f t="shared" si="41"/>
        <v>1.1100009999999969</v>
      </c>
      <c r="I577" s="11">
        <f t="shared" si="42"/>
        <v>0.16999799999999254</v>
      </c>
      <c r="J577" s="11">
        <f t="shared" si="43"/>
        <v>1.1100009999999969</v>
      </c>
      <c r="K577" s="11">
        <f t="shared" si="44"/>
        <v>1.0614985000000003</v>
      </c>
    </row>
    <row r="578" spans="1:11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  <c r="G578" s="13">
        <f t="shared" si="40"/>
        <v>1.380004999999997</v>
      </c>
      <c r="H578" s="11">
        <f t="shared" si="41"/>
        <v>0.15000200000000063</v>
      </c>
      <c r="I578" s="11">
        <f t="shared" si="42"/>
        <v>1.2300029999999964</v>
      </c>
      <c r="J578" s="11">
        <f t="shared" si="43"/>
        <v>1.380004999999997</v>
      </c>
      <c r="K578" s="11">
        <f t="shared" si="44"/>
        <v>1.1079989000000006</v>
      </c>
    </row>
    <row r="579" spans="1:11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  <c r="G579" s="13">
        <f t="shared" si="40"/>
        <v>3.3399959999999993</v>
      </c>
      <c r="H579" s="11">
        <f t="shared" si="41"/>
        <v>4.5999989999999968</v>
      </c>
      <c r="I579" s="11">
        <f t="shared" si="42"/>
        <v>1.2600029999999975</v>
      </c>
      <c r="J579" s="11">
        <f t="shared" si="43"/>
        <v>4.5999989999999968</v>
      </c>
      <c r="K579" s="11">
        <f t="shared" si="44"/>
        <v>1.2879988500000004</v>
      </c>
    </row>
    <row r="580" spans="1:11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  <c r="G580" s="13">
        <f t="shared" si="40"/>
        <v>1.3999940000000066</v>
      </c>
      <c r="H580" s="11">
        <f t="shared" si="41"/>
        <v>2.0199970000000036</v>
      </c>
      <c r="I580" s="11">
        <f t="shared" si="42"/>
        <v>0.62000299999999697</v>
      </c>
      <c r="J580" s="11">
        <f t="shared" si="43"/>
        <v>2.0199970000000036</v>
      </c>
      <c r="K580" s="11">
        <f t="shared" si="44"/>
        <v>1.3514987000000005</v>
      </c>
    </row>
    <row r="581" spans="1:11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  <c r="G581" s="13">
        <f t="shared" si="40"/>
        <v>1.5799939999999992</v>
      </c>
      <c r="H581" s="11">
        <f t="shared" si="41"/>
        <v>0.85999999999999943</v>
      </c>
      <c r="I581" s="11">
        <f t="shared" si="42"/>
        <v>0.7199939999999998</v>
      </c>
      <c r="J581" s="11">
        <f t="shared" si="43"/>
        <v>1.5799939999999992</v>
      </c>
      <c r="K581" s="11">
        <f t="shared" si="44"/>
        <v>1.2744986500000004</v>
      </c>
    </row>
    <row r="582" spans="1:11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  <c r="G582" s="13">
        <f t="shared" ref="G582:G645" si="45">C582-D582</f>
        <v>0.81999999999999318</v>
      </c>
      <c r="H582" s="11">
        <f t="shared" ref="H582:H645" si="46">ABS(C582-E581)</f>
        <v>0.94000299999999015</v>
      </c>
      <c r="I582" s="11">
        <f t="shared" ref="I582:I645" si="47">ABS(D582-E581)</f>
        <v>0.12000299999999697</v>
      </c>
      <c r="J582" s="11">
        <f t="shared" ref="J582:J645" si="48">MAX(G582:I582)</f>
        <v>0.94000299999999015</v>
      </c>
      <c r="K582" s="11">
        <f t="shared" si="44"/>
        <v>1.2694987499999997</v>
      </c>
    </row>
    <row r="583" spans="1:11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G583" s="13">
        <f t="shared" si="45"/>
        <v>2.0700000000000074</v>
      </c>
      <c r="H583" s="11">
        <f t="shared" si="46"/>
        <v>0.19000300000000436</v>
      </c>
      <c r="I583" s="11">
        <f t="shared" si="47"/>
        <v>1.879997000000003</v>
      </c>
      <c r="J583" s="11">
        <f t="shared" si="48"/>
        <v>2.0700000000000074</v>
      </c>
      <c r="K583" s="11">
        <f t="shared" si="44"/>
        <v>1.3154986999999998</v>
      </c>
    </row>
    <row r="584" spans="1:11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  <c r="G584" s="13">
        <f t="shared" si="45"/>
        <v>0.90999599999999248</v>
      </c>
      <c r="H584" s="11">
        <f t="shared" si="46"/>
        <v>0.75</v>
      </c>
      <c r="I584" s="11">
        <f t="shared" si="47"/>
        <v>0.15999599999999248</v>
      </c>
      <c r="J584" s="11">
        <f t="shared" si="48"/>
        <v>0.90999599999999248</v>
      </c>
      <c r="K584" s="11">
        <f t="shared" si="44"/>
        <v>1.3104987999999991</v>
      </c>
    </row>
    <row r="585" spans="1:11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  <c r="G585" s="13">
        <f t="shared" si="45"/>
        <v>0.68999499999999614</v>
      </c>
      <c r="H585" s="11">
        <f t="shared" si="46"/>
        <v>0.16999800000000675</v>
      </c>
      <c r="I585" s="11">
        <f t="shared" si="47"/>
        <v>0.51999699999998938</v>
      </c>
      <c r="J585" s="11">
        <f t="shared" si="48"/>
        <v>0.68999499999999614</v>
      </c>
      <c r="K585" s="11">
        <f t="shared" si="44"/>
        <v>1.2919986999999984</v>
      </c>
    </row>
    <row r="586" spans="1:11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G586" s="13">
        <f t="shared" si="45"/>
        <v>0.5</v>
      </c>
      <c r="H586" s="11">
        <f t="shared" si="46"/>
        <v>0.40999600000000669</v>
      </c>
      <c r="I586" s="11">
        <f t="shared" si="47"/>
        <v>9.0003999999993312E-2</v>
      </c>
      <c r="J586" s="11">
        <f t="shared" si="48"/>
        <v>0.5</v>
      </c>
      <c r="K586" s="11">
        <f t="shared" si="44"/>
        <v>1.2934986499999988</v>
      </c>
    </row>
    <row r="587" spans="1:11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 s="13">
        <f t="shared" si="45"/>
        <v>0.6200019999999995</v>
      </c>
      <c r="H587" s="11">
        <f t="shared" si="46"/>
        <v>1.0002999999997542E-2</v>
      </c>
      <c r="I587" s="11">
        <f t="shared" si="47"/>
        <v>0.63000499999999704</v>
      </c>
      <c r="J587" s="11">
        <f t="shared" si="48"/>
        <v>0.63000499999999704</v>
      </c>
      <c r="K587" s="11">
        <f t="shared" si="44"/>
        <v>1.2859989499999984</v>
      </c>
    </row>
    <row r="588" spans="1:11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  <c r="G588" s="13">
        <f t="shared" si="45"/>
        <v>0.75999400000000605</v>
      </c>
      <c r="H588" s="11">
        <f t="shared" si="46"/>
        <v>0.36999500000000296</v>
      </c>
      <c r="I588" s="11">
        <f t="shared" si="47"/>
        <v>0.38999900000000309</v>
      </c>
      <c r="J588" s="11">
        <f t="shared" si="48"/>
        <v>0.75999400000000605</v>
      </c>
      <c r="K588" s="11">
        <f t="shared" si="44"/>
        <v>1.2699989499999986</v>
      </c>
    </row>
    <row r="589" spans="1:11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  <c r="G589" s="13">
        <f t="shared" si="45"/>
        <v>0.84999800000001358</v>
      </c>
      <c r="H589" s="11">
        <f t="shared" si="46"/>
        <v>0.72000100000001055</v>
      </c>
      <c r="I589" s="11">
        <f t="shared" si="47"/>
        <v>0.12999700000000303</v>
      </c>
      <c r="J589" s="11">
        <f t="shared" si="48"/>
        <v>0.84999800000001358</v>
      </c>
      <c r="K589" s="11">
        <f t="shared" si="44"/>
        <v>1.248999</v>
      </c>
    </row>
    <row r="590" spans="1:11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  <c r="G590" s="13">
        <f t="shared" si="45"/>
        <v>0.79000100000000373</v>
      </c>
      <c r="H590" s="11">
        <f t="shared" si="46"/>
        <v>0.69000200000000689</v>
      </c>
      <c r="I590" s="11">
        <f t="shared" si="47"/>
        <v>9.999899999999684E-2</v>
      </c>
      <c r="J590" s="11">
        <f t="shared" si="48"/>
        <v>0.79000100000000373</v>
      </c>
      <c r="K590" s="11">
        <f t="shared" si="44"/>
        <v>1.2319992</v>
      </c>
    </row>
    <row r="591" spans="1:11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  <c r="G591" s="13">
        <f t="shared" si="45"/>
        <v>0.47999599999999987</v>
      </c>
      <c r="H591" s="11">
        <f t="shared" si="46"/>
        <v>0.13000499999999704</v>
      </c>
      <c r="I591" s="11">
        <f t="shared" si="47"/>
        <v>0.61000099999999691</v>
      </c>
      <c r="J591" s="11">
        <f t="shared" si="48"/>
        <v>0.61000099999999691</v>
      </c>
      <c r="K591" s="11">
        <f t="shared" si="44"/>
        <v>1.1994991499999998</v>
      </c>
    </row>
    <row r="592" spans="1:11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G592" s="13">
        <f t="shared" si="45"/>
        <v>0.96999300000000233</v>
      </c>
      <c r="H592" s="11">
        <f t="shared" si="46"/>
        <v>0.8399959999999993</v>
      </c>
      <c r="I592" s="11">
        <f t="shared" si="47"/>
        <v>0.12999700000000303</v>
      </c>
      <c r="J592" s="11">
        <f t="shared" si="48"/>
        <v>0.96999300000000233</v>
      </c>
      <c r="K592" s="11">
        <f t="shared" si="44"/>
        <v>1.2194988500000001</v>
      </c>
    </row>
    <row r="593" spans="1:11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  <c r="G593" s="13">
        <f t="shared" si="45"/>
        <v>0.84000400000000752</v>
      </c>
      <c r="H593" s="11">
        <f t="shared" si="46"/>
        <v>0.31000600000000134</v>
      </c>
      <c r="I593" s="11">
        <f t="shared" si="47"/>
        <v>0.52999800000000619</v>
      </c>
      <c r="J593" s="11">
        <f t="shared" si="48"/>
        <v>0.84000400000000752</v>
      </c>
      <c r="K593" s="11">
        <f t="shared" si="44"/>
        <v>1.2169991000000002</v>
      </c>
    </row>
    <row r="594" spans="1:11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 s="13">
        <f t="shared" si="45"/>
        <v>0.98000399999999388</v>
      </c>
      <c r="H594" s="11">
        <f t="shared" si="46"/>
        <v>0.33000199999999325</v>
      </c>
      <c r="I594" s="11">
        <f t="shared" si="47"/>
        <v>0.65000200000000063</v>
      </c>
      <c r="J594" s="11">
        <f t="shared" si="48"/>
        <v>0.98000399999999388</v>
      </c>
      <c r="K594" s="11">
        <f t="shared" si="44"/>
        <v>1.2319993000000005</v>
      </c>
    </row>
    <row r="595" spans="1:11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  <c r="G595" s="13">
        <f t="shared" si="45"/>
        <v>0.66999800000000675</v>
      </c>
      <c r="H595" s="11">
        <f t="shared" si="46"/>
        <v>0.40000200000000063</v>
      </c>
      <c r="I595" s="11">
        <f t="shared" si="47"/>
        <v>0.26999600000000612</v>
      </c>
      <c r="J595" s="11">
        <f t="shared" si="48"/>
        <v>0.66999800000000675</v>
      </c>
      <c r="K595" s="11">
        <f t="shared" si="44"/>
        <v>1.2004990500000006</v>
      </c>
    </row>
    <row r="596" spans="1:11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  <c r="G596" s="13">
        <f t="shared" si="45"/>
        <v>0.83000099999999577</v>
      </c>
      <c r="H596" s="11">
        <f t="shared" si="46"/>
        <v>0.34999799999999937</v>
      </c>
      <c r="I596" s="11">
        <f t="shared" si="47"/>
        <v>0.4800029999999964</v>
      </c>
      <c r="J596" s="11">
        <f t="shared" si="48"/>
        <v>0.83000099999999577</v>
      </c>
      <c r="K596" s="11">
        <f t="shared" si="44"/>
        <v>1.1864994500000001</v>
      </c>
    </row>
    <row r="597" spans="1:11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  <c r="G597" s="13">
        <f t="shared" si="45"/>
        <v>0.59999899999999684</v>
      </c>
      <c r="H597" s="11">
        <f t="shared" si="46"/>
        <v>0.48999799999999993</v>
      </c>
      <c r="I597" s="11">
        <f t="shared" si="47"/>
        <v>0.11000099999999691</v>
      </c>
      <c r="J597" s="11">
        <f t="shared" si="48"/>
        <v>0.59999899999999684</v>
      </c>
      <c r="K597" s="11">
        <f t="shared" si="44"/>
        <v>1.1609993500000002</v>
      </c>
    </row>
    <row r="598" spans="1:11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  <c r="G598" s="13">
        <f t="shared" si="45"/>
        <v>1.2099989999999963</v>
      </c>
      <c r="H598" s="11">
        <f t="shared" si="46"/>
        <v>0.94999699999999621</v>
      </c>
      <c r="I598" s="11">
        <f t="shared" si="47"/>
        <v>0.26000200000000007</v>
      </c>
      <c r="J598" s="11">
        <f t="shared" si="48"/>
        <v>1.2099989999999963</v>
      </c>
      <c r="K598" s="11">
        <f t="shared" si="44"/>
        <v>1.1524990500000001</v>
      </c>
    </row>
    <row r="599" spans="1:11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G599" s="13">
        <f t="shared" si="45"/>
        <v>1.1100009999999969</v>
      </c>
      <c r="H599" s="11">
        <f t="shared" si="46"/>
        <v>0.52999900000000366</v>
      </c>
      <c r="I599" s="11">
        <f t="shared" si="47"/>
        <v>0.58000199999999325</v>
      </c>
      <c r="J599" s="11">
        <f t="shared" si="48"/>
        <v>1.1100009999999969</v>
      </c>
      <c r="K599" s="11">
        <f t="shared" si="44"/>
        <v>0.97799915000000015</v>
      </c>
    </row>
    <row r="600" spans="1:11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  <c r="G600" s="13">
        <f t="shared" si="45"/>
        <v>0.93000000000000682</v>
      </c>
      <c r="H600" s="11">
        <f t="shared" si="46"/>
        <v>0.30000300000000379</v>
      </c>
      <c r="I600" s="11">
        <f t="shared" si="47"/>
        <v>0.62999700000000303</v>
      </c>
      <c r="J600" s="11">
        <f t="shared" si="48"/>
        <v>0.93000000000000682</v>
      </c>
      <c r="K600" s="11">
        <f t="shared" ref="K600:K663" si="49">AVERAGE(J581:J600)</f>
        <v>0.92349930000000024</v>
      </c>
    </row>
    <row r="601" spans="1:11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  <c r="G601" s="13">
        <f t="shared" si="45"/>
        <v>1.369995000000003</v>
      </c>
      <c r="H601" s="11">
        <f t="shared" si="46"/>
        <v>3.9992999999995504E-2</v>
      </c>
      <c r="I601" s="11">
        <f t="shared" si="47"/>
        <v>1.3300020000000075</v>
      </c>
      <c r="J601" s="11">
        <f t="shared" si="48"/>
        <v>1.369995000000003</v>
      </c>
      <c r="K601" s="11">
        <f t="shared" si="49"/>
        <v>0.91299935000000043</v>
      </c>
    </row>
    <row r="602" spans="1:11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  <c r="G602" s="13">
        <f t="shared" si="45"/>
        <v>0.80999700000000985</v>
      </c>
      <c r="H602" s="11">
        <f t="shared" si="46"/>
        <v>0.34000400000000752</v>
      </c>
      <c r="I602" s="11">
        <f t="shared" si="47"/>
        <v>0.46999300000000233</v>
      </c>
      <c r="J602" s="11">
        <f t="shared" si="48"/>
        <v>0.80999700000000985</v>
      </c>
      <c r="K602" s="11">
        <f t="shared" si="49"/>
        <v>0.90649905000000142</v>
      </c>
    </row>
    <row r="603" spans="1:11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  <c r="G603" s="13">
        <f t="shared" si="45"/>
        <v>1.6899950000000104</v>
      </c>
      <c r="H603" s="11">
        <f t="shared" si="46"/>
        <v>1.6400000000000006</v>
      </c>
      <c r="I603" s="11">
        <f t="shared" si="47"/>
        <v>4.9995000000009782E-2</v>
      </c>
      <c r="J603" s="11">
        <f t="shared" si="48"/>
        <v>1.6899950000000104</v>
      </c>
      <c r="K603" s="11">
        <f t="shared" si="49"/>
        <v>0.88749880000000159</v>
      </c>
    </row>
    <row r="604" spans="1:11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  <c r="G604" s="13">
        <f t="shared" si="45"/>
        <v>1.2200009999999963</v>
      </c>
      <c r="H604" s="11">
        <f t="shared" si="46"/>
        <v>0.23999799999999993</v>
      </c>
      <c r="I604" s="11">
        <f t="shared" si="47"/>
        <v>1.4599989999999963</v>
      </c>
      <c r="J604" s="11">
        <f t="shared" si="48"/>
        <v>1.4599989999999963</v>
      </c>
      <c r="K604" s="11">
        <f t="shared" si="49"/>
        <v>0.91499895000000175</v>
      </c>
    </row>
    <row r="605" spans="1:11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  <c r="G605" s="13">
        <f t="shared" si="45"/>
        <v>1.2299959999999999</v>
      </c>
      <c r="H605" s="11">
        <f t="shared" si="46"/>
        <v>0.65999600000000669</v>
      </c>
      <c r="I605" s="11">
        <f t="shared" si="47"/>
        <v>0.56999999999999318</v>
      </c>
      <c r="J605" s="11">
        <f t="shared" si="48"/>
        <v>1.2299959999999999</v>
      </c>
      <c r="K605" s="11">
        <f t="shared" si="49"/>
        <v>0.94199900000000203</v>
      </c>
    </row>
    <row r="606" spans="1:11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G606" s="13">
        <f t="shared" si="45"/>
        <v>1.3100049999999896</v>
      </c>
      <c r="H606" s="11">
        <f t="shared" si="46"/>
        <v>0.90000100000000316</v>
      </c>
      <c r="I606" s="11">
        <f t="shared" si="47"/>
        <v>0.41000399999998649</v>
      </c>
      <c r="J606" s="11">
        <f t="shared" si="48"/>
        <v>1.3100049999999896</v>
      </c>
      <c r="K606" s="11">
        <f t="shared" si="49"/>
        <v>0.98249925000000149</v>
      </c>
    </row>
    <row r="607" spans="1:11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  <c r="G607" s="13">
        <f t="shared" si="45"/>
        <v>1.3100049999999896</v>
      </c>
      <c r="H607" s="11">
        <f t="shared" si="46"/>
        <v>0.19999700000001042</v>
      </c>
      <c r="I607" s="11">
        <f t="shared" si="47"/>
        <v>1.5100020000000001</v>
      </c>
      <c r="J607" s="11">
        <f t="shared" si="48"/>
        <v>1.5100020000000001</v>
      </c>
      <c r="K607" s="11">
        <f t="shared" si="49"/>
        <v>1.0264991000000017</v>
      </c>
    </row>
    <row r="608" spans="1:11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  <c r="G608" s="13">
        <f t="shared" si="45"/>
        <v>0.79000100000000373</v>
      </c>
      <c r="H608" s="11">
        <f t="shared" si="46"/>
        <v>0.36999500000000296</v>
      </c>
      <c r="I608" s="11">
        <f t="shared" si="47"/>
        <v>0.42000600000000077</v>
      </c>
      <c r="J608" s="11">
        <f t="shared" si="48"/>
        <v>0.79000100000000373</v>
      </c>
      <c r="K608" s="11">
        <f t="shared" si="49"/>
        <v>1.0279994500000016</v>
      </c>
    </row>
    <row r="609" spans="1:11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  <c r="G609" s="13">
        <f t="shared" si="45"/>
        <v>0.89000000000000057</v>
      </c>
      <c r="H609" s="11">
        <f t="shared" si="46"/>
        <v>0.39000000000000057</v>
      </c>
      <c r="I609" s="11">
        <f t="shared" si="47"/>
        <v>0.5</v>
      </c>
      <c r="J609" s="11">
        <f t="shared" si="48"/>
        <v>0.89000000000000057</v>
      </c>
      <c r="K609" s="11">
        <f t="shared" si="49"/>
        <v>1.0299995500000008</v>
      </c>
    </row>
    <row r="610" spans="1:11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 s="13">
        <f t="shared" si="45"/>
        <v>1.7599950000000035</v>
      </c>
      <c r="H610" s="11">
        <f t="shared" si="46"/>
        <v>0.72000099999999634</v>
      </c>
      <c r="I610" s="11">
        <f t="shared" si="47"/>
        <v>1.0399940000000072</v>
      </c>
      <c r="J610" s="11">
        <f t="shared" si="48"/>
        <v>1.7599950000000035</v>
      </c>
      <c r="K610" s="11">
        <f t="shared" si="49"/>
        <v>1.0784992500000008</v>
      </c>
    </row>
    <row r="611" spans="1:11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  <c r="G611" s="13">
        <f t="shared" si="45"/>
        <v>1.0400009999999895</v>
      </c>
      <c r="H611" s="11">
        <f t="shared" si="46"/>
        <v>0.65999599999999248</v>
      </c>
      <c r="I611" s="11">
        <f t="shared" si="47"/>
        <v>0.38000499999999704</v>
      </c>
      <c r="J611" s="11">
        <f t="shared" si="48"/>
        <v>1.0400009999999895</v>
      </c>
      <c r="K611" s="11">
        <f t="shared" si="49"/>
        <v>1.0999992500000004</v>
      </c>
    </row>
    <row r="612" spans="1:11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G612" s="13">
        <f t="shared" si="45"/>
        <v>0.80999800000000732</v>
      </c>
      <c r="H612" s="11">
        <f t="shared" si="46"/>
        <v>9.9997999999999365E-2</v>
      </c>
      <c r="I612" s="11">
        <f t="shared" si="47"/>
        <v>0.90999600000000669</v>
      </c>
      <c r="J612" s="11">
        <f t="shared" si="48"/>
        <v>0.90999600000000669</v>
      </c>
      <c r="K612" s="11">
        <f t="shared" si="49"/>
        <v>1.0969994000000007</v>
      </c>
    </row>
    <row r="613" spans="1:11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 s="13">
        <f t="shared" si="45"/>
        <v>0.95000500000000443</v>
      </c>
      <c r="H613" s="11">
        <f t="shared" si="46"/>
        <v>0.4600070000000045</v>
      </c>
      <c r="I613" s="11">
        <f t="shared" si="47"/>
        <v>0.48999799999999993</v>
      </c>
      <c r="J613" s="11">
        <f t="shared" si="48"/>
        <v>0.95000500000000443</v>
      </c>
      <c r="K613" s="11">
        <f t="shared" si="49"/>
        <v>1.1024994500000005</v>
      </c>
    </row>
    <row r="614" spans="1:11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  <c r="G614" s="13">
        <f t="shared" si="45"/>
        <v>1.0200040000000001</v>
      </c>
      <c r="H614" s="11">
        <f t="shared" si="46"/>
        <v>0.84999799999999937</v>
      </c>
      <c r="I614" s="11">
        <f t="shared" si="47"/>
        <v>0.17000600000000077</v>
      </c>
      <c r="J614" s="11">
        <f t="shared" si="48"/>
        <v>1.0200040000000001</v>
      </c>
      <c r="K614" s="11">
        <f t="shared" si="49"/>
        <v>1.1044994500000009</v>
      </c>
    </row>
    <row r="615" spans="1:11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  <c r="G615" s="13">
        <f t="shared" si="45"/>
        <v>0.94999699999999621</v>
      </c>
      <c r="H615" s="11">
        <f t="shared" si="46"/>
        <v>0.54999599999999305</v>
      </c>
      <c r="I615" s="11">
        <f t="shared" si="47"/>
        <v>0.40000100000000316</v>
      </c>
      <c r="J615" s="11">
        <f t="shared" si="48"/>
        <v>0.94999699999999621</v>
      </c>
      <c r="K615" s="11">
        <f t="shared" si="49"/>
        <v>1.1184994000000004</v>
      </c>
    </row>
    <row r="616" spans="1:11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  <c r="G616" s="13">
        <f t="shared" si="45"/>
        <v>0.98999799999999993</v>
      </c>
      <c r="H616" s="11">
        <f t="shared" si="46"/>
        <v>4.0000000000006253E-2</v>
      </c>
      <c r="I616" s="11">
        <f t="shared" si="47"/>
        <v>1.0299980000000062</v>
      </c>
      <c r="J616" s="11">
        <f t="shared" si="48"/>
        <v>1.0299980000000062</v>
      </c>
      <c r="K616" s="11">
        <f t="shared" si="49"/>
        <v>1.1284992500000008</v>
      </c>
    </row>
    <row r="617" spans="1:11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  <c r="G617" s="13">
        <f t="shared" si="45"/>
        <v>1.1500010000000032</v>
      </c>
      <c r="H617" s="11">
        <f t="shared" si="46"/>
        <v>0.66000300000000323</v>
      </c>
      <c r="I617" s="11">
        <f t="shared" si="47"/>
        <v>0.48999799999999993</v>
      </c>
      <c r="J617" s="11">
        <f t="shared" si="48"/>
        <v>1.1500010000000032</v>
      </c>
      <c r="K617" s="11">
        <f t="shared" si="49"/>
        <v>1.1559993500000012</v>
      </c>
    </row>
    <row r="618" spans="1:11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 s="13">
        <f t="shared" si="45"/>
        <v>0.98999799999999993</v>
      </c>
      <c r="H618" s="11">
        <f t="shared" si="46"/>
        <v>0.12999700000000303</v>
      </c>
      <c r="I618" s="11">
        <f t="shared" si="47"/>
        <v>0.86000099999999691</v>
      </c>
      <c r="J618" s="11">
        <f t="shared" si="48"/>
        <v>0.98999799999999993</v>
      </c>
      <c r="K618" s="11">
        <f t="shared" si="49"/>
        <v>1.1449993000000014</v>
      </c>
    </row>
    <row r="619" spans="1:11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  <c r="G619" s="13">
        <f t="shared" si="45"/>
        <v>1.0100020000000001</v>
      </c>
      <c r="H619" s="11">
        <f t="shared" si="46"/>
        <v>1.0199970000000036</v>
      </c>
      <c r="I619" s="11">
        <f t="shared" si="47"/>
        <v>9.9950000000035288E-3</v>
      </c>
      <c r="J619" s="11">
        <f t="shared" si="48"/>
        <v>1.0199970000000036</v>
      </c>
      <c r="K619" s="11">
        <f t="shared" si="49"/>
        <v>1.1404991000000018</v>
      </c>
    </row>
    <row r="620" spans="1:11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  <c r="G620" s="13">
        <f t="shared" si="45"/>
        <v>0.84000400000000752</v>
      </c>
      <c r="H620" s="11">
        <f t="shared" si="46"/>
        <v>0.80000300000000379</v>
      </c>
      <c r="I620" s="11">
        <f t="shared" si="47"/>
        <v>4.0001000000003728E-2</v>
      </c>
      <c r="J620" s="11">
        <f t="shared" si="48"/>
        <v>0.84000400000000752</v>
      </c>
      <c r="K620" s="11">
        <f t="shared" si="49"/>
        <v>1.1359993000000017</v>
      </c>
    </row>
    <row r="621" spans="1:11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G621" s="13">
        <f t="shared" si="45"/>
        <v>0.69000200000000689</v>
      </c>
      <c r="H621" s="11">
        <f t="shared" si="46"/>
        <v>0.13999900000000309</v>
      </c>
      <c r="I621" s="11">
        <f t="shared" si="47"/>
        <v>0.55000300000000379</v>
      </c>
      <c r="J621" s="11">
        <f t="shared" si="48"/>
        <v>0.69000200000000689</v>
      </c>
      <c r="K621" s="11">
        <f t="shared" si="49"/>
        <v>1.101999650000002</v>
      </c>
    </row>
    <row r="622" spans="1:11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  <c r="G622" s="13">
        <f t="shared" si="45"/>
        <v>1.7799990000000037</v>
      </c>
      <c r="H622" s="11">
        <f t="shared" si="46"/>
        <v>9.9998000000013576E-2</v>
      </c>
      <c r="I622" s="11">
        <f t="shared" si="47"/>
        <v>1.6800009999999901</v>
      </c>
      <c r="J622" s="11">
        <f t="shared" si="48"/>
        <v>1.7799990000000037</v>
      </c>
      <c r="K622" s="11">
        <f t="shared" si="49"/>
        <v>1.1504997500000016</v>
      </c>
    </row>
    <row r="623" spans="1:11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  <c r="G623" s="13">
        <f t="shared" si="45"/>
        <v>2.1099999999999994</v>
      </c>
      <c r="H623" s="11">
        <f t="shared" si="46"/>
        <v>1.0002000000000066E-2</v>
      </c>
      <c r="I623" s="11">
        <f t="shared" si="47"/>
        <v>2.1200019999999995</v>
      </c>
      <c r="J623" s="11">
        <f t="shared" si="48"/>
        <v>2.1200019999999995</v>
      </c>
      <c r="K623" s="11">
        <f t="shared" si="49"/>
        <v>1.1720001000000011</v>
      </c>
    </row>
    <row r="624" spans="1:11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  <c r="G624" s="13">
        <f t="shared" si="45"/>
        <v>1.1999970000000104</v>
      </c>
      <c r="H624" s="11">
        <f t="shared" si="46"/>
        <v>1.5099940000000061</v>
      </c>
      <c r="I624" s="11">
        <f t="shared" si="47"/>
        <v>0.30999699999999564</v>
      </c>
      <c r="J624" s="11">
        <f t="shared" si="48"/>
        <v>1.5099940000000061</v>
      </c>
      <c r="K624" s="11">
        <f t="shared" si="49"/>
        <v>1.1744998500000015</v>
      </c>
    </row>
    <row r="625" spans="1:11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  <c r="G625" s="13">
        <f t="shared" si="45"/>
        <v>2.5500030000000038</v>
      </c>
      <c r="H625" s="11">
        <f t="shared" si="46"/>
        <v>0.62000299999999697</v>
      </c>
      <c r="I625" s="11">
        <f t="shared" si="47"/>
        <v>1.9300000000000068</v>
      </c>
      <c r="J625" s="11">
        <f t="shared" si="48"/>
        <v>2.5500030000000038</v>
      </c>
      <c r="K625" s="11">
        <f t="shared" si="49"/>
        <v>1.2405002000000018</v>
      </c>
    </row>
    <row r="626" spans="1:11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 s="13">
        <f t="shared" si="45"/>
        <v>0.88000499999999704</v>
      </c>
      <c r="H626" s="11">
        <f t="shared" si="46"/>
        <v>0.42000600000000077</v>
      </c>
      <c r="I626" s="11">
        <f t="shared" si="47"/>
        <v>0.45999899999999627</v>
      </c>
      <c r="J626" s="11">
        <f t="shared" si="48"/>
        <v>0.88000499999999704</v>
      </c>
      <c r="K626" s="11">
        <f t="shared" si="49"/>
        <v>1.2190002000000022</v>
      </c>
    </row>
    <row r="627" spans="1:11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  <c r="G627" s="13">
        <f t="shared" si="45"/>
        <v>0.94999699999999621</v>
      </c>
      <c r="H627" s="11">
        <f t="shared" si="46"/>
        <v>1.5299989999999895</v>
      </c>
      <c r="I627" s="11">
        <f t="shared" si="47"/>
        <v>0.58000199999999325</v>
      </c>
      <c r="J627" s="11">
        <f t="shared" si="48"/>
        <v>1.5299989999999895</v>
      </c>
      <c r="K627" s="11">
        <f t="shared" si="49"/>
        <v>1.2200000500000017</v>
      </c>
    </row>
    <row r="628" spans="1:11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  <c r="G628" s="13">
        <f t="shared" si="45"/>
        <v>1.0200040000000001</v>
      </c>
      <c r="H628" s="11">
        <f t="shared" si="46"/>
        <v>1.2399979999999999</v>
      </c>
      <c r="I628" s="11">
        <f t="shared" si="47"/>
        <v>0.2199939999999998</v>
      </c>
      <c r="J628" s="11">
        <f t="shared" si="48"/>
        <v>1.2399979999999999</v>
      </c>
      <c r="K628" s="11">
        <f t="shared" si="49"/>
        <v>1.2424999000000014</v>
      </c>
    </row>
    <row r="629" spans="1:11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  <c r="G629" s="13">
        <f t="shared" si="45"/>
        <v>0.66999900000000423</v>
      </c>
      <c r="H629" s="11">
        <f t="shared" si="46"/>
        <v>0.52999900000000366</v>
      </c>
      <c r="I629" s="11">
        <f t="shared" si="47"/>
        <v>0.14000000000000057</v>
      </c>
      <c r="J629" s="11">
        <f t="shared" si="48"/>
        <v>0.66999900000000423</v>
      </c>
      <c r="K629" s="11">
        <f t="shared" si="49"/>
        <v>1.2314998500000016</v>
      </c>
    </row>
    <row r="630" spans="1:11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  <c r="G630" s="13">
        <f t="shared" si="45"/>
        <v>0.73999799999999993</v>
      </c>
      <c r="H630" s="11">
        <f t="shared" si="46"/>
        <v>0.70999899999999627</v>
      </c>
      <c r="I630" s="11">
        <f t="shared" si="47"/>
        <v>2.9999000000003662E-2</v>
      </c>
      <c r="J630" s="11">
        <f t="shared" si="48"/>
        <v>0.73999799999999993</v>
      </c>
      <c r="K630" s="11">
        <f t="shared" si="49"/>
        <v>1.1805000000000014</v>
      </c>
    </row>
    <row r="631" spans="1:11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G631" s="13">
        <f t="shared" si="45"/>
        <v>0.91000300000000323</v>
      </c>
      <c r="H631" s="11">
        <f t="shared" si="46"/>
        <v>0.19000199999999268</v>
      </c>
      <c r="I631" s="11">
        <f t="shared" si="47"/>
        <v>0.72000100000001055</v>
      </c>
      <c r="J631" s="11">
        <f t="shared" si="48"/>
        <v>0.91000300000000323</v>
      </c>
      <c r="K631" s="11">
        <f t="shared" si="49"/>
        <v>1.174000100000002</v>
      </c>
    </row>
    <row r="632" spans="1:11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  <c r="G632" s="13">
        <f t="shared" si="45"/>
        <v>1.1200020000000137</v>
      </c>
      <c r="H632" s="11">
        <f t="shared" si="46"/>
        <v>0.23999799999999993</v>
      </c>
      <c r="I632" s="11">
        <f t="shared" si="47"/>
        <v>1.3600000000000136</v>
      </c>
      <c r="J632" s="11">
        <f t="shared" si="48"/>
        <v>1.3600000000000136</v>
      </c>
      <c r="K632" s="11">
        <f t="shared" si="49"/>
        <v>1.1965003000000025</v>
      </c>
    </row>
    <row r="633" spans="1:11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 s="13">
        <f t="shared" si="45"/>
        <v>0.98999799999999993</v>
      </c>
      <c r="H633" s="11">
        <f t="shared" si="46"/>
        <v>0.54999600000000726</v>
      </c>
      <c r="I633" s="11">
        <f t="shared" si="47"/>
        <v>0.44000199999999268</v>
      </c>
      <c r="J633" s="11">
        <f t="shared" si="48"/>
        <v>0.98999799999999993</v>
      </c>
      <c r="K633" s="11">
        <f t="shared" si="49"/>
        <v>1.1984999500000022</v>
      </c>
    </row>
    <row r="634" spans="1:11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  <c r="G634" s="13">
        <f t="shared" si="45"/>
        <v>0.76999600000000612</v>
      </c>
      <c r="H634" s="11">
        <f t="shared" si="46"/>
        <v>1.0399929999999955</v>
      </c>
      <c r="I634" s="11">
        <f t="shared" si="47"/>
        <v>0.26999699999998938</v>
      </c>
      <c r="J634" s="11">
        <f t="shared" si="48"/>
        <v>1.0399929999999955</v>
      </c>
      <c r="K634" s="11">
        <f t="shared" si="49"/>
        <v>1.1994994000000019</v>
      </c>
    </row>
    <row r="635" spans="1:11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  <c r="G635" s="13">
        <f t="shared" si="45"/>
        <v>0.9100040000000007</v>
      </c>
      <c r="H635" s="11">
        <f t="shared" si="46"/>
        <v>1.0900039999999933</v>
      </c>
      <c r="I635" s="11">
        <f t="shared" si="47"/>
        <v>0.17999999999999261</v>
      </c>
      <c r="J635" s="11">
        <f t="shared" si="48"/>
        <v>1.0900039999999933</v>
      </c>
      <c r="K635" s="11">
        <f t="shared" si="49"/>
        <v>1.2064997500000019</v>
      </c>
    </row>
    <row r="636" spans="1:11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  <c r="G636" s="13">
        <f t="shared" si="45"/>
        <v>0.75</v>
      </c>
      <c r="H636" s="11">
        <f t="shared" si="46"/>
        <v>0.65000100000000316</v>
      </c>
      <c r="I636" s="11">
        <f t="shared" si="47"/>
        <v>9.999899999999684E-2</v>
      </c>
      <c r="J636" s="11">
        <f t="shared" si="48"/>
        <v>0.75</v>
      </c>
      <c r="K636" s="11">
        <f t="shared" si="49"/>
        <v>1.1924998500000015</v>
      </c>
    </row>
    <row r="637" spans="1:11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G637" s="13">
        <f t="shared" si="45"/>
        <v>0.97999500000000239</v>
      </c>
      <c r="H637" s="11">
        <f t="shared" si="46"/>
        <v>1.6399990000000031</v>
      </c>
      <c r="I637" s="11">
        <f t="shared" si="47"/>
        <v>0.6600040000000007</v>
      </c>
      <c r="J637" s="11">
        <f t="shared" si="48"/>
        <v>1.6399990000000031</v>
      </c>
      <c r="K637" s="11">
        <f t="shared" si="49"/>
        <v>1.2169997500000016</v>
      </c>
    </row>
    <row r="638" spans="1:11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  <c r="G638" s="13">
        <f t="shared" si="45"/>
        <v>0.6800010000000043</v>
      </c>
      <c r="H638" s="11">
        <f t="shared" si="46"/>
        <v>3.0006000000000199E-2</v>
      </c>
      <c r="I638" s="11">
        <f t="shared" si="47"/>
        <v>0.7100070000000045</v>
      </c>
      <c r="J638" s="11">
        <f t="shared" si="48"/>
        <v>0.7100070000000045</v>
      </c>
      <c r="K638" s="11">
        <f t="shared" si="49"/>
        <v>1.2030002000000017</v>
      </c>
    </row>
    <row r="639" spans="1:11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  <c r="G639" s="13">
        <f t="shared" si="45"/>
        <v>0.58999600000001351</v>
      </c>
      <c r="H639" s="11">
        <f t="shared" si="46"/>
        <v>0.59999800000001358</v>
      </c>
      <c r="I639" s="11">
        <f t="shared" si="47"/>
        <v>1.0002000000000066E-2</v>
      </c>
      <c r="J639" s="11">
        <f t="shared" si="48"/>
        <v>0.59999800000001358</v>
      </c>
      <c r="K639" s="11">
        <f t="shared" si="49"/>
        <v>1.1820002500000022</v>
      </c>
    </row>
    <row r="640" spans="1:11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 s="13">
        <f t="shared" si="45"/>
        <v>0.99000500000001068</v>
      </c>
      <c r="H640" s="11">
        <f t="shared" si="46"/>
        <v>0.41999799999999254</v>
      </c>
      <c r="I640" s="11">
        <f t="shared" si="47"/>
        <v>1.4100030000000032</v>
      </c>
      <c r="J640" s="11">
        <f t="shared" si="48"/>
        <v>1.4100030000000032</v>
      </c>
      <c r="K640" s="11">
        <f t="shared" si="49"/>
        <v>1.210500200000002</v>
      </c>
    </row>
    <row r="641" spans="1:11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  <c r="G641" s="13">
        <f t="shared" si="45"/>
        <v>1.5800019999999932</v>
      </c>
      <c r="H641" s="11">
        <f t="shared" si="46"/>
        <v>1.4900049999999965</v>
      </c>
      <c r="I641" s="11">
        <f t="shared" si="47"/>
        <v>8.9996999999996774E-2</v>
      </c>
      <c r="J641" s="11">
        <f t="shared" si="48"/>
        <v>1.5800019999999932</v>
      </c>
      <c r="K641" s="11">
        <f t="shared" si="49"/>
        <v>1.2550002000000013</v>
      </c>
    </row>
    <row r="642" spans="1:11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  <c r="G642" s="13">
        <f t="shared" si="45"/>
        <v>1.7599949999999893</v>
      </c>
      <c r="H642" s="11">
        <f t="shared" si="46"/>
        <v>1.8199999999999932</v>
      </c>
      <c r="I642" s="11">
        <f t="shared" si="47"/>
        <v>6.0005000000003861E-2</v>
      </c>
      <c r="J642" s="11">
        <f t="shared" si="48"/>
        <v>1.8199999999999932</v>
      </c>
      <c r="K642" s="11">
        <f t="shared" si="49"/>
        <v>1.2570002500000008</v>
      </c>
    </row>
    <row r="643" spans="1:11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G643" s="13">
        <f t="shared" si="45"/>
        <v>0.96999300000000233</v>
      </c>
      <c r="H643" s="11">
        <f t="shared" si="46"/>
        <v>3.9992999999995504E-2</v>
      </c>
      <c r="I643" s="11">
        <f t="shared" si="47"/>
        <v>0.93000000000000682</v>
      </c>
      <c r="J643" s="11">
        <f t="shared" si="48"/>
        <v>0.96999300000000233</v>
      </c>
      <c r="K643" s="11">
        <f t="shared" si="49"/>
        <v>1.199499800000001</v>
      </c>
    </row>
    <row r="644" spans="1:11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  <c r="G644" s="13">
        <f t="shared" si="45"/>
        <v>0.91000300000000323</v>
      </c>
      <c r="H644" s="11">
        <f t="shared" si="46"/>
        <v>0.52999800000000619</v>
      </c>
      <c r="I644" s="11">
        <f t="shared" si="47"/>
        <v>0.38000499999999704</v>
      </c>
      <c r="J644" s="11">
        <f t="shared" si="48"/>
        <v>0.91000300000000323</v>
      </c>
      <c r="K644" s="11">
        <f t="shared" si="49"/>
        <v>1.1695002500000009</v>
      </c>
    </row>
    <row r="645" spans="1:11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  <c r="G645" s="13">
        <f t="shared" si="45"/>
        <v>0.45999900000001048</v>
      </c>
      <c r="H645" s="11">
        <f t="shared" si="46"/>
        <v>2.9998000000006186E-2</v>
      </c>
      <c r="I645" s="11">
        <f t="shared" si="47"/>
        <v>0.4300010000000043</v>
      </c>
      <c r="J645" s="11">
        <f t="shared" si="48"/>
        <v>0.45999900000001048</v>
      </c>
      <c r="K645" s="11">
        <f t="shared" si="49"/>
        <v>1.0650000500000012</v>
      </c>
    </row>
    <row r="646" spans="1:11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  <c r="G646" s="13">
        <f t="shared" ref="G646:G709" si="50">C646-D646</f>
        <v>1.0599979999999931</v>
      </c>
      <c r="H646" s="11">
        <f t="shared" ref="H646:H709" si="51">ABS(C646-E645)</f>
        <v>0.5</v>
      </c>
      <c r="I646" s="11">
        <f t="shared" ref="I646:I709" si="52">ABS(D646-E645)</f>
        <v>0.55999799999999311</v>
      </c>
      <c r="J646" s="11">
        <f t="shared" ref="J646:J709" si="53">MAX(G646:I646)</f>
        <v>1.0599979999999931</v>
      </c>
      <c r="K646" s="11">
        <f t="shared" si="49"/>
        <v>1.073999700000001</v>
      </c>
    </row>
    <row r="647" spans="1:11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  <c r="G647" s="13">
        <f t="shared" si="50"/>
        <v>0.52000400000000013</v>
      </c>
      <c r="H647" s="11">
        <f t="shared" si="51"/>
        <v>0.1600040000000007</v>
      </c>
      <c r="I647" s="11">
        <f t="shared" si="52"/>
        <v>0.35999999999999943</v>
      </c>
      <c r="J647" s="11">
        <f t="shared" si="53"/>
        <v>0.52000400000000013</v>
      </c>
      <c r="K647" s="11">
        <f t="shared" si="49"/>
        <v>1.0234999500000015</v>
      </c>
    </row>
    <row r="648" spans="1:11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 s="13">
        <f t="shared" si="50"/>
        <v>0.97999500000000239</v>
      </c>
      <c r="H648" s="11">
        <f t="shared" si="51"/>
        <v>0.2100070000000045</v>
      </c>
      <c r="I648" s="11">
        <f t="shared" si="52"/>
        <v>1.1900020000000069</v>
      </c>
      <c r="J648" s="11">
        <f t="shared" si="53"/>
        <v>1.1900020000000069</v>
      </c>
      <c r="K648" s="11">
        <f t="shared" si="49"/>
        <v>1.0210001500000019</v>
      </c>
    </row>
    <row r="649" spans="1:11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G649" s="13">
        <f t="shared" si="50"/>
        <v>0.63999900000000309</v>
      </c>
      <c r="H649" s="11">
        <f t="shared" si="51"/>
        <v>0.29000000000000625</v>
      </c>
      <c r="I649" s="11">
        <f t="shared" si="52"/>
        <v>0.34999899999999684</v>
      </c>
      <c r="J649" s="11">
        <f t="shared" si="53"/>
        <v>0.63999900000000309</v>
      </c>
      <c r="K649" s="11">
        <f t="shared" si="49"/>
        <v>1.0195001500000018</v>
      </c>
    </row>
    <row r="650" spans="1:11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  <c r="G650" s="13">
        <f t="shared" si="50"/>
        <v>0.87999700000000303</v>
      </c>
      <c r="H650" s="11">
        <f t="shared" si="51"/>
        <v>0.73999799999999993</v>
      </c>
      <c r="I650" s="11">
        <f t="shared" si="52"/>
        <v>0.13999900000000309</v>
      </c>
      <c r="J650" s="11">
        <f t="shared" si="53"/>
        <v>0.87999700000000303</v>
      </c>
      <c r="K650" s="11">
        <f t="shared" si="49"/>
        <v>1.026500100000002</v>
      </c>
    </row>
    <row r="651" spans="1:11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 s="13">
        <f t="shared" si="50"/>
        <v>2.2300039999999939</v>
      </c>
      <c r="H651" s="11">
        <f t="shared" si="51"/>
        <v>0.55000300000000379</v>
      </c>
      <c r="I651" s="11">
        <f t="shared" si="52"/>
        <v>1.6800009999999901</v>
      </c>
      <c r="J651" s="11">
        <f t="shared" si="53"/>
        <v>2.2300039999999939</v>
      </c>
      <c r="K651" s="11">
        <f t="shared" si="49"/>
        <v>1.0925001500000016</v>
      </c>
    </row>
    <row r="652" spans="1:11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  <c r="G652" s="13">
        <f t="shared" si="50"/>
        <v>0.52999900000000366</v>
      </c>
      <c r="H652" s="11">
        <f t="shared" si="51"/>
        <v>0.86000099999999691</v>
      </c>
      <c r="I652" s="11">
        <f t="shared" si="52"/>
        <v>0.33000199999999325</v>
      </c>
      <c r="J652" s="11">
        <f t="shared" si="53"/>
        <v>0.86000099999999691</v>
      </c>
      <c r="K652" s="11">
        <f t="shared" si="49"/>
        <v>1.0675002000000007</v>
      </c>
    </row>
    <row r="653" spans="1:11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  <c r="G653" s="13">
        <f t="shared" si="50"/>
        <v>0.93999399999999866</v>
      </c>
      <c r="H653" s="11">
        <f t="shared" si="51"/>
        <v>0.13999900000000309</v>
      </c>
      <c r="I653" s="11">
        <f t="shared" si="52"/>
        <v>0.79999499999999557</v>
      </c>
      <c r="J653" s="11">
        <f t="shared" si="53"/>
        <v>0.93999399999999866</v>
      </c>
      <c r="K653" s="11">
        <f t="shared" si="49"/>
        <v>1.0650000000000006</v>
      </c>
    </row>
    <row r="654" spans="1:11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G654" s="13">
        <f t="shared" si="50"/>
        <v>0.8700019999999995</v>
      </c>
      <c r="H654" s="11">
        <f t="shared" si="51"/>
        <v>0.34999799999999937</v>
      </c>
      <c r="I654" s="11">
        <f t="shared" si="52"/>
        <v>0.52000400000000013</v>
      </c>
      <c r="J654" s="11">
        <f t="shared" si="53"/>
        <v>0.8700019999999995</v>
      </c>
      <c r="K654" s="11">
        <f t="shared" si="49"/>
        <v>1.0565004500000008</v>
      </c>
    </row>
    <row r="655" spans="1:11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  <c r="G655" s="13">
        <f t="shared" si="50"/>
        <v>1.3099970000000098</v>
      </c>
      <c r="H655" s="11">
        <f t="shared" si="51"/>
        <v>0.94999700000001042</v>
      </c>
      <c r="I655" s="11">
        <f t="shared" si="52"/>
        <v>0.35999999999999943</v>
      </c>
      <c r="J655" s="11">
        <f t="shared" si="53"/>
        <v>1.3099970000000098</v>
      </c>
      <c r="K655" s="11">
        <f t="shared" si="49"/>
        <v>1.0675001000000015</v>
      </c>
    </row>
    <row r="656" spans="1:11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  <c r="G656" s="13">
        <f t="shared" si="50"/>
        <v>0.62999700000000303</v>
      </c>
      <c r="H656" s="11">
        <f t="shared" si="51"/>
        <v>6.0005000000003861E-2</v>
      </c>
      <c r="I656" s="11">
        <f t="shared" si="52"/>
        <v>0.69000200000000689</v>
      </c>
      <c r="J656" s="11">
        <f t="shared" si="53"/>
        <v>0.69000200000000689</v>
      </c>
      <c r="K656" s="11">
        <f t="shared" si="49"/>
        <v>1.0645002000000019</v>
      </c>
    </row>
    <row r="657" spans="1:11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  <c r="G657" s="13">
        <f t="shared" si="50"/>
        <v>0.64999399999999241</v>
      </c>
      <c r="H657" s="11">
        <f t="shared" si="51"/>
        <v>0.32999399999999923</v>
      </c>
      <c r="I657" s="11">
        <f t="shared" si="52"/>
        <v>0.31999999999999318</v>
      </c>
      <c r="J657" s="11">
        <f t="shared" si="53"/>
        <v>0.64999399999999241</v>
      </c>
      <c r="K657" s="11">
        <f t="shared" si="49"/>
        <v>1.0149999500000013</v>
      </c>
    </row>
    <row r="658" spans="1:11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  <c r="G658" s="13">
        <f t="shared" si="50"/>
        <v>0.58999699999999677</v>
      </c>
      <c r="H658" s="11">
        <f t="shared" si="51"/>
        <v>8.9996999999996774E-2</v>
      </c>
      <c r="I658" s="11">
        <f t="shared" si="52"/>
        <v>0.5</v>
      </c>
      <c r="J658" s="11">
        <f t="shared" si="53"/>
        <v>0.58999699999999677</v>
      </c>
      <c r="K658" s="11">
        <f t="shared" si="49"/>
        <v>1.008999450000001</v>
      </c>
    </row>
    <row r="659" spans="1:11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  <c r="G659" s="13">
        <f t="shared" si="50"/>
        <v>0.5</v>
      </c>
      <c r="H659" s="11">
        <f t="shared" si="51"/>
        <v>0.30999699999999564</v>
      </c>
      <c r="I659" s="11">
        <f t="shared" si="52"/>
        <v>0.80999699999999564</v>
      </c>
      <c r="J659" s="11">
        <f t="shared" si="53"/>
        <v>0.80999699999999564</v>
      </c>
      <c r="K659" s="11">
        <f t="shared" si="49"/>
        <v>1.0194994000000002</v>
      </c>
    </row>
    <row r="660" spans="1:11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  <c r="G660" s="13">
        <f t="shared" si="50"/>
        <v>0.8399959999999993</v>
      </c>
      <c r="H660" s="11">
        <f t="shared" si="51"/>
        <v>0.29000000000000625</v>
      </c>
      <c r="I660" s="11">
        <f t="shared" si="52"/>
        <v>0.54999599999999305</v>
      </c>
      <c r="J660" s="11">
        <f t="shared" si="53"/>
        <v>0.8399959999999993</v>
      </c>
      <c r="K660" s="11">
        <f t="shared" si="49"/>
        <v>0.99099904999999988</v>
      </c>
    </row>
    <row r="661" spans="1:11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  <c r="G661" s="13">
        <f t="shared" si="50"/>
        <v>0.80999800000000732</v>
      </c>
      <c r="H661" s="11">
        <f t="shared" si="51"/>
        <v>0.15000200000000063</v>
      </c>
      <c r="I661" s="11">
        <f t="shared" si="52"/>
        <v>0.65999600000000669</v>
      </c>
      <c r="J661" s="11">
        <f t="shared" si="53"/>
        <v>0.80999800000000732</v>
      </c>
      <c r="K661" s="11">
        <f t="shared" si="49"/>
        <v>0.95249885000000067</v>
      </c>
    </row>
    <row r="662" spans="1:11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  <c r="G662" s="13">
        <f t="shared" si="50"/>
        <v>1.4499970000000104</v>
      </c>
      <c r="H662" s="11">
        <f t="shared" si="51"/>
        <v>0.47000099999999634</v>
      </c>
      <c r="I662" s="11">
        <f t="shared" si="52"/>
        <v>1.9199980000000068</v>
      </c>
      <c r="J662" s="11">
        <f t="shared" si="53"/>
        <v>1.9199980000000068</v>
      </c>
      <c r="K662" s="11">
        <f t="shared" si="49"/>
        <v>0.95749875000000129</v>
      </c>
    </row>
    <row r="663" spans="1:11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  <c r="G663" s="13">
        <f t="shared" si="50"/>
        <v>0.80999799999999311</v>
      </c>
      <c r="H663" s="11">
        <f t="shared" si="51"/>
        <v>0.1600040000000007</v>
      </c>
      <c r="I663" s="11">
        <f t="shared" si="52"/>
        <v>0.97000199999999381</v>
      </c>
      <c r="J663" s="11">
        <f t="shared" si="53"/>
        <v>0.97000199999999381</v>
      </c>
      <c r="K663" s="11">
        <f t="shared" si="49"/>
        <v>0.95749920000000088</v>
      </c>
    </row>
    <row r="664" spans="1:11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 s="13">
        <f t="shared" si="50"/>
        <v>1.2300030000000106</v>
      </c>
      <c r="H664" s="11">
        <f t="shared" si="51"/>
        <v>0.87000299999999697</v>
      </c>
      <c r="I664" s="11">
        <f t="shared" si="52"/>
        <v>0.36000000000001364</v>
      </c>
      <c r="J664" s="11">
        <f t="shared" si="53"/>
        <v>1.2300030000000106</v>
      </c>
      <c r="K664" s="11">
        <f t="shared" ref="K664:K727" si="54">AVERAGE(J645:J664)</f>
        <v>0.97349920000000123</v>
      </c>
    </row>
    <row r="665" spans="1:11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G665" s="13">
        <f t="shared" si="50"/>
        <v>0.69999699999999621</v>
      </c>
      <c r="H665" s="11">
        <f t="shared" si="51"/>
        <v>8.0001999999993245E-2</v>
      </c>
      <c r="I665" s="11">
        <f t="shared" si="52"/>
        <v>0.61999500000000296</v>
      </c>
      <c r="J665" s="11">
        <f t="shared" si="53"/>
        <v>0.69999699999999621</v>
      </c>
      <c r="K665" s="11">
        <f t="shared" si="54"/>
        <v>0.98549910000000052</v>
      </c>
    </row>
    <row r="666" spans="1:11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  <c r="G666" s="13">
        <f t="shared" si="50"/>
        <v>1.1500020000000006</v>
      </c>
      <c r="H666" s="11">
        <f t="shared" si="51"/>
        <v>0.12999700000000303</v>
      </c>
      <c r="I666" s="11">
        <f t="shared" si="52"/>
        <v>1.2799990000000037</v>
      </c>
      <c r="J666" s="11">
        <f t="shared" si="53"/>
        <v>1.2799990000000037</v>
      </c>
      <c r="K666" s="11">
        <f t="shared" si="54"/>
        <v>0.99649915000000111</v>
      </c>
    </row>
    <row r="667" spans="1:11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 s="13">
        <f t="shared" si="50"/>
        <v>0.98000300000001062</v>
      </c>
      <c r="H667" s="11">
        <f t="shared" si="51"/>
        <v>0.61000000000001364</v>
      </c>
      <c r="I667" s="11">
        <f t="shared" si="52"/>
        <v>0.37000299999999697</v>
      </c>
      <c r="J667" s="11">
        <f t="shared" si="53"/>
        <v>0.98000300000001062</v>
      </c>
      <c r="K667" s="11">
        <f t="shared" si="54"/>
        <v>1.0194991000000015</v>
      </c>
    </row>
    <row r="668" spans="1:11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G668" s="13">
        <f t="shared" si="50"/>
        <v>0.71000599999999281</v>
      </c>
      <c r="H668" s="11">
        <f t="shared" si="51"/>
        <v>0.7300029999999964</v>
      </c>
      <c r="I668" s="11">
        <f t="shared" si="52"/>
        <v>1.9997000000003595E-2</v>
      </c>
      <c r="J668" s="11">
        <f t="shared" si="53"/>
        <v>0.7300029999999964</v>
      </c>
      <c r="K668" s="11">
        <f t="shared" si="54"/>
        <v>0.99649915000000111</v>
      </c>
    </row>
    <row r="669" spans="1:11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  <c r="G669" s="13">
        <f t="shared" si="50"/>
        <v>0.42999999999999261</v>
      </c>
      <c r="H669" s="11">
        <f t="shared" si="51"/>
        <v>0.25</v>
      </c>
      <c r="I669" s="11">
        <f t="shared" si="52"/>
        <v>0.17999999999999261</v>
      </c>
      <c r="J669" s="11">
        <f t="shared" si="53"/>
        <v>0.42999999999999261</v>
      </c>
      <c r="K669" s="11">
        <f t="shared" si="54"/>
        <v>0.98599920000000052</v>
      </c>
    </row>
    <row r="670" spans="1:11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  <c r="G670" s="13">
        <f t="shared" si="50"/>
        <v>0.77999800000000619</v>
      </c>
      <c r="H670" s="11">
        <f t="shared" si="51"/>
        <v>0.30000300000000379</v>
      </c>
      <c r="I670" s="11">
        <f t="shared" si="52"/>
        <v>1.08000100000001</v>
      </c>
      <c r="J670" s="11">
        <f t="shared" si="53"/>
        <v>1.08000100000001</v>
      </c>
      <c r="K670" s="11">
        <f t="shared" si="54"/>
        <v>0.99599940000000087</v>
      </c>
    </row>
    <row r="671" spans="1:11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  <c r="G671" s="13">
        <f t="shared" si="50"/>
        <v>0.73999799999999993</v>
      </c>
      <c r="H671" s="11">
        <f t="shared" si="51"/>
        <v>0.62000200000001371</v>
      </c>
      <c r="I671" s="11">
        <f t="shared" si="52"/>
        <v>0.11999599999998622</v>
      </c>
      <c r="J671" s="11">
        <f t="shared" si="53"/>
        <v>0.73999799999999993</v>
      </c>
      <c r="K671" s="11">
        <f t="shared" si="54"/>
        <v>0.92149910000000124</v>
      </c>
    </row>
    <row r="672" spans="1:11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 s="13">
        <f t="shared" si="50"/>
        <v>0.68999499999999614</v>
      </c>
      <c r="H672" s="11">
        <f t="shared" si="51"/>
        <v>0.36999500000000296</v>
      </c>
      <c r="I672" s="11">
        <f t="shared" si="52"/>
        <v>0.31999999999999318</v>
      </c>
      <c r="J672" s="11">
        <f t="shared" si="53"/>
        <v>0.68999499999999614</v>
      </c>
      <c r="K672" s="11">
        <f t="shared" si="54"/>
        <v>0.91299880000000111</v>
      </c>
    </row>
    <row r="673" spans="1:11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  <c r="G673" s="13">
        <f t="shared" si="50"/>
        <v>0.60999300000000289</v>
      </c>
      <c r="H673" s="11">
        <f t="shared" si="51"/>
        <v>0.50999400000000605</v>
      </c>
      <c r="I673" s="11">
        <f t="shared" si="52"/>
        <v>9.999899999999684E-2</v>
      </c>
      <c r="J673" s="11">
        <f t="shared" si="53"/>
        <v>0.60999300000000289</v>
      </c>
      <c r="K673" s="11">
        <f t="shared" si="54"/>
        <v>0.89649875000000134</v>
      </c>
    </row>
    <row r="674" spans="1:11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G674" s="13">
        <f t="shared" si="50"/>
        <v>0.75</v>
      </c>
      <c r="H674" s="11">
        <f t="shared" si="51"/>
        <v>1.0599980000000073</v>
      </c>
      <c r="I674" s="11">
        <f t="shared" si="52"/>
        <v>0.30999800000000732</v>
      </c>
      <c r="J674" s="11">
        <f t="shared" si="53"/>
        <v>1.0599980000000073</v>
      </c>
      <c r="K674" s="11">
        <f t="shared" si="54"/>
        <v>0.90599855000000173</v>
      </c>
    </row>
    <row r="675" spans="1:11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  <c r="G675" s="13">
        <f t="shared" si="50"/>
        <v>0.70999899999999627</v>
      </c>
      <c r="H675" s="11">
        <f t="shared" si="51"/>
        <v>0.48999799999999993</v>
      </c>
      <c r="I675" s="11">
        <f t="shared" si="52"/>
        <v>1.1999969999999962</v>
      </c>
      <c r="J675" s="11">
        <f t="shared" si="53"/>
        <v>1.1999969999999962</v>
      </c>
      <c r="K675" s="11">
        <f t="shared" si="54"/>
        <v>0.90049855000000112</v>
      </c>
    </row>
    <row r="676" spans="1:11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  <c r="G676" s="13">
        <f t="shared" si="50"/>
        <v>0.90999599999999248</v>
      </c>
      <c r="H676" s="11">
        <f t="shared" si="51"/>
        <v>0.17999999999999261</v>
      </c>
      <c r="I676" s="11">
        <f t="shared" si="52"/>
        <v>0.72999599999999987</v>
      </c>
      <c r="J676" s="11">
        <f t="shared" si="53"/>
        <v>0.90999599999999248</v>
      </c>
      <c r="K676" s="11">
        <f t="shared" si="54"/>
        <v>0.9114982500000004</v>
      </c>
    </row>
    <row r="677" spans="1:11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 s="13">
        <f t="shared" si="50"/>
        <v>1.3600000000000136</v>
      </c>
      <c r="H677" s="11">
        <f t="shared" si="51"/>
        <v>0.61000000000001364</v>
      </c>
      <c r="I677" s="11">
        <f t="shared" si="52"/>
        <v>0.75</v>
      </c>
      <c r="J677" s="11">
        <f t="shared" si="53"/>
        <v>1.3600000000000136</v>
      </c>
      <c r="K677" s="11">
        <f t="shared" si="54"/>
        <v>0.94699855000000144</v>
      </c>
    </row>
    <row r="678" spans="1:11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  <c r="G678" s="13">
        <f t="shared" si="50"/>
        <v>0.69000199999999268</v>
      </c>
      <c r="H678" s="11">
        <f t="shared" si="51"/>
        <v>0.22000099999999634</v>
      </c>
      <c r="I678" s="11">
        <f t="shared" si="52"/>
        <v>0.47000099999999634</v>
      </c>
      <c r="J678" s="11">
        <f t="shared" si="53"/>
        <v>0.69000199999999268</v>
      </c>
      <c r="K678" s="11">
        <f t="shared" si="54"/>
        <v>0.95199880000000126</v>
      </c>
    </row>
    <row r="679" spans="1:11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G679" s="13">
        <f t="shared" si="50"/>
        <v>0.77000400000000013</v>
      </c>
      <c r="H679" s="11">
        <f t="shared" si="51"/>
        <v>0.42000600000000077</v>
      </c>
      <c r="I679" s="11">
        <f t="shared" si="52"/>
        <v>0.34999799999999937</v>
      </c>
      <c r="J679" s="11">
        <f t="shared" si="53"/>
        <v>0.77000400000000013</v>
      </c>
      <c r="K679" s="11">
        <f t="shared" si="54"/>
        <v>0.94999915000000146</v>
      </c>
    </row>
    <row r="680" spans="1:11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  <c r="G680" s="13">
        <f t="shared" si="50"/>
        <v>0.76000299999999754</v>
      </c>
      <c r="H680" s="11">
        <f t="shared" si="51"/>
        <v>0.47000199999999381</v>
      </c>
      <c r="I680" s="11">
        <f t="shared" si="52"/>
        <v>0.29000100000000373</v>
      </c>
      <c r="J680" s="11">
        <f t="shared" si="53"/>
        <v>0.76000299999999754</v>
      </c>
      <c r="K680" s="11">
        <f t="shared" si="54"/>
        <v>0.94599950000000133</v>
      </c>
    </row>
    <row r="681" spans="1:11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 s="13">
        <f t="shared" si="50"/>
        <v>0.49000500000001068</v>
      </c>
      <c r="H681" s="11">
        <f t="shared" si="51"/>
        <v>0.20000500000000443</v>
      </c>
      <c r="I681" s="11">
        <f t="shared" si="52"/>
        <v>0.29000000000000625</v>
      </c>
      <c r="J681" s="11">
        <f t="shared" si="53"/>
        <v>0.49000500000001068</v>
      </c>
      <c r="K681" s="11">
        <f t="shared" si="54"/>
        <v>0.92999985000000152</v>
      </c>
    </row>
    <row r="682" spans="1:11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  <c r="G682" s="13">
        <f t="shared" si="50"/>
        <v>0.5</v>
      </c>
      <c r="H682" s="11">
        <f t="shared" si="51"/>
        <v>0.52999900000000366</v>
      </c>
      <c r="I682" s="11">
        <f t="shared" si="52"/>
        <v>2.9999000000003662E-2</v>
      </c>
      <c r="J682" s="11">
        <f t="shared" si="53"/>
        <v>0.52999900000000366</v>
      </c>
      <c r="K682" s="11">
        <f t="shared" si="54"/>
        <v>0.86049990000000132</v>
      </c>
    </row>
    <row r="683" spans="1:11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  <c r="G683" s="13">
        <f t="shared" si="50"/>
        <v>0.60999999999999943</v>
      </c>
      <c r="H683" s="11">
        <f t="shared" si="51"/>
        <v>0.90000100000000316</v>
      </c>
      <c r="I683" s="11">
        <f t="shared" si="52"/>
        <v>0.29000100000000373</v>
      </c>
      <c r="J683" s="11">
        <f t="shared" si="53"/>
        <v>0.90000100000000316</v>
      </c>
      <c r="K683" s="11">
        <f t="shared" si="54"/>
        <v>0.85699985000000178</v>
      </c>
    </row>
    <row r="684" spans="1:11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  <c r="G684" s="13">
        <f t="shared" si="50"/>
        <v>0.86999500000000296</v>
      </c>
      <c r="H684" s="11">
        <f t="shared" si="51"/>
        <v>0.8199989999999957</v>
      </c>
      <c r="I684" s="11">
        <f t="shared" si="52"/>
        <v>4.9996000000007257E-2</v>
      </c>
      <c r="J684" s="11">
        <f t="shared" si="53"/>
        <v>0.86999500000000296</v>
      </c>
      <c r="K684" s="11">
        <f t="shared" si="54"/>
        <v>0.83899945000000142</v>
      </c>
    </row>
    <row r="685" spans="1:11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  <c r="G685" s="13">
        <f t="shared" si="50"/>
        <v>1.6800000000000068</v>
      </c>
      <c r="H685" s="11">
        <f t="shared" si="51"/>
        <v>1.2699960000000061</v>
      </c>
      <c r="I685" s="11">
        <f t="shared" si="52"/>
        <v>0.4100040000000007</v>
      </c>
      <c r="J685" s="11">
        <f t="shared" si="53"/>
        <v>1.6800000000000068</v>
      </c>
      <c r="K685" s="11">
        <f t="shared" si="54"/>
        <v>0.887999600000002</v>
      </c>
    </row>
    <row r="686" spans="1:11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  <c r="G686" s="13">
        <f t="shared" si="50"/>
        <v>1.6000060000000076</v>
      </c>
      <c r="H686" s="11">
        <f t="shared" si="51"/>
        <v>6.0005000000003861E-2</v>
      </c>
      <c r="I686" s="11">
        <f t="shared" si="52"/>
        <v>1.5400010000000037</v>
      </c>
      <c r="J686" s="11">
        <f t="shared" si="53"/>
        <v>1.6000060000000076</v>
      </c>
      <c r="K686" s="11">
        <f t="shared" si="54"/>
        <v>0.90399995000000222</v>
      </c>
    </row>
    <row r="687" spans="1:11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G687" s="13">
        <f t="shared" si="50"/>
        <v>0.5199970000000036</v>
      </c>
      <c r="H687" s="11">
        <f t="shared" si="51"/>
        <v>0.18000000000000682</v>
      </c>
      <c r="I687" s="11">
        <f t="shared" si="52"/>
        <v>0.33999699999999677</v>
      </c>
      <c r="J687" s="11">
        <f t="shared" si="53"/>
        <v>0.5199970000000036</v>
      </c>
      <c r="K687" s="11">
        <f t="shared" si="54"/>
        <v>0.8809996500000018</v>
      </c>
    </row>
    <row r="688" spans="1:11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  <c r="G688" s="13">
        <f t="shared" si="50"/>
        <v>0.63000499999999704</v>
      </c>
      <c r="H688" s="11">
        <f t="shared" si="51"/>
        <v>0.15999600000000669</v>
      </c>
      <c r="I688" s="11">
        <f t="shared" si="52"/>
        <v>0.79000100000000373</v>
      </c>
      <c r="J688" s="11">
        <f t="shared" si="53"/>
        <v>0.79000100000000373</v>
      </c>
      <c r="K688" s="11">
        <f t="shared" si="54"/>
        <v>0.88399955000000219</v>
      </c>
    </row>
    <row r="689" spans="1:11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  <c r="G689" s="13">
        <f t="shared" si="50"/>
        <v>0.77000400000000013</v>
      </c>
      <c r="H689" s="11">
        <f t="shared" si="51"/>
        <v>0.21000599999999281</v>
      </c>
      <c r="I689" s="11">
        <f t="shared" si="52"/>
        <v>0.55999800000000732</v>
      </c>
      <c r="J689" s="11">
        <f t="shared" si="53"/>
        <v>0.77000400000000013</v>
      </c>
      <c r="K689" s="11">
        <f t="shared" si="54"/>
        <v>0.90099975000000254</v>
      </c>
    </row>
    <row r="690" spans="1:11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  <c r="G690" s="13">
        <f t="shared" si="50"/>
        <v>1.0800020000000075</v>
      </c>
      <c r="H690" s="11">
        <f t="shared" si="51"/>
        <v>0.62000299999999697</v>
      </c>
      <c r="I690" s="11">
        <f t="shared" si="52"/>
        <v>0.45999900000001048</v>
      </c>
      <c r="J690" s="11">
        <f t="shared" si="53"/>
        <v>1.0800020000000075</v>
      </c>
      <c r="K690" s="11">
        <f t="shared" si="54"/>
        <v>0.90099980000000246</v>
      </c>
    </row>
    <row r="691" spans="1:11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  <c r="G691" s="13">
        <f t="shared" si="50"/>
        <v>0.72000199999999381</v>
      </c>
      <c r="H691" s="11">
        <f t="shared" si="51"/>
        <v>0.36000099999999691</v>
      </c>
      <c r="I691" s="11">
        <f t="shared" si="52"/>
        <v>0.36000099999999691</v>
      </c>
      <c r="J691" s="11">
        <f t="shared" si="53"/>
        <v>0.72000199999999381</v>
      </c>
      <c r="K691" s="11">
        <f t="shared" si="54"/>
        <v>0.90000000000000213</v>
      </c>
    </row>
    <row r="692" spans="1:11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  <c r="G692" s="13">
        <f t="shared" si="50"/>
        <v>0.77999800000000619</v>
      </c>
      <c r="H692" s="11">
        <f t="shared" si="51"/>
        <v>0.13999900000000309</v>
      </c>
      <c r="I692" s="11">
        <f t="shared" si="52"/>
        <v>0.63999900000000309</v>
      </c>
      <c r="J692" s="11">
        <f t="shared" si="53"/>
        <v>0.77999800000000619</v>
      </c>
      <c r="K692" s="11">
        <f t="shared" si="54"/>
        <v>0.90450015000000261</v>
      </c>
    </row>
    <row r="693" spans="1:11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  <c r="G693" s="13">
        <f t="shared" si="50"/>
        <v>0.66999800000000675</v>
      </c>
      <c r="H693" s="11">
        <f t="shared" si="51"/>
        <v>0.27999899999998945</v>
      </c>
      <c r="I693" s="11">
        <f t="shared" si="52"/>
        <v>0.94999699999999621</v>
      </c>
      <c r="J693" s="11">
        <f t="shared" si="53"/>
        <v>0.94999699999999621</v>
      </c>
      <c r="K693" s="11">
        <f t="shared" si="54"/>
        <v>0.9215003500000023</v>
      </c>
    </row>
    <row r="694" spans="1:11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  <c r="G694" s="13">
        <f t="shared" si="50"/>
        <v>0.80000299999998958</v>
      </c>
      <c r="H694" s="11">
        <f t="shared" si="51"/>
        <v>0.31999999999999318</v>
      </c>
      <c r="I694" s="11">
        <f t="shared" si="52"/>
        <v>0.4800029999999964</v>
      </c>
      <c r="J694" s="11">
        <f t="shared" si="53"/>
        <v>0.80000299999998958</v>
      </c>
      <c r="K694" s="11">
        <f t="shared" si="54"/>
        <v>0.90850060000000143</v>
      </c>
    </row>
    <row r="695" spans="1:11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  <c r="G695" s="13">
        <f t="shared" si="50"/>
        <v>0.91000399999998649</v>
      </c>
      <c r="H695" s="11">
        <f t="shared" si="51"/>
        <v>0.23999799999999993</v>
      </c>
      <c r="I695" s="11">
        <f t="shared" si="52"/>
        <v>1.1500019999999864</v>
      </c>
      <c r="J695" s="11">
        <f t="shared" si="53"/>
        <v>1.1500019999999864</v>
      </c>
      <c r="K695" s="11">
        <f t="shared" si="54"/>
        <v>0.90600085000000097</v>
      </c>
    </row>
    <row r="696" spans="1:11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  <c r="G696" s="13">
        <f t="shared" si="50"/>
        <v>0.62000299999999697</v>
      </c>
      <c r="H696" s="11">
        <f t="shared" si="51"/>
        <v>0.35000600000000759</v>
      </c>
      <c r="I696" s="11">
        <f t="shared" si="52"/>
        <v>0.26999699999998938</v>
      </c>
      <c r="J696" s="11">
        <f t="shared" si="53"/>
        <v>0.62000299999999697</v>
      </c>
      <c r="K696" s="11">
        <f t="shared" si="54"/>
        <v>0.8915012000000011</v>
      </c>
    </row>
    <row r="697" spans="1:11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  <c r="G697" s="13">
        <f t="shared" si="50"/>
        <v>0.80000300000000379</v>
      </c>
      <c r="H697" s="11">
        <f t="shared" si="51"/>
        <v>0.48999799999999993</v>
      </c>
      <c r="I697" s="11">
        <f t="shared" si="52"/>
        <v>0.31000500000000386</v>
      </c>
      <c r="J697" s="11">
        <f t="shared" si="53"/>
        <v>0.80000300000000379</v>
      </c>
      <c r="K697" s="11">
        <f t="shared" si="54"/>
        <v>0.86350135000000061</v>
      </c>
    </row>
    <row r="698" spans="1:11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  <c r="G698" s="13">
        <f t="shared" si="50"/>
        <v>0.62999700000000303</v>
      </c>
      <c r="H698" s="11">
        <f t="shared" si="51"/>
        <v>3.0006999999997674E-2</v>
      </c>
      <c r="I698" s="11">
        <f t="shared" si="52"/>
        <v>0.6600040000000007</v>
      </c>
      <c r="J698" s="11">
        <f t="shared" si="53"/>
        <v>0.6600040000000007</v>
      </c>
      <c r="K698" s="11">
        <f t="shared" si="54"/>
        <v>0.86200145000000106</v>
      </c>
    </row>
    <row r="699" spans="1:11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 s="13">
        <f t="shared" si="50"/>
        <v>0.48999700000000246</v>
      </c>
      <c r="H699" s="11">
        <f t="shared" si="51"/>
        <v>0.29000000000000625</v>
      </c>
      <c r="I699" s="11">
        <f t="shared" si="52"/>
        <v>0.19999699999999621</v>
      </c>
      <c r="J699" s="11">
        <f t="shared" si="53"/>
        <v>0.48999700000000246</v>
      </c>
      <c r="K699" s="11">
        <f t="shared" si="54"/>
        <v>0.84800110000000117</v>
      </c>
    </row>
    <row r="700" spans="1:11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  <c r="G700" s="13">
        <f t="shared" si="50"/>
        <v>1.3199990000000099</v>
      </c>
      <c r="H700" s="11">
        <f t="shared" si="51"/>
        <v>1.2600020000000001</v>
      </c>
      <c r="I700" s="11">
        <f t="shared" si="52"/>
        <v>5.9997000000009848E-2</v>
      </c>
      <c r="J700" s="11">
        <f t="shared" si="53"/>
        <v>1.3199990000000099</v>
      </c>
      <c r="K700" s="11">
        <f t="shared" si="54"/>
        <v>0.87600090000000175</v>
      </c>
    </row>
    <row r="701" spans="1:11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G701" s="13">
        <f t="shared" si="50"/>
        <v>0.88000400000001378</v>
      </c>
      <c r="H701" s="11">
        <f t="shared" si="51"/>
        <v>1.1900020000000069</v>
      </c>
      <c r="I701" s="11">
        <f t="shared" si="52"/>
        <v>0.30999799999999311</v>
      </c>
      <c r="J701" s="11">
        <f t="shared" si="53"/>
        <v>1.1900020000000069</v>
      </c>
      <c r="K701" s="11">
        <f t="shared" si="54"/>
        <v>0.91100075000000158</v>
      </c>
    </row>
    <row r="702" spans="1:11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  <c r="G702" s="13">
        <f t="shared" si="50"/>
        <v>0.63999900000000309</v>
      </c>
      <c r="H702" s="11">
        <f t="shared" si="51"/>
        <v>0.39999399999999241</v>
      </c>
      <c r="I702" s="11">
        <f t="shared" si="52"/>
        <v>0.24000500000001068</v>
      </c>
      <c r="J702" s="11">
        <f t="shared" si="53"/>
        <v>0.63999900000000309</v>
      </c>
      <c r="K702" s="11">
        <f t="shared" si="54"/>
        <v>0.91650075000000153</v>
      </c>
    </row>
    <row r="703" spans="1:11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  <c r="G703" s="13">
        <f t="shared" si="50"/>
        <v>0.78000699999999767</v>
      </c>
      <c r="H703" s="11">
        <f t="shared" si="51"/>
        <v>0.29000100000000373</v>
      </c>
      <c r="I703" s="11">
        <f t="shared" si="52"/>
        <v>0.49000599999999395</v>
      </c>
      <c r="J703" s="11">
        <f t="shared" si="53"/>
        <v>0.78000699999999767</v>
      </c>
      <c r="K703" s="11">
        <f t="shared" si="54"/>
        <v>0.91050105000000126</v>
      </c>
    </row>
    <row r="704" spans="1:11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  <c r="G704" s="13">
        <f t="shared" si="50"/>
        <v>1.129997000000003</v>
      </c>
      <c r="H704" s="11">
        <f t="shared" si="51"/>
        <v>0.44000300000000436</v>
      </c>
      <c r="I704" s="11">
        <f t="shared" si="52"/>
        <v>0.68999399999999866</v>
      </c>
      <c r="J704" s="11">
        <f t="shared" si="53"/>
        <v>1.129997000000003</v>
      </c>
      <c r="K704" s="11">
        <f t="shared" si="54"/>
        <v>0.92350115000000133</v>
      </c>
    </row>
    <row r="705" spans="1:11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  <c r="G705" s="13">
        <f t="shared" si="50"/>
        <v>1.0200049999999976</v>
      </c>
      <c r="H705" s="11">
        <f t="shared" si="51"/>
        <v>1.8000040000000013</v>
      </c>
      <c r="I705" s="11">
        <f t="shared" si="52"/>
        <v>0.77999900000000366</v>
      </c>
      <c r="J705" s="11">
        <f t="shared" si="53"/>
        <v>1.8000040000000013</v>
      </c>
      <c r="K705" s="11">
        <f t="shared" si="54"/>
        <v>0.929501350000001</v>
      </c>
    </row>
    <row r="706" spans="1:11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  <c r="G706" s="13">
        <f t="shared" si="50"/>
        <v>0.99000599999999395</v>
      </c>
      <c r="H706" s="11">
        <f t="shared" si="51"/>
        <v>0.35000599999999338</v>
      </c>
      <c r="I706" s="11">
        <f t="shared" si="52"/>
        <v>0.64000000000000057</v>
      </c>
      <c r="J706" s="11">
        <f t="shared" si="53"/>
        <v>0.99000599999999395</v>
      </c>
      <c r="K706" s="11">
        <f t="shared" si="54"/>
        <v>0.89900135000000037</v>
      </c>
    </row>
    <row r="707" spans="1:11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  <c r="G707" s="13">
        <f t="shared" si="50"/>
        <v>0.77999900000000366</v>
      </c>
      <c r="H707" s="11">
        <f t="shared" si="51"/>
        <v>0.43000000000000682</v>
      </c>
      <c r="I707" s="11">
        <f t="shared" si="52"/>
        <v>0.34999899999999684</v>
      </c>
      <c r="J707" s="11">
        <f t="shared" si="53"/>
        <v>0.77999900000000366</v>
      </c>
      <c r="K707" s="11">
        <f t="shared" si="54"/>
        <v>0.91200145000000032</v>
      </c>
    </row>
    <row r="708" spans="1:11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 s="13">
        <f t="shared" si="50"/>
        <v>0.77999899999998945</v>
      </c>
      <c r="H708" s="11">
        <f t="shared" si="51"/>
        <v>4.0001000000003728E-2</v>
      </c>
      <c r="I708" s="11">
        <f t="shared" si="52"/>
        <v>0.81999999999999318</v>
      </c>
      <c r="J708" s="11">
        <f t="shared" si="53"/>
        <v>0.81999999999999318</v>
      </c>
      <c r="K708" s="11">
        <f t="shared" si="54"/>
        <v>0.9135013999999998</v>
      </c>
    </row>
    <row r="709" spans="1:11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  <c r="G709" s="13">
        <f t="shared" si="50"/>
        <v>1.4299999999999926</v>
      </c>
      <c r="H709" s="11">
        <f t="shared" si="51"/>
        <v>1.3599999999999994</v>
      </c>
      <c r="I709" s="11">
        <f t="shared" si="52"/>
        <v>6.9999999999993179E-2</v>
      </c>
      <c r="J709" s="11">
        <f t="shared" si="53"/>
        <v>1.4299999999999926</v>
      </c>
      <c r="K709" s="11">
        <f t="shared" si="54"/>
        <v>0.94650119999999949</v>
      </c>
    </row>
    <row r="710" spans="1:11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  <c r="G710" s="13">
        <f t="shared" ref="G710:G773" si="55">C710-D710</f>
        <v>0.65000100000000316</v>
      </c>
      <c r="H710" s="11">
        <f t="shared" ref="H710:H773" si="56">ABS(C710-E709)</f>
        <v>0</v>
      </c>
      <c r="I710" s="11">
        <f t="shared" ref="I710:I773" si="57">ABS(D710-E709)</f>
        <v>0.65000100000000316</v>
      </c>
      <c r="J710" s="11">
        <f t="shared" ref="J710:J773" si="58">MAX(G710:I710)</f>
        <v>0.65000100000000316</v>
      </c>
      <c r="K710" s="11">
        <f t="shared" si="54"/>
        <v>0.92500114999999927</v>
      </c>
    </row>
    <row r="711" spans="1:11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  <c r="G711" s="13">
        <f t="shared" si="55"/>
        <v>0.87000299999999697</v>
      </c>
      <c r="H711" s="11">
        <f t="shared" si="56"/>
        <v>8.0002000000007456E-2</v>
      </c>
      <c r="I711" s="11">
        <f t="shared" si="57"/>
        <v>0.79000099999998952</v>
      </c>
      <c r="J711" s="11">
        <f t="shared" si="58"/>
        <v>0.87000299999999697</v>
      </c>
      <c r="K711" s="11">
        <f t="shared" si="54"/>
        <v>0.93250119999999936</v>
      </c>
    </row>
    <row r="712" spans="1:11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  <c r="G712" s="13">
        <f t="shared" si="55"/>
        <v>0.93000099999999009</v>
      </c>
      <c r="H712" s="11">
        <f t="shared" si="56"/>
        <v>0.83000199999999325</v>
      </c>
      <c r="I712" s="11">
        <f t="shared" si="57"/>
        <v>9.999899999999684E-2</v>
      </c>
      <c r="J712" s="11">
        <f t="shared" si="58"/>
        <v>0.93000099999999009</v>
      </c>
      <c r="K712" s="11">
        <f t="shared" si="54"/>
        <v>0.94000134999999863</v>
      </c>
    </row>
    <row r="713" spans="1:11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  <c r="G713" s="13">
        <f t="shared" si="55"/>
        <v>1.4799959999999999</v>
      </c>
      <c r="H713" s="11">
        <f t="shared" si="56"/>
        <v>1.3600009999999969</v>
      </c>
      <c r="I713" s="11">
        <f t="shared" si="57"/>
        <v>0.11999500000000296</v>
      </c>
      <c r="J713" s="11">
        <f t="shared" si="58"/>
        <v>1.4799959999999999</v>
      </c>
      <c r="K713" s="11">
        <f t="shared" si="54"/>
        <v>0.96650129999999879</v>
      </c>
    </row>
    <row r="714" spans="1:11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G714" s="13">
        <f t="shared" si="55"/>
        <v>1</v>
      </c>
      <c r="H714" s="11">
        <f t="shared" si="56"/>
        <v>0.88999900000000309</v>
      </c>
      <c r="I714" s="11">
        <f t="shared" si="57"/>
        <v>0.11000099999999691</v>
      </c>
      <c r="J714" s="11">
        <f t="shared" si="58"/>
        <v>1</v>
      </c>
      <c r="K714" s="11">
        <f t="shared" si="54"/>
        <v>0.97650114999999926</v>
      </c>
    </row>
    <row r="715" spans="1:11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  <c r="G715" s="13">
        <f t="shared" si="55"/>
        <v>0.87999700000000303</v>
      </c>
      <c r="H715" s="11">
        <f t="shared" si="56"/>
        <v>0</v>
      </c>
      <c r="I715" s="11">
        <f t="shared" si="57"/>
        <v>0.87999700000000303</v>
      </c>
      <c r="J715" s="11">
        <f t="shared" si="58"/>
        <v>0.87999700000000303</v>
      </c>
      <c r="K715" s="11">
        <f t="shared" si="54"/>
        <v>0.96300090000000016</v>
      </c>
    </row>
    <row r="716" spans="1:11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  <c r="G716" s="13">
        <f t="shared" si="55"/>
        <v>0.81000600000000134</v>
      </c>
      <c r="H716" s="11">
        <f t="shared" si="56"/>
        <v>0.1800010000000043</v>
      </c>
      <c r="I716" s="11">
        <f t="shared" si="57"/>
        <v>0.63000499999999704</v>
      </c>
      <c r="J716" s="11">
        <f t="shared" si="58"/>
        <v>0.81000600000000134</v>
      </c>
      <c r="K716" s="11">
        <f t="shared" si="54"/>
        <v>0.97250105000000031</v>
      </c>
    </row>
    <row r="717" spans="1:11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  <c r="G717" s="13">
        <f t="shared" si="55"/>
        <v>0.85000600000000759</v>
      </c>
      <c r="H717" s="11">
        <f t="shared" si="56"/>
        <v>0.60000600000000759</v>
      </c>
      <c r="I717" s="11">
        <f t="shared" si="57"/>
        <v>0.25</v>
      </c>
      <c r="J717" s="11">
        <f t="shared" si="58"/>
        <v>0.85000600000000759</v>
      </c>
      <c r="K717" s="11">
        <f t="shared" si="54"/>
        <v>0.97500120000000057</v>
      </c>
    </row>
    <row r="718" spans="1:11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  <c r="G718" s="13">
        <f t="shared" si="55"/>
        <v>0.84999899999999684</v>
      </c>
      <c r="H718" s="11">
        <f t="shared" si="56"/>
        <v>0.43000000000000682</v>
      </c>
      <c r="I718" s="11">
        <f t="shared" si="57"/>
        <v>0.41999899999999002</v>
      </c>
      <c r="J718" s="11">
        <f t="shared" si="58"/>
        <v>0.84999899999999684</v>
      </c>
      <c r="K718" s="11">
        <f t="shared" si="54"/>
        <v>0.98450095000000037</v>
      </c>
    </row>
    <row r="719" spans="1:11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  <c r="G719" s="13">
        <f t="shared" si="55"/>
        <v>1.0800020000000075</v>
      </c>
      <c r="H719" s="11">
        <f t="shared" si="56"/>
        <v>0.54000100000000373</v>
      </c>
      <c r="I719" s="11">
        <f t="shared" si="57"/>
        <v>0.54000100000000373</v>
      </c>
      <c r="J719" s="11">
        <f t="shared" si="58"/>
        <v>1.0800020000000075</v>
      </c>
      <c r="K719" s="11">
        <f t="shared" si="54"/>
        <v>1.0140012000000005</v>
      </c>
    </row>
    <row r="720" spans="1:11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  <c r="G720" s="13">
        <f t="shared" si="55"/>
        <v>2.0600049999999896</v>
      </c>
      <c r="H720" s="11">
        <f t="shared" si="56"/>
        <v>2.1099999999999994</v>
      </c>
      <c r="I720" s="11">
        <f t="shared" si="57"/>
        <v>4.9995000000009782E-2</v>
      </c>
      <c r="J720" s="11">
        <f t="shared" si="58"/>
        <v>2.1099999999999994</v>
      </c>
      <c r="K720" s="11">
        <f t="shared" si="54"/>
        <v>1.0535012500000001</v>
      </c>
    </row>
    <row r="721" spans="1:11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  <c r="G721" s="13">
        <f t="shared" si="55"/>
        <v>1.5900040000000075</v>
      </c>
      <c r="H721" s="11">
        <f t="shared" si="56"/>
        <v>0</v>
      </c>
      <c r="I721" s="11">
        <f t="shared" si="57"/>
        <v>1.5900040000000075</v>
      </c>
      <c r="J721" s="11">
        <f t="shared" si="58"/>
        <v>1.5900040000000075</v>
      </c>
      <c r="K721" s="11">
        <f t="shared" si="54"/>
        <v>1.0735013500000001</v>
      </c>
    </row>
    <row r="722" spans="1:11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 s="13">
        <f t="shared" si="55"/>
        <v>1.5599970000000098</v>
      </c>
      <c r="H722" s="11">
        <f t="shared" si="56"/>
        <v>0.57999399999999923</v>
      </c>
      <c r="I722" s="11">
        <f t="shared" si="57"/>
        <v>0.98000300000001062</v>
      </c>
      <c r="J722" s="11">
        <f t="shared" si="58"/>
        <v>1.5599970000000098</v>
      </c>
      <c r="K722" s="11">
        <f t="shared" si="54"/>
        <v>1.1195012500000003</v>
      </c>
    </row>
    <row r="723" spans="1:11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G723" s="13">
        <f t="shared" si="55"/>
        <v>0.86000099999999691</v>
      </c>
      <c r="H723" s="11">
        <f t="shared" si="56"/>
        <v>0.27000499999999761</v>
      </c>
      <c r="I723" s="11">
        <f t="shared" si="57"/>
        <v>0.5899959999999993</v>
      </c>
      <c r="J723" s="11">
        <f t="shared" si="58"/>
        <v>0.86000099999999691</v>
      </c>
      <c r="K723" s="11">
        <f t="shared" si="54"/>
        <v>1.1235009500000004</v>
      </c>
    </row>
    <row r="724" spans="1:11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  <c r="G724" s="13">
        <f t="shared" si="55"/>
        <v>0.65000100000000316</v>
      </c>
      <c r="H724" s="11">
        <f t="shared" si="56"/>
        <v>0.23000300000001062</v>
      </c>
      <c r="I724" s="11">
        <f t="shared" si="57"/>
        <v>0.41999799999999254</v>
      </c>
      <c r="J724" s="11">
        <f t="shared" si="58"/>
        <v>0.65000100000000316</v>
      </c>
      <c r="K724" s="11">
        <f t="shared" si="54"/>
        <v>1.0995011500000005</v>
      </c>
    </row>
    <row r="725" spans="1:11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  <c r="G725" s="13">
        <f t="shared" si="55"/>
        <v>0.81999999999999318</v>
      </c>
      <c r="H725" s="11">
        <f t="shared" si="56"/>
        <v>0.37000299999999697</v>
      </c>
      <c r="I725" s="11">
        <f t="shared" si="57"/>
        <v>0.44999699999999621</v>
      </c>
      <c r="J725" s="11">
        <f t="shared" si="58"/>
        <v>0.81999999999999318</v>
      </c>
      <c r="K725" s="11">
        <f t="shared" si="54"/>
        <v>1.05050095</v>
      </c>
    </row>
    <row r="726" spans="1:11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  <c r="G726" s="13">
        <f t="shared" si="55"/>
        <v>0.75</v>
      </c>
      <c r="H726" s="11">
        <f t="shared" si="56"/>
        <v>0.68000000000000682</v>
      </c>
      <c r="I726" s="11">
        <f t="shared" si="57"/>
        <v>6.9999999999993179E-2</v>
      </c>
      <c r="J726" s="11">
        <f t="shared" si="58"/>
        <v>0.75</v>
      </c>
      <c r="K726" s="11">
        <f t="shared" si="54"/>
        <v>1.0385006500000002</v>
      </c>
    </row>
    <row r="727" spans="1:11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  <c r="G727" s="13">
        <f t="shared" si="55"/>
        <v>1.0200040000000001</v>
      </c>
      <c r="H727" s="11">
        <f t="shared" si="56"/>
        <v>0.19000299999999015</v>
      </c>
      <c r="I727" s="11">
        <f t="shared" si="57"/>
        <v>0.83000100000000998</v>
      </c>
      <c r="J727" s="11">
        <f t="shared" si="58"/>
        <v>1.0200040000000001</v>
      </c>
      <c r="K727" s="11">
        <f t="shared" si="54"/>
        <v>1.0505009000000001</v>
      </c>
    </row>
    <row r="728" spans="1:11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  <c r="G728" s="13">
        <f t="shared" si="55"/>
        <v>0.77999800000000619</v>
      </c>
      <c r="H728" s="11">
        <f t="shared" si="56"/>
        <v>0.15000100000000316</v>
      </c>
      <c r="I728" s="11">
        <f t="shared" si="57"/>
        <v>0.62999700000000303</v>
      </c>
      <c r="J728" s="11">
        <f t="shared" si="58"/>
        <v>0.77999800000000619</v>
      </c>
      <c r="K728" s="11">
        <f t="shared" ref="K728:K791" si="59">AVERAGE(J709:J728)</f>
        <v>1.0485008000000007</v>
      </c>
    </row>
    <row r="729" spans="1:11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  <c r="G729" s="13">
        <f t="shared" si="55"/>
        <v>0.87999799999998629</v>
      </c>
      <c r="H729" s="11">
        <f t="shared" si="56"/>
        <v>5.0003000000003794E-2</v>
      </c>
      <c r="I729" s="11">
        <f t="shared" si="57"/>
        <v>0.93000099999999009</v>
      </c>
      <c r="J729" s="11">
        <f t="shared" si="58"/>
        <v>0.93000099999999009</v>
      </c>
      <c r="K729" s="11">
        <f t="shared" si="59"/>
        <v>1.0235008500000007</v>
      </c>
    </row>
    <row r="730" spans="1:11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  <c r="G730" s="13">
        <f t="shared" si="55"/>
        <v>1.1099930000000029</v>
      </c>
      <c r="H730" s="11">
        <f t="shared" si="56"/>
        <v>0.79999499999999557</v>
      </c>
      <c r="I730" s="11">
        <f t="shared" si="57"/>
        <v>0.30999800000000732</v>
      </c>
      <c r="J730" s="11">
        <f t="shared" si="58"/>
        <v>1.1099930000000029</v>
      </c>
      <c r="K730" s="11">
        <f t="shared" si="59"/>
        <v>1.0465004500000006</v>
      </c>
    </row>
    <row r="731" spans="1:11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  <c r="G731" s="13">
        <f t="shared" si="55"/>
        <v>0.69999700000001042</v>
      </c>
      <c r="H731" s="11">
        <f t="shared" si="56"/>
        <v>0.79000100000000373</v>
      </c>
      <c r="I731" s="11">
        <f t="shared" si="57"/>
        <v>9.0003999999993312E-2</v>
      </c>
      <c r="J731" s="11">
        <f t="shared" si="58"/>
        <v>0.79000100000000373</v>
      </c>
      <c r="K731" s="11">
        <f t="shared" si="59"/>
        <v>1.042500350000001</v>
      </c>
    </row>
    <row r="732" spans="1:11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G732" s="13">
        <f t="shared" si="55"/>
        <v>0.69000200000000689</v>
      </c>
      <c r="H732" s="11">
        <f t="shared" si="56"/>
        <v>0.18000000000000682</v>
      </c>
      <c r="I732" s="11">
        <f t="shared" si="57"/>
        <v>0.51000200000000007</v>
      </c>
      <c r="J732" s="11">
        <f t="shared" si="58"/>
        <v>0.69000200000000689</v>
      </c>
      <c r="K732" s="11">
        <f t="shared" si="59"/>
        <v>1.0305004000000018</v>
      </c>
    </row>
    <row r="733" spans="1:11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  <c r="G733" s="13">
        <f t="shared" si="55"/>
        <v>0.88000499999999704</v>
      </c>
      <c r="H733" s="11">
        <f t="shared" si="56"/>
        <v>0.38000499999999704</v>
      </c>
      <c r="I733" s="11">
        <f t="shared" si="57"/>
        <v>0.5</v>
      </c>
      <c r="J733" s="11">
        <f t="shared" si="58"/>
        <v>0.88000499999999704</v>
      </c>
      <c r="K733" s="11">
        <f t="shared" si="59"/>
        <v>1.0005008500000017</v>
      </c>
    </row>
    <row r="734" spans="1:11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 s="13">
        <f t="shared" si="55"/>
        <v>1.370002999999997</v>
      </c>
      <c r="H734" s="11">
        <f t="shared" si="56"/>
        <v>0.37999700000000303</v>
      </c>
      <c r="I734" s="11">
        <f t="shared" si="57"/>
        <v>0.99000599999999395</v>
      </c>
      <c r="J734" s="11">
        <f t="shared" si="58"/>
        <v>1.370002999999997</v>
      </c>
      <c r="K734" s="11">
        <f t="shared" si="59"/>
        <v>1.0190010000000016</v>
      </c>
    </row>
    <row r="735" spans="1:11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  <c r="G735" s="13">
        <f t="shared" si="55"/>
        <v>0.52999800000000619</v>
      </c>
      <c r="H735" s="11">
        <f t="shared" si="56"/>
        <v>0.20999899999999627</v>
      </c>
      <c r="I735" s="11">
        <f t="shared" si="57"/>
        <v>0.31999900000000991</v>
      </c>
      <c r="J735" s="11">
        <f t="shared" si="58"/>
        <v>0.52999800000000619</v>
      </c>
      <c r="K735" s="11">
        <f t="shared" si="59"/>
        <v>1.0015010500000017</v>
      </c>
    </row>
    <row r="736" spans="1:11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G736" s="13">
        <f t="shared" si="55"/>
        <v>0.68000000000000682</v>
      </c>
      <c r="H736" s="11">
        <f t="shared" si="56"/>
        <v>0.45999899999999627</v>
      </c>
      <c r="I736" s="11">
        <f t="shared" si="57"/>
        <v>0.22000100000001055</v>
      </c>
      <c r="J736" s="11">
        <f t="shared" si="58"/>
        <v>0.68000000000000682</v>
      </c>
      <c r="K736" s="11">
        <f t="shared" si="59"/>
        <v>0.99500075000000199</v>
      </c>
    </row>
    <row r="737" spans="1:11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 s="13">
        <f t="shared" si="55"/>
        <v>0.97999599999999987</v>
      </c>
      <c r="H737" s="11">
        <f t="shared" si="56"/>
        <v>5.9998000000007323E-2</v>
      </c>
      <c r="I737" s="11">
        <f t="shared" si="57"/>
        <v>0.91999799999999254</v>
      </c>
      <c r="J737" s="11">
        <f t="shared" si="58"/>
        <v>0.97999599999999987</v>
      </c>
      <c r="K737" s="11">
        <f t="shared" si="59"/>
        <v>1.0015002500000016</v>
      </c>
    </row>
    <row r="738" spans="1:11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  <c r="G738" s="13">
        <f t="shared" si="55"/>
        <v>0.62999700000000303</v>
      </c>
      <c r="H738" s="11">
        <f t="shared" si="56"/>
        <v>0.26000200000000007</v>
      </c>
      <c r="I738" s="11">
        <f t="shared" si="57"/>
        <v>0.36999500000000296</v>
      </c>
      <c r="J738" s="11">
        <f t="shared" si="58"/>
        <v>0.62999700000000303</v>
      </c>
      <c r="K738" s="11">
        <f t="shared" si="59"/>
        <v>0.99050015000000191</v>
      </c>
    </row>
    <row r="739" spans="1:11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  <c r="G739" s="13">
        <f t="shared" si="55"/>
        <v>0.90999600000000669</v>
      </c>
      <c r="H739" s="11">
        <f t="shared" si="56"/>
        <v>0.7800060000000002</v>
      </c>
      <c r="I739" s="11">
        <f t="shared" si="57"/>
        <v>1.6900020000000069</v>
      </c>
      <c r="J739" s="11">
        <f t="shared" si="58"/>
        <v>1.6900020000000069</v>
      </c>
      <c r="K739" s="11">
        <f t="shared" si="59"/>
        <v>1.0210001500000019</v>
      </c>
    </row>
    <row r="740" spans="1:11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  <c r="G740" s="13">
        <f t="shared" si="55"/>
        <v>0.69999699999999621</v>
      </c>
      <c r="H740" s="11">
        <f t="shared" si="56"/>
        <v>6.0006000000001336E-2</v>
      </c>
      <c r="I740" s="11">
        <f t="shared" si="57"/>
        <v>0.76000299999999754</v>
      </c>
      <c r="J740" s="11">
        <f t="shared" si="58"/>
        <v>0.76000299999999754</v>
      </c>
      <c r="K740" s="11">
        <f t="shared" si="59"/>
        <v>0.95350030000000174</v>
      </c>
    </row>
    <row r="741" spans="1:11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  <c r="G741" s="13">
        <f t="shared" si="55"/>
        <v>1.0100020000000001</v>
      </c>
      <c r="H741" s="11">
        <f t="shared" si="56"/>
        <v>1.3499979999999994</v>
      </c>
      <c r="I741" s="11">
        <f t="shared" si="57"/>
        <v>0.3399959999999993</v>
      </c>
      <c r="J741" s="11">
        <f t="shared" si="58"/>
        <v>1.3499979999999994</v>
      </c>
      <c r="K741" s="11">
        <f t="shared" si="59"/>
        <v>0.94150000000000134</v>
      </c>
    </row>
    <row r="742" spans="1:11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G742" s="13">
        <f t="shared" si="55"/>
        <v>0.8399959999999993</v>
      </c>
      <c r="H742" s="11">
        <f t="shared" si="56"/>
        <v>4.9994999999995571E-2</v>
      </c>
      <c r="I742" s="11">
        <f t="shared" si="57"/>
        <v>0.79000100000000373</v>
      </c>
      <c r="J742" s="11">
        <f t="shared" si="58"/>
        <v>0.8399959999999993</v>
      </c>
      <c r="K742" s="11">
        <f t="shared" si="59"/>
        <v>0.90549995000000083</v>
      </c>
    </row>
    <row r="743" spans="1:11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  <c r="G743" s="13">
        <f t="shared" si="55"/>
        <v>0.69999699999999621</v>
      </c>
      <c r="H743" s="11">
        <f t="shared" si="56"/>
        <v>0.11999599999998622</v>
      </c>
      <c r="I743" s="11">
        <f t="shared" si="57"/>
        <v>0.58000100000000998</v>
      </c>
      <c r="J743" s="11">
        <f t="shared" si="58"/>
        <v>0.69999699999999621</v>
      </c>
      <c r="K743" s="11">
        <f t="shared" si="59"/>
        <v>0.89749975000000082</v>
      </c>
    </row>
    <row r="744" spans="1:11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  <c r="G744" s="13">
        <f t="shared" si="55"/>
        <v>0.75</v>
      </c>
      <c r="H744" s="11">
        <f t="shared" si="56"/>
        <v>0.66999799999999254</v>
      </c>
      <c r="I744" s="11">
        <f t="shared" si="57"/>
        <v>8.0002000000007456E-2</v>
      </c>
      <c r="J744" s="11">
        <f t="shared" si="58"/>
        <v>0.75</v>
      </c>
      <c r="K744" s="11">
        <f t="shared" si="59"/>
        <v>0.90249970000000057</v>
      </c>
    </row>
    <row r="745" spans="1:11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 s="13">
        <f t="shared" si="55"/>
        <v>1.6800010000000043</v>
      </c>
      <c r="H745" s="11">
        <f t="shared" si="56"/>
        <v>1.999600000000612E-2</v>
      </c>
      <c r="I745" s="11">
        <f t="shared" si="57"/>
        <v>1.6999970000000104</v>
      </c>
      <c r="J745" s="11">
        <f t="shared" si="58"/>
        <v>1.6999970000000104</v>
      </c>
      <c r="K745" s="11">
        <f t="shared" si="59"/>
        <v>0.94649955000000152</v>
      </c>
    </row>
    <row r="746" spans="1:11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  <c r="G746" s="13">
        <f t="shared" si="55"/>
        <v>0.98999799999999993</v>
      </c>
      <c r="H746" s="11">
        <f t="shared" si="56"/>
        <v>0.55999699999999564</v>
      </c>
      <c r="I746" s="11">
        <f t="shared" si="57"/>
        <v>0.4300010000000043</v>
      </c>
      <c r="J746" s="11">
        <f t="shared" si="58"/>
        <v>0.98999799999999993</v>
      </c>
      <c r="K746" s="11">
        <f t="shared" si="59"/>
        <v>0.95849945000000147</v>
      </c>
    </row>
    <row r="747" spans="1:11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G747" s="13">
        <f t="shared" si="55"/>
        <v>0.70000500000000443</v>
      </c>
      <c r="H747" s="11">
        <f t="shared" si="56"/>
        <v>0.37000299999999697</v>
      </c>
      <c r="I747" s="11">
        <f t="shared" si="57"/>
        <v>0.33000200000000746</v>
      </c>
      <c r="J747" s="11">
        <f t="shared" si="58"/>
        <v>0.70000500000000443</v>
      </c>
      <c r="K747" s="11">
        <f t="shared" si="59"/>
        <v>0.94249950000000171</v>
      </c>
    </row>
    <row r="748" spans="1:11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 s="13">
        <f t="shared" si="55"/>
        <v>0.90000200000000063</v>
      </c>
      <c r="H748" s="11">
        <f t="shared" si="56"/>
        <v>0.25</v>
      </c>
      <c r="I748" s="11">
        <f t="shared" si="57"/>
        <v>0.65000200000000063</v>
      </c>
      <c r="J748" s="11">
        <f t="shared" si="58"/>
        <v>0.90000200000000063</v>
      </c>
      <c r="K748" s="11">
        <f t="shared" si="59"/>
        <v>0.94849970000000139</v>
      </c>
    </row>
    <row r="749" spans="1:11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  <c r="G749" s="13">
        <f t="shared" si="55"/>
        <v>1.6500020000000006</v>
      </c>
      <c r="H749" s="11">
        <f t="shared" si="56"/>
        <v>1.1500020000000006</v>
      </c>
      <c r="I749" s="11">
        <f t="shared" si="57"/>
        <v>0.5</v>
      </c>
      <c r="J749" s="11">
        <f t="shared" si="58"/>
        <v>1.6500020000000006</v>
      </c>
      <c r="K749" s="11">
        <f t="shared" si="59"/>
        <v>0.98449975000000189</v>
      </c>
    </row>
    <row r="750" spans="1:11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  <c r="G750" s="13">
        <f t="shared" si="55"/>
        <v>0.77000400000000013</v>
      </c>
      <c r="H750" s="11">
        <f t="shared" si="56"/>
        <v>0.37000299999999697</v>
      </c>
      <c r="I750" s="11">
        <f t="shared" si="57"/>
        <v>0.40000100000000316</v>
      </c>
      <c r="J750" s="11">
        <f t="shared" si="58"/>
        <v>0.77000400000000013</v>
      </c>
      <c r="K750" s="11">
        <f t="shared" si="59"/>
        <v>0.96750030000000176</v>
      </c>
    </row>
    <row r="751" spans="1:11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  <c r="G751" s="13">
        <f t="shared" si="55"/>
        <v>0.62999700000000303</v>
      </c>
      <c r="H751" s="11">
        <f t="shared" si="56"/>
        <v>0.43999399999999866</v>
      </c>
      <c r="I751" s="11">
        <f t="shared" si="57"/>
        <v>0.19000300000000436</v>
      </c>
      <c r="J751" s="11">
        <f t="shared" si="58"/>
        <v>0.62999700000000303</v>
      </c>
      <c r="K751" s="11">
        <f t="shared" si="59"/>
        <v>0.95950010000000174</v>
      </c>
    </row>
    <row r="752" spans="1:11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  <c r="G752" s="13">
        <f t="shared" si="55"/>
        <v>0.93000000000000682</v>
      </c>
      <c r="H752" s="11">
        <f t="shared" si="56"/>
        <v>0.56999900000000991</v>
      </c>
      <c r="I752" s="11">
        <f t="shared" si="57"/>
        <v>0.36000099999999691</v>
      </c>
      <c r="J752" s="11">
        <f t="shared" si="58"/>
        <v>0.93000000000000682</v>
      </c>
      <c r="K752" s="11">
        <f t="shared" si="59"/>
        <v>0.97150000000000181</v>
      </c>
    </row>
    <row r="753" spans="1:11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  <c r="G753" s="13">
        <f t="shared" si="55"/>
        <v>0.40999599999999248</v>
      </c>
      <c r="H753" s="11">
        <f t="shared" si="56"/>
        <v>0.34999799999999937</v>
      </c>
      <c r="I753" s="11">
        <f t="shared" si="57"/>
        <v>5.9997999999993112E-2</v>
      </c>
      <c r="J753" s="11">
        <f t="shared" si="58"/>
        <v>0.40999599999999248</v>
      </c>
      <c r="K753" s="11">
        <f t="shared" si="59"/>
        <v>0.94799955000000158</v>
      </c>
    </row>
    <row r="754" spans="1:11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  <c r="G754" s="13">
        <f t="shared" si="55"/>
        <v>0.43999499999999614</v>
      </c>
      <c r="H754" s="11">
        <f t="shared" si="56"/>
        <v>0.40999599999999248</v>
      </c>
      <c r="I754" s="11">
        <f t="shared" si="57"/>
        <v>2.9999000000003662E-2</v>
      </c>
      <c r="J754" s="11">
        <f t="shared" si="58"/>
        <v>0.43999499999999614</v>
      </c>
      <c r="K754" s="11">
        <f t="shared" si="59"/>
        <v>0.90149915000000147</v>
      </c>
    </row>
    <row r="755" spans="1:11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  <c r="G755" s="13">
        <f t="shared" si="55"/>
        <v>0.65000200000000063</v>
      </c>
      <c r="H755" s="11">
        <f t="shared" si="56"/>
        <v>0.6600040000000007</v>
      </c>
      <c r="I755" s="11">
        <f t="shared" si="57"/>
        <v>1.0002000000000066E-2</v>
      </c>
      <c r="J755" s="11">
        <f t="shared" si="58"/>
        <v>0.6600040000000007</v>
      </c>
      <c r="K755" s="11">
        <f t="shared" si="59"/>
        <v>0.90799945000000126</v>
      </c>
    </row>
    <row r="756" spans="1:11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G756" s="13">
        <f t="shared" si="55"/>
        <v>0.40999599999999248</v>
      </c>
      <c r="H756" s="11">
        <f t="shared" si="56"/>
        <v>0.37999700000000303</v>
      </c>
      <c r="I756" s="11">
        <f t="shared" si="57"/>
        <v>2.9998999999989451E-2</v>
      </c>
      <c r="J756" s="11">
        <f t="shared" si="58"/>
        <v>0.40999599999999248</v>
      </c>
      <c r="K756" s="11">
        <f t="shared" si="59"/>
        <v>0.89449925000000052</v>
      </c>
    </row>
    <row r="757" spans="1:11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  <c r="G757" s="13">
        <f t="shared" si="55"/>
        <v>0.79000099999998952</v>
      </c>
      <c r="H757" s="11">
        <f t="shared" si="56"/>
        <v>0.41999799999999254</v>
      </c>
      <c r="I757" s="11">
        <f t="shared" si="57"/>
        <v>0.37000299999999697</v>
      </c>
      <c r="J757" s="11">
        <f t="shared" si="58"/>
        <v>0.79000099999998952</v>
      </c>
      <c r="K757" s="11">
        <f t="shared" si="59"/>
        <v>0.88499949999999994</v>
      </c>
    </row>
    <row r="758" spans="1:11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  <c r="G758" s="13">
        <f t="shared" si="55"/>
        <v>1.1699980000000068</v>
      </c>
      <c r="H758" s="11">
        <f t="shared" si="56"/>
        <v>4.9995999999993046E-2</v>
      </c>
      <c r="I758" s="11">
        <f t="shared" si="57"/>
        <v>1.1200020000000137</v>
      </c>
      <c r="J758" s="11">
        <f t="shared" si="58"/>
        <v>1.1699980000000068</v>
      </c>
      <c r="K758" s="11">
        <f t="shared" si="59"/>
        <v>0.91199955000000021</v>
      </c>
    </row>
    <row r="759" spans="1:11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 s="13">
        <f t="shared" si="55"/>
        <v>0.75</v>
      </c>
      <c r="H759" s="11">
        <f t="shared" si="56"/>
        <v>0.77000499999999761</v>
      </c>
      <c r="I759" s="11">
        <f t="shared" si="57"/>
        <v>2.0004999999997608E-2</v>
      </c>
      <c r="J759" s="11">
        <f t="shared" si="58"/>
        <v>0.77000499999999761</v>
      </c>
      <c r="K759" s="11">
        <f t="shared" si="59"/>
        <v>0.86599969999999971</v>
      </c>
    </row>
    <row r="760" spans="1:11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  <c r="G760" s="13">
        <f t="shared" si="55"/>
        <v>0.52999900000000366</v>
      </c>
      <c r="H760" s="11">
        <f t="shared" si="56"/>
        <v>0.37000299999999697</v>
      </c>
      <c r="I760" s="11">
        <f t="shared" si="57"/>
        <v>0.15999600000000669</v>
      </c>
      <c r="J760" s="11">
        <f t="shared" si="58"/>
        <v>0.52999900000000366</v>
      </c>
      <c r="K760" s="11">
        <f t="shared" si="59"/>
        <v>0.85449949999999997</v>
      </c>
    </row>
    <row r="761" spans="1:11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G761" s="13">
        <f t="shared" si="55"/>
        <v>1.379997000000003</v>
      </c>
      <c r="H761" s="11">
        <f t="shared" si="56"/>
        <v>1.7099989999999963</v>
      </c>
      <c r="I761" s="11">
        <f t="shared" si="57"/>
        <v>0.33000199999999325</v>
      </c>
      <c r="J761" s="11">
        <f t="shared" si="58"/>
        <v>1.7099989999999963</v>
      </c>
      <c r="K761" s="11">
        <f t="shared" si="59"/>
        <v>0.8724995499999999</v>
      </c>
    </row>
    <row r="762" spans="1:11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 s="13">
        <f t="shared" si="55"/>
        <v>0.81000500000000386</v>
      </c>
      <c r="H762" s="11">
        <f t="shared" si="56"/>
        <v>0.14000000000000057</v>
      </c>
      <c r="I762" s="11">
        <f t="shared" si="57"/>
        <v>0.67000500000000329</v>
      </c>
      <c r="J762" s="11">
        <f t="shared" si="58"/>
        <v>0.81000500000000386</v>
      </c>
      <c r="K762" s="11">
        <f t="shared" si="59"/>
        <v>0.87100000000000011</v>
      </c>
    </row>
    <row r="763" spans="1:11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  <c r="G763" s="13">
        <f t="shared" si="55"/>
        <v>1.0199960000000061</v>
      </c>
      <c r="H763" s="11">
        <f t="shared" si="56"/>
        <v>0.15000100000000316</v>
      </c>
      <c r="I763" s="11">
        <f t="shared" si="57"/>
        <v>0.86999500000000296</v>
      </c>
      <c r="J763" s="11">
        <f t="shared" si="58"/>
        <v>1.0199960000000061</v>
      </c>
      <c r="K763" s="11">
        <f t="shared" si="59"/>
        <v>0.88699995000000054</v>
      </c>
    </row>
    <row r="764" spans="1:11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G764" s="13">
        <f t="shared" si="55"/>
        <v>0.88999900000000309</v>
      </c>
      <c r="H764" s="11">
        <f t="shared" si="56"/>
        <v>0.79000100000000373</v>
      </c>
      <c r="I764" s="11">
        <f t="shared" si="57"/>
        <v>9.9997999999999365E-2</v>
      </c>
      <c r="J764" s="11">
        <f t="shared" si="58"/>
        <v>0.88999900000000309</v>
      </c>
      <c r="K764" s="11">
        <f t="shared" si="59"/>
        <v>0.89399990000000074</v>
      </c>
    </row>
    <row r="765" spans="1:11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 s="13">
        <f t="shared" si="55"/>
        <v>1.25</v>
      </c>
      <c r="H765" s="11">
        <f t="shared" si="56"/>
        <v>6.9999999999993179E-2</v>
      </c>
      <c r="I765" s="11">
        <f t="shared" si="57"/>
        <v>1.1800000000000068</v>
      </c>
      <c r="J765" s="11">
        <f t="shared" si="58"/>
        <v>1.25</v>
      </c>
      <c r="K765" s="11">
        <f t="shared" si="59"/>
        <v>0.87150005000000019</v>
      </c>
    </row>
    <row r="766" spans="1:11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  <c r="G766" s="13">
        <f t="shared" si="55"/>
        <v>0.59999899999999684</v>
      </c>
      <c r="H766" s="11">
        <f t="shared" si="56"/>
        <v>0.48999799999999993</v>
      </c>
      <c r="I766" s="11">
        <f t="shared" si="57"/>
        <v>0.11000099999999691</v>
      </c>
      <c r="J766" s="11">
        <f t="shared" si="58"/>
        <v>0.59999899999999684</v>
      </c>
      <c r="K766" s="11">
        <f t="shared" si="59"/>
        <v>0.85200010000000004</v>
      </c>
    </row>
    <row r="767" spans="1:11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  <c r="G767" s="13">
        <f t="shared" si="55"/>
        <v>0.91999799999999254</v>
      </c>
      <c r="H767" s="11">
        <f t="shared" si="56"/>
        <v>0.82999399999999923</v>
      </c>
      <c r="I767" s="11">
        <f t="shared" si="57"/>
        <v>9.0003999999993312E-2</v>
      </c>
      <c r="J767" s="11">
        <f t="shared" si="58"/>
        <v>0.91999799999999254</v>
      </c>
      <c r="K767" s="11">
        <f t="shared" si="59"/>
        <v>0.86299974999999951</v>
      </c>
    </row>
    <row r="768" spans="1:11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  <c r="G768" s="13">
        <f t="shared" si="55"/>
        <v>0.86999500000000296</v>
      </c>
      <c r="H768" s="11">
        <f t="shared" si="56"/>
        <v>0.27999900000000366</v>
      </c>
      <c r="I768" s="11">
        <f t="shared" si="57"/>
        <v>0.5899959999999993</v>
      </c>
      <c r="J768" s="11">
        <f t="shared" si="58"/>
        <v>0.86999500000000296</v>
      </c>
      <c r="K768" s="11">
        <f t="shared" si="59"/>
        <v>0.86149939999999958</v>
      </c>
    </row>
    <row r="769" spans="1:11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  <c r="G769" s="13">
        <f t="shared" si="55"/>
        <v>0.94000199999999268</v>
      </c>
      <c r="H769" s="11">
        <f t="shared" si="56"/>
        <v>0.1200019999999995</v>
      </c>
      <c r="I769" s="11">
        <f t="shared" si="57"/>
        <v>0.81999999999999318</v>
      </c>
      <c r="J769" s="11">
        <f t="shared" si="58"/>
        <v>0.94000199999999268</v>
      </c>
      <c r="K769" s="11">
        <f t="shared" si="59"/>
        <v>0.82599939999999916</v>
      </c>
    </row>
    <row r="770" spans="1:11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  <c r="G770" s="13">
        <f t="shared" si="55"/>
        <v>0.91999799999999254</v>
      </c>
      <c r="H770" s="11">
        <f t="shared" si="56"/>
        <v>0.87000299999999697</v>
      </c>
      <c r="I770" s="11">
        <f t="shared" si="57"/>
        <v>4.9994999999995571E-2</v>
      </c>
      <c r="J770" s="11">
        <f t="shared" si="58"/>
        <v>0.91999799999999254</v>
      </c>
      <c r="K770" s="11">
        <f t="shared" si="59"/>
        <v>0.83349909999999883</v>
      </c>
    </row>
    <row r="771" spans="1:11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G771" s="13">
        <f t="shared" si="55"/>
        <v>0.52999900000000366</v>
      </c>
      <c r="H771" s="11">
        <f t="shared" si="56"/>
        <v>8.0001999999993245E-2</v>
      </c>
      <c r="I771" s="11">
        <f t="shared" si="57"/>
        <v>0.44999700000001042</v>
      </c>
      <c r="J771" s="11">
        <f t="shared" si="58"/>
        <v>0.52999900000000366</v>
      </c>
      <c r="K771" s="11">
        <f t="shared" si="59"/>
        <v>0.82849919999999888</v>
      </c>
    </row>
    <row r="772" spans="1:11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  <c r="G772" s="13">
        <f t="shared" si="55"/>
        <v>0.97999500000000239</v>
      </c>
      <c r="H772" s="11">
        <f t="shared" si="56"/>
        <v>0</v>
      </c>
      <c r="I772" s="11">
        <f t="shared" si="57"/>
        <v>0.97999500000000239</v>
      </c>
      <c r="J772" s="11">
        <f t="shared" si="58"/>
        <v>0.97999500000000239</v>
      </c>
      <c r="K772" s="11">
        <f t="shared" si="59"/>
        <v>0.83099894999999857</v>
      </c>
    </row>
    <row r="773" spans="1:11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  <c r="G773" s="13">
        <f t="shared" si="55"/>
        <v>1.1999969999999962</v>
      </c>
      <c r="H773" s="11">
        <f t="shared" si="56"/>
        <v>0.19999699999999621</v>
      </c>
      <c r="I773" s="11">
        <f t="shared" si="57"/>
        <v>1</v>
      </c>
      <c r="J773" s="11">
        <f t="shared" si="58"/>
        <v>1.1999969999999962</v>
      </c>
      <c r="K773" s="11">
        <f t="shared" si="59"/>
        <v>0.8704989999999988</v>
      </c>
    </row>
    <row r="774" spans="1:11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  <c r="G774" s="13">
        <f t="shared" ref="G774:G837" si="60">C774-D774</f>
        <v>1.3499989999999968</v>
      </c>
      <c r="H774" s="11">
        <f t="shared" ref="H774:H837" si="61">ABS(C774-E773)</f>
        <v>1.3399969999999968</v>
      </c>
      <c r="I774" s="11">
        <f t="shared" ref="I774:I837" si="62">ABS(D774-E773)</f>
        <v>1.0002000000000066E-2</v>
      </c>
      <c r="J774" s="11">
        <f t="shared" ref="J774:J837" si="63">MAX(G774:I774)</f>
        <v>1.3499989999999968</v>
      </c>
      <c r="K774" s="11">
        <f t="shared" si="59"/>
        <v>0.91599919999999879</v>
      </c>
    </row>
    <row r="775" spans="1:11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G775" s="13">
        <f t="shared" si="60"/>
        <v>0.95999900000001048</v>
      </c>
      <c r="H775" s="11">
        <f t="shared" si="61"/>
        <v>0.61000000000001364</v>
      </c>
      <c r="I775" s="11">
        <f t="shared" si="62"/>
        <v>0.34999899999999684</v>
      </c>
      <c r="J775" s="11">
        <f t="shared" si="63"/>
        <v>0.95999900000001048</v>
      </c>
      <c r="K775" s="11">
        <f t="shared" si="59"/>
        <v>0.93099894999999933</v>
      </c>
    </row>
    <row r="776" spans="1:11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  <c r="G776" s="13">
        <f t="shared" si="60"/>
        <v>1.7700049999999976</v>
      </c>
      <c r="H776" s="11">
        <f t="shared" si="61"/>
        <v>0.44999699999999621</v>
      </c>
      <c r="I776" s="11">
        <f t="shared" si="62"/>
        <v>2.2200019999999938</v>
      </c>
      <c r="J776" s="11">
        <f t="shared" si="63"/>
        <v>2.2200019999999938</v>
      </c>
      <c r="K776" s="11">
        <f t="shared" si="59"/>
        <v>1.0214992499999993</v>
      </c>
    </row>
    <row r="777" spans="1:11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  <c r="G777" s="13">
        <f t="shared" si="60"/>
        <v>0.80999799999999311</v>
      </c>
      <c r="H777" s="11">
        <f t="shared" si="61"/>
        <v>1.1400000000000006</v>
      </c>
      <c r="I777" s="11">
        <f t="shared" si="62"/>
        <v>0.33000200000000746</v>
      </c>
      <c r="J777" s="11">
        <f t="shared" si="63"/>
        <v>1.1400000000000006</v>
      </c>
      <c r="K777" s="11">
        <f t="shared" si="59"/>
        <v>1.0389991999999999</v>
      </c>
    </row>
    <row r="778" spans="1:11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  <c r="G778" s="13">
        <f t="shared" si="60"/>
        <v>0.91999799999999254</v>
      </c>
      <c r="H778" s="11">
        <f t="shared" si="61"/>
        <v>0.26000200000000007</v>
      </c>
      <c r="I778" s="11">
        <f t="shared" si="62"/>
        <v>1.1799999999999926</v>
      </c>
      <c r="J778" s="11">
        <f t="shared" si="63"/>
        <v>1.1799999999999926</v>
      </c>
      <c r="K778" s="11">
        <f t="shared" si="59"/>
        <v>1.0394992999999992</v>
      </c>
    </row>
    <row r="779" spans="1:11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 s="13">
        <f t="shared" si="60"/>
        <v>1.9900049999999965</v>
      </c>
      <c r="H779" s="11">
        <f t="shared" si="61"/>
        <v>0.15000100000000316</v>
      </c>
      <c r="I779" s="11">
        <f t="shared" si="62"/>
        <v>1.8400039999999933</v>
      </c>
      <c r="J779" s="11">
        <f t="shared" si="63"/>
        <v>1.9900049999999965</v>
      </c>
      <c r="K779" s="11">
        <f t="shared" si="59"/>
        <v>1.1004992999999992</v>
      </c>
    </row>
    <row r="780" spans="1:11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  <c r="G780" s="13">
        <f t="shared" si="60"/>
        <v>0.88999900000000309</v>
      </c>
      <c r="H780" s="11">
        <f t="shared" si="61"/>
        <v>0.59999800000001358</v>
      </c>
      <c r="I780" s="11">
        <f t="shared" si="62"/>
        <v>0.29000099999998952</v>
      </c>
      <c r="J780" s="11">
        <f t="shared" si="63"/>
        <v>0.88999900000000309</v>
      </c>
      <c r="K780" s="11">
        <f t="shared" si="59"/>
        <v>1.1184992999999992</v>
      </c>
    </row>
    <row r="781" spans="1:11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  <c r="G781" s="13">
        <f t="shared" si="60"/>
        <v>1.1800009999999901</v>
      </c>
      <c r="H781" s="11">
        <f t="shared" si="61"/>
        <v>0.80000300000000379</v>
      </c>
      <c r="I781" s="11">
        <f t="shared" si="62"/>
        <v>0.37999799999998629</v>
      </c>
      <c r="J781" s="11">
        <f t="shared" si="63"/>
        <v>1.1800009999999901</v>
      </c>
      <c r="K781" s="11">
        <f t="shared" si="59"/>
        <v>1.0919993999999988</v>
      </c>
    </row>
    <row r="782" spans="1:11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  <c r="G782" s="13">
        <f t="shared" si="60"/>
        <v>1.3499989999999968</v>
      </c>
      <c r="H782" s="11">
        <f t="shared" si="61"/>
        <v>0.77999899999998945</v>
      </c>
      <c r="I782" s="11">
        <f t="shared" si="62"/>
        <v>0.57000000000000739</v>
      </c>
      <c r="J782" s="11">
        <f t="shared" si="63"/>
        <v>1.3499989999999968</v>
      </c>
      <c r="K782" s="11">
        <f t="shared" si="59"/>
        <v>1.1189990999999986</v>
      </c>
    </row>
    <row r="783" spans="1:11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  <c r="G783" s="13">
        <f t="shared" si="60"/>
        <v>1</v>
      </c>
      <c r="H783" s="11">
        <f t="shared" si="61"/>
        <v>0.87000299999999697</v>
      </c>
      <c r="I783" s="11">
        <f t="shared" si="62"/>
        <v>0.12999700000000303</v>
      </c>
      <c r="J783" s="11">
        <f t="shared" si="63"/>
        <v>1</v>
      </c>
      <c r="K783" s="11">
        <f t="shared" si="59"/>
        <v>1.1179992999999981</v>
      </c>
    </row>
    <row r="784" spans="1:11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  <c r="G784" s="13">
        <f t="shared" si="60"/>
        <v>0.55999699999999564</v>
      </c>
      <c r="H784" s="11">
        <f t="shared" si="61"/>
        <v>0.5</v>
      </c>
      <c r="I784" s="11">
        <f t="shared" si="62"/>
        <v>5.9996999999995637E-2</v>
      </c>
      <c r="J784" s="11">
        <f t="shared" si="63"/>
        <v>0.55999699999999564</v>
      </c>
      <c r="K784" s="11">
        <f t="shared" si="59"/>
        <v>1.1014991999999979</v>
      </c>
    </row>
    <row r="785" spans="1:11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  <c r="G785" s="13">
        <f t="shared" si="60"/>
        <v>1</v>
      </c>
      <c r="H785" s="11">
        <f t="shared" si="61"/>
        <v>0.73000399999999388</v>
      </c>
      <c r="I785" s="11">
        <f t="shared" si="62"/>
        <v>0.26999600000000612</v>
      </c>
      <c r="J785" s="11">
        <f t="shared" si="63"/>
        <v>1</v>
      </c>
      <c r="K785" s="11">
        <f t="shared" si="59"/>
        <v>1.0889991999999977</v>
      </c>
    </row>
    <row r="786" spans="1:11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  <c r="G786" s="13">
        <f t="shared" si="60"/>
        <v>0.86999500000000296</v>
      </c>
      <c r="H786" s="11">
        <f t="shared" si="61"/>
        <v>0.59999799999999937</v>
      </c>
      <c r="I786" s="11">
        <f t="shared" si="62"/>
        <v>0.2699970000000036</v>
      </c>
      <c r="J786" s="11">
        <f t="shared" si="63"/>
        <v>0.86999500000000296</v>
      </c>
      <c r="K786" s="11">
        <f t="shared" si="59"/>
        <v>1.1024989999999981</v>
      </c>
    </row>
    <row r="787" spans="1:11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  <c r="G787" s="13">
        <f t="shared" si="60"/>
        <v>2.5100020000000001</v>
      </c>
      <c r="H787" s="11">
        <f t="shared" si="61"/>
        <v>0.61999500000000296</v>
      </c>
      <c r="I787" s="11">
        <f t="shared" si="62"/>
        <v>3.129997000000003</v>
      </c>
      <c r="J787" s="11">
        <f t="shared" si="63"/>
        <v>3.129997000000003</v>
      </c>
      <c r="K787" s="11">
        <f t="shared" si="59"/>
        <v>1.2129989499999987</v>
      </c>
    </row>
    <row r="788" spans="1:11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  <c r="G788" s="13">
        <f t="shared" si="60"/>
        <v>1.7600020000000001</v>
      </c>
      <c r="H788" s="11">
        <f t="shared" si="61"/>
        <v>0.12999799999998629</v>
      </c>
      <c r="I788" s="11">
        <f t="shared" si="62"/>
        <v>1.6300040000000138</v>
      </c>
      <c r="J788" s="11">
        <f t="shared" si="63"/>
        <v>1.7600020000000001</v>
      </c>
      <c r="K788" s="11">
        <f t="shared" si="59"/>
        <v>1.2574992999999985</v>
      </c>
    </row>
    <row r="789" spans="1:11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  <c r="G789" s="13">
        <f t="shared" si="60"/>
        <v>0.84999799999999937</v>
      </c>
      <c r="H789" s="11">
        <f t="shared" si="61"/>
        <v>0.54000100000000373</v>
      </c>
      <c r="I789" s="11">
        <f t="shared" si="62"/>
        <v>0.30999699999999564</v>
      </c>
      <c r="J789" s="11">
        <f t="shared" si="63"/>
        <v>0.84999799999999937</v>
      </c>
      <c r="K789" s="11">
        <f t="shared" si="59"/>
        <v>1.2529990999999989</v>
      </c>
    </row>
    <row r="790" spans="1:11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  <c r="G790" s="13">
        <f t="shared" si="60"/>
        <v>1.4199980000000068</v>
      </c>
      <c r="H790" s="11">
        <f t="shared" si="61"/>
        <v>0.25</v>
      </c>
      <c r="I790" s="11">
        <f t="shared" si="62"/>
        <v>1.1699980000000068</v>
      </c>
      <c r="J790" s="11">
        <f t="shared" si="63"/>
        <v>1.4199980000000068</v>
      </c>
      <c r="K790" s="11">
        <f t="shared" si="59"/>
        <v>1.2779990999999995</v>
      </c>
    </row>
    <row r="791" spans="1:11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  <c r="G791" s="13">
        <f t="shared" si="60"/>
        <v>1.5</v>
      </c>
      <c r="H791" s="11">
        <f t="shared" si="61"/>
        <v>1.7700049999999976</v>
      </c>
      <c r="I791" s="11">
        <f t="shared" si="62"/>
        <v>0.27000499999999761</v>
      </c>
      <c r="J791" s="11">
        <f t="shared" si="63"/>
        <v>1.7700049999999976</v>
      </c>
      <c r="K791" s="11">
        <f t="shared" si="59"/>
        <v>1.3399993999999993</v>
      </c>
    </row>
    <row r="792" spans="1:11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  <c r="G792" s="13">
        <f t="shared" si="60"/>
        <v>1.0100020000000001</v>
      </c>
      <c r="H792" s="11">
        <f t="shared" si="61"/>
        <v>0.90000200000000063</v>
      </c>
      <c r="I792" s="11">
        <f t="shared" si="62"/>
        <v>0.10999999999999943</v>
      </c>
      <c r="J792" s="11">
        <f t="shared" si="63"/>
        <v>1.0100020000000001</v>
      </c>
      <c r="K792" s="11">
        <f t="shared" ref="K792:K855" si="64">AVERAGE(J773:J792)</f>
        <v>1.3414997499999992</v>
      </c>
    </row>
    <row r="793" spans="1:11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  <c r="G793" s="13">
        <f t="shared" si="60"/>
        <v>1.2799980000000062</v>
      </c>
      <c r="H793" s="11">
        <f t="shared" si="61"/>
        <v>1.369995000000003</v>
      </c>
      <c r="I793" s="11">
        <f t="shared" si="62"/>
        <v>8.9996999999996774E-2</v>
      </c>
      <c r="J793" s="11">
        <f t="shared" si="63"/>
        <v>1.369995000000003</v>
      </c>
      <c r="K793" s="11">
        <f t="shared" si="64"/>
        <v>1.3499996499999996</v>
      </c>
    </row>
    <row r="794" spans="1:11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G794" s="13">
        <f t="shared" si="60"/>
        <v>0.81999999999999318</v>
      </c>
      <c r="H794" s="11">
        <f t="shared" si="61"/>
        <v>0.87000299999999697</v>
      </c>
      <c r="I794" s="11">
        <f t="shared" si="62"/>
        <v>5.0003000000003794E-2</v>
      </c>
      <c r="J794" s="11">
        <f t="shared" si="63"/>
        <v>0.87000299999999697</v>
      </c>
      <c r="K794" s="11">
        <f t="shared" si="64"/>
        <v>1.3259998499999994</v>
      </c>
    </row>
    <row r="795" spans="1:11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  <c r="G795" s="13">
        <f t="shared" si="60"/>
        <v>1.3099970000000098</v>
      </c>
      <c r="H795" s="11">
        <f t="shared" si="61"/>
        <v>0.64999400000000662</v>
      </c>
      <c r="I795" s="11">
        <f t="shared" si="62"/>
        <v>0.66000300000000323</v>
      </c>
      <c r="J795" s="11">
        <f t="shared" si="63"/>
        <v>1.3099970000000098</v>
      </c>
      <c r="K795" s="11">
        <f t="shared" si="64"/>
        <v>1.3434997499999994</v>
      </c>
    </row>
    <row r="796" spans="1:11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  <c r="G796" s="13">
        <f t="shared" si="60"/>
        <v>1.0599969999999956</v>
      </c>
      <c r="H796" s="11">
        <f t="shared" si="61"/>
        <v>0.80999699999999564</v>
      </c>
      <c r="I796" s="11">
        <f t="shared" si="62"/>
        <v>0.25</v>
      </c>
      <c r="J796" s="11">
        <f t="shared" si="63"/>
        <v>1.0599969999999956</v>
      </c>
      <c r="K796" s="11">
        <f t="shared" si="64"/>
        <v>1.2854994999999996</v>
      </c>
    </row>
    <row r="797" spans="1:11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G797" s="13">
        <f t="shared" si="60"/>
        <v>1.5500040000000013</v>
      </c>
      <c r="H797" s="11">
        <f t="shared" si="61"/>
        <v>1.3300020000000075</v>
      </c>
      <c r="I797" s="11">
        <f t="shared" si="62"/>
        <v>0.22000199999999381</v>
      </c>
      <c r="J797" s="11">
        <f t="shared" si="63"/>
        <v>1.5500040000000013</v>
      </c>
      <c r="K797" s="11">
        <f t="shared" si="64"/>
        <v>1.3059996999999997</v>
      </c>
    </row>
    <row r="798" spans="1:11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 s="13">
        <f t="shared" si="60"/>
        <v>0.61000099999999691</v>
      </c>
      <c r="H798" s="11">
        <f t="shared" si="61"/>
        <v>0.36000099999999691</v>
      </c>
      <c r="I798" s="11">
        <f t="shared" si="62"/>
        <v>0.97000199999999381</v>
      </c>
      <c r="J798" s="11">
        <f t="shared" si="63"/>
        <v>0.97000199999999381</v>
      </c>
      <c r="K798" s="11">
        <f t="shared" si="64"/>
        <v>1.2954997999999995</v>
      </c>
    </row>
    <row r="799" spans="1:11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  <c r="G799" s="13">
        <f t="shared" si="60"/>
        <v>1.129997000000003</v>
      </c>
      <c r="H799" s="11">
        <f t="shared" si="61"/>
        <v>1.4100030000000032</v>
      </c>
      <c r="I799" s="11">
        <f t="shared" si="62"/>
        <v>0.2800060000000002</v>
      </c>
      <c r="J799" s="11">
        <f t="shared" si="63"/>
        <v>1.4100030000000032</v>
      </c>
      <c r="K799" s="11">
        <f t="shared" si="64"/>
        <v>1.2664997</v>
      </c>
    </row>
    <row r="800" spans="1:11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  <c r="G800" s="13">
        <f t="shared" si="60"/>
        <v>1.1600030000000032</v>
      </c>
      <c r="H800" s="11">
        <f t="shared" si="61"/>
        <v>0.62000299999999697</v>
      </c>
      <c r="I800" s="11">
        <f t="shared" si="62"/>
        <v>0.54000000000000625</v>
      </c>
      <c r="J800" s="11">
        <f t="shared" si="63"/>
        <v>1.1600030000000032</v>
      </c>
      <c r="K800" s="11">
        <f t="shared" si="64"/>
        <v>1.2799999</v>
      </c>
    </row>
    <row r="801" spans="1:11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  <c r="G801" s="13">
        <f t="shared" si="60"/>
        <v>0.48000300000001062</v>
      </c>
      <c r="H801" s="11">
        <f t="shared" si="61"/>
        <v>0.33000100000000998</v>
      </c>
      <c r="I801" s="11">
        <f t="shared" si="62"/>
        <v>0.15000200000000063</v>
      </c>
      <c r="J801" s="11">
        <f t="shared" si="63"/>
        <v>0.48000300000001062</v>
      </c>
      <c r="K801" s="11">
        <f t="shared" si="64"/>
        <v>1.245000000000001</v>
      </c>
    </row>
    <row r="802" spans="1:11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  <c r="G802" s="13">
        <f t="shared" si="60"/>
        <v>0.59999799999999937</v>
      </c>
      <c r="H802" s="11">
        <f t="shared" si="61"/>
        <v>0.29999500000000978</v>
      </c>
      <c r="I802" s="11">
        <f t="shared" si="62"/>
        <v>0.30000299999998958</v>
      </c>
      <c r="J802" s="11">
        <f t="shared" si="63"/>
        <v>0.59999799999999937</v>
      </c>
      <c r="K802" s="11">
        <f t="shared" si="64"/>
        <v>1.2074999500000012</v>
      </c>
    </row>
    <row r="803" spans="1:11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  <c r="G803" s="13">
        <f t="shared" si="60"/>
        <v>0.62000299999999697</v>
      </c>
      <c r="H803" s="11">
        <f t="shared" si="61"/>
        <v>0.27000400000000013</v>
      </c>
      <c r="I803" s="11">
        <f t="shared" si="62"/>
        <v>0.34999899999999684</v>
      </c>
      <c r="J803" s="11">
        <f t="shared" si="63"/>
        <v>0.62000299999999697</v>
      </c>
      <c r="K803" s="11">
        <f t="shared" si="64"/>
        <v>1.1885001000000011</v>
      </c>
    </row>
    <row r="804" spans="1:11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  <c r="G804" s="13">
        <f t="shared" si="60"/>
        <v>1.1900019999999927</v>
      </c>
      <c r="H804" s="11">
        <f t="shared" si="61"/>
        <v>1.25</v>
      </c>
      <c r="I804" s="11">
        <f t="shared" si="62"/>
        <v>5.9998000000007323E-2</v>
      </c>
      <c r="J804" s="11">
        <f t="shared" si="63"/>
        <v>1.25</v>
      </c>
      <c r="K804" s="11">
        <f t="shared" si="64"/>
        <v>1.2230002500000012</v>
      </c>
    </row>
    <row r="805" spans="1:11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G805" s="13">
        <f t="shared" si="60"/>
        <v>0.69000200000000689</v>
      </c>
      <c r="H805" s="11">
        <f t="shared" si="61"/>
        <v>0.25999499999998932</v>
      </c>
      <c r="I805" s="11">
        <f t="shared" si="62"/>
        <v>0.94999699999999621</v>
      </c>
      <c r="J805" s="11">
        <f t="shared" si="63"/>
        <v>0.94999699999999621</v>
      </c>
      <c r="K805" s="11">
        <f t="shared" si="64"/>
        <v>1.2205001000000011</v>
      </c>
    </row>
    <row r="806" spans="1:11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  <c r="G806" s="13">
        <f t="shared" si="60"/>
        <v>1.0800019999999932</v>
      </c>
      <c r="H806" s="11">
        <f t="shared" si="61"/>
        <v>0.55999699999999564</v>
      </c>
      <c r="I806" s="11">
        <f t="shared" si="62"/>
        <v>0.52000499999999761</v>
      </c>
      <c r="J806" s="11">
        <f t="shared" si="63"/>
        <v>1.0800019999999932</v>
      </c>
      <c r="K806" s="11">
        <f t="shared" si="64"/>
        <v>1.2310004500000005</v>
      </c>
    </row>
    <row r="807" spans="1:11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 s="13">
        <f t="shared" si="60"/>
        <v>1.33000100000001</v>
      </c>
      <c r="H807" s="11">
        <f t="shared" si="61"/>
        <v>0.38999900000000309</v>
      </c>
      <c r="I807" s="11">
        <f t="shared" si="62"/>
        <v>0.94000200000000689</v>
      </c>
      <c r="J807" s="11">
        <f t="shared" si="63"/>
        <v>1.33000100000001</v>
      </c>
      <c r="K807" s="11">
        <f t="shared" si="64"/>
        <v>1.1410006500000009</v>
      </c>
    </row>
    <row r="808" spans="1:11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  <c r="G808" s="13">
        <f t="shared" si="60"/>
        <v>0.84999799999999937</v>
      </c>
      <c r="H808" s="11">
        <f t="shared" si="61"/>
        <v>1.1399990000000031</v>
      </c>
      <c r="I808" s="11">
        <f t="shared" si="62"/>
        <v>0.29000100000000373</v>
      </c>
      <c r="J808" s="11">
        <f t="shared" si="63"/>
        <v>1.1399990000000031</v>
      </c>
      <c r="K808" s="11">
        <f t="shared" si="64"/>
        <v>1.1100005000000011</v>
      </c>
    </row>
    <row r="809" spans="1:11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G809" s="13">
        <f t="shared" si="60"/>
        <v>0.63000499999999704</v>
      </c>
      <c r="H809" s="11">
        <f t="shared" si="61"/>
        <v>0.16999799999999254</v>
      </c>
      <c r="I809" s="11">
        <f t="shared" si="62"/>
        <v>0.4600070000000045</v>
      </c>
      <c r="J809" s="11">
        <f t="shared" si="63"/>
        <v>0.63000499999999704</v>
      </c>
      <c r="K809" s="11">
        <f t="shared" si="64"/>
        <v>1.0990008500000008</v>
      </c>
    </row>
    <row r="810" spans="1:11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  <c r="G810" s="13">
        <f t="shared" si="60"/>
        <v>0.79999599999999305</v>
      </c>
      <c r="H810" s="11">
        <f t="shared" si="61"/>
        <v>4.0001000000003728E-2</v>
      </c>
      <c r="I810" s="11">
        <f t="shared" si="62"/>
        <v>0.75999499999998932</v>
      </c>
      <c r="J810" s="11">
        <f t="shared" si="63"/>
        <v>0.79999599999999305</v>
      </c>
      <c r="K810" s="11">
        <f t="shared" si="64"/>
        <v>1.0680007500000002</v>
      </c>
    </row>
    <row r="811" spans="1:11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 s="13">
        <f t="shared" si="60"/>
        <v>0.6600040000000007</v>
      </c>
      <c r="H811" s="11">
        <f t="shared" si="61"/>
        <v>0.54000100000000373</v>
      </c>
      <c r="I811" s="11">
        <f t="shared" si="62"/>
        <v>0.12000299999999697</v>
      </c>
      <c r="J811" s="11">
        <f t="shared" si="63"/>
        <v>0.6600040000000007</v>
      </c>
      <c r="K811" s="11">
        <f t="shared" si="64"/>
        <v>1.0125007000000004</v>
      </c>
    </row>
    <row r="812" spans="1:11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G812" s="13">
        <f t="shared" si="60"/>
        <v>1.0699999999999932</v>
      </c>
      <c r="H812" s="11">
        <f t="shared" si="61"/>
        <v>0.70999899999999627</v>
      </c>
      <c r="I812" s="11">
        <f t="shared" si="62"/>
        <v>0.36000099999999691</v>
      </c>
      <c r="J812" s="11">
        <f t="shared" si="63"/>
        <v>1.0699999999999932</v>
      </c>
      <c r="K812" s="11">
        <f t="shared" si="64"/>
        <v>1.0155006</v>
      </c>
    </row>
    <row r="813" spans="1:11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  <c r="G813" s="13">
        <f t="shared" si="60"/>
        <v>1.0400009999999895</v>
      </c>
      <c r="H813" s="11">
        <f t="shared" si="61"/>
        <v>0.43000099999999009</v>
      </c>
      <c r="I813" s="11">
        <f t="shared" si="62"/>
        <v>0.60999999999999943</v>
      </c>
      <c r="J813" s="11">
        <f t="shared" si="63"/>
        <v>1.0400009999999895</v>
      </c>
      <c r="K813" s="11">
        <f t="shared" si="64"/>
        <v>0.9990008999999993</v>
      </c>
    </row>
    <row r="814" spans="1:11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  <c r="G814" s="13">
        <f t="shared" si="60"/>
        <v>0.59999799999999937</v>
      </c>
      <c r="H814" s="11">
        <f t="shared" si="61"/>
        <v>0.61000099999999691</v>
      </c>
      <c r="I814" s="11">
        <f t="shared" si="62"/>
        <v>1.0002999999997542E-2</v>
      </c>
      <c r="J814" s="11">
        <f t="shared" si="63"/>
        <v>0.61000099999999691</v>
      </c>
      <c r="K814" s="11">
        <f t="shared" si="64"/>
        <v>0.98600079999999934</v>
      </c>
    </row>
    <row r="815" spans="1:11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  <c r="G815" s="13">
        <f t="shared" si="60"/>
        <v>1.25</v>
      </c>
      <c r="H815" s="11">
        <f t="shared" si="61"/>
        <v>1.3399959999999993</v>
      </c>
      <c r="I815" s="11">
        <f t="shared" si="62"/>
        <v>8.9995999999999299E-2</v>
      </c>
      <c r="J815" s="11">
        <f t="shared" si="63"/>
        <v>1.3399959999999993</v>
      </c>
      <c r="K815" s="11">
        <f t="shared" si="64"/>
        <v>0.98750074999999882</v>
      </c>
    </row>
    <row r="816" spans="1:11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  <c r="G816" s="13">
        <f t="shared" si="60"/>
        <v>0.70999899999999627</v>
      </c>
      <c r="H816" s="11">
        <f t="shared" si="61"/>
        <v>0.3399959999999993</v>
      </c>
      <c r="I816" s="11">
        <f t="shared" si="62"/>
        <v>0.37000299999999697</v>
      </c>
      <c r="J816" s="11">
        <f t="shared" si="63"/>
        <v>0.70999899999999627</v>
      </c>
      <c r="K816" s="11">
        <f t="shared" si="64"/>
        <v>0.9700008499999988</v>
      </c>
    </row>
    <row r="817" spans="1:11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  <c r="G817" s="13">
        <f t="shared" si="60"/>
        <v>0.51000200000000007</v>
      </c>
      <c r="H817" s="11">
        <f t="shared" si="61"/>
        <v>0.66999799999999254</v>
      </c>
      <c r="I817" s="11">
        <f t="shared" si="62"/>
        <v>0.15999599999999248</v>
      </c>
      <c r="J817" s="11">
        <f t="shared" si="63"/>
        <v>0.66999799999999254</v>
      </c>
      <c r="K817" s="11">
        <f t="shared" si="64"/>
        <v>0.92600054999999837</v>
      </c>
    </row>
    <row r="818" spans="1:11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G818" s="13">
        <f t="shared" si="60"/>
        <v>0.63000499999999704</v>
      </c>
      <c r="H818" s="11">
        <f t="shared" si="61"/>
        <v>0.85000600000000759</v>
      </c>
      <c r="I818" s="11">
        <f t="shared" si="62"/>
        <v>0.22000100000001055</v>
      </c>
      <c r="J818" s="11">
        <f t="shared" si="63"/>
        <v>0.85000600000000759</v>
      </c>
      <c r="K818" s="11">
        <f t="shared" si="64"/>
        <v>0.92000074999999915</v>
      </c>
    </row>
    <row r="819" spans="1:11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  <c r="G819" s="13">
        <f t="shared" si="60"/>
        <v>0.53999400000000719</v>
      </c>
      <c r="H819" s="11">
        <f t="shared" si="61"/>
        <v>0.2300029999999964</v>
      </c>
      <c r="I819" s="11">
        <f t="shared" si="62"/>
        <v>0.7699970000000036</v>
      </c>
      <c r="J819" s="11">
        <f t="shared" si="63"/>
        <v>0.7699970000000036</v>
      </c>
      <c r="K819" s="11">
        <f t="shared" si="64"/>
        <v>0.88800044999999916</v>
      </c>
    </row>
    <row r="820" spans="1:11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  <c r="G820" s="13">
        <f t="shared" si="60"/>
        <v>0.50999499999998932</v>
      </c>
      <c r="H820" s="11">
        <f t="shared" si="61"/>
        <v>6.9999999999993179E-2</v>
      </c>
      <c r="I820" s="11">
        <f t="shared" si="62"/>
        <v>0.43999499999999614</v>
      </c>
      <c r="J820" s="11">
        <f t="shared" si="63"/>
        <v>0.50999499999998932</v>
      </c>
      <c r="K820" s="11">
        <f t="shared" si="64"/>
        <v>0.8555000499999984</v>
      </c>
    </row>
    <row r="821" spans="1:11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 s="13">
        <f t="shared" si="60"/>
        <v>0.5</v>
      </c>
      <c r="H821" s="11">
        <f t="shared" si="61"/>
        <v>0.36999500000000296</v>
      </c>
      <c r="I821" s="11">
        <f t="shared" si="62"/>
        <v>0.13000499999999704</v>
      </c>
      <c r="J821" s="11">
        <f t="shared" si="63"/>
        <v>0.5</v>
      </c>
      <c r="K821" s="11">
        <f t="shared" si="64"/>
        <v>0.85649989999999787</v>
      </c>
    </row>
    <row r="822" spans="1:11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  <c r="G822" s="13">
        <f t="shared" si="60"/>
        <v>0.59999800000001358</v>
      </c>
      <c r="H822" s="11">
        <f t="shared" si="61"/>
        <v>0.26999600000000612</v>
      </c>
      <c r="I822" s="11">
        <f t="shared" si="62"/>
        <v>0.33000200000000746</v>
      </c>
      <c r="J822" s="11">
        <f t="shared" si="63"/>
        <v>0.59999800000001358</v>
      </c>
      <c r="K822" s="11">
        <f t="shared" si="64"/>
        <v>0.85649989999999865</v>
      </c>
    </row>
    <row r="823" spans="1:11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G823" s="13">
        <f t="shared" si="60"/>
        <v>1.9299999999999926</v>
      </c>
      <c r="H823" s="11">
        <f t="shared" si="61"/>
        <v>1.6400069999999971</v>
      </c>
      <c r="I823" s="11">
        <f t="shared" si="62"/>
        <v>0.2899929999999955</v>
      </c>
      <c r="J823" s="11">
        <f t="shared" si="63"/>
        <v>1.9299999999999926</v>
      </c>
      <c r="K823" s="11">
        <f t="shared" si="64"/>
        <v>0.92199974999999834</v>
      </c>
    </row>
    <row r="824" spans="1:11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 s="13">
        <f t="shared" si="60"/>
        <v>0.84999799999999937</v>
      </c>
      <c r="H824" s="11">
        <f t="shared" si="61"/>
        <v>8.9995999999999299E-2</v>
      </c>
      <c r="I824" s="11">
        <f t="shared" si="62"/>
        <v>0.76000200000000007</v>
      </c>
      <c r="J824" s="11">
        <f t="shared" si="63"/>
        <v>0.84999799999999937</v>
      </c>
      <c r="K824" s="11">
        <f t="shared" si="64"/>
        <v>0.90199964999999838</v>
      </c>
    </row>
    <row r="825" spans="1:11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  <c r="G825" s="13">
        <f t="shared" si="60"/>
        <v>0.72000099999999634</v>
      </c>
      <c r="H825" s="11">
        <f t="shared" si="61"/>
        <v>0.52999900000000366</v>
      </c>
      <c r="I825" s="11">
        <f t="shared" si="62"/>
        <v>0.19000199999999268</v>
      </c>
      <c r="J825" s="11">
        <f t="shared" si="63"/>
        <v>0.72000099999999634</v>
      </c>
      <c r="K825" s="11">
        <f t="shared" si="64"/>
        <v>0.89049984999999832</v>
      </c>
    </row>
    <row r="826" spans="1:11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G826" s="13">
        <f t="shared" si="60"/>
        <v>1.2200019999999938</v>
      </c>
      <c r="H826" s="11">
        <f t="shared" si="61"/>
        <v>0.90999599999999248</v>
      </c>
      <c r="I826" s="11">
        <f t="shared" si="62"/>
        <v>0.31000600000000134</v>
      </c>
      <c r="J826" s="11">
        <f t="shared" si="63"/>
        <v>1.2200019999999938</v>
      </c>
      <c r="K826" s="11">
        <f t="shared" si="64"/>
        <v>0.89749984999999843</v>
      </c>
    </row>
    <row r="827" spans="1:11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  <c r="G827" s="13">
        <f t="shared" si="60"/>
        <v>2.2300029999999964</v>
      </c>
      <c r="H827" s="11">
        <f t="shared" si="61"/>
        <v>0.59999799999999937</v>
      </c>
      <c r="I827" s="11">
        <f t="shared" si="62"/>
        <v>1.630004999999997</v>
      </c>
      <c r="J827" s="11">
        <f t="shared" si="63"/>
        <v>2.2300029999999964</v>
      </c>
      <c r="K827" s="11">
        <f t="shared" si="64"/>
        <v>0.94249994999999775</v>
      </c>
    </row>
    <row r="828" spans="1:11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 s="13">
        <f t="shared" si="60"/>
        <v>0.86000099999999691</v>
      </c>
      <c r="H828" s="11">
        <f t="shared" si="61"/>
        <v>0.76000200000000007</v>
      </c>
      <c r="I828" s="11">
        <f t="shared" si="62"/>
        <v>9.999899999999684E-2</v>
      </c>
      <c r="J828" s="11">
        <f t="shared" si="63"/>
        <v>0.86000099999999691</v>
      </c>
      <c r="K828" s="11">
        <f t="shared" si="64"/>
        <v>0.92850004999999736</v>
      </c>
    </row>
    <row r="829" spans="1:11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  <c r="G829" s="13">
        <f t="shared" si="60"/>
        <v>0.5</v>
      </c>
      <c r="H829" s="11">
        <f t="shared" si="61"/>
        <v>0.48999799999999993</v>
      </c>
      <c r="I829" s="11">
        <f t="shared" si="62"/>
        <v>1.0002000000000066E-2</v>
      </c>
      <c r="J829" s="11">
        <f t="shared" si="63"/>
        <v>0.5</v>
      </c>
      <c r="K829" s="11">
        <f t="shared" si="64"/>
        <v>0.92199979999999759</v>
      </c>
    </row>
    <row r="830" spans="1:11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  <c r="G830" s="13">
        <f t="shared" si="60"/>
        <v>0.60999999999999943</v>
      </c>
      <c r="H830" s="11">
        <f t="shared" si="61"/>
        <v>1.0200040000000001</v>
      </c>
      <c r="I830" s="11">
        <f t="shared" si="62"/>
        <v>0.4100040000000007</v>
      </c>
      <c r="J830" s="11">
        <f t="shared" si="63"/>
        <v>1.0200040000000001</v>
      </c>
      <c r="K830" s="11">
        <f t="shared" si="64"/>
        <v>0.93300019999999795</v>
      </c>
    </row>
    <row r="831" spans="1:11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  <c r="G831" s="13">
        <f t="shared" si="60"/>
        <v>1.450004000000007</v>
      </c>
      <c r="H831" s="11">
        <f t="shared" si="61"/>
        <v>1.1700050000000033</v>
      </c>
      <c r="I831" s="11">
        <f t="shared" si="62"/>
        <v>0.27999900000000366</v>
      </c>
      <c r="J831" s="11">
        <f t="shared" si="63"/>
        <v>1.450004000000007</v>
      </c>
      <c r="K831" s="11">
        <f t="shared" si="64"/>
        <v>0.97250019999999826</v>
      </c>
    </row>
    <row r="832" spans="1:11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  <c r="G832" s="13">
        <f t="shared" si="60"/>
        <v>0.93999499999999614</v>
      </c>
      <c r="H832" s="11">
        <f t="shared" si="61"/>
        <v>0.39999399999999241</v>
      </c>
      <c r="I832" s="11">
        <f t="shared" si="62"/>
        <v>0.54000100000000373</v>
      </c>
      <c r="J832" s="11">
        <f t="shared" si="63"/>
        <v>0.93999499999999614</v>
      </c>
      <c r="K832" s="11">
        <f t="shared" si="64"/>
        <v>0.96599994999999839</v>
      </c>
    </row>
    <row r="833" spans="1:11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 s="13">
        <f t="shared" si="60"/>
        <v>0.69000299999999015</v>
      </c>
      <c r="H833" s="11">
        <f t="shared" si="61"/>
        <v>8.0002000000007456E-2</v>
      </c>
      <c r="I833" s="11">
        <f t="shared" si="62"/>
        <v>0.77000499999999761</v>
      </c>
      <c r="J833" s="11">
        <f t="shared" si="63"/>
        <v>0.77000499999999761</v>
      </c>
      <c r="K833" s="11">
        <f t="shared" si="64"/>
        <v>0.95250014999999877</v>
      </c>
    </row>
    <row r="834" spans="1:11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G834" s="13">
        <f t="shared" si="60"/>
        <v>0.63999900000000309</v>
      </c>
      <c r="H834" s="11">
        <f t="shared" si="61"/>
        <v>0.55999799999999311</v>
      </c>
      <c r="I834" s="11">
        <f t="shared" si="62"/>
        <v>8.0001000000009981E-2</v>
      </c>
      <c r="J834" s="11">
        <f t="shared" si="63"/>
        <v>0.63999900000000309</v>
      </c>
      <c r="K834" s="11">
        <f t="shared" si="64"/>
        <v>0.9540000499999991</v>
      </c>
    </row>
    <row r="835" spans="1:11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  <c r="G835" s="13">
        <f t="shared" si="60"/>
        <v>0.66999800000000675</v>
      </c>
      <c r="H835" s="11">
        <f t="shared" si="61"/>
        <v>0.25999400000000605</v>
      </c>
      <c r="I835" s="11">
        <f t="shared" si="62"/>
        <v>0.4100040000000007</v>
      </c>
      <c r="J835" s="11">
        <f t="shared" si="63"/>
        <v>0.66999800000000675</v>
      </c>
      <c r="K835" s="11">
        <f t="shared" si="64"/>
        <v>0.92050014999999941</v>
      </c>
    </row>
    <row r="836" spans="1:11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 s="13">
        <f t="shared" si="60"/>
        <v>0.68000000000000682</v>
      </c>
      <c r="H836" s="11">
        <f t="shared" si="61"/>
        <v>0.27000400000000013</v>
      </c>
      <c r="I836" s="11">
        <f t="shared" si="62"/>
        <v>0.40999600000000669</v>
      </c>
      <c r="J836" s="11">
        <f t="shared" si="63"/>
        <v>0.68000000000000682</v>
      </c>
      <c r="K836" s="11">
        <f t="shared" si="64"/>
        <v>0.91900019999999993</v>
      </c>
    </row>
    <row r="837" spans="1:11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  <c r="G837" s="13">
        <f t="shared" si="60"/>
        <v>1.5500030000000038</v>
      </c>
      <c r="H837" s="11">
        <f t="shared" si="61"/>
        <v>1.75</v>
      </c>
      <c r="I837" s="11">
        <f t="shared" si="62"/>
        <v>0.19999699999999621</v>
      </c>
      <c r="J837" s="11">
        <f t="shared" si="63"/>
        <v>1.75</v>
      </c>
      <c r="K837" s="11">
        <f t="shared" si="64"/>
        <v>0.97300030000000037</v>
      </c>
    </row>
    <row r="838" spans="1:11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  <c r="G838" s="13">
        <f t="shared" ref="G838:G901" si="65">C838-D838</f>
        <v>1.1800000000000068</v>
      </c>
      <c r="H838" s="11">
        <f t="shared" ref="H838:H901" si="66">ABS(C838-E837)</f>
        <v>0.12000200000001371</v>
      </c>
      <c r="I838" s="11">
        <f t="shared" ref="I838:I901" si="67">ABS(D838-E837)</f>
        <v>1.0599979999999931</v>
      </c>
      <c r="J838" s="11">
        <f t="shared" ref="J838:J901" si="68">MAX(G838:I838)</f>
        <v>1.1800000000000068</v>
      </c>
      <c r="K838" s="11">
        <f t="shared" si="64"/>
        <v>0.98950000000000027</v>
      </c>
    </row>
    <row r="839" spans="1:11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  <c r="G839" s="13">
        <f t="shared" si="65"/>
        <v>0.63999999999998636</v>
      </c>
      <c r="H839" s="11">
        <f t="shared" si="66"/>
        <v>0.30999799999999311</v>
      </c>
      <c r="I839" s="11">
        <f t="shared" si="67"/>
        <v>0.33000199999999325</v>
      </c>
      <c r="J839" s="11">
        <f t="shared" si="68"/>
        <v>0.63999999999998636</v>
      </c>
      <c r="K839" s="11">
        <f t="shared" si="64"/>
        <v>0.98300014999999941</v>
      </c>
    </row>
    <row r="840" spans="1:11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  <c r="G840" s="13">
        <f t="shared" si="65"/>
        <v>1.1800000000000068</v>
      </c>
      <c r="H840" s="11">
        <f t="shared" si="66"/>
        <v>0.23999799999999993</v>
      </c>
      <c r="I840" s="11">
        <f t="shared" si="67"/>
        <v>0.94000200000000689</v>
      </c>
      <c r="J840" s="11">
        <f t="shared" si="68"/>
        <v>1.1800000000000068</v>
      </c>
      <c r="K840" s="11">
        <f t="shared" si="64"/>
        <v>1.0165004000000004</v>
      </c>
    </row>
    <row r="841" spans="1:11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  <c r="G841" s="13">
        <f t="shared" si="65"/>
        <v>0.76000299999999754</v>
      </c>
      <c r="H841" s="11">
        <f t="shared" si="66"/>
        <v>0.29000100000000373</v>
      </c>
      <c r="I841" s="11">
        <f t="shared" si="67"/>
        <v>0.47000199999999381</v>
      </c>
      <c r="J841" s="11">
        <f t="shared" si="68"/>
        <v>0.76000299999999754</v>
      </c>
      <c r="K841" s="11">
        <f t="shared" si="64"/>
        <v>1.0295005500000003</v>
      </c>
    </row>
    <row r="842" spans="1:11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  <c r="G842" s="13">
        <f t="shared" si="65"/>
        <v>0.94000299999999015</v>
      </c>
      <c r="H842" s="11">
        <f t="shared" si="66"/>
        <v>0.56000499999998965</v>
      </c>
      <c r="I842" s="11">
        <f t="shared" si="67"/>
        <v>0.3799980000000005</v>
      </c>
      <c r="J842" s="11">
        <f t="shared" si="68"/>
        <v>0.94000299999999015</v>
      </c>
      <c r="K842" s="11">
        <f t="shared" si="64"/>
        <v>1.0465007999999991</v>
      </c>
    </row>
    <row r="843" spans="1:11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  <c r="G843" s="13">
        <f t="shared" si="65"/>
        <v>0.66000300000000323</v>
      </c>
      <c r="H843" s="11">
        <f t="shared" si="66"/>
        <v>6.9998999999995704E-2</v>
      </c>
      <c r="I843" s="11">
        <f t="shared" si="67"/>
        <v>0.59000400000000752</v>
      </c>
      <c r="J843" s="11">
        <f t="shared" si="68"/>
        <v>0.66000300000000323</v>
      </c>
      <c r="K843" s="11">
        <f t="shared" si="64"/>
        <v>0.98300094999999954</v>
      </c>
    </row>
    <row r="844" spans="1:11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  <c r="G844" s="13">
        <f t="shared" si="65"/>
        <v>1.8100050000000039</v>
      </c>
      <c r="H844" s="11">
        <f t="shared" si="66"/>
        <v>1.75</v>
      </c>
      <c r="I844" s="11">
        <f t="shared" si="67"/>
        <v>6.0005000000003861E-2</v>
      </c>
      <c r="J844" s="11">
        <f t="shared" si="68"/>
        <v>1.8100050000000039</v>
      </c>
      <c r="K844" s="11">
        <f t="shared" si="64"/>
        <v>1.0310012999999998</v>
      </c>
    </row>
    <row r="845" spans="1:11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  <c r="G845" s="13">
        <f t="shared" si="65"/>
        <v>0.66999799999999254</v>
      </c>
      <c r="H845" s="11">
        <f t="shared" si="66"/>
        <v>0.2899929999999955</v>
      </c>
      <c r="I845" s="11">
        <f t="shared" si="67"/>
        <v>0.38000499999999704</v>
      </c>
      <c r="J845" s="11">
        <f t="shared" si="68"/>
        <v>0.66999799999999254</v>
      </c>
      <c r="K845" s="11">
        <f t="shared" si="64"/>
        <v>1.0285011499999996</v>
      </c>
    </row>
    <row r="846" spans="1:11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  <c r="G846" s="13">
        <f t="shared" si="65"/>
        <v>0.83000199999999325</v>
      </c>
      <c r="H846" s="11">
        <f t="shared" si="66"/>
        <v>0.5899959999999993</v>
      </c>
      <c r="I846" s="11">
        <f t="shared" si="67"/>
        <v>0.24000599999999395</v>
      </c>
      <c r="J846" s="11">
        <f t="shared" si="68"/>
        <v>0.83000199999999325</v>
      </c>
      <c r="K846" s="11">
        <f t="shared" si="64"/>
        <v>1.0090011499999996</v>
      </c>
    </row>
    <row r="847" spans="1:11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  <c r="G847" s="13">
        <f t="shared" si="65"/>
        <v>1.0500030000000038</v>
      </c>
      <c r="H847" s="11">
        <f t="shared" si="66"/>
        <v>0.51000200000000007</v>
      </c>
      <c r="I847" s="11">
        <f t="shared" si="67"/>
        <v>0.54000100000000373</v>
      </c>
      <c r="J847" s="11">
        <f t="shared" si="68"/>
        <v>1.0500030000000038</v>
      </c>
      <c r="K847" s="11">
        <f t="shared" si="64"/>
        <v>0.95000114999999996</v>
      </c>
    </row>
    <row r="848" spans="1:11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  <c r="G848" s="13">
        <f t="shared" si="65"/>
        <v>0.63000400000001378</v>
      </c>
      <c r="H848" s="11">
        <f t="shared" si="66"/>
        <v>0.51000200000000007</v>
      </c>
      <c r="I848" s="11">
        <f t="shared" si="67"/>
        <v>0.12000200000001371</v>
      </c>
      <c r="J848" s="11">
        <f t="shared" si="68"/>
        <v>0.63000400000001378</v>
      </c>
      <c r="K848" s="11">
        <f t="shared" si="64"/>
        <v>0.93850130000000076</v>
      </c>
    </row>
    <row r="849" spans="1:11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  <c r="G849" s="13">
        <f t="shared" si="65"/>
        <v>0.66000300000000323</v>
      </c>
      <c r="H849" s="11">
        <f t="shared" si="66"/>
        <v>0.20999900000001048</v>
      </c>
      <c r="I849" s="11">
        <f t="shared" si="67"/>
        <v>0.45000399999999274</v>
      </c>
      <c r="J849" s="11">
        <f t="shared" si="68"/>
        <v>0.66000300000000323</v>
      </c>
      <c r="K849" s="11">
        <f t="shared" si="64"/>
        <v>0.94650145000000097</v>
      </c>
    </row>
    <row r="850" spans="1:11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 s="13">
        <f t="shared" si="65"/>
        <v>1.2099999999999937</v>
      </c>
      <c r="H850" s="11">
        <f t="shared" si="66"/>
        <v>6.0006000000001336E-2</v>
      </c>
      <c r="I850" s="11">
        <f t="shared" si="67"/>
        <v>1.1499939999999924</v>
      </c>
      <c r="J850" s="11">
        <f t="shared" si="68"/>
        <v>1.2099999999999937</v>
      </c>
      <c r="K850" s="11">
        <f t="shared" si="64"/>
        <v>0.95600125000000058</v>
      </c>
    </row>
    <row r="851" spans="1:11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  <c r="G851" s="13">
        <f t="shared" si="65"/>
        <v>1.0500030000000038</v>
      </c>
      <c r="H851" s="11">
        <f t="shared" si="66"/>
        <v>0.88000499999999704</v>
      </c>
      <c r="I851" s="11">
        <f t="shared" si="67"/>
        <v>0.16999800000000675</v>
      </c>
      <c r="J851" s="11">
        <f t="shared" si="68"/>
        <v>1.0500030000000038</v>
      </c>
      <c r="K851" s="11">
        <f t="shared" si="64"/>
        <v>0.93600120000000042</v>
      </c>
    </row>
    <row r="852" spans="1:11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  <c r="G852" s="13">
        <f t="shared" si="65"/>
        <v>0.75</v>
      </c>
      <c r="H852" s="11">
        <f t="shared" si="66"/>
        <v>0.34000400000000752</v>
      </c>
      <c r="I852" s="11">
        <f t="shared" si="67"/>
        <v>1.0900040000000075</v>
      </c>
      <c r="J852" s="11">
        <f t="shared" si="68"/>
        <v>1.0900040000000075</v>
      </c>
      <c r="K852" s="11">
        <f t="shared" si="64"/>
        <v>0.94350165000000108</v>
      </c>
    </row>
    <row r="853" spans="1:11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  <c r="G853" s="13">
        <f t="shared" si="65"/>
        <v>0.87999700000000303</v>
      </c>
      <c r="H853" s="11">
        <f t="shared" si="66"/>
        <v>0.14000000000000057</v>
      </c>
      <c r="I853" s="11">
        <f t="shared" si="67"/>
        <v>0.73999700000000246</v>
      </c>
      <c r="J853" s="11">
        <f t="shared" si="68"/>
        <v>0.87999700000000303</v>
      </c>
      <c r="K853" s="11">
        <f t="shared" si="64"/>
        <v>0.94900125000000135</v>
      </c>
    </row>
    <row r="854" spans="1:11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  <c r="G854" s="13">
        <f t="shared" si="65"/>
        <v>0.62000299999999697</v>
      </c>
      <c r="H854" s="11">
        <f t="shared" si="66"/>
        <v>0.5</v>
      </c>
      <c r="I854" s="11">
        <f t="shared" si="67"/>
        <v>0.12000299999999697</v>
      </c>
      <c r="J854" s="11">
        <f t="shared" si="68"/>
        <v>0.62000299999999697</v>
      </c>
      <c r="K854" s="11">
        <f t="shared" si="64"/>
        <v>0.94800145000000102</v>
      </c>
    </row>
    <row r="855" spans="1:11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  <c r="G855" s="13">
        <f t="shared" si="65"/>
        <v>0.69999599999999873</v>
      </c>
      <c r="H855" s="11">
        <f t="shared" si="66"/>
        <v>0</v>
      </c>
      <c r="I855" s="11">
        <f t="shared" si="67"/>
        <v>0.69999599999999873</v>
      </c>
      <c r="J855" s="11">
        <f t="shared" si="68"/>
        <v>0.69999599999999873</v>
      </c>
      <c r="K855" s="11">
        <f t="shared" si="64"/>
        <v>0.94950135000000058</v>
      </c>
    </row>
    <row r="856" spans="1:11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  <c r="G856" s="13">
        <f t="shared" si="65"/>
        <v>0.69000200000000689</v>
      </c>
      <c r="H856" s="11">
        <f t="shared" si="66"/>
        <v>0.47000100000001055</v>
      </c>
      <c r="I856" s="11">
        <f t="shared" si="67"/>
        <v>0.22000099999999634</v>
      </c>
      <c r="J856" s="11">
        <f t="shared" si="68"/>
        <v>0.69000200000000689</v>
      </c>
      <c r="K856" s="11">
        <f t="shared" ref="K856:K919" si="69">AVERAGE(J837:J856)</f>
        <v>0.95000145000000058</v>
      </c>
    </row>
    <row r="857" spans="1:11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  <c r="G857" s="13">
        <f t="shared" si="65"/>
        <v>0.97999500000000239</v>
      </c>
      <c r="H857" s="11">
        <f t="shared" si="66"/>
        <v>0.79999500000000978</v>
      </c>
      <c r="I857" s="11">
        <f t="shared" si="67"/>
        <v>0.17999999999999261</v>
      </c>
      <c r="J857" s="11">
        <f t="shared" si="68"/>
        <v>0.97999500000000239</v>
      </c>
      <c r="K857" s="11">
        <f t="shared" si="69"/>
        <v>0.91150120000000068</v>
      </c>
    </row>
    <row r="858" spans="1:11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 s="13">
        <f t="shared" si="65"/>
        <v>0.8200080000000014</v>
      </c>
      <c r="H858" s="11">
        <f t="shared" si="66"/>
        <v>0.63000499999999704</v>
      </c>
      <c r="I858" s="11">
        <f t="shared" si="67"/>
        <v>0.19000300000000436</v>
      </c>
      <c r="J858" s="11">
        <f t="shared" si="68"/>
        <v>0.8200080000000014</v>
      </c>
      <c r="K858" s="11">
        <f t="shared" si="69"/>
        <v>0.89350160000000045</v>
      </c>
    </row>
    <row r="859" spans="1:11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  <c r="G859" s="13">
        <f t="shared" si="65"/>
        <v>0.95999899999999627</v>
      </c>
      <c r="H859" s="11">
        <f t="shared" si="66"/>
        <v>0.76999600000000612</v>
      </c>
      <c r="I859" s="11">
        <f t="shared" si="67"/>
        <v>0.19000299999999015</v>
      </c>
      <c r="J859" s="11">
        <f t="shared" si="68"/>
        <v>0.95999899999999627</v>
      </c>
      <c r="K859" s="11">
        <f t="shared" si="69"/>
        <v>0.90950155000000099</v>
      </c>
    </row>
    <row r="860" spans="1:11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G860" s="13">
        <f t="shared" si="65"/>
        <v>1.0699989999999957</v>
      </c>
      <c r="H860" s="11">
        <f t="shared" si="66"/>
        <v>0.75</v>
      </c>
      <c r="I860" s="11">
        <f t="shared" si="67"/>
        <v>0.3199989999999957</v>
      </c>
      <c r="J860" s="11">
        <f t="shared" si="68"/>
        <v>1.0699989999999957</v>
      </c>
      <c r="K860" s="11">
        <f t="shared" si="69"/>
        <v>0.90400150000000035</v>
      </c>
    </row>
    <row r="861" spans="1:11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  <c r="G861" s="13">
        <f t="shared" si="65"/>
        <v>0.62999700000000303</v>
      </c>
      <c r="H861" s="11">
        <f t="shared" si="66"/>
        <v>5.9997000000009848E-2</v>
      </c>
      <c r="I861" s="11">
        <f t="shared" si="67"/>
        <v>0.56999999999999318</v>
      </c>
      <c r="J861" s="11">
        <f t="shared" si="68"/>
        <v>0.62999700000000303</v>
      </c>
      <c r="K861" s="11">
        <f t="shared" si="69"/>
        <v>0.89750120000000067</v>
      </c>
    </row>
    <row r="862" spans="1:11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 s="13">
        <f t="shared" si="65"/>
        <v>0.93000000000000682</v>
      </c>
      <c r="H862" s="11">
        <f t="shared" si="66"/>
        <v>0.36999500000000296</v>
      </c>
      <c r="I862" s="11">
        <f t="shared" si="67"/>
        <v>0.56000500000000386</v>
      </c>
      <c r="J862" s="11">
        <f t="shared" si="68"/>
        <v>0.93000000000000682</v>
      </c>
      <c r="K862" s="11">
        <f t="shared" si="69"/>
        <v>0.89700105000000152</v>
      </c>
    </row>
    <row r="863" spans="1:11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  <c r="G863" s="13">
        <f t="shared" si="65"/>
        <v>0.7100070000000045</v>
      </c>
      <c r="H863" s="11">
        <f t="shared" si="66"/>
        <v>0.16999799999999254</v>
      </c>
      <c r="I863" s="11">
        <f t="shared" si="67"/>
        <v>0.88000499999999704</v>
      </c>
      <c r="J863" s="11">
        <f t="shared" si="68"/>
        <v>0.88000499999999704</v>
      </c>
      <c r="K863" s="11">
        <f t="shared" si="69"/>
        <v>0.90800115000000114</v>
      </c>
    </row>
    <row r="864" spans="1:11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  <c r="G864" s="13">
        <f t="shared" si="65"/>
        <v>0.69999700000001042</v>
      </c>
      <c r="H864" s="11">
        <f t="shared" si="66"/>
        <v>0.48999799999999993</v>
      </c>
      <c r="I864" s="11">
        <f t="shared" si="67"/>
        <v>0.20999900000001048</v>
      </c>
      <c r="J864" s="11">
        <f t="shared" si="68"/>
        <v>0.69999700000001042</v>
      </c>
      <c r="K864" s="11">
        <f t="shared" si="69"/>
        <v>0.85250075000000147</v>
      </c>
    </row>
    <row r="865" spans="1:11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  <c r="G865" s="13">
        <f t="shared" si="65"/>
        <v>0.54000099999998952</v>
      </c>
      <c r="H865" s="11">
        <f t="shared" si="66"/>
        <v>0.30999799999999311</v>
      </c>
      <c r="I865" s="11">
        <f t="shared" si="67"/>
        <v>0.2300029999999964</v>
      </c>
      <c r="J865" s="11">
        <f t="shared" si="68"/>
        <v>0.54000099999998952</v>
      </c>
      <c r="K865" s="11">
        <f t="shared" si="69"/>
        <v>0.84600090000000139</v>
      </c>
    </row>
    <row r="866" spans="1:11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G866" s="13">
        <f t="shared" si="65"/>
        <v>0.51000200000000007</v>
      </c>
      <c r="H866" s="11">
        <f t="shared" si="66"/>
        <v>0.41999799999999254</v>
      </c>
      <c r="I866" s="11">
        <f t="shared" si="67"/>
        <v>9.0004000000007522E-2</v>
      </c>
      <c r="J866" s="11">
        <f t="shared" si="68"/>
        <v>0.51000200000000007</v>
      </c>
      <c r="K866" s="11">
        <f t="shared" si="69"/>
        <v>0.83000090000000171</v>
      </c>
    </row>
    <row r="867" spans="1:11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  <c r="G867" s="13">
        <f t="shared" si="65"/>
        <v>1.0500029999999896</v>
      </c>
      <c r="H867" s="11">
        <f t="shared" si="66"/>
        <v>0.72000099999999634</v>
      </c>
      <c r="I867" s="11">
        <f t="shared" si="67"/>
        <v>0.33000199999999325</v>
      </c>
      <c r="J867" s="11">
        <f t="shared" si="68"/>
        <v>1.0500029999999896</v>
      </c>
      <c r="K867" s="11">
        <f t="shared" si="69"/>
        <v>0.83000090000000104</v>
      </c>
    </row>
    <row r="868" spans="1:11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  <c r="G868" s="13">
        <f t="shared" si="65"/>
        <v>0.76000200000000007</v>
      </c>
      <c r="H868" s="11">
        <f t="shared" si="66"/>
        <v>8.0001999999993245E-2</v>
      </c>
      <c r="I868" s="11">
        <f t="shared" si="67"/>
        <v>0.68000000000000682</v>
      </c>
      <c r="J868" s="11">
        <f t="shared" si="68"/>
        <v>0.76000200000000007</v>
      </c>
      <c r="K868" s="11">
        <f t="shared" si="69"/>
        <v>0.83650080000000027</v>
      </c>
    </row>
    <row r="869" spans="1:11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 s="13">
        <f t="shared" si="65"/>
        <v>0.76000200000000007</v>
      </c>
      <c r="H869" s="11">
        <f t="shared" si="66"/>
        <v>7.000000000000739E-2</v>
      </c>
      <c r="I869" s="11">
        <f t="shared" si="67"/>
        <v>0.83000200000000746</v>
      </c>
      <c r="J869" s="11">
        <f t="shared" si="68"/>
        <v>0.83000200000000746</v>
      </c>
      <c r="K869" s="11">
        <f t="shared" si="69"/>
        <v>0.84500075000000052</v>
      </c>
    </row>
    <row r="870" spans="1:11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  <c r="G870" s="13">
        <f t="shared" si="65"/>
        <v>0.54000100000000373</v>
      </c>
      <c r="H870" s="11">
        <f t="shared" si="66"/>
        <v>0.14000000000000057</v>
      </c>
      <c r="I870" s="11">
        <f t="shared" si="67"/>
        <v>0.40000100000000316</v>
      </c>
      <c r="J870" s="11">
        <f t="shared" si="68"/>
        <v>0.54000100000000373</v>
      </c>
      <c r="K870" s="11">
        <f t="shared" si="69"/>
        <v>0.81150080000000102</v>
      </c>
    </row>
    <row r="871" spans="1:11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  <c r="G871" s="13">
        <f t="shared" si="65"/>
        <v>1.0299990000000037</v>
      </c>
      <c r="H871" s="11">
        <f t="shared" si="66"/>
        <v>0.54999599999999305</v>
      </c>
      <c r="I871" s="11">
        <f t="shared" si="67"/>
        <v>0.48000300000001062</v>
      </c>
      <c r="J871" s="11">
        <f t="shared" si="68"/>
        <v>1.0299990000000037</v>
      </c>
      <c r="K871" s="11">
        <f t="shared" si="69"/>
        <v>0.81050060000000101</v>
      </c>
    </row>
    <row r="872" spans="1:11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  <c r="G872" s="13">
        <f t="shared" si="65"/>
        <v>0.90000100000000316</v>
      </c>
      <c r="H872" s="11">
        <f t="shared" si="66"/>
        <v>0.41999799999999254</v>
      </c>
      <c r="I872" s="11">
        <f t="shared" si="67"/>
        <v>0.48000300000001062</v>
      </c>
      <c r="J872" s="11">
        <f t="shared" si="68"/>
        <v>0.90000100000000316</v>
      </c>
      <c r="K872" s="11">
        <f t="shared" si="69"/>
        <v>0.80100045000000075</v>
      </c>
    </row>
    <row r="873" spans="1:11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  <c r="G873" s="13">
        <f t="shared" si="65"/>
        <v>1.8599999999999994</v>
      </c>
      <c r="H873" s="11">
        <f t="shared" si="66"/>
        <v>1.6900019999999927</v>
      </c>
      <c r="I873" s="11">
        <f t="shared" si="67"/>
        <v>0.16999800000000675</v>
      </c>
      <c r="J873" s="11">
        <f t="shared" si="68"/>
        <v>1.8599999999999994</v>
      </c>
      <c r="K873" s="11">
        <f t="shared" si="69"/>
        <v>0.85000060000000066</v>
      </c>
    </row>
    <row r="874" spans="1:11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  <c r="G874" s="13">
        <f t="shared" si="65"/>
        <v>1.1799999999999926</v>
      </c>
      <c r="H874" s="11">
        <f t="shared" si="66"/>
        <v>1.1999959999999987</v>
      </c>
      <c r="I874" s="11">
        <f t="shared" si="67"/>
        <v>1.999600000000612E-2</v>
      </c>
      <c r="J874" s="11">
        <f t="shared" si="68"/>
        <v>1.1999959999999987</v>
      </c>
      <c r="K874" s="11">
        <f t="shared" si="69"/>
        <v>0.8790002500000007</v>
      </c>
    </row>
    <row r="875" spans="1:11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G875" s="13">
        <f t="shared" si="65"/>
        <v>1.1400000000000006</v>
      </c>
      <c r="H875" s="11">
        <f t="shared" si="66"/>
        <v>0.14000000000000057</v>
      </c>
      <c r="I875" s="11">
        <f t="shared" si="67"/>
        <v>1</v>
      </c>
      <c r="J875" s="11">
        <f t="shared" si="68"/>
        <v>1.1400000000000006</v>
      </c>
      <c r="K875" s="11">
        <f t="shared" si="69"/>
        <v>0.90100045000000084</v>
      </c>
    </row>
    <row r="876" spans="1:11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  <c r="G876" s="13">
        <f t="shared" si="65"/>
        <v>1.5200040000000001</v>
      </c>
      <c r="H876" s="11">
        <f t="shared" si="66"/>
        <v>0.1600040000000007</v>
      </c>
      <c r="I876" s="11">
        <f t="shared" si="67"/>
        <v>1.3599999999999994</v>
      </c>
      <c r="J876" s="11">
        <f t="shared" si="68"/>
        <v>1.5200040000000001</v>
      </c>
      <c r="K876" s="11">
        <f t="shared" si="69"/>
        <v>0.94250055000000044</v>
      </c>
    </row>
    <row r="877" spans="1:11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  <c r="G877" s="13">
        <f t="shared" si="65"/>
        <v>0.73000399999999388</v>
      </c>
      <c r="H877" s="11">
        <f t="shared" si="66"/>
        <v>0.18000099999999009</v>
      </c>
      <c r="I877" s="11">
        <f t="shared" si="67"/>
        <v>0.55000300000000379</v>
      </c>
      <c r="J877" s="11">
        <f t="shared" si="68"/>
        <v>0.73000399999999388</v>
      </c>
      <c r="K877" s="11">
        <f t="shared" si="69"/>
        <v>0.93000100000000008</v>
      </c>
    </row>
    <row r="878" spans="1:11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  <c r="G878" s="13">
        <f t="shared" si="65"/>
        <v>0.8199989999999957</v>
      </c>
      <c r="H878" s="11">
        <f t="shared" si="66"/>
        <v>0.66999799999999254</v>
      </c>
      <c r="I878" s="11">
        <f t="shared" si="67"/>
        <v>0.15000100000000316</v>
      </c>
      <c r="J878" s="11">
        <f t="shared" si="68"/>
        <v>0.8199989999999957</v>
      </c>
      <c r="K878" s="11">
        <f t="shared" si="69"/>
        <v>0.9300005499999997</v>
      </c>
    </row>
    <row r="879" spans="1:11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  <c r="G879" s="13">
        <f t="shared" si="65"/>
        <v>1.1500010000000032</v>
      </c>
      <c r="H879" s="11">
        <f t="shared" si="66"/>
        <v>0.55999700000000985</v>
      </c>
      <c r="I879" s="11">
        <f t="shared" si="67"/>
        <v>0.59000399999999331</v>
      </c>
      <c r="J879" s="11">
        <f t="shared" si="68"/>
        <v>1.1500010000000032</v>
      </c>
      <c r="K879" s="11">
        <f t="shared" si="69"/>
        <v>0.93950065000000005</v>
      </c>
    </row>
    <row r="880" spans="1:11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 s="13">
        <f t="shared" si="65"/>
        <v>0.55999700000000985</v>
      </c>
      <c r="H880" s="11">
        <f t="shared" si="66"/>
        <v>0.30999700000000985</v>
      </c>
      <c r="I880" s="11">
        <f t="shared" si="67"/>
        <v>0.25</v>
      </c>
      <c r="J880" s="11">
        <f t="shared" si="68"/>
        <v>0.55999700000000985</v>
      </c>
      <c r="K880" s="11">
        <f t="shared" si="69"/>
        <v>0.9140005500000008</v>
      </c>
    </row>
    <row r="881" spans="1:11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  <c r="G881" s="13">
        <f t="shared" si="65"/>
        <v>1.1500020000000006</v>
      </c>
      <c r="H881" s="11">
        <f t="shared" si="66"/>
        <v>0.73999799999999993</v>
      </c>
      <c r="I881" s="11">
        <f t="shared" si="67"/>
        <v>0.4100040000000007</v>
      </c>
      <c r="J881" s="11">
        <f t="shared" si="68"/>
        <v>1.1500020000000006</v>
      </c>
      <c r="K881" s="11">
        <f t="shared" si="69"/>
        <v>0.94000080000000064</v>
      </c>
    </row>
    <row r="882" spans="1:11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  <c r="G882" s="13">
        <f t="shared" si="65"/>
        <v>0.44999700000001042</v>
      </c>
      <c r="H882" s="11">
        <f t="shared" si="66"/>
        <v>5.9996999999995637E-2</v>
      </c>
      <c r="I882" s="11">
        <f t="shared" si="67"/>
        <v>0.50999400000000605</v>
      </c>
      <c r="J882" s="11">
        <f t="shared" si="68"/>
        <v>0.50999400000000605</v>
      </c>
      <c r="K882" s="11">
        <f t="shared" si="69"/>
        <v>0.91900050000000066</v>
      </c>
    </row>
    <row r="883" spans="1:11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  <c r="G883" s="13">
        <f t="shared" si="65"/>
        <v>0.68000000000000682</v>
      </c>
      <c r="H883" s="11">
        <f t="shared" si="66"/>
        <v>0.56000500000000386</v>
      </c>
      <c r="I883" s="11">
        <f t="shared" si="67"/>
        <v>0.11999500000000296</v>
      </c>
      <c r="J883" s="11">
        <f t="shared" si="68"/>
        <v>0.68000000000000682</v>
      </c>
      <c r="K883" s="11">
        <f t="shared" si="69"/>
        <v>0.90900025000000118</v>
      </c>
    </row>
    <row r="884" spans="1:11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G884" s="13">
        <f t="shared" si="65"/>
        <v>0.60999999999999943</v>
      </c>
      <c r="H884" s="11">
        <f t="shared" si="66"/>
        <v>0.47000099999999634</v>
      </c>
      <c r="I884" s="11">
        <f t="shared" si="67"/>
        <v>0.13999900000000309</v>
      </c>
      <c r="J884" s="11">
        <f t="shared" si="68"/>
        <v>0.60999999999999943</v>
      </c>
      <c r="K884" s="11">
        <f t="shared" si="69"/>
        <v>0.90450040000000054</v>
      </c>
    </row>
    <row r="885" spans="1:11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  <c r="G885" s="13">
        <f t="shared" si="65"/>
        <v>0.45999900000001048</v>
      </c>
      <c r="H885" s="11">
        <f t="shared" si="66"/>
        <v>7.9994999999996708E-2</v>
      </c>
      <c r="I885" s="11">
        <f t="shared" si="67"/>
        <v>0.53999400000000719</v>
      </c>
      <c r="J885" s="11">
        <f t="shared" si="68"/>
        <v>0.53999400000000719</v>
      </c>
      <c r="K885" s="11">
        <f t="shared" si="69"/>
        <v>0.90450005000000144</v>
      </c>
    </row>
    <row r="886" spans="1:11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  <c r="G886" s="13">
        <f t="shared" si="65"/>
        <v>0.59999899999999684</v>
      </c>
      <c r="H886" s="11">
        <f t="shared" si="66"/>
        <v>0.22000099999999634</v>
      </c>
      <c r="I886" s="11">
        <f t="shared" si="67"/>
        <v>0.3799980000000005</v>
      </c>
      <c r="J886" s="11">
        <f t="shared" si="68"/>
        <v>0.59999899999999684</v>
      </c>
      <c r="K886" s="11">
        <f t="shared" si="69"/>
        <v>0.9089999000000013</v>
      </c>
    </row>
    <row r="887" spans="1:11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  <c r="G887" s="13">
        <f t="shared" si="65"/>
        <v>0.47999500000000239</v>
      </c>
      <c r="H887" s="11">
        <f t="shared" si="66"/>
        <v>0.36999500000000296</v>
      </c>
      <c r="I887" s="11">
        <f t="shared" si="67"/>
        <v>0.10999999999999943</v>
      </c>
      <c r="J887" s="11">
        <f t="shared" si="68"/>
        <v>0.47999500000000239</v>
      </c>
      <c r="K887" s="11">
        <f t="shared" si="69"/>
        <v>0.88049950000000199</v>
      </c>
    </row>
    <row r="888" spans="1:11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 s="13">
        <f t="shared" si="65"/>
        <v>1.0699989999999957</v>
      </c>
      <c r="H888" s="11">
        <f t="shared" si="66"/>
        <v>0.45000399999999274</v>
      </c>
      <c r="I888" s="11">
        <f t="shared" si="67"/>
        <v>0.61999500000000296</v>
      </c>
      <c r="J888" s="11">
        <f t="shared" si="68"/>
        <v>1.0699989999999957</v>
      </c>
      <c r="K888" s="11">
        <f t="shared" si="69"/>
        <v>0.89599935000000175</v>
      </c>
    </row>
    <row r="889" spans="1:11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  <c r="G889" s="13">
        <f t="shared" si="65"/>
        <v>0.76000200000000007</v>
      </c>
      <c r="H889" s="11">
        <f t="shared" si="66"/>
        <v>0.11000099999999691</v>
      </c>
      <c r="I889" s="11">
        <f t="shared" si="67"/>
        <v>0.65000100000000316</v>
      </c>
      <c r="J889" s="11">
        <f t="shared" si="68"/>
        <v>0.76000200000000007</v>
      </c>
      <c r="K889" s="11">
        <f t="shared" si="69"/>
        <v>0.89249935000000136</v>
      </c>
    </row>
    <row r="890" spans="1:11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G890" s="13">
        <f t="shared" si="65"/>
        <v>1.3199990000000099</v>
      </c>
      <c r="H890" s="11">
        <f t="shared" si="66"/>
        <v>1.5400010000000037</v>
      </c>
      <c r="I890" s="11">
        <f t="shared" si="67"/>
        <v>0.22000199999999381</v>
      </c>
      <c r="J890" s="11">
        <f t="shared" si="68"/>
        <v>1.5400010000000037</v>
      </c>
      <c r="K890" s="11">
        <f t="shared" si="69"/>
        <v>0.9424993500000014</v>
      </c>
    </row>
    <row r="891" spans="1:11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  <c r="G891" s="13">
        <f t="shared" si="65"/>
        <v>0.76999699999998938</v>
      </c>
      <c r="H891" s="11">
        <f t="shared" si="66"/>
        <v>0.13000499999999704</v>
      </c>
      <c r="I891" s="11">
        <f t="shared" si="67"/>
        <v>0.90000199999998642</v>
      </c>
      <c r="J891" s="11">
        <f t="shared" si="68"/>
        <v>0.90000199999998642</v>
      </c>
      <c r="K891" s="11">
        <f t="shared" si="69"/>
        <v>0.93599950000000054</v>
      </c>
    </row>
    <row r="892" spans="1:11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  <c r="G892" s="13">
        <f t="shared" si="65"/>
        <v>0.81999900000000991</v>
      </c>
      <c r="H892" s="11">
        <f t="shared" si="66"/>
        <v>0.54000100000000373</v>
      </c>
      <c r="I892" s="11">
        <f t="shared" si="67"/>
        <v>0.27999800000000619</v>
      </c>
      <c r="J892" s="11">
        <f t="shared" si="68"/>
        <v>0.81999900000000991</v>
      </c>
      <c r="K892" s="11">
        <f t="shared" si="69"/>
        <v>0.93199940000000081</v>
      </c>
    </row>
    <row r="893" spans="1:11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  <c r="G893" s="13">
        <f t="shared" si="65"/>
        <v>0.69999700000001042</v>
      </c>
      <c r="H893" s="11">
        <f t="shared" si="66"/>
        <v>0.16999800000000675</v>
      </c>
      <c r="I893" s="11">
        <f t="shared" si="67"/>
        <v>0.52999900000000366</v>
      </c>
      <c r="J893" s="11">
        <f t="shared" si="68"/>
        <v>0.69999700000001042</v>
      </c>
      <c r="K893" s="11">
        <f t="shared" si="69"/>
        <v>0.87399925000000134</v>
      </c>
    </row>
    <row r="894" spans="1:11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  <c r="G894" s="13">
        <f t="shared" si="65"/>
        <v>0.58999699999999677</v>
      </c>
      <c r="H894" s="11">
        <f t="shared" si="66"/>
        <v>0.29000100000000373</v>
      </c>
      <c r="I894" s="11">
        <f t="shared" si="67"/>
        <v>0.29999599999999305</v>
      </c>
      <c r="J894" s="11">
        <f t="shared" si="68"/>
        <v>0.58999699999999677</v>
      </c>
      <c r="K894" s="11">
        <f t="shared" si="69"/>
        <v>0.84349930000000128</v>
      </c>
    </row>
    <row r="895" spans="1:11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  <c r="G895" s="13">
        <f t="shared" si="65"/>
        <v>0.76000200000000007</v>
      </c>
      <c r="H895" s="11">
        <f t="shared" si="66"/>
        <v>5.0003000000003794E-2</v>
      </c>
      <c r="I895" s="11">
        <f t="shared" si="67"/>
        <v>0.70999899999999627</v>
      </c>
      <c r="J895" s="11">
        <f t="shared" si="68"/>
        <v>0.76000200000000007</v>
      </c>
      <c r="K895" s="11">
        <f t="shared" si="69"/>
        <v>0.82449940000000121</v>
      </c>
    </row>
    <row r="896" spans="1:11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  <c r="G896" s="13">
        <f t="shared" si="65"/>
        <v>0.62999700000000303</v>
      </c>
      <c r="H896" s="11">
        <f t="shared" si="66"/>
        <v>0.27000499999999761</v>
      </c>
      <c r="I896" s="11">
        <f t="shared" si="67"/>
        <v>0.90000200000000063</v>
      </c>
      <c r="J896" s="11">
        <f t="shared" si="68"/>
        <v>0.90000200000000063</v>
      </c>
      <c r="K896" s="11">
        <f t="shared" si="69"/>
        <v>0.79349930000000124</v>
      </c>
    </row>
    <row r="897" spans="1:11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 s="13">
        <f t="shared" si="65"/>
        <v>2.3299939999999992</v>
      </c>
      <c r="H897" s="11">
        <f t="shared" si="66"/>
        <v>3.9199979999999925</v>
      </c>
      <c r="I897" s="11">
        <f t="shared" si="67"/>
        <v>1.5900039999999933</v>
      </c>
      <c r="J897" s="11">
        <f t="shared" si="68"/>
        <v>3.9199979999999925</v>
      </c>
      <c r="K897" s="11">
        <f t="shared" si="69"/>
        <v>0.95299900000000126</v>
      </c>
    </row>
    <row r="898" spans="1:11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  <c r="G898" s="13">
        <f t="shared" si="65"/>
        <v>0.97999500000000239</v>
      </c>
      <c r="H898" s="11">
        <f t="shared" si="66"/>
        <v>1.5199960000000061</v>
      </c>
      <c r="I898" s="11">
        <f t="shared" si="67"/>
        <v>0.54000100000000373</v>
      </c>
      <c r="J898" s="11">
        <f t="shared" si="68"/>
        <v>1.5199960000000061</v>
      </c>
      <c r="K898" s="11">
        <f t="shared" si="69"/>
        <v>0.98799885000000176</v>
      </c>
    </row>
    <row r="899" spans="1:11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  <c r="G899" s="13">
        <f t="shared" si="65"/>
        <v>0.86000099999999691</v>
      </c>
      <c r="H899" s="11">
        <f t="shared" si="66"/>
        <v>0.23999799999999993</v>
      </c>
      <c r="I899" s="11">
        <f t="shared" si="67"/>
        <v>0.62000299999999697</v>
      </c>
      <c r="J899" s="11">
        <f t="shared" si="68"/>
        <v>0.86000099999999691</v>
      </c>
      <c r="K899" s="11">
        <f t="shared" si="69"/>
        <v>0.97349885000000147</v>
      </c>
    </row>
    <row r="900" spans="1:11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G900" s="13">
        <f t="shared" si="65"/>
        <v>1.1600040000000007</v>
      </c>
      <c r="H900" s="11">
        <f t="shared" si="66"/>
        <v>0.25</v>
      </c>
      <c r="I900" s="11">
        <f t="shared" si="67"/>
        <v>0.9100040000000007</v>
      </c>
      <c r="J900" s="11">
        <f t="shared" si="68"/>
        <v>1.1600040000000007</v>
      </c>
      <c r="K900" s="11">
        <f t="shared" si="69"/>
        <v>1.0034992000000009</v>
      </c>
    </row>
    <row r="901" spans="1:11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  <c r="G901" s="13">
        <f t="shared" si="65"/>
        <v>0.83000199999999325</v>
      </c>
      <c r="H901" s="11">
        <f t="shared" si="66"/>
        <v>0</v>
      </c>
      <c r="I901" s="11">
        <f t="shared" si="67"/>
        <v>0.83000199999999325</v>
      </c>
      <c r="J901" s="11">
        <f t="shared" si="68"/>
        <v>0.83000199999999325</v>
      </c>
      <c r="K901" s="11">
        <f t="shared" si="69"/>
        <v>0.98749920000000058</v>
      </c>
    </row>
    <row r="902" spans="1:11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  <c r="G902" s="13">
        <f t="shared" ref="G902:G965" si="70">C902-D902</f>
        <v>1.8300020000000075</v>
      </c>
      <c r="H902" s="11">
        <f t="shared" ref="H902:H965" si="71">ABS(C902-E901)</f>
        <v>0.4100040000000007</v>
      </c>
      <c r="I902" s="11">
        <f t="shared" ref="I902:I965" si="72">ABS(D902-E901)</f>
        <v>1.4199980000000068</v>
      </c>
      <c r="J902" s="11">
        <f t="shared" ref="J902:J965" si="73">MAX(G902:I902)</f>
        <v>1.8300020000000075</v>
      </c>
      <c r="K902" s="11">
        <f t="shared" si="69"/>
        <v>1.0534996000000008</v>
      </c>
    </row>
    <row r="903" spans="1:11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  <c r="G903" s="13">
        <f t="shared" si="70"/>
        <v>0.84000400000000752</v>
      </c>
      <c r="H903" s="11">
        <f t="shared" si="71"/>
        <v>0</v>
      </c>
      <c r="I903" s="11">
        <f t="shared" si="72"/>
        <v>0.84000400000000752</v>
      </c>
      <c r="J903" s="11">
        <f t="shared" si="73"/>
        <v>0.84000400000000752</v>
      </c>
      <c r="K903" s="11">
        <f t="shared" si="69"/>
        <v>1.0614998000000007</v>
      </c>
    </row>
    <row r="904" spans="1:11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  <c r="G904" s="13">
        <f t="shared" si="70"/>
        <v>1.4700010000000105</v>
      </c>
      <c r="H904" s="11">
        <f t="shared" si="71"/>
        <v>0.83000200000000746</v>
      </c>
      <c r="I904" s="11">
        <f t="shared" si="72"/>
        <v>0.63999900000000309</v>
      </c>
      <c r="J904" s="11">
        <f t="shared" si="73"/>
        <v>1.4700010000000105</v>
      </c>
      <c r="K904" s="11">
        <f t="shared" si="69"/>
        <v>1.1044998500000012</v>
      </c>
    </row>
    <row r="905" spans="1:11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 s="13">
        <f t="shared" si="70"/>
        <v>1.5900039999999933</v>
      </c>
      <c r="H905" s="11">
        <f t="shared" si="71"/>
        <v>1.6099999999999994</v>
      </c>
      <c r="I905" s="11">
        <f t="shared" si="72"/>
        <v>1.999600000000612E-2</v>
      </c>
      <c r="J905" s="11">
        <f t="shared" si="73"/>
        <v>1.6099999999999994</v>
      </c>
      <c r="K905" s="11">
        <f t="shared" si="69"/>
        <v>1.1580001500000008</v>
      </c>
    </row>
    <row r="906" spans="1:11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  <c r="G906" s="13">
        <f t="shared" si="70"/>
        <v>0.79000100000000373</v>
      </c>
      <c r="H906" s="11">
        <f t="shared" si="71"/>
        <v>1.0002000000000066E-2</v>
      </c>
      <c r="I906" s="11">
        <f t="shared" si="72"/>
        <v>0.80000300000000379</v>
      </c>
      <c r="J906" s="11">
        <f t="shared" si="73"/>
        <v>0.80000300000000379</v>
      </c>
      <c r="K906" s="11">
        <f t="shared" si="69"/>
        <v>1.1680003500000011</v>
      </c>
    </row>
    <row r="907" spans="1:11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  <c r="G907" s="13">
        <f t="shared" si="70"/>
        <v>2.3300019999999932</v>
      </c>
      <c r="H907" s="11">
        <f t="shared" si="71"/>
        <v>1.5600050000000039</v>
      </c>
      <c r="I907" s="11">
        <f t="shared" si="72"/>
        <v>0.76999699999998938</v>
      </c>
      <c r="J907" s="11">
        <f t="shared" si="73"/>
        <v>2.3300019999999932</v>
      </c>
      <c r="K907" s="11">
        <f t="shared" si="69"/>
        <v>1.2605007000000008</v>
      </c>
    </row>
    <row r="908" spans="1:11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  <c r="G908" s="13">
        <f t="shared" si="70"/>
        <v>1.3099969999999956</v>
      </c>
      <c r="H908" s="11">
        <f t="shared" si="71"/>
        <v>0.3399959999999993</v>
      </c>
      <c r="I908" s="11">
        <f t="shared" si="72"/>
        <v>0.97000099999999634</v>
      </c>
      <c r="J908" s="11">
        <f t="shared" si="73"/>
        <v>1.3099969999999956</v>
      </c>
      <c r="K908" s="11">
        <f t="shared" si="69"/>
        <v>1.2725006000000008</v>
      </c>
    </row>
    <row r="909" spans="1:11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  <c r="G909" s="13">
        <f t="shared" si="70"/>
        <v>0.8399959999999993</v>
      </c>
      <c r="H909" s="11">
        <f t="shared" si="71"/>
        <v>0.44999599999999873</v>
      </c>
      <c r="I909" s="11">
        <f t="shared" si="72"/>
        <v>0.39000000000000057</v>
      </c>
      <c r="J909" s="11">
        <f t="shared" si="73"/>
        <v>0.8399959999999993</v>
      </c>
      <c r="K909" s="11">
        <f t="shared" si="69"/>
        <v>1.2765003000000008</v>
      </c>
    </row>
    <row r="910" spans="1:11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G910" s="13">
        <f t="shared" si="70"/>
        <v>1.1600040000000007</v>
      </c>
      <c r="H910" s="11">
        <f t="shared" si="71"/>
        <v>1.5699999999999932</v>
      </c>
      <c r="I910" s="11">
        <f t="shared" si="72"/>
        <v>0.40999599999999248</v>
      </c>
      <c r="J910" s="11">
        <f t="shared" si="73"/>
        <v>1.5699999999999932</v>
      </c>
      <c r="K910" s="11">
        <f t="shared" si="69"/>
        <v>1.2780002500000003</v>
      </c>
    </row>
    <row r="911" spans="1:11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  <c r="G911" s="13">
        <f t="shared" si="70"/>
        <v>0.8700019999999995</v>
      </c>
      <c r="H911" s="11">
        <f t="shared" si="71"/>
        <v>9.9997999999999365E-2</v>
      </c>
      <c r="I911" s="11">
        <f t="shared" si="72"/>
        <v>0.77000400000000013</v>
      </c>
      <c r="J911" s="11">
        <f t="shared" si="73"/>
        <v>0.8700019999999995</v>
      </c>
      <c r="K911" s="11">
        <f t="shared" si="69"/>
        <v>1.2765002500000009</v>
      </c>
    </row>
    <row r="912" spans="1:11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 s="13">
        <f t="shared" si="70"/>
        <v>0.79000100000000373</v>
      </c>
      <c r="H912" s="11">
        <f t="shared" si="71"/>
        <v>0.6600040000000007</v>
      </c>
      <c r="I912" s="11">
        <f t="shared" si="72"/>
        <v>0.12999700000000303</v>
      </c>
      <c r="J912" s="11">
        <f t="shared" si="73"/>
        <v>0.79000100000000373</v>
      </c>
      <c r="K912" s="11">
        <f t="shared" si="69"/>
        <v>1.2750003500000004</v>
      </c>
    </row>
    <row r="913" spans="1:11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  <c r="G913" s="13">
        <f t="shared" si="70"/>
        <v>0.62000299999999697</v>
      </c>
      <c r="H913" s="11">
        <f t="shared" si="71"/>
        <v>0.34000399999999331</v>
      </c>
      <c r="I913" s="11">
        <f t="shared" si="72"/>
        <v>0.27999900000000366</v>
      </c>
      <c r="J913" s="11">
        <f t="shared" si="73"/>
        <v>0.62000299999999697</v>
      </c>
      <c r="K913" s="11">
        <f t="shared" si="69"/>
        <v>1.27100065</v>
      </c>
    </row>
    <row r="914" spans="1:11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  <c r="G914" s="13">
        <f t="shared" si="70"/>
        <v>1.4599989999999963</v>
      </c>
      <c r="H914" s="11">
        <f t="shared" si="71"/>
        <v>0.95999899999999627</v>
      </c>
      <c r="I914" s="11">
        <f t="shared" si="72"/>
        <v>0.5</v>
      </c>
      <c r="J914" s="11">
        <f t="shared" si="73"/>
        <v>1.4599989999999963</v>
      </c>
      <c r="K914" s="11">
        <f t="shared" si="69"/>
        <v>1.3145007499999999</v>
      </c>
    </row>
    <row r="915" spans="1:11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  <c r="G915" s="13">
        <f t="shared" si="70"/>
        <v>0.5199970000000036</v>
      </c>
      <c r="H915" s="11">
        <f t="shared" si="71"/>
        <v>0.66999900000000423</v>
      </c>
      <c r="I915" s="11">
        <f t="shared" si="72"/>
        <v>0.15000200000000063</v>
      </c>
      <c r="J915" s="11">
        <f t="shared" si="73"/>
        <v>0.66999900000000423</v>
      </c>
      <c r="K915" s="11">
        <f t="shared" si="69"/>
        <v>1.3100006</v>
      </c>
    </row>
    <row r="916" spans="1:11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  <c r="G916" s="13">
        <f t="shared" si="70"/>
        <v>0.58000199999999325</v>
      </c>
      <c r="H916" s="11">
        <f t="shared" si="71"/>
        <v>0.20999899999999627</v>
      </c>
      <c r="I916" s="11">
        <f t="shared" si="72"/>
        <v>0.37000299999999697</v>
      </c>
      <c r="J916" s="11">
        <f t="shared" si="73"/>
        <v>0.58000199999999325</v>
      </c>
      <c r="K916" s="11">
        <f t="shared" si="69"/>
        <v>1.2940005999999997</v>
      </c>
    </row>
    <row r="917" spans="1:11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  <c r="G917" s="13">
        <f t="shared" si="70"/>
        <v>0.92000500000000329</v>
      </c>
      <c r="H917" s="11">
        <f t="shared" si="71"/>
        <v>0.58000100000000998</v>
      </c>
      <c r="I917" s="11">
        <f t="shared" si="72"/>
        <v>0.34000399999999331</v>
      </c>
      <c r="J917" s="11">
        <f t="shared" si="73"/>
        <v>0.92000500000000329</v>
      </c>
      <c r="K917" s="11">
        <f t="shared" si="69"/>
        <v>1.1440009500000001</v>
      </c>
    </row>
    <row r="918" spans="1:11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G918" s="13">
        <f t="shared" si="70"/>
        <v>1.1800000000000068</v>
      </c>
      <c r="H918" s="11">
        <f t="shared" si="71"/>
        <v>0.95999900000001048</v>
      </c>
      <c r="I918" s="11">
        <f t="shared" si="72"/>
        <v>0.22000099999999634</v>
      </c>
      <c r="J918" s="11">
        <f t="shared" si="73"/>
        <v>1.1800000000000068</v>
      </c>
      <c r="K918" s="11">
        <f t="shared" si="69"/>
        <v>1.1270011500000003</v>
      </c>
    </row>
    <row r="919" spans="1:11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 s="13">
        <f t="shared" si="70"/>
        <v>0.98999799999999993</v>
      </c>
      <c r="H919" s="11">
        <f t="shared" si="71"/>
        <v>0.5399929999999955</v>
      </c>
      <c r="I919" s="11">
        <f t="shared" si="72"/>
        <v>0.45000500000000443</v>
      </c>
      <c r="J919" s="11">
        <f t="shared" si="73"/>
        <v>0.98999799999999993</v>
      </c>
      <c r="K919" s="11">
        <f t="shared" si="69"/>
        <v>1.1335010000000003</v>
      </c>
    </row>
    <row r="920" spans="1:11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  <c r="G920" s="13">
        <f t="shared" si="70"/>
        <v>0.86999500000000296</v>
      </c>
      <c r="H920" s="11">
        <f t="shared" si="71"/>
        <v>1.8499989999999968</v>
      </c>
      <c r="I920" s="11">
        <f t="shared" si="72"/>
        <v>0.98000399999999388</v>
      </c>
      <c r="J920" s="11">
        <f t="shared" si="73"/>
        <v>1.8499989999999968</v>
      </c>
      <c r="K920" s="11">
        <f t="shared" ref="K920:K983" si="74">AVERAGE(J901:J920)</f>
        <v>1.1680007500000003</v>
      </c>
    </row>
    <row r="921" spans="1:11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  <c r="G921" s="13">
        <f t="shared" si="70"/>
        <v>0.95000400000000695</v>
      </c>
      <c r="H921" s="11">
        <f t="shared" si="71"/>
        <v>0.31999999999999318</v>
      </c>
      <c r="I921" s="11">
        <f t="shared" si="72"/>
        <v>0.63000400000001378</v>
      </c>
      <c r="J921" s="11">
        <f t="shared" si="73"/>
        <v>0.95000400000000695</v>
      </c>
      <c r="K921" s="11">
        <f t="shared" si="74"/>
        <v>1.174000850000001</v>
      </c>
    </row>
    <row r="922" spans="1:11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  <c r="G922" s="13">
        <f t="shared" si="70"/>
        <v>0.66000300000000323</v>
      </c>
      <c r="H922" s="11">
        <f t="shared" si="71"/>
        <v>0.12000299999999697</v>
      </c>
      <c r="I922" s="11">
        <f t="shared" si="72"/>
        <v>0.54000000000000625</v>
      </c>
      <c r="J922" s="11">
        <f t="shared" si="73"/>
        <v>0.66000300000000323</v>
      </c>
      <c r="K922" s="11">
        <f t="shared" si="74"/>
        <v>1.1155009000000007</v>
      </c>
    </row>
    <row r="923" spans="1:11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  <c r="G923" s="13">
        <f t="shared" si="70"/>
        <v>0.88999900000000309</v>
      </c>
      <c r="H923" s="11">
        <f t="shared" si="71"/>
        <v>0.4699939999999998</v>
      </c>
      <c r="I923" s="11">
        <f t="shared" si="72"/>
        <v>0.42000500000000329</v>
      </c>
      <c r="J923" s="11">
        <f t="shared" si="73"/>
        <v>0.88999900000000309</v>
      </c>
      <c r="K923" s="11">
        <f t="shared" si="74"/>
        <v>1.1180006500000004</v>
      </c>
    </row>
    <row r="924" spans="1:11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  <c r="G924" s="13">
        <f t="shared" si="70"/>
        <v>0.90000200000000063</v>
      </c>
      <c r="H924" s="11">
        <f t="shared" si="71"/>
        <v>0.33000200000000746</v>
      </c>
      <c r="I924" s="11">
        <f t="shared" si="72"/>
        <v>0.56999999999999318</v>
      </c>
      <c r="J924" s="11">
        <f t="shared" si="73"/>
        <v>0.90000200000000063</v>
      </c>
      <c r="K924" s="11">
        <f t="shared" si="74"/>
        <v>1.0895006999999999</v>
      </c>
    </row>
    <row r="925" spans="1:11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  <c r="G925" s="13">
        <f t="shared" si="70"/>
        <v>0.76000200000000007</v>
      </c>
      <c r="H925" s="11">
        <f t="shared" si="71"/>
        <v>0.65000100000000316</v>
      </c>
      <c r="I925" s="11">
        <f t="shared" si="72"/>
        <v>0.11000099999999691</v>
      </c>
      <c r="J925" s="11">
        <f t="shared" si="73"/>
        <v>0.76000200000000007</v>
      </c>
      <c r="K925" s="11">
        <f t="shared" si="74"/>
        <v>1.0470008</v>
      </c>
    </row>
    <row r="926" spans="1:11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G926" s="13">
        <f t="shared" si="70"/>
        <v>0.95000400000000695</v>
      </c>
      <c r="H926" s="11">
        <f t="shared" si="71"/>
        <v>0.27999900000000366</v>
      </c>
      <c r="I926" s="11">
        <f t="shared" si="72"/>
        <v>0.67000500000000329</v>
      </c>
      <c r="J926" s="11">
        <f t="shared" si="73"/>
        <v>0.95000400000000695</v>
      </c>
      <c r="K926" s="11">
        <f t="shared" si="74"/>
        <v>1.0545008500000002</v>
      </c>
    </row>
    <row r="927" spans="1:11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  <c r="G927" s="13">
        <f t="shared" si="70"/>
        <v>1.380004999999997</v>
      </c>
      <c r="H927" s="11">
        <f t="shared" si="71"/>
        <v>0.40000200000000063</v>
      </c>
      <c r="I927" s="11">
        <f t="shared" si="72"/>
        <v>0.9800029999999964</v>
      </c>
      <c r="J927" s="11">
        <f t="shared" si="73"/>
        <v>1.380004999999997</v>
      </c>
      <c r="K927" s="11">
        <f t="shared" si="74"/>
        <v>1.0070010000000003</v>
      </c>
    </row>
    <row r="928" spans="1:11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  <c r="G928" s="13">
        <f t="shared" si="70"/>
        <v>0.45999899999999627</v>
      </c>
      <c r="H928" s="11">
        <f t="shared" si="71"/>
        <v>0</v>
      </c>
      <c r="I928" s="11">
        <f t="shared" si="72"/>
        <v>0.45999899999999627</v>
      </c>
      <c r="J928" s="11">
        <f t="shared" si="73"/>
        <v>0.45999899999999627</v>
      </c>
      <c r="K928" s="11">
        <f t="shared" si="74"/>
        <v>0.96450110000000033</v>
      </c>
    </row>
    <row r="929" spans="1:11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  <c r="G929" s="13">
        <f t="shared" si="70"/>
        <v>0.86000099999999691</v>
      </c>
      <c r="H929" s="11">
        <f t="shared" si="71"/>
        <v>0.5</v>
      </c>
      <c r="I929" s="11">
        <f t="shared" si="72"/>
        <v>0.36000099999999691</v>
      </c>
      <c r="J929" s="11">
        <f t="shared" si="73"/>
        <v>0.86000099999999691</v>
      </c>
      <c r="K929" s="11">
        <f t="shared" si="74"/>
        <v>0.96550135000000026</v>
      </c>
    </row>
    <row r="930" spans="1:11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 s="13">
        <f t="shared" si="70"/>
        <v>0.48999799999999993</v>
      </c>
      <c r="H930" s="11">
        <f t="shared" si="71"/>
        <v>6.9999999999993179E-2</v>
      </c>
      <c r="I930" s="11">
        <f t="shared" si="72"/>
        <v>0.55999799999999311</v>
      </c>
      <c r="J930" s="11">
        <f t="shared" si="73"/>
        <v>0.55999799999999311</v>
      </c>
      <c r="K930" s="11">
        <f t="shared" si="74"/>
        <v>0.91500125000000021</v>
      </c>
    </row>
    <row r="931" spans="1:11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G931" s="13">
        <f t="shared" si="70"/>
        <v>0.38999900000000309</v>
      </c>
      <c r="H931" s="11">
        <f t="shared" si="71"/>
        <v>0.5</v>
      </c>
      <c r="I931" s="11">
        <f t="shared" si="72"/>
        <v>0.11000099999999691</v>
      </c>
      <c r="J931" s="11">
        <f t="shared" si="73"/>
        <v>0.5</v>
      </c>
      <c r="K931" s="11">
        <f t="shared" si="74"/>
        <v>0.8965011500000003</v>
      </c>
    </row>
    <row r="932" spans="1:11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  <c r="G932" s="13">
        <f t="shared" si="70"/>
        <v>0.4699939999999998</v>
      </c>
      <c r="H932" s="11">
        <f t="shared" si="71"/>
        <v>0.15999599999999248</v>
      </c>
      <c r="I932" s="11">
        <f t="shared" si="72"/>
        <v>0.30999800000000732</v>
      </c>
      <c r="J932" s="11">
        <f t="shared" si="73"/>
        <v>0.4699939999999998</v>
      </c>
      <c r="K932" s="11">
        <f t="shared" si="74"/>
        <v>0.88050080000000008</v>
      </c>
    </row>
    <row r="933" spans="1:11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  <c r="G933" s="13">
        <f t="shared" si="70"/>
        <v>1.2200010000000105</v>
      </c>
      <c r="H933" s="11">
        <f t="shared" si="71"/>
        <v>0.15000100000000316</v>
      </c>
      <c r="I933" s="11">
        <f t="shared" si="72"/>
        <v>1.0700000000000074</v>
      </c>
      <c r="J933" s="11">
        <f t="shared" si="73"/>
        <v>1.2200010000000105</v>
      </c>
      <c r="K933" s="11">
        <f t="shared" si="74"/>
        <v>0.91050070000000072</v>
      </c>
    </row>
    <row r="934" spans="1:11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 s="13">
        <f t="shared" si="70"/>
        <v>0.52999899999998945</v>
      </c>
      <c r="H934" s="11">
        <f t="shared" si="71"/>
        <v>0.43999499999999614</v>
      </c>
      <c r="I934" s="11">
        <f t="shared" si="72"/>
        <v>9.0003999999993312E-2</v>
      </c>
      <c r="J934" s="11">
        <f t="shared" si="73"/>
        <v>0.52999899999998945</v>
      </c>
      <c r="K934" s="11">
        <f t="shared" si="74"/>
        <v>0.8640007000000004</v>
      </c>
    </row>
    <row r="935" spans="1:11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  <c r="G935" s="13">
        <f t="shared" si="70"/>
        <v>2.1399990000000031</v>
      </c>
      <c r="H935" s="11">
        <f t="shared" si="71"/>
        <v>1.8899990000000031</v>
      </c>
      <c r="I935" s="11">
        <f t="shared" si="72"/>
        <v>0.25</v>
      </c>
      <c r="J935" s="11">
        <f t="shared" si="73"/>
        <v>2.1399990000000031</v>
      </c>
      <c r="K935" s="11">
        <f t="shared" si="74"/>
        <v>0.93750070000000041</v>
      </c>
    </row>
    <row r="936" spans="1:11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  <c r="G936" s="13">
        <f t="shared" si="70"/>
        <v>1.2599949999999893</v>
      </c>
      <c r="H936" s="11">
        <f t="shared" si="71"/>
        <v>0.73999799999999993</v>
      </c>
      <c r="I936" s="11">
        <f t="shared" si="72"/>
        <v>0.51999699999998938</v>
      </c>
      <c r="J936" s="11">
        <f t="shared" si="73"/>
        <v>1.2599949999999893</v>
      </c>
      <c r="K936" s="11">
        <f t="shared" si="74"/>
        <v>0.97150035000000012</v>
      </c>
    </row>
    <row r="937" spans="1:11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  <c r="G937" s="13">
        <f t="shared" si="70"/>
        <v>0.80000300000000379</v>
      </c>
      <c r="H937" s="11">
        <f t="shared" si="71"/>
        <v>0.65000200000000063</v>
      </c>
      <c r="I937" s="11">
        <f t="shared" si="72"/>
        <v>0.15000100000000316</v>
      </c>
      <c r="J937" s="11">
        <f t="shared" si="73"/>
        <v>0.80000300000000379</v>
      </c>
      <c r="K937" s="11">
        <f t="shared" si="74"/>
        <v>0.96550025000000017</v>
      </c>
    </row>
    <row r="938" spans="1:11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  <c r="G938" s="13">
        <f t="shared" si="70"/>
        <v>0.79000099999998952</v>
      </c>
      <c r="H938" s="11">
        <f t="shared" si="71"/>
        <v>0.8399959999999993</v>
      </c>
      <c r="I938" s="11">
        <f t="shared" si="72"/>
        <v>4.9995000000009782E-2</v>
      </c>
      <c r="J938" s="11">
        <f t="shared" si="73"/>
        <v>0.8399959999999993</v>
      </c>
      <c r="K938" s="11">
        <f t="shared" si="74"/>
        <v>0.94850004999999982</v>
      </c>
    </row>
    <row r="939" spans="1:11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G939" s="13">
        <f t="shared" si="70"/>
        <v>0.48999799999999993</v>
      </c>
      <c r="H939" s="11">
        <f t="shared" si="71"/>
        <v>1.0002000000000066E-2</v>
      </c>
      <c r="I939" s="11">
        <f t="shared" si="72"/>
        <v>0.5</v>
      </c>
      <c r="J939" s="11">
        <f t="shared" si="73"/>
        <v>0.5</v>
      </c>
      <c r="K939" s="11">
        <f t="shared" si="74"/>
        <v>0.9240001499999998</v>
      </c>
    </row>
    <row r="940" spans="1:11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  <c r="G940" s="13">
        <f t="shared" si="70"/>
        <v>0.74000599999999395</v>
      </c>
      <c r="H940" s="11">
        <f t="shared" si="71"/>
        <v>0</v>
      </c>
      <c r="I940" s="11">
        <f t="shared" si="72"/>
        <v>0.74000599999999395</v>
      </c>
      <c r="J940" s="11">
        <f t="shared" si="73"/>
        <v>0.74000599999999395</v>
      </c>
      <c r="K940" s="11">
        <f t="shared" si="74"/>
        <v>0.86850049999999968</v>
      </c>
    </row>
    <row r="941" spans="1:11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  <c r="G941" s="13">
        <f t="shared" si="70"/>
        <v>0.95999900000001048</v>
      </c>
      <c r="H941" s="11">
        <f t="shared" si="71"/>
        <v>1.1100009999999969</v>
      </c>
      <c r="I941" s="11">
        <f t="shared" si="72"/>
        <v>0.15000199999998642</v>
      </c>
      <c r="J941" s="11">
        <f t="shared" si="73"/>
        <v>1.1100009999999969</v>
      </c>
      <c r="K941" s="11">
        <f t="shared" si="74"/>
        <v>0.87650034999999915</v>
      </c>
    </row>
    <row r="942" spans="1:11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  <c r="G942" s="13">
        <f t="shared" si="70"/>
        <v>0.94999700000001042</v>
      </c>
      <c r="H942" s="11">
        <f t="shared" si="71"/>
        <v>6.9999999999993179E-2</v>
      </c>
      <c r="I942" s="11">
        <f t="shared" si="72"/>
        <v>1.0199970000000036</v>
      </c>
      <c r="J942" s="11">
        <f t="shared" si="73"/>
        <v>1.0199970000000036</v>
      </c>
      <c r="K942" s="11">
        <f t="shared" si="74"/>
        <v>0.89450004999999921</v>
      </c>
    </row>
    <row r="943" spans="1:11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 s="13">
        <f t="shared" si="70"/>
        <v>0.88999999999998636</v>
      </c>
      <c r="H943" s="11">
        <f t="shared" si="71"/>
        <v>0.66000399999998649</v>
      </c>
      <c r="I943" s="11">
        <f t="shared" si="72"/>
        <v>0.22999599999999987</v>
      </c>
      <c r="J943" s="11">
        <f t="shared" si="73"/>
        <v>0.88999999999998636</v>
      </c>
      <c r="K943" s="11">
        <f t="shared" si="74"/>
        <v>0.89450009999999835</v>
      </c>
    </row>
    <row r="944" spans="1:11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  <c r="G944" s="13">
        <f t="shared" si="70"/>
        <v>0.87999700000000303</v>
      </c>
      <c r="H944" s="11">
        <f t="shared" si="71"/>
        <v>0.26000200000000007</v>
      </c>
      <c r="I944" s="11">
        <f t="shared" si="72"/>
        <v>0.61999500000000296</v>
      </c>
      <c r="J944" s="11">
        <f t="shared" si="73"/>
        <v>0.87999700000000303</v>
      </c>
      <c r="K944" s="11">
        <f t="shared" si="74"/>
        <v>0.89349984999999843</v>
      </c>
    </row>
    <row r="945" spans="1:11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G945" s="13">
        <f t="shared" si="70"/>
        <v>0.51000200000000007</v>
      </c>
      <c r="H945" s="11">
        <f t="shared" si="71"/>
        <v>0.27999800000000619</v>
      </c>
      <c r="I945" s="11">
        <f t="shared" si="72"/>
        <v>0.23000399999999388</v>
      </c>
      <c r="J945" s="11">
        <f t="shared" si="73"/>
        <v>0.51000200000000007</v>
      </c>
      <c r="K945" s="11">
        <f t="shared" si="74"/>
        <v>0.88099984999999847</v>
      </c>
    </row>
    <row r="946" spans="1:11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  <c r="G946" s="13">
        <f t="shared" si="70"/>
        <v>0.80000299999998958</v>
      </c>
      <c r="H946" s="11">
        <f t="shared" si="71"/>
        <v>0.13000499999999704</v>
      </c>
      <c r="I946" s="11">
        <f t="shared" si="72"/>
        <v>0.66999799999999254</v>
      </c>
      <c r="J946" s="11">
        <f t="shared" si="73"/>
        <v>0.80000299999998958</v>
      </c>
      <c r="K946" s="11">
        <f t="shared" si="74"/>
        <v>0.87349979999999761</v>
      </c>
    </row>
    <row r="947" spans="1:11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 s="13">
        <f t="shared" si="70"/>
        <v>0.58999600000001351</v>
      </c>
      <c r="H947" s="11">
        <f t="shared" si="71"/>
        <v>0.26999600000000612</v>
      </c>
      <c r="I947" s="11">
        <f t="shared" si="72"/>
        <v>0.32000000000000739</v>
      </c>
      <c r="J947" s="11">
        <f t="shared" si="73"/>
        <v>0.58999600000001351</v>
      </c>
      <c r="K947" s="11">
        <f t="shared" si="74"/>
        <v>0.83399934999999847</v>
      </c>
    </row>
    <row r="948" spans="1:11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  <c r="G948" s="13">
        <f t="shared" si="70"/>
        <v>0.87999700000000303</v>
      </c>
      <c r="H948" s="11">
        <f t="shared" si="71"/>
        <v>0.94999700000001042</v>
      </c>
      <c r="I948" s="11">
        <f t="shared" si="72"/>
        <v>7.000000000000739E-2</v>
      </c>
      <c r="J948" s="11">
        <f t="shared" si="73"/>
        <v>0.94999700000001042</v>
      </c>
      <c r="K948" s="11">
        <f t="shared" si="74"/>
        <v>0.85849924999999916</v>
      </c>
    </row>
    <row r="949" spans="1:11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  <c r="G949" s="13">
        <f t="shared" si="70"/>
        <v>0.86000099999999691</v>
      </c>
      <c r="H949" s="11">
        <f t="shared" si="71"/>
        <v>0.15000200000000063</v>
      </c>
      <c r="I949" s="11">
        <f t="shared" si="72"/>
        <v>0.70999899999999627</v>
      </c>
      <c r="J949" s="11">
        <f t="shared" si="73"/>
        <v>0.86000099999999691</v>
      </c>
      <c r="K949" s="11">
        <f t="shared" si="74"/>
        <v>0.85849924999999916</v>
      </c>
    </row>
    <row r="950" spans="1:11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G950" s="13">
        <f t="shared" si="70"/>
        <v>0.63999900000000309</v>
      </c>
      <c r="H950" s="11">
        <f t="shared" si="71"/>
        <v>0.16999800000000675</v>
      </c>
      <c r="I950" s="11">
        <f t="shared" si="72"/>
        <v>0.47000099999999634</v>
      </c>
      <c r="J950" s="11">
        <f t="shared" si="73"/>
        <v>0.63999900000000309</v>
      </c>
      <c r="K950" s="11">
        <f t="shared" si="74"/>
        <v>0.86249929999999964</v>
      </c>
    </row>
    <row r="951" spans="1:11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  <c r="G951" s="13">
        <f t="shared" si="70"/>
        <v>1.1800000000000068</v>
      </c>
      <c r="H951" s="11">
        <f t="shared" si="71"/>
        <v>0.84000400000000752</v>
      </c>
      <c r="I951" s="11">
        <f t="shared" si="72"/>
        <v>0.3399959999999993</v>
      </c>
      <c r="J951" s="11">
        <f t="shared" si="73"/>
        <v>1.1800000000000068</v>
      </c>
      <c r="K951" s="11">
        <f t="shared" si="74"/>
        <v>0.8964993</v>
      </c>
    </row>
    <row r="952" spans="1:11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  <c r="G952" s="13">
        <f t="shared" si="70"/>
        <v>2.6600030000000032</v>
      </c>
      <c r="H952" s="11">
        <f t="shared" si="71"/>
        <v>2.2799989999999895</v>
      </c>
      <c r="I952" s="11">
        <f t="shared" si="72"/>
        <v>0.38000400000001378</v>
      </c>
      <c r="J952" s="11">
        <f t="shared" si="73"/>
        <v>2.6600030000000032</v>
      </c>
      <c r="K952" s="11">
        <f t="shared" si="74"/>
        <v>1.0059997500000002</v>
      </c>
    </row>
    <row r="953" spans="1:11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G953" s="13">
        <f t="shared" si="70"/>
        <v>2.2399979999999999</v>
      </c>
      <c r="H953" s="11">
        <f t="shared" si="71"/>
        <v>2.3300020000000075</v>
      </c>
      <c r="I953" s="11">
        <f t="shared" si="72"/>
        <v>9.0004000000007522E-2</v>
      </c>
      <c r="J953" s="11">
        <f t="shared" si="73"/>
        <v>2.3300020000000075</v>
      </c>
      <c r="K953" s="11">
        <f t="shared" si="74"/>
        <v>1.0614998</v>
      </c>
    </row>
    <row r="954" spans="1:11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  <c r="G954" s="13">
        <f t="shared" si="70"/>
        <v>1.619995000000003</v>
      </c>
      <c r="H954" s="11">
        <f t="shared" si="71"/>
        <v>0.79999499999999557</v>
      </c>
      <c r="I954" s="11">
        <f t="shared" si="72"/>
        <v>0.82000000000000739</v>
      </c>
      <c r="J954" s="11">
        <f t="shared" si="73"/>
        <v>1.619995000000003</v>
      </c>
      <c r="K954" s="11">
        <f t="shared" si="74"/>
        <v>1.1159996000000008</v>
      </c>
    </row>
    <row r="955" spans="1:11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  <c r="G955" s="13">
        <f t="shared" si="70"/>
        <v>1.9300010000000043</v>
      </c>
      <c r="H955" s="11">
        <f t="shared" si="71"/>
        <v>0.57999499999999671</v>
      </c>
      <c r="I955" s="11">
        <f t="shared" si="72"/>
        <v>1.3500060000000076</v>
      </c>
      <c r="J955" s="11">
        <f t="shared" si="73"/>
        <v>1.9300010000000043</v>
      </c>
      <c r="K955" s="11">
        <f t="shared" si="74"/>
        <v>1.1054997000000006</v>
      </c>
    </row>
    <row r="956" spans="1:11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  <c r="G956" s="13">
        <f t="shared" si="70"/>
        <v>1.799995999999993</v>
      </c>
      <c r="H956" s="11">
        <f t="shared" si="71"/>
        <v>0.45000400000000695</v>
      </c>
      <c r="I956" s="11">
        <f t="shared" si="72"/>
        <v>2.25</v>
      </c>
      <c r="J956" s="11">
        <f t="shared" si="73"/>
        <v>2.25</v>
      </c>
      <c r="K956" s="11">
        <f t="shared" si="74"/>
        <v>1.1549999500000012</v>
      </c>
    </row>
    <row r="957" spans="1:11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 s="13">
        <f t="shared" si="70"/>
        <v>1.2099990000000105</v>
      </c>
      <c r="H957" s="11">
        <f t="shared" si="71"/>
        <v>0.73999799999999993</v>
      </c>
      <c r="I957" s="11">
        <f t="shared" si="72"/>
        <v>1.9499970000000104</v>
      </c>
      <c r="J957" s="11">
        <f t="shared" si="73"/>
        <v>1.9499970000000104</v>
      </c>
      <c r="K957" s="11">
        <f t="shared" si="74"/>
        <v>1.2124996500000016</v>
      </c>
    </row>
    <row r="958" spans="1:11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  <c r="G958" s="13">
        <f t="shared" si="70"/>
        <v>1.4499969999999962</v>
      </c>
      <c r="H958" s="11">
        <f t="shared" si="71"/>
        <v>1.2099989999999963</v>
      </c>
      <c r="I958" s="11">
        <f t="shared" si="72"/>
        <v>0.23999799999999993</v>
      </c>
      <c r="J958" s="11">
        <f t="shared" si="73"/>
        <v>1.4499969999999962</v>
      </c>
      <c r="K958" s="11">
        <f t="shared" si="74"/>
        <v>1.2429997000000015</v>
      </c>
    </row>
    <row r="959" spans="1:11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  <c r="G959" s="13">
        <f t="shared" si="70"/>
        <v>2.130004999999997</v>
      </c>
      <c r="H959" s="11">
        <f t="shared" si="71"/>
        <v>2.2099989999999963</v>
      </c>
      <c r="I959" s="11">
        <f t="shared" si="72"/>
        <v>7.9993999999999232E-2</v>
      </c>
      <c r="J959" s="11">
        <f t="shared" si="73"/>
        <v>2.2099989999999963</v>
      </c>
      <c r="K959" s="11">
        <f t="shared" si="74"/>
        <v>1.3284996500000013</v>
      </c>
    </row>
    <row r="960" spans="1:11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  <c r="G960" s="13">
        <f t="shared" si="70"/>
        <v>1.7900009999999895</v>
      </c>
      <c r="H960" s="11">
        <f t="shared" si="71"/>
        <v>0.40999599999999248</v>
      </c>
      <c r="I960" s="11">
        <f t="shared" si="72"/>
        <v>1.380004999999997</v>
      </c>
      <c r="J960" s="11">
        <f t="shared" si="73"/>
        <v>1.7900009999999895</v>
      </c>
      <c r="K960" s="11">
        <f t="shared" si="74"/>
        <v>1.380999400000001</v>
      </c>
    </row>
    <row r="961" spans="1:11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  <c r="G961" s="13">
        <f t="shared" si="70"/>
        <v>1.3799980000000005</v>
      </c>
      <c r="H961" s="11">
        <f t="shared" si="71"/>
        <v>1.2899940000000072</v>
      </c>
      <c r="I961" s="11">
        <f t="shared" si="72"/>
        <v>9.0003999999993312E-2</v>
      </c>
      <c r="J961" s="11">
        <f t="shared" si="73"/>
        <v>1.3799980000000005</v>
      </c>
      <c r="K961" s="11">
        <f t="shared" si="74"/>
        <v>1.3944992500000013</v>
      </c>
    </row>
    <row r="962" spans="1:11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G962" s="13">
        <f t="shared" si="70"/>
        <v>1.8199999999999932</v>
      </c>
      <c r="H962" s="11">
        <f t="shared" si="71"/>
        <v>0.86000099999999691</v>
      </c>
      <c r="I962" s="11">
        <f t="shared" si="72"/>
        <v>0.95999899999999627</v>
      </c>
      <c r="J962" s="11">
        <f t="shared" si="73"/>
        <v>1.8199999999999932</v>
      </c>
      <c r="K962" s="11">
        <f t="shared" si="74"/>
        <v>1.4344994000000006</v>
      </c>
    </row>
    <row r="963" spans="1:11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  <c r="G963" s="13">
        <f t="shared" si="70"/>
        <v>1.2399979999999999</v>
      </c>
      <c r="H963" s="11">
        <f t="shared" si="71"/>
        <v>1.0299990000000037</v>
      </c>
      <c r="I963" s="11">
        <f t="shared" si="72"/>
        <v>0.20999899999999627</v>
      </c>
      <c r="J963" s="11">
        <f t="shared" si="73"/>
        <v>1.2399979999999999</v>
      </c>
      <c r="K963" s="11">
        <f t="shared" si="74"/>
        <v>1.4519993000000013</v>
      </c>
    </row>
    <row r="964" spans="1:11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 s="13">
        <f t="shared" si="70"/>
        <v>0.93000000000000682</v>
      </c>
      <c r="H964" s="11">
        <f t="shared" si="71"/>
        <v>0.64000000000000057</v>
      </c>
      <c r="I964" s="11">
        <f t="shared" si="72"/>
        <v>0.29000000000000625</v>
      </c>
      <c r="J964" s="11">
        <f t="shared" si="73"/>
        <v>0.93000000000000682</v>
      </c>
      <c r="K964" s="11">
        <f t="shared" si="74"/>
        <v>1.4544994500000015</v>
      </c>
    </row>
    <row r="965" spans="1:11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  <c r="G965" s="13">
        <f t="shared" si="70"/>
        <v>0.95999899999999627</v>
      </c>
      <c r="H965" s="11">
        <f t="shared" si="71"/>
        <v>0.63999900000000309</v>
      </c>
      <c r="I965" s="11">
        <f t="shared" si="72"/>
        <v>0.31999999999999318</v>
      </c>
      <c r="J965" s="11">
        <f t="shared" si="73"/>
        <v>0.95999899999999627</v>
      </c>
      <c r="K965" s="11">
        <f t="shared" si="74"/>
        <v>1.4769993000000015</v>
      </c>
    </row>
    <row r="966" spans="1:11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  <c r="G966" s="13">
        <f t="shared" ref="G966:G1029" si="75">C966-D966</f>
        <v>1.4300000000000068</v>
      </c>
      <c r="H966" s="11">
        <f t="shared" ref="H966:H1029" si="76">ABS(C966-E965)</f>
        <v>0.23999799999999993</v>
      </c>
      <c r="I966" s="11">
        <f t="shared" ref="I966:I1029" si="77">ABS(D966-E965)</f>
        <v>1.1900020000000069</v>
      </c>
      <c r="J966" s="11">
        <f t="shared" ref="J966:J1029" si="78">MAX(G966:I966)</f>
        <v>1.4300000000000068</v>
      </c>
      <c r="K966" s="11">
        <f t="shared" si="74"/>
        <v>1.5084991500000022</v>
      </c>
    </row>
    <row r="967" spans="1:11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  <c r="G967" s="13">
        <f t="shared" si="75"/>
        <v>1.9499959999999987</v>
      </c>
      <c r="H967" s="11">
        <f t="shared" si="76"/>
        <v>1.4099959999999925</v>
      </c>
      <c r="I967" s="11">
        <f t="shared" si="77"/>
        <v>0.54000000000000625</v>
      </c>
      <c r="J967" s="11">
        <f t="shared" si="78"/>
        <v>1.9499959999999987</v>
      </c>
      <c r="K967" s="11">
        <f t="shared" si="74"/>
        <v>1.5764991500000014</v>
      </c>
    </row>
    <row r="968" spans="1:11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  <c r="G968" s="13">
        <f t="shared" si="75"/>
        <v>1.1599960000000067</v>
      </c>
      <c r="H968" s="11">
        <f t="shared" si="76"/>
        <v>1.0899959999999993</v>
      </c>
      <c r="I968" s="11">
        <f t="shared" si="77"/>
        <v>7.000000000000739E-2</v>
      </c>
      <c r="J968" s="11">
        <f t="shared" si="78"/>
        <v>1.1599960000000067</v>
      </c>
      <c r="K968" s="11">
        <f t="shared" si="74"/>
        <v>1.5869991000000012</v>
      </c>
    </row>
    <row r="969" spans="1:11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  <c r="G969" s="13">
        <f t="shared" si="75"/>
        <v>0.81999900000000991</v>
      </c>
      <c r="H969" s="11">
        <f t="shared" si="76"/>
        <v>0.26000200000000007</v>
      </c>
      <c r="I969" s="11">
        <f t="shared" si="77"/>
        <v>0.55999700000000985</v>
      </c>
      <c r="J969" s="11">
        <f t="shared" si="78"/>
        <v>0.81999900000000991</v>
      </c>
      <c r="K969" s="11">
        <f t="shared" si="74"/>
        <v>1.584999000000002</v>
      </c>
    </row>
    <row r="970" spans="1:11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G970" s="13">
        <f t="shared" si="75"/>
        <v>0.84999799999999937</v>
      </c>
      <c r="H970" s="11">
        <f t="shared" si="76"/>
        <v>1.0099940000000061</v>
      </c>
      <c r="I970" s="11">
        <f t="shared" si="77"/>
        <v>0.15999600000000669</v>
      </c>
      <c r="J970" s="11">
        <f t="shared" si="78"/>
        <v>1.0099940000000061</v>
      </c>
      <c r="K970" s="11">
        <f t="shared" si="74"/>
        <v>1.6034987500000022</v>
      </c>
    </row>
    <row r="971" spans="1:11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 s="13">
        <f t="shared" si="75"/>
        <v>1.4899979999999999</v>
      </c>
      <c r="H971" s="11">
        <f t="shared" si="76"/>
        <v>1.1299980000000005</v>
      </c>
      <c r="I971" s="11">
        <f t="shared" si="77"/>
        <v>0.35999999999999943</v>
      </c>
      <c r="J971" s="11">
        <f t="shared" si="78"/>
        <v>1.4899979999999999</v>
      </c>
      <c r="K971" s="11">
        <f t="shared" si="74"/>
        <v>1.6189986500000018</v>
      </c>
    </row>
    <row r="972" spans="1:11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  <c r="G972" s="13">
        <f t="shared" si="75"/>
        <v>0.68999499999999614</v>
      </c>
      <c r="H972" s="11">
        <f t="shared" si="76"/>
        <v>0.30999799999999311</v>
      </c>
      <c r="I972" s="11">
        <f t="shared" si="77"/>
        <v>0.37999700000000303</v>
      </c>
      <c r="J972" s="11">
        <f t="shared" si="78"/>
        <v>0.68999499999999614</v>
      </c>
      <c r="K972" s="11">
        <f t="shared" si="74"/>
        <v>1.5204982500000015</v>
      </c>
    </row>
    <row r="973" spans="1:11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  <c r="G973" s="13">
        <f t="shared" si="75"/>
        <v>1.3099979999999931</v>
      </c>
      <c r="H973" s="11">
        <f t="shared" si="76"/>
        <v>0</v>
      </c>
      <c r="I973" s="11">
        <f t="shared" si="77"/>
        <v>1.3099979999999931</v>
      </c>
      <c r="J973" s="11">
        <f t="shared" si="78"/>
        <v>1.3099979999999931</v>
      </c>
      <c r="K973" s="11">
        <f t="shared" si="74"/>
        <v>1.4694980500000008</v>
      </c>
    </row>
    <row r="974" spans="1:11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  <c r="G974" s="13">
        <f t="shared" si="75"/>
        <v>0.82999399999999923</v>
      </c>
      <c r="H974" s="11">
        <f t="shared" si="76"/>
        <v>0.18999499999999614</v>
      </c>
      <c r="I974" s="11">
        <f t="shared" si="77"/>
        <v>0.63999900000000309</v>
      </c>
      <c r="J974" s="11">
        <f t="shared" si="78"/>
        <v>0.82999399999999923</v>
      </c>
      <c r="K974" s="11">
        <f t="shared" si="74"/>
        <v>1.4299980000000005</v>
      </c>
    </row>
    <row r="975" spans="1:11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  <c r="G975" s="13">
        <f t="shared" si="75"/>
        <v>0.73999799999999993</v>
      </c>
      <c r="H975" s="11">
        <f t="shared" si="76"/>
        <v>0.40999600000000669</v>
      </c>
      <c r="I975" s="11">
        <f t="shared" si="77"/>
        <v>0.33000199999999325</v>
      </c>
      <c r="J975" s="11">
        <f t="shared" si="78"/>
        <v>0.73999799999999993</v>
      </c>
      <c r="K975" s="11">
        <f t="shared" si="74"/>
        <v>1.3704978500000002</v>
      </c>
    </row>
    <row r="976" spans="1:11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 s="13">
        <f t="shared" si="75"/>
        <v>1.1699980000000068</v>
      </c>
      <c r="H976" s="11">
        <f t="shared" si="76"/>
        <v>0.69000200000000689</v>
      </c>
      <c r="I976" s="11">
        <f t="shared" si="77"/>
        <v>0.47999599999999987</v>
      </c>
      <c r="J976" s="11">
        <f t="shared" si="78"/>
        <v>1.1699980000000068</v>
      </c>
      <c r="K976" s="11">
        <f t="shared" si="74"/>
        <v>1.3164977500000006</v>
      </c>
    </row>
    <row r="977" spans="1:11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G977" s="13">
        <f t="shared" si="75"/>
        <v>2.4299999999999926</v>
      </c>
      <c r="H977" s="11">
        <f t="shared" si="76"/>
        <v>1.7999949999999956</v>
      </c>
      <c r="I977" s="11">
        <f t="shared" si="77"/>
        <v>0.63000499999999704</v>
      </c>
      <c r="J977" s="11">
        <f t="shared" si="78"/>
        <v>2.4299999999999926</v>
      </c>
      <c r="K977" s="11">
        <f t="shared" si="74"/>
        <v>1.3404978999999997</v>
      </c>
    </row>
    <row r="978" spans="1:11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  <c r="G978" s="13">
        <f t="shared" si="75"/>
        <v>1.1900020000000069</v>
      </c>
      <c r="H978" s="11">
        <f t="shared" si="76"/>
        <v>1.0002000000000066E-2</v>
      </c>
      <c r="I978" s="11">
        <f t="shared" si="77"/>
        <v>1.1800000000000068</v>
      </c>
      <c r="J978" s="11">
        <f t="shared" si="78"/>
        <v>1.1900020000000069</v>
      </c>
      <c r="K978" s="11">
        <f t="shared" si="74"/>
        <v>1.3274981500000003</v>
      </c>
    </row>
    <row r="979" spans="1:11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  <c r="G979" s="13">
        <f t="shared" si="75"/>
        <v>1.7000050000000044</v>
      </c>
      <c r="H979" s="11">
        <f t="shared" si="76"/>
        <v>0.83000200000000746</v>
      </c>
      <c r="I979" s="11">
        <f t="shared" si="77"/>
        <v>0.87000299999999697</v>
      </c>
      <c r="J979" s="11">
        <f t="shared" si="78"/>
        <v>1.7000050000000044</v>
      </c>
      <c r="K979" s="11">
        <f t="shared" si="74"/>
        <v>1.3019984500000006</v>
      </c>
    </row>
    <row r="980" spans="1:11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  <c r="G980" s="13">
        <f t="shared" si="75"/>
        <v>0.63999900000000309</v>
      </c>
      <c r="H980" s="11">
        <f t="shared" si="76"/>
        <v>8.0001999999993245E-2</v>
      </c>
      <c r="I980" s="11">
        <f t="shared" si="77"/>
        <v>0.55999700000000985</v>
      </c>
      <c r="J980" s="11">
        <f t="shared" si="78"/>
        <v>0.63999900000000309</v>
      </c>
      <c r="K980" s="11">
        <f t="shared" si="74"/>
        <v>1.2444983500000013</v>
      </c>
    </row>
    <row r="981" spans="1:11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  <c r="G981" s="13">
        <f t="shared" si="75"/>
        <v>0.69000200000000689</v>
      </c>
      <c r="H981" s="11">
        <f t="shared" si="76"/>
        <v>0.5</v>
      </c>
      <c r="I981" s="11">
        <f t="shared" si="77"/>
        <v>0.19000200000000689</v>
      </c>
      <c r="J981" s="11">
        <f t="shared" si="78"/>
        <v>0.69000200000000689</v>
      </c>
      <c r="K981" s="11">
        <f t="shared" si="74"/>
        <v>1.2099985500000017</v>
      </c>
    </row>
    <row r="982" spans="1:11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  <c r="G982" s="13">
        <f t="shared" si="75"/>
        <v>0.75</v>
      </c>
      <c r="H982" s="11">
        <f t="shared" si="76"/>
        <v>0.20999899999999627</v>
      </c>
      <c r="I982" s="11">
        <f t="shared" si="77"/>
        <v>0.54000100000000373</v>
      </c>
      <c r="J982" s="11">
        <f t="shared" si="78"/>
        <v>0.75</v>
      </c>
      <c r="K982" s="11">
        <f t="shared" si="74"/>
        <v>1.156498550000002</v>
      </c>
    </row>
    <row r="983" spans="1:11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  <c r="G983" s="13">
        <f t="shared" si="75"/>
        <v>0.88999900000000309</v>
      </c>
      <c r="H983" s="11">
        <f t="shared" si="76"/>
        <v>1.0699990000000099</v>
      </c>
      <c r="I983" s="11">
        <f t="shared" si="77"/>
        <v>0.18000000000000682</v>
      </c>
      <c r="J983" s="11">
        <f t="shared" si="78"/>
        <v>1.0699990000000099</v>
      </c>
      <c r="K983" s="11">
        <f t="shared" si="74"/>
        <v>1.1479986000000024</v>
      </c>
    </row>
    <row r="984" spans="1:11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  <c r="G984" s="13">
        <f t="shared" si="75"/>
        <v>0.76000200000000007</v>
      </c>
      <c r="H984" s="11">
        <f t="shared" si="76"/>
        <v>0.36000099999999691</v>
      </c>
      <c r="I984" s="11">
        <f t="shared" si="77"/>
        <v>0.40000100000000316</v>
      </c>
      <c r="J984" s="11">
        <f t="shared" si="78"/>
        <v>0.76000200000000007</v>
      </c>
      <c r="K984" s="11">
        <f t="shared" ref="K984:K1047" si="79">AVERAGE(J965:J984)</f>
        <v>1.1394987000000021</v>
      </c>
    </row>
    <row r="985" spans="1:11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  <c r="G985" s="13">
        <f t="shared" si="75"/>
        <v>0.69000200000000689</v>
      </c>
      <c r="H985" s="11">
        <f t="shared" si="76"/>
        <v>0.51000200000000007</v>
      </c>
      <c r="I985" s="11">
        <f t="shared" si="77"/>
        <v>0.18000000000000682</v>
      </c>
      <c r="J985" s="11">
        <f t="shared" si="78"/>
        <v>0.69000200000000689</v>
      </c>
      <c r="K985" s="11">
        <f t="shared" si="79"/>
        <v>1.1259988500000027</v>
      </c>
    </row>
    <row r="986" spans="1:11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  <c r="G986" s="13">
        <f t="shared" si="75"/>
        <v>0.62999700000000303</v>
      </c>
      <c r="H986" s="11">
        <f t="shared" si="76"/>
        <v>0.70999899999999627</v>
      </c>
      <c r="I986" s="11">
        <f t="shared" si="77"/>
        <v>8.0001999999993245E-2</v>
      </c>
      <c r="J986" s="11">
        <f t="shared" si="78"/>
        <v>0.70999899999999627</v>
      </c>
      <c r="K986" s="11">
        <f t="shared" si="79"/>
        <v>1.0899988000000023</v>
      </c>
    </row>
    <row r="987" spans="1:11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G987" s="13">
        <f t="shared" si="75"/>
        <v>1.1799999999999926</v>
      </c>
      <c r="H987" s="11">
        <f t="shared" si="76"/>
        <v>1.3499989999999968</v>
      </c>
      <c r="I987" s="11">
        <f t="shared" si="77"/>
        <v>0.16999900000000423</v>
      </c>
      <c r="J987" s="11">
        <f t="shared" si="78"/>
        <v>1.3499989999999968</v>
      </c>
      <c r="K987" s="11">
        <f t="shared" si="79"/>
        <v>1.059998950000002</v>
      </c>
    </row>
    <row r="988" spans="1:11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  <c r="G988" s="13">
        <f t="shared" si="75"/>
        <v>1.6600040000000007</v>
      </c>
      <c r="H988" s="11">
        <f t="shared" si="76"/>
        <v>5.000400000000127E-2</v>
      </c>
      <c r="I988" s="11">
        <f t="shared" si="77"/>
        <v>1.6099999999999994</v>
      </c>
      <c r="J988" s="11">
        <f t="shared" si="78"/>
        <v>1.6600040000000007</v>
      </c>
      <c r="K988" s="11">
        <f t="shared" si="79"/>
        <v>1.0849993500000017</v>
      </c>
    </row>
    <row r="989" spans="1:11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  <c r="G989" s="13">
        <f t="shared" si="75"/>
        <v>0.95999899999999627</v>
      </c>
      <c r="H989" s="11">
        <f t="shared" si="76"/>
        <v>0.90000199999998642</v>
      </c>
      <c r="I989" s="11">
        <f t="shared" si="77"/>
        <v>5.9997000000009848E-2</v>
      </c>
      <c r="J989" s="11">
        <f t="shared" si="78"/>
        <v>0.95999899999999627</v>
      </c>
      <c r="K989" s="11">
        <f t="shared" si="79"/>
        <v>1.0919993500000011</v>
      </c>
    </row>
    <row r="990" spans="1:11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  <c r="G990" s="13">
        <f t="shared" si="75"/>
        <v>1.5199969999999894</v>
      </c>
      <c r="H990" s="11">
        <f t="shared" si="76"/>
        <v>0.69000200000000689</v>
      </c>
      <c r="I990" s="11">
        <f t="shared" si="77"/>
        <v>2.2099989999999963</v>
      </c>
      <c r="J990" s="11">
        <f t="shared" si="78"/>
        <v>2.2099989999999963</v>
      </c>
      <c r="K990" s="11">
        <f t="shared" si="79"/>
        <v>1.1519996000000006</v>
      </c>
    </row>
    <row r="991" spans="1:11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  <c r="G991" s="13">
        <f t="shared" si="75"/>
        <v>0.87999700000000303</v>
      </c>
      <c r="H991" s="11">
        <f t="shared" si="76"/>
        <v>4.0000999999989517E-2</v>
      </c>
      <c r="I991" s="11">
        <f t="shared" si="77"/>
        <v>0.91999799999999254</v>
      </c>
      <c r="J991" s="11">
        <f t="shared" si="78"/>
        <v>0.91999799999999254</v>
      </c>
      <c r="K991" s="11">
        <f t="shared" si="79"/>
        <v>1.1234996000000002</v>
      </c>
    </row>
    <row r="992" spans="1:11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  <c r="G992" s="13">
        <f t="shared" si="75"/>
        <v>0.73000300000001062</v>
      </c>
      <c r="H992" s="11">
        <f t="shared" si="76"/>
        <v>0.18000000000000682</v>
      </c>
      <c r="I992" s="11">
        <f t="shared" si="77"/>
        <v>0.55000300000000379</v>
      </c>
      <c r="J992" s="11">
        <f t="shared" si="78"/>
        <v>0.73000300000001062</v>
      </c>
      <c r="K992" s="11">
        <f t="shared" si="79"/>
        <v>1.1255000000000011</v>
      </c>
    </row>
    <row r="993" spans="1:11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  <c r="G993" s="13">
        <f t="shared" si="75"/>
        <v>0.61000099999999691</v>
      </c>
      <c r="H993" s="11">
        <f t="shared" si="76"/>
        <v>0.34999899999999684</v>
      </c>
      <c r="I993" s="11">
        <f t="shared" si="77"/>
        <v>0.26000200000000007</v>
      </c>
      <c r="J993" s="11">
        <f t="shared" si="78"/>
        <v>0.61000099999999691</v>
      </c>
      <c r="K993" s="11">
        <f t="shared" si="79"/>
        <v>1.0905001500000011</v>
      </c>
    </row>
    <row r="994" spans="1:11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 s="13">
        <f t="shared" si="75"/>
        <v>1.5400010000000037</v>
      </c>
      <c r="H994" s="11">
        <f t="shared" si="76"/>
        <v>2.9999000000003662E-2</v>
      </c>
      <c r="I994" s="11">
        <f t="shared" si="77"/>
        <v>1.5700000000000074</v>
      </c>
      <c r="J994" s="11">
        <f t="shared" si="78"/>
        <v>1.5700000000000074</v>
      </c>
      <c r="K994" s="11">
        <f t="shared" si="79"/>
        <v>1.1275004500000017</v>
      </c>
    </row>
    <row r="995" spans="1:11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  <c r="G995" s="13">
        <f t="shared" si="75"/>
        <v>1.5299980000000062</v>
      </c>
      <c r="H995" s="11">
        <f t="shared" si="76"/>
        <v>0.47000099999999634</v>
      </c>
      <c r="I995" s="11">
        <f t="shared" si="77"/>
        <v>1.0599970000000098</v>
      </c>
      <c r="J995" s="11">
        <f t="shared" si="78"/>
        <v>1.5299980000000062</v>
      </c>
      <c r="K995" s="11">
        <f t="shared" si="79"/>
        <v>1.167000450000002</v>
      </c>
    </row>
    <row r="996" spans="1:11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  <c r="G996" s="13">
        <f t="shared" si="75"/>
        <v>0.98999799999999993</v>
      </c>
      <c r="H996" s="11">
        <f t="shared" si="76"/>
        <v>0.81999999999999318</v>
      </c>
      <c r="I996" s="11">
        <f t="shared" si="77"/>
        <v>0.16999800000000675</v>
      </c>
      <c r="J996" s="11">
        <f t="shared" si="78"/>
        <v>0.98999799999999993</v>
      </c>
      <c r="K996" s="11">
        <f t="shared" si="79"/>
        <v>1.1580004500000016</v>
      </c>
    </row>
    <row r="997" spans="1:11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  <c r="G997" s="13">
        <f t="shared" si="75"/>
        <v>2.0599980000000073</v>
      </c>
      <c r="H997" s="11">
        <f t="shared" si="76"/>
        <v>0.47999599999999987</v>
      </c>
      <c r="I997" s="11">
        <f t="shared" si="77"/>
        <v>1.5800020000000075</v>
      </c>
      <c r="J997" s="11">
        <f t="shared" si="78"/>
        <v>2.0599980000000073</v>
      </c>
      <c r="K997" s="11">
        <f t="shared" si="79"/>
        <v>1.1395003500000023</v>
      </c>
    </row>
    <row r="998" spans="1:11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  <c r="G998" s="13">
        <f t="shared" si="75"/>
        <v>1.8599999999999994</v>
      </c>
      <c r="H998" s="11">
        <f t="shared" si="76"/>
        <v>0.9800029999999964</v>
      </c>
      <c r="I998" s="11">
        <f t="shared" si="77"/>
        <v>0.87999700000000303</v>
      </c>
      <c r="J998" s="11">
        <f t="shared" si="78"/>
        <v>1.8599999999999994</v>
      </c>
      <c r="K998" s="11">
        <f t="shared" si="79"/>
        <v>1.1730002500000019</v>
      </c>
    </row>
    <row r="999" spans="1:11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 s="13">
        <f t="shared" si="75"/>
        <v>2.4400019999999927</v>
      </c>
      <c r="H999" s="11">
        <f t="shared" si="76"/>
        <v>0.83000199999999325</v>
      </c>
      <c r="I999" s="11">
        <f t="shared" si="77"/>
        <v>1.6099999999999994</v>
      </c>
      <c r="J999" s="11">
        <f t="shared" si="78"/>
        <v>2.4400019999999927</v>
      </c>
      <c r="K999" s="11">
        <f t="shared" si="79"/>
        <v>1.2100001000000014</v>
      </c>
    </row>
    <row r="1000" spans="1:11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  <c r="G1000" s="13">
        <f t="shared" si="75"/>
        <v>1.6699979999999925</v>
      </c>
      <c r="H1000" s="11">
        <f t="shared" si="76"/>
        <v>1.5100020000000001</v>
      </c>
      <c r="I1000" s="11">
        <f t="shared" si="77"/>
        <v>0.15999599999999248</v>
      </c>
      <c r="J1000" s="11">
        <f t="shared" si="78"/>
        <v>1.6699979999999925</v>
      </c>
      <c r="K1000" s="11">
        <f t="shared" si="79"/>
        <v>1.2615000500000009</v>
      </c>
    </row>
    <row r="1001" spans="1:11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  <c r="G1001" s="13">
        <f t="shared" si="75"/>
        <v>1.6700060000000008</v>
      </c>
      <c r="H1001" s="11">
        <f t="shared" si="76"/>
        <v>1.6900030000000044</v>
      </c>
      <c r="I1001" s="11">
        <f t="shared" si="77"/>
        <v>1.9997000000003595E-2</v>
      </c>
      <c r="J1001" s="11">
        <f t="shared" si="78"/>
        <v>1.6900030000000044</v>
      </c>
      <c r="K1001" s="11">
        <f t="shared" si="79"/>
        <v>1.3115001000000006</v>
      </c>
    </row>
    <row r="1002" spans="1:11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  <c r="G1002" s="13">
        <f t="shared" si="75"/>
        <v>0.98999799999999993</v>
      </c>
      <c r="H1002" s="11">
        <f t="shared" si="76"/>
        <v>0.8399959999999993</v>
      </c>
      <c r="I1002" s="11">
        <f t="shared" si="77"/>
        <v>0.15000200000000063</v>
      </c>
      <c r="J1002" s="11">
        <f t="shared" si="78"/>
        <v>0.98999799999999993</v>
      </c>
      <c r="K1002" s="11">
        <f t="shared" si="79"/>
        <v>1.3235000000000006</v>
      </c>
    </row>
    <row r="1003" spans="1:11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  <c r="G1003" s="13">
        <f t="shared" si="75"/>
        <v>1.1900030000000044</v>
      </c>
      <c r="H1003" s="11">
        <f t="shared" si="76"/>
        <v>1.2200019999999938</v>
      </c>
      <c r="I1003" s="11">
        <f t="shared" si="77"/>
        <v>2.9998999999989451E-2</v>
      </c>
      <c r="J1003" s="11">
        <f t="shared" si="78"/>
        <v>1.2200019999999938</v>
      </c>
      <c r="K1003" s="11">
        <f t="shared" si="79"/>
        <v>1.3310001499999999</v>
      </c>
    </row>
    <row r="1004" spans="1:11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  <c r="G1004" s="13">
        <f t="shared" si="75"/>
        <v>0.63999900000000309</v>
      </c>
      <c r="H1004" s="11">
        <f t="shared" si="76"/>
        <v>0.87999700000000303</v>
      </c>
      <c r="I1004" s="11">
        <f t="shared" si="77"/>
        <v>0.23999799999999993</v>
      </c>
      <c r="J1004" s="11">
        <f t="shared" si="78"/>
        <v>0.87999700000000303</v>
      </c>
      <c r="K1004" s="11">
        <f t="shared" si="79"/>
        <v>1.3369998999999999</v>
      </c>
    </row>
    <row r="1005" spans="1:11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G1005" s="13">
        <f t="shared" si="75"/>
        <v>0.8399959999999993</v>
      </c>
      <c r="H1005" s="11">
        <f t="shared" si="76"/>
        <v>0.52999800000000619</v>
      </c>
      <c r="I1005" s="11">
        <f t="shared" si="77"/>
        <v>0.30999799999999311</v>
      </c>
      <c r="J1005" s="11">
        <f t="shared" si="78"/>
        <v>0.8399959999999993</v>
      </c>
      <c r="K1005" s="11">
        <f t="shared" si="79"/>
        <v>1.3444995999999996</v>
      </c>
    </row>
    <row r="1006" spans="1:11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  <c r="G1006" s="13">
        <f t="shared" si="75"/>
        <v>0.59999899999999684</v>
      </c>
      <c r="H1006" s="11">
        <f t="shared" si="76"/>
        <v>0.48000399999999388</v>
      </c>
      <c r="I1006" s="11">
        <f t="shared" si="77"/>
        <v>0.11999500000000296</v>
      </c>
      <c r="J1006" s="11">
        <f t="shared" si="78"/>
        <v>0.59999899999999684</v>
      </c>
      <c r="K1006" s="11">
        <f t="shared" si="79"/>
        <v>1.3389995999999997</v>
      </c>
    </row>
    <row r="1007" spans="1:11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  <c r="G1007" s="13">
        <f t="shared" si="75"/>
        <v>1.0800009999999958</v>
      </c>
      <c r="H1007" s="11">
        <f t="shared" si="76"/>
        <v>4.9994999999995571E-2</v>
      </c>
      <c r="I1007" s="11">
        <f t="shared" si="77"/>
        <v>1.0300060000000002</v>
      </c>
      <c r="J1007" s="11">
        <f t="shared" si="78"/>
        <v>1.0800009999999958</v>
      </c>
      <c r="K1007" s="11">
        <f t="shared" si="79"/>
        <v>1.3254996999999995</v>
      </c>
    </row>
    <row r="1008" spans="1:11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  <c r="G1008" s="13">
        <f t="shared" si="75"/>
        <v>0.86000099999999691</v>
      </c>
      <c r="H1008" s="11">
        <f t="shared" si="76"/>
        <v>4.9996000000007257E-2</v>
      </c>
      <c r="I1008" s="11">
        <f t="shared" si="77"/>
        <v>0.81000499999998965</v>
      </c>
      <c r="J1008" s="11">
        <f t="shared" si="78"/>
        <v>0.86000099999999691</v>
      </c>
      <c r="K1008" s="11">
        <f t="shared" si="79"/>
        <v>1.2854995499999995</v>
      </c>
    </row>
    <row r="1009" spans="1:11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  <c r="G1009" s="13">
        <f t="shared" si="75"/>
        <v>1.4400019999999927</v>
      </c>
      <c r="H1009" s="11">
        <f t="shared" si="76"/>
        <v>2.0004000000000133E-2</v>
      </c>
      <c r="I1009" s="11">
        <f t="shared" si="77"/>
        <v>1.4199979999999925</v>
      </c>
      <c r="J1009" s="11">
        <f t="shared" si="78"/>
        <v>1.4400019999999927</v>
      </c>
      <c r="K1009" s="11">
        <f t="shared" si="79"/>
        <v>1.3094996999999993</v>
      </c>
    </row>
    <row r="1010" spans="1:11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  <c r="G1010" s="13">
        <f t="shared" si="75"/>
        <v>1.2899929999999955</v>
      </c>
      <c r="H1010" s="11">
        <f t="shared" si="76"/>
        <v>0.77999800000000619</v>
      </c>
      <c r="I1010" s="11">
        <f t="shared" si="77"/>
        <v>0.50999499999998932</v>
      </c>
      <c r="J1010" s="11">
        <f t="shared" si="78"/>
        <v>1.2899929999999955</v>
      </c>
      <c r="K1010" s="11">
        <f t="shared" si="79"/>
        <v>1.2634993999999993</v>
      </c>
    </row>
    <row r="1011" spans="1:11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  <c r="G1011" s="13">
        <f t="shared" si="75"/>
        <v>1.3300020000000075</v>
      </c>
      <c r="H1011" s="11">
        <f t="shared" si="76"/>
        <v>0.61000099999999691</v>
      </c>
      <c r="I1011" s="11">
        <f t="shared" si="77"/>
        <v>0.72000100000001055</v>
      </c>
      <c r="J1011" s="11">
        <f t="shared" si="78"/>
        <v>1.3300020000000075</v>
      </c>
      <c r="K1011" s="11">
        <f t="shared" si="79"/>
        <v>1.2839996</v>
      </c>
    </row>
    <row r="1012" spans="1:11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 s="13">
        <f t="shared" si="75"/>
        <v>1.6800009999999901</v>
      </c>
      <c r="H1012" s="11">
        <f t="shared" si="76"/>
        <v>0.89000000000000057</v>
      </c>
      <c r="I1012" s="11">
        <f t="shared" si="77"/>
        <v>0.79000099999998952</v>
      </c>
      <c r="J1012" s="11">
        <f t="shared" si="78"/>
        <v>1.6800009999999901</v>
      </c>
      <c r="K1012" s="11">
        <f t="shared" si="79"/>
        <v>1.3314994999999989</v>
      </c>
    </row>
    <row r="1013" spans="1:11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  <c r="G1013" s="13">
        <f t="shared" si="75"/>
        <v>1.8000029999999896</v>
      </c>
      <c r="H1013" s="11">
        <f t="shared" si="76"/>
        <v>3.2100059999999928</v>
      </c>
      <c r="I1013" s="11">
        <f t="shared" si="77"/>
        <v>1.4100030000000032</v>
      </c>
      <c r="J1013" s="11">
        <f t="shared" si="78"/>
        <v>3.2100059999999928</v>
      </c>
      <c r="K1013" s="11">
        <f t="shared" si="79"/>
        <v>1.4614997499999987</v>
      </c>
    </row>
    <row r="1014" spans="1:11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  <c r="G1014" s="13">
        <f t="shared" si="75"/>
        <v>1.2300039999999939</v>
      </c>
      <c r="H1014" s="11">
        <f t="shared" si="76"/>
        <v>2.1700060000000008</v>
      </c>
      <c r="I1014" s="11">
        <f t="shared" si="77"/>
        <v>0.94000200000000689</v>
      </c>
      <c r="J1014" s="11">
        <f t="shared" si="78"/>
        <v>2.1700060000000008</v>
      </c>
      <c r="K1014" s="11">
        <f t="shared" si="79"/>
        <v>1.4915000499999984</v>
      </c>
    </row>
    <row r="1015" spans="1:11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G1015" s="13">
        <f t="shared" si="75"/>
        <v>1.0800020000000075</v>
      </c>
      <c r="H1015" s="11">
        <f t="shared" si="76"/>
        <v>0.18999500000001035</v>
      </c>
      <c r="I1015" s="11">
        <f t="shared" si="77"/>
        <v>0.89000699999999711</v>
      </c>
      <c r="J1015" s="11">
        <f t="shared" si="78"/>
        <v>1.0800020000000075</v>
      </c>
      <c r="K1015" s="11">
        <f t="shared" si="79"/>
        <v>1.4690002499999983</v>
      </c>
    </row>
    <row r="1016" spans="1:11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  <c r="G1016" s="13">
        <f t="shared" si="75"/>
        <v>1.1499939999999924</v>
      </c>
      <c r="H1016" s="11">
        <f t="shared" si="76"/>
        <v>0.51999600000000612</v>
      </c>
      <c r="I1016" s="11">
        <f t="shared" si="77"/>
        <v>0.62999799999998629</v>
      </c>
      <c r="J1016" s="11">
        <f t="shared" si="78"/>
        <v>1.1499939999999924</v>
      </c>
      <c r="K1016" s="11">
        <f t="shared" si="79"/>
        <v>1.477000049999998</v>
      </c>
    </row>
    <row r="1017" spans="1:11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  <c r="G1017" s="13">
        <f t="shared" si="75"/>
        <v>1.6699980000000068</v>
      </c>
      <c r="H1017" s="11">
        <f t="shared" si="76"/>
        <v>1.0699999999999932</v>
      </c>
      <c r="I1017" s="11">
        <f t="shared" si="77"/>
        <v>0.59999800000001358</v>
      </c>
      <c r="J1017" s="11">
        <f t="shared" si="78"/>
        <v>1.6699980000000068</v>
      </c>
      <c r="K1017" s="11">
        <f t="shared" si="79"/>
        <v>1.4575000499999979</v>
      </c>
    </row>
    <row r="1018" spans="1:11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 s="13">
        <f t="shared" si="75"/>
        <v>1.3400040000000075</v>
      </c>
      <c r="H1018" s="11">
        <f t="shared" si="76"/>
        <v>0.45000500000000443</v>
      </c>
      <c r="I1018" s="11">
        <f t="shared" si="77"/>
        <v>0.88999900000000309</v>
      </c>
      <c r="J1018" s="11">
        <f t="shared" si="78"/>
        <v>1.3400040000000075</v>
      </c>
      <c r="K1018" s="11">
        <f t="shared" si="79"/>
        <v>1.4315002499999985</v>
      </c>
    </row>
    <row r="1019" spans="1:11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  <c r="G1019" s="13">
        <f t="shared" si="75"/>
        <v>0.94000299999999015</v>
      </c>
      <c r="H1019" s="11">
        <f t="shared" si="76"/>
        <v>0.65000199999998642</v>
      </c>
      <c r="I1019" s="11">
        <f t="shared" si="77"/>
        <v>0.29000100000000373</v>
      </c>
      <c r="J1019" s="11">
        <f t="shared" si="78"/>
        <v>0.94000299999999015</v>
      </c>
      <c r="K1019" s="11">
        <f t="shared" si="79"/>
        <v>1.3565002999999982</v>
      </c>
    </row>
    <row r="1020" spans="1:11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  <c r="G1020" s="13">
        <f t="shared" si="75"/>
        <v>1.0900040000000075</v>
      </c>
      <c r="H1020" s="11">
        <f t="shared" si="76"/>
        <v>0.76000200000000007</v>
      </c>
      <c r="I1020" s="11">
        <f t="shared" si="77"/>
        <v>0.33000200000000746</v>
      </c>
      <c r="J1020" s="11">
        <f t="shared" si="78"/>
        <v>1.0900040000000075</v>
      </c>
      <c r="K1020" s="11">
        <f t="shared" si="79"/>
        <v>1.3275005999999991</v>
      </c>
    </row>
    <row r="1021" spans="1:11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  <c r="G1021" s="13">
        <f t="shared" si="75"/>
        <v>1.5</v>
      </c>
      <c r="H1021" s="11">
        <f t="shared" si="76"/>
        <v>1.0400009999999895</v>
      </c>
      <c r="I1021" s="11">
        <f t="shared" si="77"/>
        <v>0.45999900000001048</v>
      </c>
      <c r="J1021" s="11">
        <f t="shared" si="78"/>
        <v>1.5</v>
      </c>
      <c r="K1021" s="11">
        <f t="shared" si="79"/>
        <v>1.3180004499999989</v>
      </c>
    </row>
    <row r="1022" spans="1:11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  <c r="G1022" s="13">
        <f t="shared" si="75"/>
        <v>1.620002999999997</v>
      </c>
      <c r="H1022" s="11">
        <f t="shared" si="76"/>
        <v>0.70999899999999627</v>
      </c>
      <c r="I1022" s="11">
        <f t="shared" si="77"/>
        <v>0.9100040000000007</v>
      </c>
      <c r="J1022" s="11">
        <f t="shared" si="78"/>
        <v>1.620002999999997</v>
      </c>
      <c r="K1022" s="11">
        <f t="shared" si="79"/>
        <v>1.3495006999999988</v>
      </c>
    </row>
    <row r="1023" spans="1:11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  <c r="G1023" s="13">
        <f t="shared" si="75"/>
        <v>1.9599989999999963</v>
      </c>
      <c r="H1023" s="11">
        <f t="shared" si="76"/>
        <v>1.5999979999999994</v>
      </c>
      <c r="I1023" s="11">
        <f t="shared" si="77"/>
        <v>0.36000099999999691</v>
      </c>
      <c r="J1023" s="11">
        <f t="shared" si="78"/>
        <v>1.9599989999999963</v>
      </c>
      <c r="K1023" s="11">
        <f t="shared" si="79"/>
        <v>1.3865005499999987</v>
      </c>
    </row>
    <row r="1024" spans="1:11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G1024" s="13">
        <f t="shared" si="75"/>
        <v>0.89000000000000057</v>
      </c>
      <c r="H1024" s="11">
        <f t="shared" si="76"/>
        <v>8.9995999999999299E-2</v>
      </c>
      <c r="I1024" s="11">
        <f t="shared" si="77"/>
        <v>0.80000400000000127</v>
      </c>
      <c r="J1024" s="11">
        <f t="shared" si="78"/>
        <v>0.89000000000000057</v>
      </c>
      <c r="K1024" s="11">
        <f t="shared" si="79"/>
        <v>1.3870006999999986</v>
      </c>
    </row>
    <row r="1025" spans="1:11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 s="13">
        <f t="shared" si="75"/>
        <v>1.2799989999999895</v>
      </c>
      <c r="H1025" s="11">
        <f t="shared" si="76"/>
        <v>0.41999799999999254</v>
      </c>
      <c r="I1025" s="11">
        <f t="shared" si="77"/>
        <v>0.86000099999999691</v>
      </c>
      <c r="J1025" s="11">
        <f t="shared" si="78"/>
        <v>1.2799989999999895</v>
      </c>
      <c r="K1025" s="11">
        <f t="shared" si="79"/>
        <v>1.4090008499999982</v>
      </c>
    </row>
    <row r="1026" spans="1:11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  <c r="G1026" s="13">
        <f t="shared" si="75"/>
        <v>2.8000030000000038</v>
      </c>
      <c r="H1026" s="11">
        <f t="shared" si="76"/>
        <v>0.63999900000000309</v>
      </c>
      <c r="I1026" s="11">
        <f t="shared" si="77"/>
        <v>3.4400020000000069</v>
      </c>
      <c r="J1026" s="11">
        <f t="shared" si="78"/>
        <v>3.4400020000000069</v>
      </c>
      <c r="K1026" s="11">
        <f t="shared" si="79"/>
        <v>1.5510009999999987</v>
      </c>
    </row>
    <row r="1027" spans="1:11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G1027" s="13">
        <f t="shared" si="75"/>
        <v>2.1099930000000029</v>
      </c>
      <c r="H1027" s="11">
        <f t="shared" si="76"/>
        <v>1.0499960000000073</v>
      </c>
      <c r="I1027" s="11">
        <f t="shared" si="77"/>
        <v>1.0599969999999956</v>
      </c>
      <c r="J1027" s="11">
        <f t="shared" si="78"/>
        <v>2.1099930000000029</v>
      </c>
      <c r="K1027" s="11">
        <f t="shared" si="79"/>
        <v>1.6025005999999991</v>
      </c>
    </row>
    <row r="1028" spans="1:11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  <c r="G1028" s="13">
        <f t="shared" si="75"/>
        <v>1.6099999999999994</v>
      </c>
      <c r="H1028" s="11">
        <f t="shared" si="76"/>
        <v>0.76000200000000007</v>
      </c>
      <c r="I1028" s="11">
        <f t="shared" si="77"/>
        <v>0.84999799999999937</v>
      </c>
      <c r="J1028" s="11">
        <f t="shared" si="78"/>
        <v>1.6099999999999994</v>
      </c>
      <c r="K1028" s="11">
        <f t="shared" si="79"/>
        <v>1.6400005499999992</v>
      </c>
    </row>
    <row r="1029" spans="1:11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  <c r="G1029" s="13">
        <f t="shared" si="75"/>
        <v>1.7700040000000001</v>
      </c>
      <c r="H1029" s="11">
        <f t="shared" si="76"/>
        <v>0.69999700000001042</v>
      </c>
      <c r="I1029" s="11">
        <f t="shared" si="77"/>
        <v>2.4700010000000105</v>
      </c>
      <c r="J1029" s="11">
        <f t="shared" si="78"/>
        <v>2.4700010000000105</v>
      </c>
      <c r="K1029" s="11">
        <f t="shared" si="79"/>
        <v>1.6915005000000001</v>
      </c>
    </row>
    <row r="1030" spans="1:11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 s="13">
        <f t="shared" ref="G1030:G1093" si="80">C1030-D1030</f>
        <v>1.8400040000000075</v>
      </c>
      <c r="H1030" s="11">
        <f t="shared" ref="H1030:H1093" si="81">ABS(C1030-E1029)</f>
        <v>1.6600030000000032</v>
      </c>
      <c r="I1030" s="11">
        <f t="shared" ref="I1030:I1093" si="82">ABS(D1030-E1029)</f>
        <v>0.1800010000000043</v>
      </c>
      <c r="J1030" s="11">
        <f t="shared" ref="J1030:J1093" si="83">MAX(G1030:I1030)</f>
        <v>1.8400040000000075</v>
      </c>
      <c r="K1030" s="11">
        <f t="shared" si="79"/>
        <v>1.7190010500000006</v>
      </c>
    </row>
    <row r="1031" spans="1:11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  <c r="G1031" s="13">
        <f t="shared" si="80"/>
        <v>0.97999599999999987</v>
      </c>
      <c r="H1031" s="11">
        <f t="shared" si="81"/>
        <v>1.2299959999999999</v>
      </c>
      <c r="I1031" s="11">
        <f t="shared" si="82"/>
        <v>0.25</v>
      </c>
      <c r="J1031" s="11">
        <f t="shared" si="83"/>
        <v>1.2299959999999999</v>
      </c>
      <c r="K1031" s="11">
        <f t="shared" si="79"/>
        <v>1.7140007500000003</v>
      </c>
    </row>
    <row r="1032" spans="1:11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  <c r="G1032" s="13">
        <f t="shared" si="80"/>
        <v>1.2399979999999999</v>
      </c>
      <c r="H1032" s="11">
        <f t="shared" si="81"/>
        <v>1.0700000000000074</v>
      </c>
      <c r="I1032" s="11">
        <f t="shared" si="82"/>
        <v>0.16999799999999254</v>
      </c>
      <c r="J1032" s="11">
        <f t="shared" si="83"/>
        <v>1.2399979999999999</v>
      </c>
      <c r="K1032" s="11">
        <f t="shared" si="79"/>
        <v>1.6920006000000007</v>
      </c>
    </row>
    <row r="1033" spans="1:11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  <c r="G1033" s="13">
        <f t="shared" si="80"/>
        <v>0.8199989999999957</v>
      </c>
      <c r="H1033" s="11">
        <f t="shared" si="81"/>
        <v>0.63000499999999704</v>
      </c>
      <c r="I1033" s="11">
        <f t="shared" si="82"/>
        <v>0.18999399999999866</v>
      </c>
      <c r="J1033" s="11">
        <f t="shared" si="83"/>
        <v>0.8199989999999957</v>
      </c>
      <c r="K1033" s="11">
        <f t="shared" si="79"/>
        <v>1.5725002500000009</v>
      </c>
    </row>
    <row r="1034" spans="1:11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 s="13">
        <f t="shared" si="80"/>
        <v>0.70999999999999375</v>
      </c>
      <c r="H1034" s="11">
        <f t="shared" si="81"/>
        <v>0.44999699999999621</v>
      </c>
      <c r="I1034" s="11">
        <f t="shared" si="82"/>
        <v>0.26000299999999754</v>
      </c>
      <c r="J1034" s="11">
        <f t="shared" si="83"/>
        <v>0.70999999999999375</v>
      </c>
      <c r="K1034" s="11">
        <f t="shared" si="79"/>
        <v>1.4994999500000006</v>
      </c>
    </row>
    <row r="1035" spans="1:11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  <c r="G1035" s="13">
        <f t="shared" si="80"/>
        <v>1.3200080000000014</v>
      </c>
      <c r="H1035" s="11">
        <f t="shared" si="81"/>
        <v>0.20000500000000443</v>
      </c>
      <c r="I1035" s="11">
        <f t="shared" si="82"/>
        <v>1.120002999999997</v>
      </c>
      <c r="J1035" s="11">
        <f t="shared" si="83"/>
        <v>1.3200080000000014</v>
      </c>
      <c r="K1035" s="11">
        <f t="shared" si="79"/>
        <v>1.5115002500000003</v>
      </c>
    </row>
    <row r="1036" spans="1:11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  <c r="G1036" s="13">
        <f t="shared" si="80"/>
        <v>1.7200009999999963</v>
      </c>
      <c r="H1036" s="11">
        <f t="shared" si="81"/>
        <v>2.129997000000003</v>
      </c>
      <c r="I1036" s="11">
        <f t="shared" si="82"/>
        <v>0.40999600000000669</v>
      </c>
      <c r="J1036" s="11">
        <f t="shared" si="83"/>
        <v>2.129997000000003</v>
      </c>
      <c r="K1036" s="11">
        <f t="shared" si="79"/>
        <v>1.5605004000000009</v>
      </c>
    </row>
    <row r="1037" spans="1:11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G1037" s="13">
        <f t="shared" si="80"/>
        <v>1.5600050000000039</v>
      </c>
      <c r="H1037" s="11">
        <f t="shared" si="81"/>
        <v>2.7700040000000001</v>
      </c>
      <c r="I1037" s="11">
        <f t="shared" si="82"/>
        <v>1.2099989999999963</v>
      </c>
      <c r="J1037" s="11">
        <f t="shared" si="83"/>
        <v>2.7700040000000001</v>
      </c>
      <c r="K1037" s="11">
        <f t="shared" si="79"/>
        <v>1.6155007000000006</v>
      </c>
    </row>
    <row r="1038" spans="1:11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  <c r="G1038" s="13">
        <f t="shared" si="80"/>
        <v>1.120002999999997</v>
      </c>
      <c r="H1038" s="11">
        <f t="shared" si="81"/>
        <v>9.9997999999999365E-2</v>
      </c>
      <c r="I1038" s="11">
        <f t="shared" si="82"/>
        <v>1.0200049999999976</v>
      </c>
      <c r="J1038" s="11">
        <f t="shared" si="83"/>
        <v>1.120002999999997</v>
      </c>
      <c r="K1038" s="11">
        <f t="shared" si="79"/>
        <v>1.6045006499999999</v>
      </c>
    </row>
    <row r="1039" spans="1:11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 s="13">
        <f t="shared" si="80"/>
        <v>1.2099999999999937</v>
      </c>
      <c r="H1039" s="11">
        <f t="shared" si="81"/>
        <v>0.11999500000000296</v>
      </c>
      <c r="I1039" s="11">
        <f t="shared" si="82"/>
        <v>1.3299949999999967</v>
      </c>
      <c r="J1039" s="11">
        <f t="shared" si="83"/>
        <v>1.3299949999999967</v>
      </c>
      <c r="K1039" s="11">
        <f t="shared" si="79"/>
        <v>1.6240002500000004</v>
      </c>
    </row>
    <row r="1040" spans="1:11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  <c r="G1040" s="13">
        <f t="shared" si="80"/>
        <v>0.70999899999999627</v>
      </c>
      <c r="H1040" s="11">
        <f t="shared" si="81"/>
        <v>0.41999800000000675</v>
      </c>
      <c r="I1040" s="11">
        <f t="shared" si="82"/>
        <v>1.129997000000003</v>
      </c>
      <c r="J1040" s="11">
        <f t="shared" si="83"/>
        <v>1.129997000000003</v>
      </c>
      <c r="K1040" s="11">
        <f t="shared" si="79"/>
        <v>1.6259999000000001</v>
      </c>
    </row>
    <row r="1041" spans="1:11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  <c r="G1041" s="13">
        <f t="shared" si="80"/>
        <v>1.3299939999999992</v>
      </c>
      <c r="H1041" s="11">
        <f t="shared" si="81"/>
        <v>1.129997000000003</v>
      </c>
      <c r="I1041" s="11">
        <f t="shared" si="82"/>
        <v>0.19999699999999621</v>
      </c>
      <c r="J1041" s="11">
        <f t="shared" si="83"/>
        <v>1.3299939999999992</v>
      </c>
      <c r="K1041" s="11">
        <f t="shared" si="79"/>
        <v>1.6174995999999999</v>
      </c>
    </row>
    <row r="1042" spans="1:11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  <c r="G1042" s="13">
        <f t="shared" si="80"/>
        <v>1.0699989999999957</v>
      </c>
      <c r="H1042" s="11">
        <f t="shared" si="81"/>
        <v>0.26999600000000612</v>
      </c>
      <c r="I1042" s="11">
        <f t="shared" si="82"/>
        <v>0.80000299999998958</v>
      </c>
      <c r="J1042" s="11">
        <f t="shared" si="83"/>
        <v>1.0699989999999957</v>
      </c>
      <c r="K1042" s="11">
        <f t="shared" si="79"/>
        <v>1.5899994</v>
      </c>
    </row>
    <row r="1043" spans="1:11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  <c r="G1043" s="13">
        <f t="shared" si="80"/>
        <v>1.2399979999999999</v>
      </c>
      <c r="H1043" s="11">
        <f t="shared" si="81"/>
        <v>0.34999899999999684</v>
      </c>
      <c r="I1043" s="11">
        <f t="shared" si="82"/>
        <v>0.88999900000000309</v>
      </c>
      <c r="J1043" s="11">
        <f t="shared" si="83"/>
        <v>1.2399979999999999</v>
      </c>
      <c r="K1043" s="11">
        <f t="shared" si="79"/>
        <v>1.5539993500000002</v>
      </c>
    </row>
    <row r="1044" spans="1:11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  <c r="G1044" s="13">
        <f t="shared" si="80"/>
        <v>0.74000499999999647</v>
      </c>
      <c r="H1044" s="11">
        <f t="shared" si="81"/>
        <v>0.42000500000000329</v>
      </c>
      <c r="I1044" s="11">
        <f t="shared" si="82"/>
        <v>0.31999999999999318</v>
      </c>
      <c r="J1044" s="11">
        <f t="shared" si="83"/>
        <v>0.74000499999999647</v>
      </c>
      <c r="K1044" s="11">
        <f t="shared" si="79"/>
        <v>1.5464996</v>
      </c>
    </row>
    <row r="1045" spans="1:11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  <c r="G1045" s="13">
        <f t="shared" si="80"/>
        <v>0.83000199999999325</v>
      </c>
      <c r="H1045" s="11">
        <f t="shared" si="81"/>
        <v>0.52000400000000013</v>
      </c>
      <c r="I1045" s="11">
        <f t="shared" si="82"/>
        <v>0.30999799999999311</v>
      </c>
      <c r="J1045" s="11">
        <f t="shared" si="83"/>
        <v>0.83000199999999325</v>
      </c>
      <c r="K1045" s="11">
        <f t="shared" si="79"/>
        <v>1.5239997500000002</v>
      </c>
    </row>
    <row r="1046" spans="1:11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G1046" s="13">
        <f t="shared" si="80"/>
        <v>0.90999599999999248</v>
      </c>
      <c r="H1046" s="11">
        <f t="shared" si="81"/>
        <v>0.23999799999999993</v>
      </c>
      <c r="I1046" s="11">
        <f t="shared" si="82"/>
        <v>0.66999799999999254</v>
      </c>
      <c r="J1046" s="11">
        <f t="shared" si="83"/>
        <v>0.90999599999999248</v>
      </c>
      <c r="K1046" s="11">
        <f t="shared" si="79"/>
        <v>1.3974994499999993</v>
      </c>
    </row>
    <row r="1047" spans="1:11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 s="13">
        <f t="shared" si="80"/>
        <v>0.3799980000000005</v>
      </c>
      <c r="H1047" s="11">
        <f t="shared" si="81"/>
        <v>0.13999900000000309</v>
      </c>
      <c r="I1047" s="11">
        <f t="shared" si="82"/>
        <v>0.5199970000000036</v>
      </c>
      <c r="J1047" s="11">
        <f t="shared" si="83"/>
        <v>0.5199970000000036</v>
      </c>
      <c r="K1047" s="11">
        <f t="shared" si="79"/>
        <v>1.3179996499999995</v>
      </c>
    </row>
    <row r="1048" spans="1:11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  <c r="G1048" s="13">
        <f t="shared" si="80"/>
        <v>0.40000200000000063</v>
      </c>
      <c r="H1048" s="11">
        <f t="shared" si="81"/>
        <v>0.30000300000000379</v>
      </c>
      <c r="I1048" s="11">
        <f t="shared" si="82"/>
        <v>9.999899999999684E-2</v>
      </c>
      <c r="J1048" s="11">
        <f t="shared" si="83"/>
        <v>0.40000200000000063</v>
      </c>
      <c r="K1048" s="11">
        <f t="shared" ref="K1048:K1111" si="84">AVERAGE(J1029:J1048)</f>
        <v>1.2574997499999996</v>
      </c>
    </row>
    <row r="1049" spans="1:11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G1049" s="13">
        <f t="shared" si="80"/>
        <v>0.57000000000000739</v>
      </c>
      <c r="H1049" s="11">
        <f t="shared" si="81"/>
        <v>0.32000000000000739</v>
      </c>
      <c r="I1049" s="11">
        <f t="shared" si="82"/>
        <v>0.25</v>
      </c>
      <c r="J1049" s="11">
        <f t="shared" si="83"/>
        <v>0.57000000000000739</v>
      </c>
      <c r="K1049" s="11">
        <f t="shared" si="84"/>
        <v>1.1624996999999992</v>
      </c>
    </row>
    <row r="1050" spans="1:11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  <c r="G1050" s="13">
        <f t="shared" si="80"/>
        <v>0.82999399999999923</v>
      </c>
      <c r="H1050" s="11">
        <f t="shared" si="81"/>
        <v>5.0003000000003794E-2</v>
      </c>
      <c r="I1050" s="11">
        <f t="shared" si="82"/>
        <v>0.87999700000000303</v>
      </c>
      <c r="J1050" s="11">
        <f t="shared" si="83"/>
        <v>0.87999700000000303</v>
      </c>
      <c r="K1050" s="11">
        <f t="shared" si="84"/>
        <v>1.1144993499999991</v>
      </c>
    </row>
    <row r="1051" spans="1:11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 s="13">
        <f t="shared" si="80"/>
        <v>0.72999500000000239</v>
      </c>
      <c r="H1051" s="11">
        <f t="shared" si="81"/>
        <v>0.55000400000000127</v>
      </c>
      <c r="I1051" s="11">
        <f t="shared" si="82"/>
        <v>1.2799990000000037</v>
      </c>
      <c r="J1051" s="11">
        <f t="shared" si="83"/>
        <v>1.2799990000000037</v>
      </c>
      <c r="K1051" s="11">
        <f t="shared" si="84"/>
        <v>1.1169994999999993</v>
      </c>
    </row>
    <row r="1052" spans="1:11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  <c r="G1052" s="13">
        <f t="shared" si="80"/>
        <v>0.62000299999999697</v>
      </c>
      <c r="H1052" s="11">
        <f t="shared" si="81"/>
        <v>0.47000099999999634</v>
      </c>
      <c r="I1052" s="11">
        <f t="shared" si="82"/>
        <v>0.15000200000000063</v>
      </c>
      <c r="J1052" s="11">
        <f t="shared" si="83"/>
        <v>0.62000299999999697</v>
      </c>
      <c r="K1052" s="11">
        <f t="shared" si="84"/>
        <v>1.0859997499999992</v>
      </c>
    </row>
    <row r="1053" spans="1:11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  <c r="G1053" s="13">
        <f t="shared" si="80"/>
        <v>1.2099999999999937</v>
      </c>
      <c r="H1053" s="11">
        <f t="shared" si="81"/>
        <v>8.000099999999577E-2</v>
      </c>
      <c r="I1053" s="11">
        <f t="shared" si="82"/>
        <v>1.2900009999999895</v>
      </c>
      <c r="J1053" s="11">
        <f t="shared" si="83"/>
        <v>1.2900009999999895</v>
      </c>
      <c r="K1053" s="11">
        <f t="shared" si="84"/>
        <v>1.1094998499999988</v>
      </c>
    </row>
    <row r="1054" spans="1:11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G1054" s="13">
        <f t="shared" si="80"/>
        <v>0.52999900000000366</v>
      </c>
      <c r="H1054" s="11">
        <f t="shared" si="81"/>
        <v>0.33000199999999325</v>
      </c>
      <c r="I1054" s="11">
        <f t="shared" si="82"/>
        <v>0.19999700000001042</v>
      </c>
      <c r="J1054" s="11">
        <f t="shared" si="83"/>
        <v>0.52999900000000366</v>
      </c>
      <c r="K1054" s="11">
        <f t="shared" si="84"/>
        <v>1.1004997999999993</v>
      </c>
    </row>
    <row r="1055" spans="1:11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  <c r="G1055" s="13">
        <f t="shared" si="80"/>
        <v>1.1699979999999925</v>
      </c>
      <c r="H1055" s="11">
        <f t="shared" si="81"/>
        <v>0.44000300000000436</v>
      </c>
      <c r="I1055" s="11">
        <f t="shared" si="82"/>
        <v>1.6100009999999969</v>
      </c>
      <c r="J1055" s="11">
        <f t="shared" si="83"/>
        <v>1.6100009999999969</v>
      </c>
      <c r="K1055" s="11">
        <f t="shared" si="84"/>
        <v>1.1149994499999991</v>
      </c>
    </row>
    <row r="1056" spans="1:11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  <c r="G1056" s="13">
        <f t="shared" si="80"/>
        <v>1.1800000000000068</v>
      </c>
      <c r="H1056" s="11">
        <f t="shared" si="81"/>
        <v>0.19999699999999621</v>
      </c>
      <c r="I1056" s="11">
        <f t="shared" si="82"/>
        <v>0.98000300000001062</v>
      </c>
      <c r="J1056" s="11">
        <f t="shared" si="83"/>
        <v>1.1800000000000068</v>
      </c>
      <c r="K1056" s="11">
        <f t="shared" si="84"/>
        <v>1.0674995999999992</v>
      </c>
    </row>
    <row r="1057" spans="1:11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  <c r="G1057" s="13">
        <f t="shared" si="80"/>
        <v>1.9200060000000008</v>
      </c>
      <c r="H1057" s="11">
        <f t="shared" si="81"/>
        <v>2.130004999999997</v>
      </c>
      <c r="I1057" s="11">
        <f t="shared" si="82"/>
        <v>0.20999899999999627</v>
      </c>
      <c r="J1057" s="11">
        <f t="shared" si="83"/>
        <v>2.130004999999997</v>
      </c>
      <c r="K1057" s="11">
        <f t="shared" si="84"/>
        <v>1.0354996499999991</v>
      </c>
    </row>
    <row r="1058" spans="1:11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  <c r="G1058" s="13">
        <f t="shared" si="80"/>
        <v>1.6499939999999924</v>
      </c>
      <c r="H1058" s="11">
        <f t="shared" si="81"/>
        <v>0.12000299999999697</v>
      </c>
      <c r="I1058" s="11">
        <f t="shared" si="82"/>
        <v>1.7699969999999894</v>
      </c>
      <c r="J1058" s="11">
        <f t="shared" si="83"/>
        <v>1.7699969999999894</v>
      </c>
      <c r="K1058" s="11">
        <f t="shared" si="84"/>
        <v>1.0679993499999987</v>
      </c>
    </row>
    <row r="1059" spans="1:11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G1059" s="13">
        <f t="shared" si="80"/>
        <v>1.0499960000000073</v>
      </c>
      <c r="H1059" s="11">
        <f t="shared" si="81"/>
        <v>1.2099990000000105</v>
      </c>
      <c r="I1059" s="11">
        <f t="shared" si="82"/>
        <v>0.16000300000000323</v>
      </c>
      <c r="J1059" s="11">
        <f t="shared" si="83"/>
        <v>1.2099990000000105</v>
      </c>
      <c r="K1059" s="11">
        <f t="shared" si="84"/>
        <v>1.0619995499999995</v>
      </c>
    </row>
    <row r="1060" spans="1:11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  <c r="G1060" s="13">
        <f t="shared" si="80"/>
        <v>1.2300030000000106</v>
      </c>
      <c r="H1060" s="11">
        <f t="shared" si="81"/>
        <v>0.15999599999999248</v>
      </c>
      <c r="I1060" s="11">
        <f t="shared" si="82"/>
        <v>1.3899990000000031</v>
      </c>
      <c r="J1060" s="11">
        <f t="shared" si="83"/>
        <v>1.3899990000000031</v>
      </c>
      <c r="K1060" s="11">
        <f t="shared" si="84"/>
        <v>1.0749996499999994</v>
      </c>
    </row>
    <row r="1061" spans="1:11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 s="13">
        <f t="shared" si="80"/>
        <v>2.8100050000000039</v>
      </c>
      <c r="H1061" s="11">
        <f t="shared" si="81"/>
        <v>0.92000600000000077</v>
      </c>
      <c r="I1061" s="11">
        <f t="shared" si="82"/>
        <v>1.8899990000000031</v>
      </c>
      <c r="J1061" s="11">
        <f t="shared" si="83"/>
        <v>2.8100050000000039</v>
      </c>
      <c r="K1061" s="11">
        <f t="shared" si="84"/>
        <v>1.1490001999999997</v>
      </c>
    </row>
    <row r="1062" spans="1:11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  <c r="G1062" s="13">
        <f t="shared" si="80"/>
        <v>0.88000499999999704</v>
      </c>
      <c r="H1062" s="11">
        <f t="shared" si="81"/>
        <v>5.9997000000009848E-2</v>
      </c>
      <c r="I1062" s="11">
        <f t="shared" si="82"/>
        <v>0.94000200000000689</v>
      </c>
      <c r="J1062" s="11">
        <f t="shared" si="83"/>
        <v>0.94000200000000689</v>
      </c>
      <c r="K1062" s="11">
        <f t="shared" si="84"/>
        <v>1.1425003500000002</v>
      </c>
    </row>
    <row r="1063" spans="1:11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  <c r="G1063" s="13">
        <f t="shared" si="80"/>
        <v>1.380004999999997</v>
      </c>
      <c r="H1063" s="11">
        <f t="shared" si="81"/>
        <v>1.380004999999997</v>
      </c>
      <c r="I1063" s="11">
        <f t="shared" si="82"/>
        <v>0</v>
      </c>
      <c r="J1063" s="11">
        <f t="shared" si="83"/>
        <v>1.380004999999997</v>
      </c>
      <c r="K1063" s="11">
        <f t="shared" si="84"/>
        <v>1.1495007000000002</v>
      </c>
    </row>
    <row r="1064" spans="1:11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  <c r="G1064" s="13">
        <f t="shared" si="80"/>
        <v>0.78000699999999767</v>
      </c>
      <c r="H1064" s="11">
        <f t="shared" si="81"/>
        <v>0.78000699999999767</v>
      </c>
      <c r="I1064" s="11">
        <f t="shared" si="82"/>
        <v>0</v>
      </c>
      <c r="J1064" s="11">
        <f t="shared" si="83"/>
        <v>0.78000699999999767</v>
      </c>
      <c r="K1064" s="11">
        <f t="shared" si="84"/>
        <v>1.1515008000000002</v>
      </c>
    </row>
    <row r="1065" spans="1:11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  <c r="G1065" s="13">
        <f t="shared" si="80"/>
        <v>1.3500060000000076</v>
      </c>
      <c r="H1065" s="11">
        <f t="shared" si="81"/>
        <v>1.3100060000000013</v>
      </c>
      <c r="I1065" s="11">
        <f t="shared" si="82"/>
        <v>4.0000000000006253E-2</v>
      </c>
      <c r="J1065" s="11">
        <f t="shared" si="83"/>
        <v>1.3500060000000076</v>
      </c>
      <c r="K1065" s="11">
        <f t="shared" si="84"/>
        <v>1.1775010000000008</v>
      </c>
    </row>
    <row r="1066" spans="1:11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  <c r="G1066" s="13">
        <f t="shared" si="80"/>
        <v>1.2099990000000105</v>
      </c>
      <c r="H1066" s="11">
        <f t="shared" si="81"/>
        <v>0.58000100000000998</v>
      </c>
      <c r="I1066" s="11">
        <f t="shared" si="82"/>
        <v>0.6299980000000005</v>
      </c>
      <c r="J1066" s="11">
        <f t="shared" si="83"/>
        <v>1.2099990000000105</v>
      </c>
      <c r="K1066" s="11">
        <f t="shared" si="84"/>
        <v>1.1925011500000018</v>
      </c>
    </row>
    <row r="1067" spans="1:11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  <c r="G1067" s="13">
        <f t="shared" si="80"/>
        <v>1.1900019999999927</v>
      </c>
      <c r="H1067" s="11">
        <f t="shared" si="81"/>
        <v>0.72000099999999634</v>
      </c>
      <c r="I1067" s="11">
        <f t="shared" si="82"/>
        <v>0.47000099999999634</v>
      </c>
      <c r="J1067" s="11">
        <f t="shared" si="83"/>
        <v>1.1900019999999927</v>
      </c>
      <c r="K1067" s="11">
        <f t="shared" si="84"/>
        <v>1.2260014000000012</v>
      </c>
    </row>
    <row r="1068" spans="1:11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G1068" s="13">
        <f t="shared" si="80"/>
        <v>0.98000399999999388</v>
      </c>
      <c r="H1068" s="11">
        <f t="shared" si="81"/>
        <v>0.53000699999999767</v>
      </c>
      <c r="I1068" s="11">
        <f t="shared" si="82"/>
        <v>0.44999699999999621</v>
      </c>
      <c r="J1068" s="11">
        <f t="shared" si="83"/>
        <v>0.98000399999999388</v>
      </c>
      <c r="K1068" s="11">
        <f t="shared" si="84"/>
        <v>1.255001500000001</v>
      </c>
    </row>
    <row r="1069" spans="1:11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  <c r="G1069" s="13">
        <f t="shared" si="80"/>
        <v>1.129997000000003</v>
      </c>
      <c r="H1069" s="11">
        <f t="shared" si="81"/>
        <v>0.73000300000001062</v>
      </c>
      <c r="I1069" s="11">
        <f t="shared" si="82"/>
        <v>0.39999399999999241</v>
      </c>
      <c r="J1069" s="11">
        <f t="shared" si="83"/>
        <v>1.129997000000003</v>
      </c>
      <c r="K1069" s="11">
        <f t="shared" si="84"/>
        <v>1.2830013500000006</v>
      </c>
    </row>
    <row r="1070" spans="1:11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  <c r="G1070" s="13">
        <f t="shared" si="80"/>
        <v>0.96999300000000233</v>
      </c>
      <c r="H1070" s="11">
        <f t="shared" si="81"/>
        <v>6.9998999999995704E-2</v>
      </c>
      <c r="I1070" s="11">
        <f t="shared" si="82"/>
        <v>0.89999400000000662</v>
      </c>
      <c r="J1070" s="11">
        <f t="shared" si="83"/>
        <v>0.96999300000000233</v>
      </c>
      <c r="K1070" s="11">
        <f t="shared" si="84"/>
        <v>1.2875011500000006</v>
      </c>
    </row>
    <row r="1071" spans="1:11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  <c r="G1071" s="13">
        <f t="shared" si="80"/>
        <v>1.1100009999999969</v>
      </c>
      <c r="H1071" s="11">
        <f t="shared" si="81"/>
        <v>0.34000399999999331</v>
      </c>
      <c r="I1071" s="11">
        <f t="shared" si="82"/>
        <v>1.4500049999999902</v>
      </c>
      <c r="J1071" s="11">
        <f t="shared" si="83"/>
        <v>1.4500049999999902</v>
      </c>
      <c r="K1071" s="11">
        <f t="shared" si="84"/>
        <v>1.2960014499999999</v>
      </c>
    </row>
    <row r="1072" spans="1:11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  <c r="G1072" s="13">
        <f t="shared" si="80"/>
        <v>1.1500010000000032</v>
      </c>
      <c r="H1072" s="11">
        <f t="shared" si="81"/>
        <v>0.84000400000000752</v>
      </c>
      <c r="I1072" s="11">
        <f t="shared" si="82"/>
        <v>0.30999699999999564</v>
      </c>
      <c r="J1072" s="11">
        <f t="shared" si="83"/>
        <v>1.1500010000000032</v>
      </c>
      <c r="K1072" s="11">
        <f t="shared" si="84"/>
        <v>1.3225013500000002</v>
      </c>
    </row>
    <row r="1073" spans="1:11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 s="13">
        <f t="shared" si="80"/>
        <v>1.5599969999999956</v>
      </c>
      <c r="H1073" s="11">
        <f t="shared" si="81"/>
        <v>1.3999939999999924</v>
      </c>
      <c r="I1073" s="11">
        <f t="shared" si="82"/>
        <v>0.16000300000000323</v>
      </c>
      <c r="J1073" s="11">
        <f t="shared" si="83"/>
        <v>1.5599969999999956</v>
      </c>
      <c r="K1073" s="11">
        <f t="shared" si="84"/>
        <v>1.3360011500000006</v>
      </c>
    </row>
    <row r="1074" spans="1:11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G1074" s="13">
        <f t="shared" si="80"/>
        <v>0.68000099999999009</v>
      </c>
      <c r="H1074" s="11">
        <f t="shared" si="81"/>
        <v>0.39000000000000057</v>
      </c>
      <c r="I1074" s="11">
        <f t="shared" si="82"/>
        <v>0.29000099999998952</v>
      </c>
      <c r="J1074" s="11">
        <f t="shared" si="83"/>
        <v>0.68000099999999009</v>
      </c>
      <c r="K1074" s="11">
        <f t="shared" si="84"/>
        <v>1.3435012499999999</v>
      </c>
    </row>
    <row r="1075" spans="1:11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  <c r="G1075" s="13">
        <f t="shared" si="80"/>
        <v>0.90999599999999248</v>
      </c>
      <c r="H1075" s="11">
        <f t="shared" si="81"/>
        <v>0.38999900000000309</v>
      </c>
      <c r="I1075" s="11">
        <f t="shared" si="82"/>
        <v>0.51999699999998938</v>
      </c>
      <c r="J1075" s="11">
        <f t="shared" si="83"/>
        <v>0.90999599999999248</v>
      </c>
      <c r="K1075" s="11">
        <f t="shared" si="84"/>
        <v>1.3085009999999997</v>
      </c>
    </row>
    <row r="1076" spans="1:11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  <c r="G1076" s="13">
        <f t="shared" si="80"/>
        <v>0.98999799999999993</v>
      </c>
      <c r="H1076" s="11">
        <f t="shared" si="81"/>
        <v>0.59999799999999937</v>
      </c>
      <c r="I1076" s="11">
        <f t="shared" si="82"/>
        <v>0.39000000000000057</v>
      </c>
      <c r="J1076" s="11">
        <f t="shared" si="83"/>
        <v>0.98999799999999993</v>
      </c>
      <c r="K1076" s="11">
        <f t="shared" si="84"/>
        <v>1.2990008999999993</v>
      </c>
    </row>
    <row r="1077" spans="1:11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  <c r="G1077" s="13">
        <f t="shared" si="80"/>
        <v>0.36999500000000296</v>
      </c>
      <c r="H1077" s="11">
        <f t="shared" si="81"/>
        <v>0.16999900000000423</v>
      </c>
      <c r="I1077" s="11">
        <f t="shared" si="82"/>
        <v>0.19999599999999873</v>
      </c>
      <c r="J1077" s="11">
        <f t="shared" si="83"/>
        <v>0.36999500000000296</v>
      </c>
      <c r="K1077" s="11">
        <f t="shared" si="84"/>
        <v>1.2110003999999996</v>
      </c>
    </row>
    <row r="1078" spans="1:11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  <c r="G1078" s="13">
        <f t="shared" si="80"/>
        <v>0.79999600000000726</v>
      </c>
      <c r="H1078" s="11">
        <f t="shared" si="81"/>
        <v>8.0002000000007456E-2</v>
      </c>
      <c r="I1078" s="11">
        <f t="shared" si="82"/>
        <v>0.7199939999999998</v>
      </c>
      <c r="J1078" s="11">
        <f t="shared" si="83"/>
        <v>0.79999600000000726</v>
      </c>
      <c r="K1078" s="11">
        <f t="shared" si="84"/>
        <v>1.1625003500000006</v>
      </c>
    </row>
    <row r="1079" spans="1:11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 s="13">
        <f t="shared" si="80"/>
        <v>1.4100040000000007</v>
      </c>
      <c r="H1079" s="11">
        <f t="shared" si="81"/>
        <v>1.2700040000000001</v>
      </c>
      <c r="I1079" s="11">
        <f t="shared" si="82"/>
        <v>0.14000000000000057</v>
      </c>
      <c r="J1079" s="11">
        <f t="shared" si="83"/>
        <v>1.4100040000000007</v>
      </c>
      <c r="K1079" s="11">
        <f t="shared" si="84"/>
        <v>1.1725006</v>
      </c>
    </row>
    <row r="1080" spans="1:11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  <c r="G1080" s="13">
        <f t="shared" si="80"/>
        <v>0.80000300000000379</v>
      </c>
      <c r="H1080" s="11">
        <f t="shared" si="81"/>
        <v>0.81000500000000386</v>
      </c>
      <c r="I1080" s="11">
        <f t="shared" si="82"/>
        <v>1.0002000000000066E-2</v>
      </c>
      <c r="J1080" s="11">
        <f t="shared" si="83"/>
        <v>0.81000500000000386</v>
      </c>
      <c r="K1080" s="11">
        <f t="shared" si="84"/>
        <v>1.1435009</v>
      </c>
    </row>
    <row r="1081" spans="1:11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G1081" s="13">
        <f t="shared" si="80"/>
        <v>0.70999900000001048</v>
      </c>
      <c r="H1081" s="11">
        <f t="shared" si="81"/>
        <v>0.29000100000000373</v>
      </c>
      <c r="I1081" s="11">
        <f t="shared" si="82"/>
        <v>0.41999800000000675</v>
      </c>
      <c r="J1081" s="11">
        <f t="shared" si="83"/>
        <v>0.70999900000001048</v>
      </c>
      <c r="K1081" s="11">
        <f t="shared" si="84"/>
        <v>1.0385006000000003</v>
      </c>
    </row>
    <row r="1082" spans="1:11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 s="13">
        <f t="shared" si="80"/>
        <v>0.76000200000000007</v>
      </c>
      <c r="H1082" s="11">
        <f t="shared" si="81"/>
        <v>0.32999399999999923</v>
      </c>
      <c r="I1082" s="11">
        <f t="shared" si="82"/>
        <v>1.0899959999999993</v>
      </c>
      <c r="J1082" s="11">
        <f t="shared" si="83"/>
        <v>1.0899959999999993</v>
      </c>
      <c r="K1082" s="11">
        <f t="shared" si="84"/>
        <v>1.0460003</v>
      </c>
    </row>
    <row r="1083" spans="1:11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  <c r="G1083" s="13">
        <f t="shared" si="80"/>
        <v>0.70000400000000695</v>
      </c>
      <c r="H1083" s="11">
        <f t="shared" si="81"/>
        <v>1.1300040000000138</v>
      </c>
      <c r="I1083" s="11">
        <f t="shared" si="82"/>
        <v>0.43000000000000682</v>
      </c>
      <c r="J1083" s="11">
        <f t="shared" si="83"/>
        <v>1.1300040000000138</v>
      </c>
      <c r="K1083" s="11">
        <f t="shared" si="84"/>
        <v>1.0335002500000008</v>
      </c>
    </row>
    <row r="1084" spans="1:11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  <c r="G1084" s="13">
        <f t="shared" si="80"/>
        <v>1.0199969999999894</v>
      </c>
      <c r="H1084" s="11">
        <f t="shared" si="81"/>
        <v>1.0599979999999931</v>
      </c>
      <c r="I1084" s="11">
        <f t="shared" si="82"/>
        <v>4.0001000000003728E-2</v>
      </c>
      <c r="J1084" s="11">
        <f t="shared" si="83"/>
        <v>1.0599979999999931</v>
      </c>
      <c r="K1084" s="11">
        <f t="shared" si="84"/>
        <v>1.0474998000000006</v>
      </c>
    </row>
    <row r="1085" spans="1:11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  <c r="G1085" s="13">
        <f t="shared" si="80"/>
        <v>0.95999899999999627</v>
      </c>
      <c r="H1085" s="11">
        <f t="shared" si="81"/>
        <v>0.85999999999999943</v>
      </c>
      <c r="I1085" s="11">
        <f t="shared" si="82"/>
        <v>9.999899999999684E-2</v>
      </c>
      <c r="J1085" s="11">
        <f t="shared" si="83"/>
        <v>0.95999899999999627</v>
      </c>
      <c r="K1085" s="11">
        <f t="shared" si="84"/>
        <v>1.02799945</v>
      </c>
    </row>
    <row r="1086" spans="1:11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  <c r="G1086" s="13">
        <f t="shared" si="80"/>
        <v>1.9900050000000107</v>
      </c>
      <c r="H1086" s="11">
        <f t="shared" si="81"/>
        <v>0.16000300000000323</v>
      </c>
      <c r="I1086" s="11">
        <f t="shared" si="82"/>
        <v>1.8300020000000075</v>
      </c>
      <c r="J1086" s="11">
        <f t="shared" si="83"/>
        <v>1.9900050000000107</v>
      </c>
      <c r="K1086" s="11">
        <f t="shared" si="84"/>
        <v>1.0669997500000001</v>
      </c>
    </row>
    <row r="1087" spans="1:11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G1087" s="13">
        <f t="shared" si="80"/>
        <v>1.1999969999999962</v>
      </c>
      <c r="H1087" s="11">
        <f t="shared" si="81"/>
        <v>2.0004000000000133E-2</v>
      </c>
      <c r="I1087" s="11">
        <f t="shared" si="82"/>
        <v>1.2200009999999963</v>
      </c>
      <c r="J1087" s="11">
        <f t="shared" si="83"/>
        <v>1.2200009999999963</v>
      </c>
      <c r="K1087" s="11">
        <f t="shared" si="84"/>
        <v>1.0684997000000003</v>
      </c>
    </row>
    <row r="1088" spans="1:11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  <c r="G1088" s="13">
        <f t="shared" si="80"/>
        <v>0.80999800000000732</v>
      </c>
      <c r="H1088" s="11">
        <f t="shared" si="81"/>
        <v>9.999899999999684E-2</v>
      </c>
      <c r="I1088" s="11">
        <f t="shared" si="82"/>
        <v>0.70999900000001048</v>
      </c>
      <c r="J1088" s="11">
        <f t="shared" si="83"/>
        <v>0.80999800000000732</v>
      </c>
      <c r="K1088" s="11">
        <f t="shared" si="84"/>
        <v>1.059999400000001</v>
      </c>
    </row>
    <row r="1089" spans="1:11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  <c r="G1089" s="13">
        <f t="shared" si="80"/>
        <v>0.75</v>
      </c>
      <c r="H1089" s="11">
        <f t="shared" si="81"/>
        <v>0.27999900000000366</v>
      </c>
      <c r="I1089" s="11">
        <f t="shared" si="82"/>
        <v>0.47000099999999634</v>
      </c>
      <c r="J1089" s="11">
        <f t="shared" si="83"/>
        <v>0.75</v>
      </c>
      <c r="K1089" s="11">
        <f t="shared" si="84"/>
        <v>1.0409995500000009</v>
      </c>
    </row>
    <row r="1090" spans="1:11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  <c r="G1090" s="13">
        <f t="shared" si="80"/>
        <v>1.2099989999999963</v>
      </c>
      <c r="H1090" s="11">
        <f t="shared" si="81"/>
        <v>5.0002999999989584E-2</v>
      </c>
      <c r="I1090" s="11">
        <f t="shared" si="82"/>
        <v>1.1599960000000067</v>
      </c>
      <c r="J1090" s="11">
        <f t="shared" si="83"/>
        <v>1.2099989999999963</v>
      </c>
      <c r="K1090" s="11">
        <f t="shared" si="84"/>
        <v>1.0529998500000004</v>
      </c>
    </row>
    <row r="1091" spans="1:11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 s="13">
        <f t="shared" si="80"/>
        <v>1.5699999999999932</v>
      </c>
      <c r="H1091" s="11">
        <f t="shared" si="81"/>
        <v>0.95000499999999022</v>
      </c>
      <c r="I1091" s="11">
        <f t="shared" si="82"/>
        <v>0.61999500000000296</v>
      </c>
      <c r="J1091" s="11">
        <f t="shared" si="83"/>
        <v>1.5699999999999932</v>
      </c>
      <c r="K1091" s="11">
        <f t="shared" si="84"/>
        <v>1.0589996000000006</v>
      </c>
    </row>
    <row r="1092" spans="1:11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  <c r="G1092" s="13">
        <f t="shared" si="80"/>
        <v>0.86000099999999691</v>
      </c>
      <c r="H1092" s="11">
        <f t="shared" si="81"/>
        <v>0.5</v>
      </c>
      <c r="I1092" s="11">
        <f t="shared" si="82"/>
        <v>0.36000099999999691</v>
      </c>
      <c r="J1092" s="11">
        <f t="shared" si="83"/>
        <v>0.86000099999999691</v>
      </c>
      <c r="K1092" s="11">
        <f t="shared" si="84"/>
        <v>1.0444996000000004</v>
      </c>
    </row>
    <row r="1093" spans="1:11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G1093" s="13">
        <f t="shared" si="80"/>
        <v>0.98999799999999993</v>
      </c>
      <c r="H1093" s="11">
        <f t="shared" si="81"/>
        <v>0.69000200000000689</v>
      </c>
      <c r="I1093" s="11">
        <f t="shared" si="82"/>
        <v>0.29999599999999305</v>
      </c>
      <c r="J1093" s="11">
        <f t="shared" si="83"/>
        <v>0.98999799999999993</v>
      </c>
      <c r="K1093" s="11">
        <f t="shared" si="84"/>
        <v>1.0159996500000006</v>
      </c>
    </row>
    <row r="1094" spans="1:11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  <c r="G1094" s="13">
        <f t="shared" ref="G1094:G1157" si="85">C1094-D1094</f>
        <v>0.93000000000000682</v>
      </c>
      <c r="H1094" s="11">
        <f t="shared" ref="H1094:H1157" si="86">ABS(C1094-E1093)</f>
        <v>0.22000100000001055</v>
      </c>
      <c r="I1094" s="11">
        <f t="shared" ref="I1094:I1157" si="87">ABS(D1094-E1093)</f>
        <v>0.70999899999999627</v>
      </c>
      <c r="J1094" s="11">
        <f t="shared" ref="J1094:J1157" si="88">MAX(G1094:I1094)</f>
        <v>0.93000000000000682</v>
      </c>
      <c r="K1094" s="11">
        <f t="shared" si="84"/>
        <v>1.0284996000000013</v>
      </c>
    </row>
    <row r="1095" spans="1:11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  <c r="G1095" s="13">
        <f t="shared" si="85"/>
        <v>1.0200040000000001</v>
      </c>
      <c r="H1095" s="11">
        <f t="shared" si="86"/>
        <v>0.55000299999998958</v>
      </c>
      <c r="I1095" s="11">
        <f t="shared" si="87"/>
        <v>0.47000100000001055</v>
      </c>
      <c r="J1095" s="11">
        <f t="shared" si="88"/>
        <v>1.0200040000000001</v>
      </c>
      <c r="K1095" s="11">
        <f t="shared" si="84"/>
        <v>1.0340000000000018</v>
      </c>
    </row>
    <row r="1096" spans="1:11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  <c r="G1096" s="13">
        <f t="shared" si="85"/>
        <v>0.72000100000001055</v>
      </c>
      <c r="H1096" s="11">
        <f t="shared" si="86"/>
        <v>0.18999500000001035</v>
      </c>
      <c r="I1096" s="11">
        <f t="shared" si="87"/>
        <v>0.5300060000000002</v>
      </c>
      <c r="J1096" s="11">
        <f t="shared" si="88"/>
        <v>0.72000100000001055</v>
      </c>
      <c r="K1096" s="11">
        <f t="shared" si="84"/>
        <v>1.0205001500000024</v>
      </c>
    </row>
    <row r="1097" spans="1:11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  <c r="G1097" s="13">
        <f t="shared" si="85"/>
        <v>1.0599979999999931</v>
      </c>
      <c r="H1097" s="11">
        <f t="shared" si="86"/>
        <v>1.4599989999999963</v>
      </c>
      <c r="I1097" s="11">
        <f t="shared" si="87"/>
        <v>0.40000100000000316</v>
      </c>
      <c r="J1097" s="11">
        <f t="shared" si="88"/>
        <v>1.4599989999999963</v>
      </c>
      <c r="K1097" s="11">
        <f t="shared" si="84"/>
        <v>1.075000350000002</v>
      </c>
    </row>
    <row r="1098" spans="1:11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G1098" s="13">
        <f t="shared" si="85"/>
        <v>0.97999500000000239</v>
      </c>
      <c r="H1098" s="11">
        <f t="shared" si="86"/>
        <v>0.54999499999999557</v>
      </c>
      <c r="I1098" s="11">
        <f t="shared" si="87"/>
        <v>0.43000000000000682</v>
      </c>
      <c r="J1098" s="11">
        <f t="shared" si="88"/>
        <v>0.97999500000000239</v>
      </c>
      <c r="K1098" s="11">
        <f t="shared" si="84"/>
        <v>1.0840003000000018</v>
      </c>
    </row>
    <row r="1099" spans="1:11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 s="13">
        <f t="shared" si="85"/>
        <v>1.379997000000003</v>
      </c>
      <c r="H1099" s="11">
        <f t="shared" si="86"/>
        <v>2.9999000000003662E-2</v>
      </c>
      <c r="I1099" s="11">
        <f t="shared" si="87"/>
        <v>1.3499979999999994</v>
      </c>
      <c r="J1099" s="11">
        <f t="shared" si="88"/>
        <v>1.379997000000003</v>
      </c>
      <c r="K1099" s="11">
        <f t="shared" si="84"/>
        <v>1.0824999500000019</v>
      </c>
    </row>
    <row r="1100" spans="1:11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  <c r="G1100" s="13">
        <f t="shared" si="85"/>
        <v>0.79000099999998952</v>
      </c>
      <c r="H1100" s="11">
        <f t="shared" si="86"/>
        <v>0.76000200000000007</v>
      </c>
      <c r="I1100" s="11">
        <f t="shared" si="87"/>
        <v>2.9998999999989451E-2</v>
      </c>
      <c r="J1100" s="11">
        <f t="shared" si="88"/>
        <v>0.79000099999998952</v>
      </c>
      <c r="K1100" s="11">
        <f t="shared" si="84"/>
        <v>1.0814997500000012</v>
      </c>
    </row>
    <row r="1101" spans="1:11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  <c r="G1101" s="13">
        <f t="shared" si="85"/>
        <v>1.2600020000000001</v>
      </c>
      <c r="H1101" s="11">
        <f t="shared" si="86"/>
        <v>1.5899959999999993</v>
      </c>
      <c r="I1101" s="11">
        <f t="shared" si="87"/>
        <v>0.32999399999999923</v>
      </c>
      <c r="J1101" s="11">
        <f t="shared" si="88"/>
        <v>1.5899959999999993</v>
      </c>
      <c r="K1101" s="11">
        <f t="shared" si="84"/>
        <v>1.1254996000000006</v>
      </c>
    </row>
    <row r="1102" spans="1:11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  <c r="G1102" s="13">
        <f t="shared" si="85"/>
        <v>0.69000200000000689</v>
      </c>
      <c r="H1102" s="11">
        <f t="shared" si="86"/>
        <v>0.44000200000000689</v>
      </c>
      <c r="I1102" s="11">
        <f t="shared" si="87"/>
        <v>0.25</v>
      </c>
      <c r="J1102" s="11">
        <f t="shared" si="88"/>
        <v>0.69000200000000689</v>
      </c>
      <c r="K1102" s="11">
        <f t="shared" si="84"/>
        <v>1.105499900000001</v>
      </c>
    </row>
    <row r="1103" spans="1:11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  <c r="G1103" s="13">
        <f t="shared" si="85"/>
        <v>0.66000399999998649</v>
      </c>
      <c r="H1103" s="11">
        <f t="shared" si="86"/>
        <v>0.11000099999999691</v>
      </c>
      <c r="I1103" s="11">
        <f t="shared" si="87"/>
        <v>0.55000299999998958</v>
      </c>
      <c r="J1103" s="11">
        <f t="shared" si="88"/>
        <v>0.66000399999998649</v>
      </c>
      <c r="K1103" s="11">
        <f t="shared" si="84"/>
        <v>1.0819998999999996</v>
      </c>
    </row>
    <row r="1104" spans="1:11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  <c r="G1104" s="13">
        <f t="shared" si="85"/>
        <v>0.76999600000000612</v>
      </c>
      <c r="H1104" s="11">
        <f t="shared" si="86"/>
        <v>0.2899929999999955</v>
      </c>
      <c r="I1104" s="11">
        <f t="shared" si="87"/>
        <v>0.48000300000001062</v>
      </c>
      <c r="J1104" s="11">
        <f t="shared" si="88"/>
        <v>0.76999600000000612</v>
      </c>
      <c r="K1104" s="11">
        <f t="shared" si="84"/>
        <v>1.0674998000000002</v>
      </c>
    </row>
    <row r="1105" spans="1:11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G1105" s="13">
        <f t="shared" si="85"/>
        <v>0.65000199999998642</v>
      </c>
      <c r="H1105" s="11">
        <f t="shared" si="86"/>
        <v>0.38000499999999704</v>
      </c>
      <c r="I1105" s="11">
        <f t="shared" si="87"/>
        <v>0.26999699999998938</v>
      </c>
      <c r="J1105" s="11">
        <f t="shared" si="88"/>
        <v>0.65000199999998642</v>
      </c>
      <c r="K1105" s="11">
        <f t="shared" si="84"/>
        <v>1.0519999499999997</v>
      </c>
    </row>
    <row r="1106" spans="1:11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  <c r="G1106" s="13">
        <f t="shared" si="85"/>
        <v>0.88999900000000309</v>
      </c>
      <c r="H1106" s="11">
        <f t="shared" si="86"/>
        <v>9.999899999999684E-2</v>
      </c>
      <c r="I1106" s="11">
        <f t="shared" si="87"/>
        <v>0.79000000000000625</v>
      </c>
      <c r="J1106" s="11">
        <f t="shared" si="88"/>
        <v>0.88999900000000309</v>
      </c>
      <c r="K1106" s="11">
        <f t="shared" si="84"/>
        <v>0.99699964999999935</v>
      </c>
    </row>
    <row r="1107" spans="1:11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  <c r="G1107" s="13">
        <f t="shared" si="85"/>
        <v>0.97999599999999987</v>
      </c>
      <c r="H1107" s="11">
        <f t="shared" si="86"/>
        <v>1.0002000000000066E-2</v>
      </c>
      <c r="I1107" s="11">
        <f t="shared" si="87"/>
        <v>0.9699939999999998</v>
      </c>
      <c r="J1107" s="11">
        <f t="shared" si="88"/>
        <v>0.97999599999999987</v>
      </c>
      <c r="K1107" s="11">
        <f t="shared" si="84"/>
        <v>0.98499939999999953</v>
      </c>
    </row>
    <row r="1108" spans="1:11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 s="13">
        <f t="shared" si="85"/>
        <v>0.77999900000000366</v>
      </c>
      <c r="H1108" s="11">
        <f t="shared" si="86"/>
        <v>1.9997000000003595E-2</v>
      </c>
      <c r="I1108" s="11">
        <f t="shared" si="87"/>
        <v>0.76000200000000007</v>
      </c>
      <c r="J1108" s="11">
        <f t="shared" si="88"/>
        <v>0.77999900000000366</v>
      </c>
      <c r="K1108" s="11">
        <f t="shared" si="84"/>
        <v>0.98349944999999939</v>
      </c>
    </row>
    <row r="1109" spans="1:11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  <c r="G1109" s="13">
        <f t="shared" si="85"/>
        <v>0.87000299999999697</v>
      </c>
      <c r="H1109" s="11">
        <f t="shared" si="86"/>
        <v>0.79000099999998952</v>
      </c>
      <c r="I1109" s="11">
        <f t="shared" si="87"/>
        <v>8.0002000000007456E-2</v>
      </c>
      <c r="J1109" s="11">
        <f t="shared" si="88"/>
        <v>0.87000299999999697</v>
      </c>
      <c r="K1109" s="11">
        <f t="shared" si="84"/>
        <v>0.98949959999999915</v>
      </c>
    </row>
    <row r="1110" spans="1:11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G1110" s="13">
        <f t="shared" si="85"/>
        <v>1.4599989999999963</v>
      </c>
      <c r="H1110" s="11">
        <f t="shared" si="86"/>
        <v>1.0100020000000001</v>
      </c>
      <c r="I1110" s="11">
        <f t="shared" si="87"/>
        <v>0.44999699999999621</v>
      </c>
      <c r="J1110" s="11">
        <f t="shared" si="88"/>
        <v>1.4599989999999963</v>
      </c>
      <c r="K1110" s="11">
        <f t="shared" si="84"/>
        <v>1.0019995999999991</v>
      </c>
    </row>
    <row r="1111" spans="1:11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  <c r="G1111" s="13">
        <f t="shared" si="85"/>
        <v>1.299995999999993</v>
      </c>
      <c r="H1111" s="11">
        <f t="shared" si="86"/>
        <v>0.18000000000000682</v>
      </c>
      <c r="I1111" s="11">
        <f t="shared" si="87"/>
        <v>1.1199959999999862</v>
      </c>
      <c r="J1111" s="11">
        <f t="shared" si="88"/>
        <v>1.299995999999993</v>
      </c>
      <c r="K1111" s="11">
        <f t="shared" si="84"/>
        <v>0.98849939999999914</v>
      </c>
    </row>
    <row r="1112" spans="1:11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  <c r="G1112" s="13">
        <f t="shared" si="85"/>
        <v>0.94999699999999621</v>
      </c>
      <c r="H1112" s="11">
        <f t="shared" si="86"/>
        <v>0.15999599999999248</v>
      </c>
      <c r="I1112" s="11">
        <f t="shared" si="87"/>
        <v>0.79000100000000373</v>
      </c>
      <c r="J1112" s="11">
        <f t="shared" si="88"/>
        <v>0.94999699999999621</v>
      </c>
      <c r="K1112" s="11">
        <f t="shared" ref="K1112:K1175" si="89">AVERAGE(J1093:J1112)</f>
        <v>0.99299919999999919</v>
      </c>
    </row>
    <row r="1113" spans="1:11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  <c r="G1113" s="13">
        <f t="shared" si="85"/>
        <v>0.97999500000000239</v>
      </c>
      <c r="H1113" s="11">
        <f t="shared" si="86"/>
        <v>0.37999700000000303</v>
      </c>
      <c r="I1113" s="11">
        <f t="shared" si="87"/>
        <v>0.59999799999999937</v>
      </c>
      <c r="J1113" s="11">
        <f t="shared" si="88"/>
        <v>0.97999500000000239</v>
      </c>
      <c r="K1113" s="11">
        <f t="shared" si="89"/>
        <v>0.99249904999999927</v>
      </c>
    </row>
    <row r="1114" spans="1:11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  <c r="G1114" s="13">
        <f t="shared" si="85"/>
        <v>0.84999799999999937</v>
      </c>
      <c r="H1114" s="11">
        <f t="shared" si="86"/>
        <v>5.0003000000003794E-2</v>
      </c>
      <c r="I1114" s="11">
        <f t="shared" si="87"/>
        <v>0.90000100000000316</v>
      </c>
      <c r="J1114" s="11">
        <f t="shared" si="88"/>
        <v>0.90000100000000316</v>
      </c>
      <c r="K1114" s="11">
        <f t="shared" si="89"/>
        <v>0.99099909999999913</v>
      </c>
    </row>
    <row r="1115" spans="1:11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  <c r="G1115" s="13">
        <f t="shared" si="85"/>
        <v>1.5</v>
      </c>
      <c r="H1115" s="11">
        <f t="shared" si="86"/>
        <v>0.31999999999999318</v>
      </c>
      <c r="I1115" s="11">
        <f t="shared" si="87"/>
        <v>1.1800000000000068</v>
      </c>
      <c r="J1115" s="11">
        <f t="shared" si="88"/>
        <v>1.5</v>
      </c>
      <c r="K1115" s="11">
        <f t="shared" si="89"/>
        <v>1.014998899999999</v>
      </c>
    </row>
    <row r="1116" spans="1:11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  <c r="G1116" s="13">
        <f t="shared" si="85"/>
        <v>1.0800009999999958</v>
      </c>
      <c r="H1116" s="11">
        <f t="shared" si="86"/>
        <v>0.15999600000000669</v>
      </c>
      <c r="I1116" s="11">
        <f t="shared" si="87"/>
        <v>1.2399970000000025</v>
      </c>
      <c r="J1116" s="11">
        <f t="shared" si="88"/>
        <v>1.2399970000000025</v>
      </c>
      <c r="K1116" s="11">
        <f t="shared" si="89"/>
        <v>1.0409986999999987</v>
      </c>
    </row>
    <row r="1117" spans="1:11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  <c r="G1117" s="13">
        <f t="shared" si="85"/>
        <v>0.67000600000000077</v>
      </c>
      <c r="H1117" s="11">
        <f t="shared" si="86"/>
        <v>0.36000099999999691</v>
      </c>
      <c r="I1117" s="11">
        <f t="shared" si="87"/>
        <v>0.31000500000000386</v>
      </c>
      <c r="J1117" s="11">
        <f t="shared" si="88"/>
        <v>0.67000600000000077</v>
      </c>
      <c r="K1117" s="11">
        <f t="shared" si="89"/>
        <v>1.0014990499999989</v>
      </c>
    </row>
    <row r="1118" spans="1:11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 s="13">
        <f t="shared" si="85"/>
        <v>0.59999899999999684</v>
      </c>
      <c r="H1118" s="11">
        <f t="shared" si="86"/>
        <v>0.48000399999999388</v>
      </c>
      <c r="I1118" s="11">
        <f t="shared" si="87"/>
        <v>0.11999500000000296</v>
      </c>
      <c r="J1118" s="11">
        <f t="shared" si="88"/>
        <v>0.59999899999999684</v>
      </c>
      <c r="K1118" s="11">
        <f t="shared" si="89"/>
        <v>0.9824992499999986</v>
      </c>
    </row>
    <row r="1119" spans="1:11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  <c r="G1119" s="13">
        <f t="shared" si="85"/>
        <v>0.95000499999999022</v>
      </c>
      <c r="H1119" s="11">
        <f t="shared" si="86"/>
        <v>1.0100020000000001</v>
      </c>
      <c r="I1119" s="11">
        <f t="shared" si="87"/>
        <v>5.9997000000009848E-2</v>
      </c>
      <c r="J1119" s="11">
        <f t="shared" si="88"/>
        <v>1.0100020000000001</v>
      </c>
      <c r="K1119" s="11">
        <f t="shared" si="89"/>
        <v>0.96399949999999845</v>
      </c>
    </row>
    <row r="1120" spans="1:11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G1120" s="13">
        <f t="shared" si="85"/>
        <v>0.40000200000000063</v>
      </c>
      <c r="H1120" s="11">
        <f t="shared" si="86"/>
        <v>0.59999899999999684</v>
      </c>
      <c r="I1120" s="11">
        <f t="shared" si="87"/>
        <v>0.19999699999999621</v>
      </c>
      <c r="J1120" s="11">
        <f t="shared" si="88"/>
        <v>0.59999899999999684</v>
      </c>
      <c r="K1120" s="11">
        <f t="shared" si="89"/>
        <v>0.95449939999999889</v>
      </c>
    </row>
    <row r="1121" spans="1:11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  <c r="G1121" s="13">
        <f t="shared" si="85"/>
        <v>0.62999799999998629</v>
      </c>
      <c r="H1121" s="11">
        <f t="shared" si="86"/>
        <v>1.999600000000612E-2</v>
      </c>
      <c r="I1121" s="11">
        <f t="shared" si="87"/>
        <v>0.64999399999999241</v>
      </c>
      <c r="J1121" s="11">
        <f t="shared" si="88"/>
        <v>0.64999399999999241</v>
      </c>
      <c r="K1121" s="11">
        <f t="shared" si="89"/>
        <v>0.90749929999999845</v>
      </c>
    </row>
    <row r="1122" spans="1:11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 s="13">
        <f t="shared" si="85"/>
        <v>0.87999700000000303</v>
      </c>
      <c r="H1122" s="11">
        <f t="shared" si="86"/>
        <v>0.31999999999999318</v>
      </c>
      <c r="I1122" s="11">
        <f t="shared" si="87"/>
        <v>1.1999969999999962</v>
      </c>
      <c r="J1122" s="11">
        <f t="shared" si="88"/>
        <v>1.1999969999999962</v>
      </c>
      <c r="K1122" s="11">
        <f t="shared" si="89"/>
        <v>0.93299904999999794</v>
      </c>
    </row>
    <row r="1123" spans="1:11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  <c r="G1123" s="13">
        <f t="shared" si="85"/>
        <v>1.129997000000003</v>
      </c>
      <c r="H1123" s="11">
        <f t="shared" si="86"/>
        <v>1.0699999999999932</v>
      </c>
      <c r="I1123" s="11">
        <f t="shared" si="87"/>
        <v>5.9997000000009848E-2</v>
      </c>
      <c r="J1123" s="11">
        <f t="shared" si="88"/>
        <v>1.129997000000003</v>
      </c>
      <c r="K1123" s="11">
        <f t="shared" si="89"/>
        <v>0.95649869999999881</v>
      </c>
    </row>
    <row r="1124" spans="1:11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  <c r="G1124" s="13">
        <f t="shared" si="85"/>
        <v>1.0199970000000036</v>
      </c>
      <c r="H1124" s="11">
        <f t="shared" si="86"/>
        <v>0.7199939999999998</v>
      </c>
      <c r="I1124" s="11">
        <f t="shared" si="87"/>
        <v>0.30000300000000379</v>
      </c>
      <c r="J1124" s="11">
        <f t="shared" si="88"/>
        <v>1.0199970000000036</v>
      </c>
      <c r="K1124" s="11">
        <f t="shared" si="89"/>
        <v>0.96899874999999869</v>
      </c>
    </row>
    <row r="1125" spans="1:11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  <c r="G1125" s="13">
        <f t="shared" si="85"/>
        <v>1.3999940000000066</v>
      </c>
      <c r="H1125" s="11">
        <f t="shared" si="86"/>
        <v>1.4699939999999998</v>
      </c>
      <c r="I1125" s="11">
        <f t="shared" si="87"/>
        <v>6.9999999999993179E-2</v>
      </c>
      <c r="J1125" s="11">
        <f t="shared" si="88"/>
        <v>1.4699939999999998</v>
      </c>
      <c r="K1125" s="11">
        <f t="shared" si="89"/>
        <v>1.0099983499999994</v>
      </c>
    </row>
    <row r="1126" spans="1:11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  <c r="G1126" s="13">
        <f t="shared" si="85"/>
        <v>0.58999699999999677</v>
      </c>
      <c r="H1126" s="11">
        <f t="shared" si="86"/>
        <v>7.9994999999996708E-2</v>
      </c>
      <c r="I1126" s="11">
        <f t="shared" si="87"/>
        <v>0.51000200000000007</v>
      </c>
      <c r="J1126" s="11">
        <f t="shared" si="88"/>
        <v>0.58999699999999677</v>
      </c>
      <c r="K1126" s="11">
        <f t="shared" si="89"/>
        <v>0.99499824999999897</v>
      </c>
    </row>
    <row r="1127" spans="1:11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G1127" s="13">
        <f t="shared" si="85"/>
        <v>0.87999700000000303</v>
      </c>
      <c r="H1127" s="11">
        <f t="shared" si="86"/>
        <v>1.0199960000000061</v>
      </c>
      <c r="I1127" s="11">
        <f t="shared" si="87"/>
        <v>0.13999900000000309</v>
      </c>
      <c r="J1127" s="11">
        <f t="shared" si="88"/>
        <v>1.0199960000000061</v>
      </c>
      <c r="K1127" s="11">
        <f t="shared" si="89"/>
        <v>0.99699824999999931</v>
      </c>
    </row>
    <row r="1128" spans="1:11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 s="13">
        <f t="shared" si="85"/>
        <v>0.59999899999999684</v>
      </c>
      <c r="H1128" s="11">
        <f t="shared" si="86"/>
        <v>0.14000000000000057</v>
      </c>
      <c r="I1128" s="11">
        <f t="shared" si="87"/>
        <v>0.45999899999999627</v>
      </c>
      <c r="J1128" s="11">
        <f t="shared" si="88"/>
        <v>0.59999899999999684</v>
      </c>
      <c r="K1128" s="11">
        <f t="shared" si="89"/>
        <v>0.98799824999999897</v>
      </c>
    </row>
    <row r="1129" spans="1:11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  <c r="G1129" s="13">
        <f t="shared" si="85"/>
        <v>0.50999500000000353</v>
      </c>
      <c r="H1129" s="11">
        <f t="shared" si="86"/>
        <v>0.16999900000000423</v>
      </c>
      <c r="I1129" s="11">
        <f t="shared" si="87"/>
        <v>0.3399959999999993</v>
      </c>
      <c r="J1129" s="11">
        <f t="shared" si="88"/>
        <v>0.50999500000000353</v>
      </c>
      <c r="K1129" s="11">
        <f t="shared" si="89"/>
        <v>0.96999784999999927</v>
      </c>
    </row>
    <row r="1130" spans="1:11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  <c r="G1130" s="13">
        <f t="shared" si="85"/>
        <v>1.1599960000000067</v>
      </c>
      <c r="H1130" s="11">
        <f t="shared" si="86"/>
        <v>0.69999699999999621</v>
      </c>
      <c r="I1130" s="11">
        <f t="shared" si="87"/>
        <v>0.45999900000001048</v>
      </c>
      <c r="J1130" s="11">
        <f t="shared" si="88"/>
        <v>1.1599960000000067</v>
      </c>
      <c r="K1130" s="11">
        <f t="shared" si="89"/>
        <v>0.95499769999999984</v>
      </c>
    </row>
    <row r="1131" spans="1:11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G1131" s="13">
        <f t="shared" si="85"/>
        <v>0.61999500000000296</v>
      </c>
      <c r="H1131" s="11">
        <f t="shared" si="86"/>
        <v>0.61999500000000296</v>
      </c>
      <c r="I1131" s="11">
        <f t="shared" si="87"/>
        <v>0</v>
      </c>
      <c r="J1131" s="11">
        <f t="shared" si="88"/>
        <v>0.61999500000000296</v>
      </c>
      <c r="K1131" s="11">
        <f t="shared" si="89"/>
        <v>0.92099765000000033</v>
      </c>
    </row>
    <row r="1132" spans="1:11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  <c r="G1132" s="13">
        <f t="shared" si="85"/>
        <v>1.1399990000000031</v>
      </c>
      <c r="H1132" s="11">
        <f t="shared" si="86"/>
        <v>0.15000200000000063</v>
      </c>
      <c r="I1132" s="11">
        <f t="shared" si="87"/>
        <v>1.2900010000000037</v>
      </c>
      <c r="J1132" s="11">
        <f t="shared" si="88"/>
        <v>1.2900010000000037</v>
      </c>
      <c r="K1132" s="11">
        <f t="shared" si="89"/>
        <v>0.93799785000000069</v>
      </c>
    </row>
    <row r="1133" spans="1:11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 s="13">
        <f t="shared" si="85"/>
        <v>1.4399949999999961</v>
      </c>
      <c r="H1133" s="11">
        <f t="shared" si="86"/>
        <v>1.0099949999999893</v>
      </c>
      <c r="I1133" s="11">
        <f t="shared" si="87"/>
        <v>0.43000000000000682</v>
      </c>
      <c r="J1133" s="11">
        <f t="shared" si="88"/>
        <v>1.4399949999999961</v>
      </c>
      <c r="K1133" s="11">
        <f t="shared" si="89"/>
        <v>0.96099785000000038</v>
      </c>
    </row>
    <row r="1134" spans="1:11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  <c r="G1134" s="13">
        <f t="shared" si="85"/>
        <v>1.0199969999999894</v>
      </c>
      <c r="H1134" s="11">
        <f t="shared" si="86"/>
        <v>1.2300039999999939</v>
      </c>
      <c r="I1134" s="11">
        <f t="shared" si="87"/>
        <v>0.2100070000000045</v>
      </c>
      <c r="J1134" s="11">
        <f t="shared" si="88"/>
        <v>1.2300039999999939</v>
      </c>
      <c r="K1134" s="11">
        <f t="shared" si="89"/>
        <v>0.97749799999999998</v>
      </c>
    </row>
    <row r="1135" spans="1:11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  <c r="G1135" s="13">
        <f t="shared" si="85"/>
        <v>0.77000400000000013</v>
      </c>
      <c r="H1135" s="11">
        <f t="shared" si="86"/>
        <v>0.46000599999999281</v>
      </c>
      <c r="I1135" s="11">
        <f t="shared" si="87"/>
        <v>0.30999800000000732</v>
      </c>
      <c r="J1135" s="11">
        <f t="shared" si="88"/>
        <v>0.77000400000000013</v>
      </c>
      <c r="K1135" s="11">
        <f t="shared" si="89"/>
        <v>0.9409981999999999</v>
      </c>
    </row>
    <row r="1136" spans="1:11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  <c r="G1136" s="13">
        <f t="shared" si="85"/>
        <v>0.90999600000000669</v>
      </c>
      <c r="H1136" s="11">
        <f t="shared" si="86"/>
        <v>0.25999400000000605</v>
      </c>
      <c r="I1136" s="11">
        <f t="shared" si="87"/>
        <v>0.65000200000000063</v>
      </c>
      <c r="J1136" s="11">
        <f t="shared" si="88"/>
        <v>0.90999600000000669</v>
      </c>
      <c r="K1136" s="11">
        <f t="shared" si="89"/>
        <v>0.92449815000000013</v>
      </c>
    </row>
    <row r="1137" spans="1:11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  <c r="G1137" s="13">
        <f t="shared" si="85"/>
        <v>2.120002999999997</v>
      </c>
      <c r="H1137" s="11">
        <f t="shared" si="86"/>
        <v>2.2600020000000001</v>
      </c>
      <c r="I1137" s="11">
        <f t="shared" si="87"/>
        <v>0.13999900000000309</v>
      </c>
      <c r="J1137" s="11">
        <f t="shared" si="88"/>
        <v>2.2600020000000001</v>
      </c>
      <c r="K1137" s="11">
        <f t="shared" si="89"/>
        <v>1.00399795</v>
      </c>
    </row>
    <row r="1138" spans="1:11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  <c r="G1138" s="13">
        <f t="shared" si="85"/>
        <v>0.7699970000000036</v>
      </c>
      <c r="H1138" s="11">
        <f t="shared" si="86"/>
        <v>0.12000299999999697</v>
      </c>
      <c r="I1138" s="11">
        <f t="shared" si="87"/>
        <v>0.89000000000000057</v>
      </c>
      <c r="J1138" s="11">
        <f t="shared" si="88"/>
        <v>0.89000000000000057</v>
      </c>
      <c r="K1138" s="11">
        <f t="shared" si="89"/>
        <v>1.0184980000000003</v>
      </c>
    </row>
    <row r="1139" spans="1:11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  <c r="G1139" s="13">
        <f t="shared" si="85"/>
        <v>3.2699960000000061</v>
      </c>
      <c r="H1139" s="11">
        <f t="shared" si="86"/>
        <v>1.7399970000000025</v>
      </c>
      <c r="I1139" s="11">
        <f t="shared" si="87"/>
        <v>1.5299990000000037</v>
      </c>
      <c r="J1139" s="11">
        <f t="shared" si="88"/>
        <v>3.2699960000000061</v>
      </c>
      <c r="K1139" s="11">
        <f t="shared" si="89"/>
        <v>1.1314977000000006</v>
      </c>
    </row>
    <row r="1140" spans="1:11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  <c r="G1140" s="13">
        <f t="shared" si="85"/>
        <v>1.2599950000000035</v>
      </c>
      <c r="H1140" s="11">
        <f t="shared" si="86"/>
        <v>1.6800010000000043</v>
      </c>
      <c r="I1140" s="11">
        <f t="shared" si="87"/>
        <v>0.42000600000000077</v>
      </c>
      <c r="J1140" s="11">
        <f t="shared" si="88"/>
        <v>1.6800010000000043</v>
      </c>
      <c r="K1140" s="11">
        <f t="shared" si="89"/>
        <v>1.1854978000000009</v>
      </c>
    </row>
    <row r="1141" spans="1:11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  <c r="G1141" s="13">
        <f t="shared" si="85"/>
        <v>1.3299939999999992</v>
      </c>
      <c r="H1141" s="11">
        <f t="shared" si="86"/>
        <v>1.9399949999999961</v>
      </c>
      <c r="I1141" s="11">
        <f t="shared" si="87"/>
        <v>0.61000099999999691</v>
      </c>
      <c r="J1141" s="11">
        <f t="shared" si="88"/>
        <v>1.9399949999999961</v>
      </c>
      <c r="K1141" s="11">
        <f t="shared" si="89"/>
        <v>1.2499978500000011</v>
      </c>
    </row>
    <row r="1142" spans="1:11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  <c r="G1142" s="13">
        <f t="shared" si="85"/>
        <v>0.75</v>
      </c>
      <c r="H1142" s="11">
        <f t="shared" si="86"/>
        <v>0.26000200000000007</v>
      </c>
      <c r="I1142" s="11">
        <f t="shared" si="87"/>
        <v>0.48999799999999993</v>
      </c>
      <c r="J1142" s="11">
        <f t="shared" si="88"/>
        <v>0.75</v>
      </c>
      <c r="K1142" s="11">
        <f t="shared" si="89"/>
        <v>1.2274980000000013</v>
      </c>
    </row>
    <row r="1143" spans="1:11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  <c r="G1143" s="13">
        <f t="shared" si="85"/>
        <v>1.0199960000000061</v>
      </c>
      <c r="H1143" s="11">
        <f t="shared" si="86"/>
        <v>0.20999899999999627</v>
      </c>
      <c r="I1143" s="11">
        <f t="shared" si="87"/>
        <v>0.80999700000000985</v>
      </c>
      <c r="J1143" s="11">
        <f t="shared" si="88"/>
        <v>1.0199960000000061</v>
      </c>
      <c r="K1143" s="11">
        <f t="shared" si="89"/>
        <v>1.2219979500000016</v>
      </c>
    </row>
    <row r="1144" spans="1:11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  <c r="G1144" s="13">
        <f t="shared" si="85"/>
        <v>0.46999300000000233</v>
      </c>
      <c r="H1144" s="11">
        <f t="shared" si="86"/>
        <v>0.98999799999999993</v>
      </c>
      <c r="I1144" s="11">
        <f t="shared" si="87"/>
        <v>0.52000499999999761</v>
      </c>
      <c r="J1144" s="11">
        <f t="shared" si="88"/>
        <v>0.98999799999999993</v>
      </c>
      <c r="K1144" s="11">
        <f t="shared" si="89"/>
        <v>1.2204980000000014</v>
      </c>
    </row>
    <row r="1145" spans="1:11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  <c r="G1145" s="13">
        <f t="shared" si="85"/>
        <v>0.76999699999998938</v>
      </c>
      <c r="H1145" s="11">
        <f t="shared" si="86"/>
        <v>8.0002000000007456E-2</v>
      </c>
      <c r="I1145" s="11">
        <f t="shared" si="87"/>
        <v>0.84999899999999684</v>
      </c>
      <c r="J1145" s="11">
        <f t="shared" si="88"/>
        <v>0.84999899999999684</v>
      </c>
      <c r="K1145" s="11">
        <f t="shared" si="89"/>
        <v>1.1894982500000011</v>
      </c>
    </row>
    <row r="1146" spans="1:11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G1146" s="13">
        <f t="shared" si="85"/>
        <v>0.67999999999999261</v>
      </c>
      <c r="H1146" s="11">
        <f t="shared" si="86"/>
        <v>0.70000399999999274</v>
      </c>
      <c r="I1146" s="11">
        <f t="shared" si="87"/>
        <v>2.0004000000000133E-2</v>
      </c>
      <c r="J1146" s="11">
        <f t="shared" si="88"/>
        <v>0.70000399999999274</v>
      </c>
      <c r="K1146" s="11">
        <f t="shared" si="89"/>
        <v>1.194998600000001</v>
      </c>
    </row>
    <row r="1147" spans="1:11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  <c r="G1147" s="13">
        <f t="shared" si="85"/>
        <v>0.64000699999999711</v>
      </c>
      <c r="H1147" s="11">
        <f t="shared" si="86"/>
        <v>0.17000500000000329</v>
      </c>
      <c r="I1147" s="11">
        <f t="shared" si="87"/>
        <v>0.47000199999999381</v>
      </c>
      <c r="J1147" s="11">
        <f t="shared" si="88"/>
        <v>0.64000699999999711</v>
      </c>
      <c r="K1147" s="11">
        <f t="shared" si="89"/>
        <v>1.1759991500000004</v>
      </c>
    </row>
    <row r="1148" spans="1:11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  <c r="G1148" s="13">
        <f t="shared" si="85"/>
        <v>0.67999999999999261</v>
      </c>
      <c r="H1148" s="11">
        <f t="shared" si="86"/>
        <v>0.55000299999998958</v>
      </c>
      <c r="I1148" s="11">
        <f t="shared" si="87"/>
        <v>0.12999700000000303</v>
      </c>
      <c r="J1148" s="11">
        <f t="shared" si="88"/>
        <v>0.67999999999999261</v>
      </c>
      <c r="K1148" s="11">
        <f t="shared" si="89"/>
        <v>1.1799992000000004</v>
      </c>
    </row>
    <row r="1149" spans="1:11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 s="13">
        <f t="shared" si="85"/>
        <v>0.9100040000000007</v>
      </c>
      <c r="H1149" s="11">
        <f t="shared" si="86"/>
        <v>0.20000499999999022</v>
      </c>
      <c r="I1149" s="11">
        <f t="shared" si="87"/>
        <v>0.70999900000001048</v>
      </c>
      <c r="J1149" s="11">
        <f t="shared" si="88"/>
        <v>0.9100040000000007</v>
      </c>
      <c r="K1149" s="11">
        <f t="shared" si="89"/>
        <v>1.1999996500000001</v>
      </c>
    </row>
    <row r="1150" spans="1:11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  <c r="G1150" s="13">
        <f t="shared" si="85"/>
        <v>0.80000300000000379</v>
      </c>
      <c r="H1150" s="11">
        <f t="shared" si="86"/>
        <v>1.999600000000612E-2</v>
      </c>
      <c r="I1150" s="11">
        <f t="shared" si="87"/>
        <v>0.78000699999999767</v>
      </c>
      <c r="J1150" s="11">
        <f t="shared" si="88"/>
        <v>0.80000300000000379</v>
      </c>
      <c r="K1150" s="11">
        <f t="shared" si="89"/>
        <v>1.1819999999999999</v>
      </c>
    </row>
    <row r="1151" spans="1:11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  <c r="G1151" s="13">
        <f t="shared" si="85"/>
        <v>1.0899960000000135</v>
      </c>
      <c r="H1151" s="11">
        <f t="shared" si="86"/>
        <v>0.23999799999999993</v>
      </c>
      <c r="I1151" s="11">
        <f t="shared" si="87"/>
        <v>0.84999800000001358</v>
      </c>
      <c r="J1151" s="11">
        <f t="shared" si="88"/>
        <v>1.0899960000000135</v>
      </c>
      <c r="K1151" s="11">
        <f t="shared" si="89"/>
        <v>1.2055000500000006</v>
      </c>
    </row>
    <row r="1152" spans="1:11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  <c r="G1152" s="13">
        <f t="shared" si="85"/>
        <v>0.59000399999999331</v>
      </c>
      <c r="H1152" s="11">
        <f t="shared" si="86"/>
        <v>0.5699989999999957</v>
      </c>
      <c r="I1152" s="11">
        <f t="shared" si="87"/>
        <v>2.0004999999997608E-2</v>
      </c>
      <c r="J1152" s="11">
        <f t="shared" si="88"/>
        <v>0.59000399999999331</v>
      </c>
      <c r="K1152" s="11">
        <f t="shared" si="89"/>
        <v>1.1705002</v>
      </c>
    </row>
    <row r="1153" spans="1:11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  <c r="G1153" s="13">
        <f t="shared" si="85"/>
        <v>0.7199939999999998</v>
      </c>
      <c r="H1153" s="11">
        <f t="shared" si="86"/>
        <v>0.65999600000000669</v>
      </c>
      <c r="I1153" s="11">
        <f t="shared" si="87"/>
        <v>5.9997999999993112E-2</v>
      </c>
      <c r="J1153" s="11">
        <f t="shared" si="88"/>
        <v>0.7199939999999998</v>
      </c>
      <c r="K1153" s="11">
        <f t="shared" si="89"/>
        <v>1.1345001500000003</v>
      </c>
    </row>
    <row r="1154" spans="1:11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  <c r="G1154" s="13">
        <f t="shared" si="85"/>
        <v>0.72999500000000239</v>
      </c>
      <c r="H1154" s="11">
        <f t="shared" si="86"/>
        <v>0.34999799999999937</v>
      </c>
      <c r="I1154" s="11">
        <f t="shared" si="87"/>
        <v>0.37999700000000303</v>
      </c>
      <c r="J1154" s="11">
        <f t="shared" si="88"/>
        <v>0.72999500000000239</v>
      </c>
      <c r="K1154" s="11">
        <f t="shared" si="89"/>
        <v>1.1094997000000006</v>
      </c>
    </row>
    <row r="1155" spans="1:11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  <c r="G1155" s="13">
        <f t="shared" si="85"/>
        <v>0.97000100000001055</v>
      </c>
      <c r="H1155" s="11">
        <f t="shared" si="86"/>
        <v>0.54000100000000373</v>
      </c>
      <c r="I1155" s="11">
        <f t="shared" si="87"/>
        <v>0.43000000000000682</v>
      </c>
      <c r="J1155" s="11">
        <f t="shared" si="88"/>
        <v>0.97000100000001055</v>
      </c>
      <c r="K1155" s="11">
        <f t="shared" si="89"/>
        <v>1.1194995500000011</v>
      </c>
    </row>
    <row r="1156" spans="1:11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  <c r="G1156" s="13">
        <f t="shared" si="85"/>
        <v>1.3100049999999896</v>
      </c>
      <c r="H1156" s="11">
        <f t="shared" si="86"/>
        <v>1.130004999999997</v>
      </c>
      <c r="I1156" s="11">
        <f t="shared" si="87"/>
        <v>0.17999999999999261</v>
      </c>
      <c r="J1156" s="11">
        <f t="shared" si="88"/>
        <v>1.3100049999999896</v>
      </c>
      <c r="K1156" s="11">
        <f t="shared" si="89"/>
        <v>1.1395000000000004</v>
      </c>
    </row>
    <row r="1157" spans="1:11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  <c r="G1157" s="13">
        <f t="shared" si="85"/>
        <v>0.81999999999999318</v>
      </c>
      <c r="H1157" s="11">
        <f t="shared" si="86"/>
        <v>0.55000300000000379</v>
      </c>
      <c r="I1157" s="11">
        <f t="shared" si="87"/>
        <v>0.26999699999998938</v>
      </c>
      <c r="J1157" s="11">
        <f t="shared" si="88"/>
        <v>0.81999999999999318</v>
      </c>
      <c r="K1157" s="11">
        <f t="shared" si="89"/>
        <v>1.0674999000000001</v>
      </c>
    </row>
    <row r="1158" spans="1:11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  <c r="G1158" s="13">
        <f t="shared" ref="G1158:G1221" si="90">C1158-D1158</f>
        <v>1.4599989999999963</v>
      </c>
      <c r="H1158" s="11">
        <f t="shared" ref="H1158:H1221" si="91">ABS(C1158-E1157)</f>
        <v>1.5400000000000063</v>
      </c>
      <c r="I1158" s="11">
        <f t="shared" ref="I1158:I1221" si="92">ABS(D1158-E1157)</f>
        <v>8.0001000000009981E-2</v>
      </c>
      <c r="J1158" s="11">
        <f t="shared" ref="J1158:J1221" si="93">MAX(G1158:I1158)</f>
        <v>1.5400000000000063</v>
      </c>
      <c r="K1158" s="11">
        <f t="shared" si="89"/>
        <v>1.0999999000000003</v>
      </c>
    </row>
    <row r="1159" spans="1:11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G1159" s="13">
        <f t="shared" si="90"/>
        <v>1.5100029999999975</v>
      </c>
      <c r="H1159" s="11">
        <f t="shared" si="91"/>
        <v>1.41999899999999</v>
      </c>
      <c r="I1159" s="11">
        <f t="shared" si="92"/>
        <v>9.0004000000007522E-2</v>
      </c>
      <c r="J1159" s="11">
        <f t="shared" si="93"/>
        <v>1.5100029999999975</v>
      </c>
      <c r="K1159" s="11">
        <f t="shared" si="89"/>
        <v>1.0120002499999998</v>
      </c>
    </row>
    <row r="1160" spans="1:11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  <c r="G1160" s="13">
        <f t="shared" si="90"/>
        <v>0.72999599999999987</v>
      </c>
      <c r="H1160" s="11">
        <f t="shared" si="91"/>
        <v>0.29999499999999557</v>
      </c>
      <c r="I1160" s="11">
        <f t="shared" si="92"/>
        <v>0.4300010000000043</v>
      </c>
      <c r="J1160" s="11">
        <f t="shared" si="93"/>
        <v>0.72999599999999987</v>
      </c>
      <c r="K1160" s="11">
        <f t="shared" si="89"/>
        <v>0.96449999999999958</v>
      </c>
    </row>
    <row r="1161" spans="1:11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  <c r="G1161" s="13">
        <f t="shared" si="90"/>
        <v>0.80999799999999311</v>
      </c>
      <c r="H1161" s="11">
        <f t="shared" si="91"/>
        <v>0.59999899999999684</v>
      </c>
      <c r="I1161" s="11">
        <f t="shared" si="92"/>
        <v>0.20999899999999627</v>
      </c>
      <c r="J1161" s="11">
        <f t="shared" si="93"/>
        <v>0.80999799999999311</v>
      </c>
      <c r="K1161" s="11">
        <f t="shared" si="89"/>
        <v>0.90800014999999945</v>
      </c>
    </row>
    <row r="1162" spans="1:11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  <c r="G1162" s="13">
        <f t="shared" si="90"/>
        <v>0.59999799999999937</v>
      </c>
      <c r="H1162" s="11">
        <f t="shared" si="91"/>
        <v>0.3399959999999993</v>
      </c>
      <c r="I1162" s="11">
        <f t="shared" si="92"/>
        <v>0.93999399999999866</v>
      </c>
      <c r="J1162" s="11">
        <f t="shared" si="93"/>
        <v>0.93999399999999866</v>
      </c>
      <c r="K1162" s="11">
        <f t="shared" si="89"/>
        <v>0.91749984999999934</v>
      </c>
    </row>
    <row r="1163" spans="1:11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 s="13">
        <f t="shared" si="90"/>
        <v>1.4300000000000068</v>
      </c>
      <c r="H1163" s="11">
        <f t="shared" si="91"/>
        <v>0.19000299999999015</v>
      </c>
      <c r="I1163" s="11">
        <f t="shared" si="92"/>
        <v>1.620002999999997</v>
      </c>
      <c r="J1163" s="11">
        <f t="shared" si="93"/>
        <v>1.620002999999997</v>
      </c>
      <c r="K1163" s="11">
        <f t="shared" si="89"/>
        <v>0.9475001999999989</v>
      </c>
    </row>
    <row r="1164" spans="1:11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  <c r="G1164" s="13">
        <f t="shared" si="90"/>
        <v>1.2000039999999927</v>
      </c>
      <c r="H1164" s="11">
        <f t="shared" si="91"/>
        <v>0.85000599999999338</v>
      </c>
      <c r="I1164" s="11">
        <f t="shared" si="92"/>
        <v>0.34999799999999937</v>
      </c>
      <c r="J1164" s="11">
        <f t="shared" si="93"/>
        <v>1.2000039999999927</v>
      </c>
      <c r="K1164" s="11">
        <f t="shared" si="89"/>
        <v>0.95800049999999859</v>
      </c>
    </row>
    <row r="1165" spans="1:11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  <c r="G1165" s="13">
        <f t="shared" si="90"/>
        <v>0.57000000000000739</v>
      </c>
      <c r="H1165" s="11">
        <f t="shared" si="91"/>
        <v>0.47999599999999987</v>
      </c>
      <c r="I1165" s="11">
        <f t="shared" si="92"/>
        <v>9.0004000000007522E-2</v>
      </c>
      <c r="J1165" s="11">
        <f t="shared" si="93"/>
        <v>0.57000000000000739</v>
      </c>
      <c r="K1165" s="11">
        <f t="shared" si="89"/>
        <v>0.94400054999999905</v>
      </c>
    </row>
    <row r="1166" spans="1:11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  <c r="G1166" s="13">
        <f t="shared" si="90"/>
        <v>1.3399959999999993</v>
      </c>
      <c r="H1166" s="11">
        <f t="shared" si="91"/>
        <v>0.85999300000000289</v>
      </c>
      <c r="I1166" s="11">
        <f t="shared" si="92"/>
        <v>0.4800029999999964</v>
      </c>
      <c r="J1166" s="11">
        <f t="shared" si="93"/>
        <v>1.3399959999999993</v>
      </c>
      <c r="K1166" s="11">
        <f t="shared" si="89"/>
        <v>0.9760001499999994</v>
      </c>
    </row>
    <row r="1167" spans="1:11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G1167" s="13">
        <f t="shared" si="90"/>
        <v>0.91999800000000675</v>
      </c>
      <c r="H1167" s="11">
        <f t="shared" si="91"/>
        <v>0.55999700000000985</v>
      </c>
      <c r="I1167" s="11">
        <f t="shared" si="92"/>
        <v>0.36000099999999691</v>
      </c>
      <c r="J1167" s="11">
        <f t="shared" si="93"/>
        <v>0.91999800000000675</v>
      </c>
      <c r="K1167" s="11">
        <f t="shared" si="89"/>
        <v>0.98999969999999993</v>
      </c>
    </row>
    <row r="1168" spans="1:11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  <c r="G1168" s="13">
        <f t="shared" si="90"/>
        <v>1.0400010000000037</v>
      </c>
      <c r="H1168" s="11">
        <f t="shared" si="91"/>
        <v>8.9996999999996774E-2</v>
      </c>
      <c r="I1168" s="11">
        <f t="shared" si="92"/>
        <v>1.1299980000000005</v>
      </c>
      <c r="J1168" s="11">
        <f t="shared" si="93"/>
        <v>1.1299980000000005</v>
      </c>
      <c r="K1168" s="11">
        <f t="shared" si="89"/>
        <v>1.0124996000000004</v>
      </c>
    </row>
    <row r="1169" spans="1:11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  <c r="G1169" s="13">
        <f t="shared" si="90"/>
        <v>0.61999500000000296</v>
      </c>
      <c r="H1169" s="11">
        <f t="shared" si="91"/>
        <v>0.39000000000000057</v>
      </c>
      <c r="I1169" s="11">
        <f t="shared" si="92"/>
        <v>1.0099950000000035</v>
      </c>
      <c r="J1169" s="11">
        <f t="shared" si="93"/>
        <v>1.0099950000000035</v>
      </c>
      <c r="K1169" s="11">
        <f t="shared" si="89"/>
        <v>1.0174991500000004</v>
      </c>
    </row>
    <row r="1170" spans="1:11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  <c r="G1170" s="13">
        <f t="shared" si="90"/>
        <v>1.5</v>
      </c>
      <c r="H1170" s="11">
        <f t="shared" si="91"/>
        <v>0.38000499999999704</v>
      </c>
      <c r="I1170" s="11">
        <f t="shared" si="92"/>
        <v>1.880004999999997</v>
      </c>
      <c r="J1170" s="11">
        <f t="shared" si="93"/>
        <v>1.880004999999997</v>
      </c>
      <c r="K1170" s="11">
        <f t="shared" si="89"/>
        <v>1.07149925</v>
      </c>
    </row>
    <row r="1171" spans="1:11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 s="13">
        <f t="shared" si="90"/>
        <v>15.849998999999997</v>
      </c>
      <c r="H1171" s="11">
        <f t="shared" si="91"/>
        <v>3.9199980000000068</v>
      </c>
      <c r="I1171" s="11">
        <f t="shared" si="92"/>
        <v>19.769997000000004</v>
      </c>
      <c r="J1171" s="11">
        <f t="shared" si="93"/>
        <v>19.769997000000004</v>
      </c>
      <c r="K1171" s="11">
        <f t="shared" si="89"/>
        <v>2.0054992999999994</v>
      </c>
    </row>
    <row r="1172" spans="1:11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  <c r="G1172" s="13">
        <f t="shared" si="90"/>
        <v>4.5899959999999993</v>
      </c>
      <c r="H1172" s="11">
        <f t="shared" si="91"/>
        <v>2.3099970000000098</v>
      </c>
      <c r="I1172" s="11">
        <f t="shared" si="92"/>
        <v>2.2799989999999895</v>
      </c>
      <c r="J1172" s="11">
        <f t="shared" si="93"/>
        <v>4.5899959999999993</v>
      </c>
      <c r="K1172" s="11">
        <f t="shared" si="89"/>
        <v>2.2054988999999998</v>
      </c>
    </row>
    <row r="1173" spans="1:11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  <c r="G1173" s="13">
        <f t="shared" si="90"/>
        <v>2.9399949999999961</v>
      </c>
      <c r="H1173" s="11">
        <f t="shared" si="91"/>
        <v>2.9899979999999999</v>
      </c>
      <c r="I1173" s="11">
        <f t="shared" si="92"/>
        <v>5.0003000000003794E-2</v>
      </c>
      <c r="J1173" s="11">
        <f t="shared" si="93"/>
        <v>2.9899979999999999</v>
      </c>
      <c r="K1173" s="11">
        <f t="shared" si="89"/>
        <v>2.3189991000000001</v>
      </c>
    </row>
    <row r="1174" spans="1:11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  <c r="G1174" s="13">
        <f t="shared" si="90"/>
        <v>2.129997000000003</v>
      </c>
      <c r="H1174" s="11">
        <f t="shared" si="91"/>
        <v>1.5</v>
      </c>
      <c r="I1174" s="11">
        <f t="shared" si="92"/>
        <v>0.62999700000000303</v>
      </c>
      <c r="J1174" s="11">
        <f t="shared" si="93"/>
        <v>2.129997000000003</v>
      </c>
      <c r="K1174" s="11">
        <f t="shared" si="89"/>
        <v>2.3889991999999998</v>
      </c>
    </row>
    <row r="1175" spans="1:11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  <c r="G1175" s="13">
        <f t="shared" si="90"/>
        <v>1.0599969999999956</v>
      </c>
      <c r="H1175" s="11">
        <f t="shared" si="91"/>
        <v>0.23999799999999993</v>
      </c>
      <c r="I1175" s="11">
        <f t="shared" si="92"/>
        <v>0.8199989999999957</v>
      </c>
      <c r="J1175" s="11">
        <f t="shared" si="93"/>
        <v>1.0599969999999956</v>
      </c>
      <c r="K1175" s="11">
        <f t="shared" si="89"/>
        <v>2.3934989999999994</v>
      </c>
    </row>
    <row r="1176" spans="1:11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G1176" s="13">
        <f t="shared" si="90"/>
        <v>0.69000299999999015</v>
      </c>
      <c r="H1176" s="11">
        <f t="shared" si="91"/>
        <v>0.19999700000001042</v>
      </c>
      <c r="I1176" s="11">
        <f t="shared" si="92"/>
        <v>0.89000000000000057</v>
      </c>
      <c r="J1176" s="11">
        <f t="shared" si="93"/>
        <v>0.89000000000000057</v>
      </c>
      <c r="K1176" s="11">
        <f t="shared" ref="K1176:K1239" si="94">AVERAGE(J1157:J1176)</f>
        <v>2.3724987499999997</v>
      </c>
    </row>
    <row r="1177" spans="1:11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 s="13">
        <f t="shared" si="90"/>
        <v>1.2800069999999977</v>
      </c>
      <c r="H1177" s="11">
        <f t="shared" si="91"/>
        <v>0.76999600000000612</v>
      </c>
      <c r="I1177" s="11">
        <f t="shared" si="92"/>
        <v>2.0500030000000038</v>
      </c>
      <c r="J1177" s="11">
        <f t="shared" si="93"/>
        <v>2.0500030000000038</v>
      </c>
      <c r="K1177" s="11">
        <f t="shared" si="94"/>
        <v>2.4339989000000002</v>
      </c>
    </row>
    <row r="1178" spans="1:11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  <c r="G1178" s="13">
        <f t="shared" si="90"/>
        <v>1.2900010000000037</v>
      </c>
      <c r="H1178" s="11">
        <f t="shared" si="91"/>
        <v>0.83000200000000746</v>
      </c>
      <c r="I1178" s="11">
        <f t="shared" si="92"/>
        <v>0.45999899999999627</v>
      </c>
      <c r="J1178" s="11">
        <f t="shared" si="93"/>
        <v>1.2900010000000037</v>
      </c>
      <c r="K1178" s="11">
        <f t="shared" si="94"/>
        <v>2.4214989500000001</v>
      </c>
    </row>
    <row r="1179" spans="1:11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G1179" s="13">
        <f t="shared" si="90"/>
        <v>0.87000299999999697</v>
      </c>
      <c r="H1179" s="11">
        <f t="shared" si="91"/>
        <v>1.1100009999999969</v>
      </c>
      <c r="I1179" s="11">
        <f t="shared" si="92"/>
        <v>0.23999799999999993</v>
      </c>
      <c r="J1179" s="11">
        <f t="shared" si="93"/>
        <v>1.1100009999999969</v>
      </c>
      <c r="K1179" s="11">
        <f t="shared" si="94"/>
        <v>2.4014988500000003</v>
      </c>
    </row>
    <row r="1180" spans="1:11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 s="13">
        <f t="shared" si="90"/>
        <v>0.90000200000000063</v>
      </c>
      <c r="H1180" s="11">
        <f t="shared" si="91"/>
        <v>0.5899959999999993</v>
      </c>
      <c r="I1180" s="11">
        <f t="shared" si="92"/>
        <v>1.4899979999999999</v>
      </c>
      <c r="J1180" s="11">
        <f t="shared" si="93"/>
        <v>1.4899979999999999</v>
      </c>
      <c r="K1180" s="11">
        <f t="shared" si="94"/>
        <v>2.4394989499999999</v>
      </c>
    </row>
    <row r="1181" spans="1:11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  <c r="G1181" s="13">
        <f t="shared" si="90"/>
        <v>0.82000000000000739</v>
      </c>
      <c r="H1181" s="11">
        <f t="shared" si="91"/>
        <v>1.4800039999999939</v>
      </c>
      <c r="I1181" s="11">
        <f t="shared" si="92"/>
        <v>0.66000399999998649</v>
      </c>
      <c r="J1181" s="11">
        <f t="shared" si="93"/>
        <v>1.4800039999999939</v>
      </c>
      <c r="K1181" s="11">
        <f t="shared" si="94"/>
        <v>2.47299925</v>
      </c>
    </row>
    <row r="1182" spans="1:11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  <c r="G1182" s="13">
        <f t="shared" si="90"/>
        <v>2.5800019999999932</v>
      </c>
      <c r="H1182" s="11">
        <f t="shared" si="91"/>
        <v>0.70999899999999627</v>
      </c>
      <c r="I1182" s="11">
        <f t="shared" si="92"/>
        <v>1.870002999999997</v>
      </c>
      <c r="J1182" s="11">
        <f t="shared" si="93"/>
        <v>2.5800019999999932</v>
      </c>
      <c r="K1182" s="11">
        <f t="shared" si="94"/>
        <v>2.5549996500000001</v>
      </c>
    </row>
    <row r="1183" spans="1:11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 s="13">
        <f t="shared" si="90"/>
        <v>1.2699969999999894</v>
      </c>
      <c r="H1183" s="11">
        <f t="shared" si="91"/>
        <v>0.86999500000000296</v>
      </c>
      <c r="I1183" s="11">
        <f t="shared" si="92"/>
        <v>0.40000199999998642</v>
      </c>
      <c r="J1183" s="11">
        <f t="shared" si="93"/>
        <v>1.2699969999999894</v>
      </c>
      <c r="K1183" s="11">
        <f t="shared" si="94"/>
        <v>2.5374993499999996</v>
      </c>
    </row>
    <row r="1184" spans="1:11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  <c r="G1184" s="13">
        <f t="shared" si="90"/>
        <v>0.94999699999999621</v>
      </c>
      <c r="H1184" s="11">
        <f t="shared" si="91"/>
        <v>0.58000100000000998</v>
      </c>
      <c r="I1184" s="11">
        <f t="shared" si="92"/>
        <v>0.36999599999998622</v>
      </c>
      <c r="J1184" s="11">
        <f t="shared" si="93"/>
        <v>0.94999699999999621</v>
      </c>
      <c r="K1184" s="11">
        <f t="shared" si="94"/>
        <v>2.5249989999999998</v>
      </c>
    </row>
    <row r="1185" spans="1:11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  <c r="G1185" s="13">
        <f t="shared" si="90"/>
        <v>0.65000100000000316</v>
      </c>
      <c r="H1185" s="11">
        <f t="shared" si="91"/>
        <v>1.999600000000612E-2</v>
      </c>
      <c r="I1185" s="11">
        <f t="shared" si="92"/>
        <v>0.63000499999999704</v>
      </c>
      <c r="J1185" s="11">
        <f t="shared" si="93"/>
        <v>0.65000100000000316</v>
      </c>
      <c r="K1185" s="11">
        <f t="shared" si="94"/>
        <v>2.5289990499999995</v>
      </c>
    </row>
    <row r="1186" spans="1:11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  <c r="G1186" s="13">
        <f t="shared" si="90"/>
        <v>1.1899939999999987</v>
      </c>
      <c r="H1186" s="11">
        <f t="shared" si="91"/>
        <v>1.1399990000000031</v>
      </c>
      <c r="I1186" s="11">
        <f t="shared" si="92"/>
        <v>4.9994999999995571E-2</v>
      </c>
      <c r="J1186" s="11">
        <f t="shared" si="93"/>
        <v>1.1899939999999987</v>
      </c>
      <c r="K1186" s="11">
        <f t="shared" si="94"/>
        <v>2.5214989499999994</v>
      </c>
    </row>
    <row r="1187" spans="1:11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  <c r="G1187" s="13">
        <f t="shared" si="90"/>
        <v>1.1699979999999925</v>
      </c>
      <c r="H1187" s="11">
        <f t="shared" si="91"/>
        <v>1.2600020000000001</v>
      </c>
      <c r="I1187" s="11">
        <f t="shared" si="92"/>
        <v>9.0004000000007522E-2</v>
      </c>
      <c r="J1187" s="11">
        <f t="shared" si="93"/>
        <v>1.2600020000000001</v>
      </c>
      <c r="K1187" s="11">
        <f t="shared" si="94"/>
        <v>2.5384991499999989</v>
      </c>
    </row>
    <row r="1188" spans="1:11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  <c r="G1188" s="13">
        <f t="shared" si="90"/>
        <v>1.7600020000000001</v>
      </c>
      <c r="H1188" s="11">
        <f t="shared" si="91"/>
        <v>1.3000030000000038</v>
      </c>
      <c r="I1188" s="11">
        <f t="shared" si="92"/>
        <v>0.45999899999999627</v>
      </c>
      <c r="J1188" s="11">
        <f t="shared" si="93"/>
        <v>1.7600020000000001</v>
      </c>
      <c r="K1188" s="11">
        <f t="shared" si="94"/>
        <v>2.5699993499999989</v>
      </c>
    </row>
    <row r="1189" spans="1:11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  <c r="G1189" s="13">
        <f t="shared" si="90"/>
        <v>1.8399959999999993</v>
      </c>
      <c r="H1189" s="11">
        <f t="shared" si="91"/>
        <v>0.25999400000000605</v>
      </c>
      <c r="I1189" s="11">
        <f t="shared" si="92"/>
        <v>1.5800019999999932</v>
      </c>
      <c r="J1189" s="11">
        <f t="shared" si="93"/>
        <v>1.8399959999999993</v>
      </c>
      <c r="K1189" s="11">
        <f t="shared" si="94"/>
        <v>2.6114993999999987</v>
      </c>
    </row>
    <row r="1190" spans="1:11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G1190" s="13">
        <f t="shared" si="90"/>
        <v>1.0399940000000072</v>
      </c>
      <c r="H1190" s="11">
        <f t="shared" si="91"/>
        <v>1.2199939999999998</v>
      </c>
      <c r="I1190" s="11">
        <f t="shared" si="92"/>
        <v>0.17999999999999261</v>
      </c>
      <c r="J1190" s="11">
        <f t="shared" si="93"/>
        <v>1.2199939999999998</v>
      </c>
      <c r="K1190" s="11">
        <f t="shared" si="94"/>
        <v>2.578498849999999</v>
      </c>
    </row>
    <row r="1191" spans="1:11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 s="13">
        <f t="shared" si="90"/>
        <v>1.130004999999997</v>
      </c>
      <c r="H1191" s="11">
        <f t="shared" si="91"/>
        <v>0.62999700000000303</v>
      </c>
      <c r="I1191" s="11">
        <f t="shared" si="92"/>
        <v>1.7600020000000001</v>
      </c>
      <c r="J1191" s="11">
        <f t="shared" si="93"/>
        <v>1.7600020000000001</v>
      </c>
      <c r="K1191" s="11">
        <f t="shared" si="94"/>
        <v>1.6779990999999987</v>
      </c>
    </row>
    <row r="1192" spans="1:11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  <c r="G1192" s="13">
        <f t="shared" si="90"/>
        <v>0.8399959999999993</v>
      </c>
      <c r="H1192" s="11">
        <f t="shared" si="91"/>
        <v>0.32999399999999923</v>
      </c>
      <c r="I1192" s="11">
        <f t="shared" si="92"/>
        <v>0.51000200000000007</v>
      </c>
      <c r="J1192" s="11">
        <f t="shared" si="93"/>
        <v>0.8399959999999993</v>
      </c>
      <c r="K1192" s="11">
        <f t="shared" si="94"/>
        <v>1.4904990999999987</v>
      </c>
    </row>
    <row r="1193" spans="1:11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  <c r="G1193" s="13">
        <f t="shared" si="90"/>
        <v>1.4100040000000007</v>
      </c>
      <c r="H1193" s="11">
        <f t="shared" si="91"/>
        <v>0.45999899999999627</v>
      </c>
      <c r="I1193" s="11">
        <f t="shared" si="92"/>
        <v>0.95000500000000443</v>
      </c>
      <c r="J1193" s="11">
        <f t="shared" si="93"/>
        <v>1.4100040000000007</v>
      </c>
      <c r="K1193" s="11">
        <f t="shared" si="94"/>
        <v>1.411499399999999</v>
      </c>
    </row>
    <row r="1194" spans="1:11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G1194" s="13">
        <f t="shared" si="90"/>
        <v>1.5100020000000001</v>
      </c>
      <c r="H1194" s="11">
        <f t="shared" si="91"/>
        <v>1.7099990000000105</v>
      </c>
      <c r="I1194" s="11">
        <f t="shared" si="92"/>
        <v>0.19999700000001042</v>
      </c>
      <c r="J1194" s="11">
        <f t="shared" si="93"/>
        <v>1.7099990000000105</v>
      </c>
      <c r="K1194" s="11">
        <f t="shared" si="94"/>
        <v>1.3904994999999993</v>
      </c>
    </row>
    <row r="1195" spans="1:11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 s="13">
        <f t="shared" si="90"/>
        <v>1.4500050000000044</v>
      </c>
      <c r="H1195" s="11">
        <f t="shared" si="91"/>
        <v>0.1800010000000043</v>
      </c>
      <c r="I1195" s="11">
        <f t="shared" si="92"/>
        <v>1.2700040000000001</v>
      </c>
      <c r="J1195" s="11">
        <f t="shared" si="93"/>
        <v>1.4500050000000044</v>
      </c>
      <c r="K1195" s="11">
        <f t="shared" si="94"/>
        <v>1.4099998999999996</v>
      </c>
    </row>
    <row r="1196" spans="1:11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  <c r="G1196" s="13">
        <f t="shared" si="90"/>
        <v>1.0500030000000038</v>
      </c>
      <c r="H1196" s="11">
        <f t="shared" si="91"/>
        <v>0.89000000000000057</v>
      </c>
      <c r="I1196" s="11">
        <f t="shared" si="92"/>
        <v>0.16000300000000323</v>
      </c>
      <c r="J1196" s="11">
        <f t="shared" si="93"/>
        <v>1.0500030000000038</v>
      </c>
      <c r="K1196" s="11">
        <f t="shared" si="94"/>
        <v>1.4180000499999998</v>
      </c>
    </row>
    <row r="1197" spans="1:11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G1197" s="13">
        <f t="shared" si="90"/>
        <v>0.87000299999999697</v>
      </c>
      <c r="H1197" s="11">
        <f t="shared" si="91"/>
        <v>1.3600009999999969</v>
      </c>
      <c r="I1197" s="11">
        <f t="shared" si="92"/>
        <v>0.48999799999999993</v>
      </c>
      <c r="J1197" s="11">
        <f t="shared" si="93"/>
        <v>1.3600009999999969</v>
      </c>
      <c r="K1197" s="11">
        <f t="shared" si="94"/>
        <v>1.3834999499999996</v>
      </c>
    </row>
    <row r="1198" spans="1:11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  <c r="G1198" s="13">
        <f t="shared" si="90"/>
        <v>1.370002999999997</v>
      </c>
      <c r="H1198" s="11">
        <f t="shared" si="91"/>
        <v>0.19999699999999621</v>
      </c>
      <c r="I1198" s="11">
        <f t="shared" si="92"/>
        <v>1.1700060000000008</v>
      </c>
      <c r="J1198" s="11">
        <f t="shared" si="93"/>
        <v>1.370002999999997</v>
      </c>
      <c r="K1198" s="11">
        <f t="shared" si="94"/>
        <v>1.3875000499999992</v>
      </c>
    </row>
    <row r="1199" spans="1:11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 s="13">
        <f t="shared" si="90"/>
        <v>1.6900019999999927</v>
      </c>
      <c r="H1199" s="11">
        <f t="shared" si="91"/>
        <v>0.37000299999999697</v>
      </c>
      <c r="I1199" s="11">
        <f t="shared" si="92"/>
        <v>1.3199989999999957</v>
      </c>
      <c r="J1199" s="11">
        <f t="shared" si="93"/>
        <v>1.6900019999999927</v>
      </c>
      <c r="K1199" s="11">
        <f t="shared" si="94"/>
        <v>1.416500099999999</v>
      </c>
    </row>
    <row r="1200" spans="1:11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  <c r="G1200" s="13">
        <f t="shared" si="90"/>
        <v>1.3900069999999971</v>
      </c>
      <c r="H1200" s="11">
        <f t="shared" si="91"/>
        <v>1.8199989999999957</v>
      </c>
      <c r="I1200" s="11">
        <f t="shared" si="92"/>
        <v>0.4299919999999986</v>
      </c>
      <c r="J1200" s="11">
        <f t="shared" si="93"/>
        <v>1.8199989999999957</v>
      </c>
      <c r="K1200" s="11">
        <f t="shared" si="94"/>
        <v>1.4330001499999987</v>
      </c>
    </row>
    <row r="1201" spans="1:11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  <c r="G1201" s="13">
        <f t="shared" si="90"/>
        <v>1.2699970000000036</v>
      </c>
      <c r="H1201" s="11">
        <f t="shared" si="91"/>
        <v>2.1900020000000069</v>
      </c>
      <c r="I1201" s="11">
        <f t="shared" si="92"/>
        <v>0.92000500000000329</v>
      </c>
      <c r="J1201" s="11">
        <f t="shared" si="93"/>
        <v>2.1900020000000069</v>
      </c>
      <c r="K1201" s="11">
        <f t="shared" si="94"/>
        <v>1.4685000499999994</v>
      </c>
    </row>
    <row r="1202" spans="1:11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  <c r="G1202" s="13">
        <f t="shared" si="90"/>
        <v>1.9099960000000067</v>
      </c>
      <c r="H1202" s="11">
        <f t="shared" si="91"/>
        <v>1.9199980000000068</v>
      </c>
      <c r="I1202" s="11">
        <f t="shared" si="92"/>
        <v>1.0002000000000066E-2</v>
      </c>
      <c r="J1202" s="11">
        <f t="shared" si="93"/>
        <v>1.9199980000000068</v>
      </c>
      <c r="K1202" s="11">
        <f t="shared" si="94"/>
        <v>1.43549985</v>
      </c>
    </row>
    <row r="1203" spans="1:11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  <c r="G1203" s="13">
        <f t="shared" si="90"/>
        <v>1.4100040000000007</v>
      </c>
      <c r="H1203" s="11">
        <f t="shared" si="91"/>
        <v>0.49000499999999647</v>
      </c>
      <c r="I1203" s="11">
        <f t="shared" si="92"/>
        <v>0.91999900000000423</v>
      </c>
      <c r="J1203" s="11">
        <f t="shared" si="93"/>
        <v>1.4100040000000007</v>
      </c>
      <c r="K1203" s="11">
        <f t="shared" si="94"/>
        <v>1.4425002000000007</v>
      </c>
    </row>
    <row r="1204" spans="1:11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  <c r="G1204" s="13">
        <f t="shared" si="90"/>
        <v>0.81000500000000386</v>
      </c>
      <c r="H1204" s="11">
        <f t="shared" si="91"/>
        <v>0.65000200000000063</v>
      </c>
      <c r="I1204" s="11">
        <f t="shared" si="92"/>
        <v>0.16000300000000323</v>
      </c>
      <c r="J1204" s="11">
        <f t="shared" si="93"/>
        <v>0.81000500000000386</v>
      </c>
      <c r="K1204" s="11">
        <f t="shared" si="94"/>
        <v>1.435500600000001</v>
      </c>
    </row>
    <row r="1205" spans="1:11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G1205" s="13">
        <f t="shared" si="90"/>
        <v>1.4099959999999925</v>
      </c>
      <c r="H1205" s="11">
        <f t="shared" si="91"/>
        <v>0.62999700000000303</v>
      </c>
      <c r="I1205" s="11">
        <f t="shared" si="92"/>
        <v>0.77999899999998945</v>
      </c>
      <c r="J1205" s="11">
        <f t="shared" si="93"/>
        <v>1.4099959999999925</v>
      </c>
      <c r="K1205" s="11">
        <f t="shared" si="94"/>
        <v>1.4735003500000006</v>
      </c>
    </row>
    <row r="1206" spans="1:11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  <c r="G1206" s="13">
        <f t="shared" si="90"/>
        <v>1.2700049999999976</v>
      </c>
      <c r="H1206" s="11">
        <f t="shared" si="91"/>
        <v>2.0004999999997608E-2</v>
      </c>
      <c r="I1206" s="11">
        <f t="shared" si="92"/>
        <v>1.25</v>
      </c>
      <c r="J1206" s="11">
        <f t="shared" si="93"/>
        <v>1.2700049999999976</v>
      </c>
      <c r="K1206" s="11">
        <f t="shared" si="94"/>
        <v>1.4775009000000003</v>
      </c>
    </row>
    <row r="1207" spans="1:11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  <c r="G1207" s="13">
        <f t="shared" si="90"/>
        <v>0.79999499999999557</v>
      </c>
      <c r="H1207" s="11">
        <f t="shared" si="91"/>
        <v>0.29000099999998952</v>
      </c>
      <c r="I1207" s="11">
        <f t="shared" si="92"/>
        <v>0.50999400000000605</v>
      </c>
      <c r="J1207" s="11">
        <f t="shared" si="93"/>
        <v>0.79999499999999557</v>
      </c>
      <c r="K1207" s="11">
        <f t="shared" si="94"/>
        <v>1.4545005500000001</v>
      </c>
    </row>
    <row r="1208" spans="1:11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 s="13">
        <f t="shared" si="90"/>
        <v>1.0599979999999931</v>
      </c>
      <c r="H1208" s="11">
        <f t="shared" si="91"/>
        <v>1</v>
      </c>
      <c r="I1208" s="11">
        <f t="shared" si="92"/>
        <v>5.9997999999993112E-2</v>
      </c>
      <c r="J1208" s="11">
        <f t="shared" si="93"/>
        <v>1.0599979999999931</v>
      </c>
      <c r="K1208" s="11">
        <f t="shared" si="94"/>
        <v>1.4195003499999999</v>
      </c>
    </row>
    <row r="1209" spans="1:11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  <c r="G1209" s="13">
        <f t="shared" si="90"/>
        <v>1.5099949999999893</v>
      </c>
      <c r="H1209" s="11">
        <f t="shared" si="91"/>
        <v>1.5299989999999895</v>
      </c>
      <c r="I1209" s="11">
        <f t="shared" si="92"/>
        <v>2.0004000000000133E-2</v>
      </c>
      <c r="J1209" s="11">
        <f t="shared" si="93"/>
        <v>1.5299989999999895</v>
      </c>
      <c r="K1209" s="11">
        <f t="shared" si="94"/>
        <v>1.4040004999999993</v>
      </c>
    </row>
    <row r="1210" spans="1:11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  <c r="G1210" s="13">
        <f t="shared" si="90"/>
        <v>0.75</v>
      </c>
      <c r="H1210" s="11">
        <f t="shared" si="91"/>
        <v>0.57000000000000739</v>
      </c>
      <c r="I1210" s="11">
        <f t="shared" si="92"/>
        <v>0.17999999999999261</v>
      </c>
      <c r="J1210" s="11">
        <f t="shared" si="93"/>
        <v>0.75</v>
      </c>
      <c r="K1210" s="11">
        <f t="shared" si="94"/>
        <v>1.3805007999999994</v>
      </c>
    </row>
    <row r="1211" spans="1:11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  <c r="G1211" s="13">
        <f t="shared" si="90"/>
        <v>0.72000099999999634</v>
      </c>
      <c r="H1211" s="11">
        <f t="shared" si="91"/>
        <v>0.20999899999999627</v>
      </c>
      <c r="I1211" s="11">
        <f t="shared" si="92"/>
        <v>0.51000200000000007</v>
      </c>
      <c r="J1211" s="11">
        <f t="shared" si="93"/>
        <v>0.72000099999999634</v>
      </c>
      <c r="K1211" s="11">
        <f t="shared" si="94"/>
        <v>1.3285007499999992</v>
      </c>
    </row>
    <row r="1212" spans="1:11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  <c r="G1212" s="13">
        <f t="shared" si="90"/>
        <v>1.1600040000000007</v>
      </c>
      <c r="H1212" s="11">
        <f t="shared" si="91"/>
        <v>0.63000499999999704</v>
      </c>
      <c r="I1212" s="11">
        <f t="shared" si="92"/>
        <v>0.52999900000000366</v>
      </c>
      <c r="J1212" s="11">
        <f t="shared" si="93"/>
        <v>1.1600040000000007</v>
      </c>
      <c r="K1212" s="11">
        <f t="shared" si="94"/>
        <v>1.3445011499999993</v>
      </c>
    </row>
    <row r="1213" spans="1:11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  <c r="G1213" s="13">
        <f t="shared" si="90"/>
        <v>3.0499950000000098</v>
      </c>
      <c r="H1213" s="11">
        <f t="shared" si="91"/>
        <v>3.129997000000003</v>
      </c>
      <c r="I1213" s="11">
        <f t="shared" si="92"/>
        <v>8.0001999999993245E-2</v>
      </c>
      <c r="J1213" s="11">
        <f t="shared" si="93"/>
        <v>3.129997000000003</v>
      </c>
      <c r="K1213" s="11">
        <f t="shared" si="94"/>
        <v>1.4305007999999995</v>
      </c>
    </row>
    <row r="1214" spans="1:11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  <c r="G1214" s="13">
        <f t="shared" si="90"/>
        <v>1.5100020000000001</v>
      </c>
      <c r="H1214" s="11">
        <f t="shared" si="91"/>
        <v>0.36000000000001364</v>
      </c>
      <c r="I1214" s="11">
        <f t="shared" si="92"/>
        <v>1.1500019999999864</v>
      </c>
      <c r="J1214" s="11">
        <f t="shared" si="93"/>
        <v>1.5100020000000001</v>
      </c>
      <c r="K1214" s="11">
        <f t="shared" si="94"/>
        <v>1.4205009499999988</v>
      </c>
    </row>
    <row r="1215" spans="1:11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  <c r="G1215" s="13">
        <f t="shared" si="90"/>
        <v>0.95999999999999375</v>
      </c>
      <c r="H1215" s="11">
        <f t="shared" si="91"/>
        <v>0.37999799999998629</v>
      </c>
      <c r="I1215" s="11">
        <f t="shared" si="92"/>
        <v>0.58000200000000746</v>
      </c>
      <c r="J1215" s="11">
        <f t="shared" si="93"/>
        <v>0.95999999999999375</v>
      </c>
      <c r="K1215" s="11">
        <f t="shared" si="94"/>
        <v>1.3960006999999983</v>
      </c>
    </row>
    <row r="1216" spans="1:11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  <c r="G1216" s="13">
        <f t="shared" si="90"/>
        <v>1.1899949999999961</v>
      </c>
      <c r="H1216" s="11">
        <f t="shared" si="91"/>
        <v>0.65999599999999248</v>
      </c>
      <c r="I1216" s="11">
        <f t="shared" si="92"/>
        <v>0.52999900000000366</v>
      </c>
      <c r="J1216" s="11">
        <f t="shared" si="93"/>
        <v>1.1899949999999961</v>
      </c>
      <c r="K1216" s="11">
        <f t="shared" si="94"/>
        <v>1.403000299999998</v>
      </c>
    </row>
    <row r="1217" spans="1:11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  <c r="G1217" s="13">
        <f t="shared" si="90"/>
        <v>1.7199939999999998</v>
      </c>
      <c r="H1217" s="11">
        <f t="shared" si="91"/>
        <v>0.25999499999998932</v>
      </c>
      <c r="I1217" s="11">
        <f t="shared" si="92"/>
        <v>1.4599990000000105</v>
      </c>
      <c r="J1217" s="11">
        <f t="shared" si="93"/>
        <v>1.7199939999999998</v>
      </c>
      <c r="K1217" s="11">
        <f t="shared" si="94"/>
        <v>1.4209999499999981</v>
      </c>
    </row>
    <row r="1218" spans="1:11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G1218" s="13">
        <f t="shared" si="90"/>
        <v>1.1999959999999987</v>
      </c>
      <c r="H1218" s="11">
        <f t="shared" si="91"/>
        <v>0.35999999999999943</v>
      </c>
      <c r="I1218" s="11">
        <f t="shared" si="92"/>
        <v>0.8399959999999993</v>
      </c>
      <c r="J1218" s="11">
        <f t="shared" si="93"/>
        <v>1.1999959999999987</v>
      </c>
      <c r="K1218" s="11">
        <f t="shared" si="94"/>
        <v>1.4124995999999981</v>
      </c>
    </row>
    <row r="1219" spans="1:11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  <c r="G1219" s="13">
        <f t="shared" si="90"/>
        <v>1.049995999999993</v>
      </c>
      <c r="H1219" s="11">
        <f t="shared" si="91"/>
        <v>0.43999499999999614</v>
      </c>
      <c r="I1219" s="11">
        <f t="shared" si="92"/>
        <v>0.61000099999999691</v>
      </c>
      <c r="J1219" s="11">
        <f t="shared" si="93"/>
        <v>1.049995999999993</v>
      </c>
      <c r="K1219" s="11">
        <f t="shared" si="94"/>
        <v>1.3804992999999981</v>
      </c>
    </row>
    <row r="1220" spans="1:11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  <c r="G1220" s="13">
        <f t="shared" si="90"/>
        <v>1.4800039999999939</v>
      </c>
      <c r="H1220" s="11">
        <f t="shared" si="91"/>
        <v>0.38999999999998636</v>
      </c>
      <c r="I1220" s="11">
        <f t="shared" si="92"/>
        <v>1.0900040000000075</v>
      </c>
      <c r="J1220" s="11">
        <f t="shared" si="93"/>
        <v>1.4800039999999939</v>
      </c>
      <c r="K1220" s="11">
        <f t="shared" si="94"/>
        <v>1.363499549999998</v>
      </c>
    </row>
    <row r="1221" spans="1:11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  <c r="G1221" s="13">
        <f t="shared" si="90"/>
        <v>1.379997000000003</v>
      </c>
      <c r="H1221" s="11">
        <f t="shared" si="91"/>
        <v>0.19000300000000436</v>
      </c>
      <c r="I1221" s="11">
        <f t="shared" si="92"/>
        <v>1.5700000000000074</v>
      </c>
      <c r="J1221" s="11">
        <f t="shared" si="93"/>
        <v>1.5700000000000074</v>
      </c>
      <c r="K1221" s="11">
        <f t="shared" si="94"/>
        <v>1.332499449999998</v>
      </c>
    </row>
    <row r="1222" spans="1:11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  <c r="G1222" s="13">
        <f t="shared" ref="G1222:G1261" si="95">C1222-D1222</f>
        <v>0.93999399999999866</v>
      </c>
      <c r="H1222" s="11">
        <f t="shared" ref="H1222:H1261" si="96">ABS(C1222-E1221)</f>
        <v>0.41999799999999254</v>
      </c>
      <c r="I1222" s="11">
        <f t="shared" ref="I1222:I1261" si="97">ABS(D1222-E1221)</f>
        <v>0.51999600000000612</v>
      </c>
      <c r="J1222" s="11">
        <f t="shared" ref="J1222:J1261" si="98">MAX(G1222:I1222)</f>
        <v>0.93999399999999866</v>
      </c>
      <c r="K1222" s="11">
        <f t="shared" si="94"/>
        <v>1.2834992499999978</v>
      </c>
    </row>
    <row r="1223" spans="1:11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  <c r="G1223" s="13">
        <f t="shared" si="95"/>
        <v>0.75</v>
      </c>
      <c r="H1223" s="11">
        <f t="shared" si="96"/>
        <v>0.31999900000000991</v>
      </c>
      <c r="I1223" s="11">
        <f t="shared" si="97"/>
        <v>0.43000099999999009</v>
      </c>
      <c r="J1223" s="11">
        <f t="shared" si="98"/>
        <v>0.75</v>
      </c>
      <c r="K1223" s="11">
        <f t="shared" si="94"/>
        <v>1.2504990499999977</v>
      </c>
    </row>
    <row r="1224" spans="1:11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  <c r="G1224" s="13">
        <f t="shared" si="95"/>
        <v>1.1399990000000031</v>
      </c>
      <c r="H1224" s="11">
        <f t="shared" si="96"/>
        <v>0.31999999999999318</v>
      </c>
      <c r="I1224" s="11">
        <f t="shared" si="97"/>
        <v>1.4599989999999963</v>
      </c>
      <c r="J1224" s="11">
        <f t="shared" si="98"/>
        <v>1.4599989999999963</v>
      </c>
      <c r="K1224" s="11">
        <f t="shared" si="94"/>
        <v>1.2829987499999973</v>
      </c>
    </row>
    <row r="1225" spans="1:11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 s="13">
        <f t="shared" si="95"/>
        <v>1.369995000000003</v>
      </c>
      <c r="H1225" s="11">
        <f t="shared" si="96"/>
        <v>0.12000299999999697</v>
      </c>
      <c r="I1225" s="11">
        <f t="shared" si="97"/>
        <v>1.4899979999999999</v>
      </c>
      <c r="J1225" s="11">
        <f t="shared" si="98"/>
        <v>1.4899979999999999</v>
      </c>
      <c r="K1225" s="11">
        <f t="shared" si="94"/>
        <v>1.2869988499999976</v>
      </c>
    </row>
    <row r="1226" spans="1:11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  <c r="G1226" s="13">
        <f t="shared" si="95"/>
        <v>0.84000399999999331</v>
      </c>
      <c r="H1226" s="11">
        <f t="shared" si="96"/>
        <v>0.34000399999999331</v>
      </c>
      <c r="I1226" s="11">
        <f t="shared" si="97"/>
        <v>0.5</v>
      </c>
      <c r="J1226" s="11">
        <f t="shared" si="98"/>
        <v>0.84000399999999331</v>
      </c>
      <c r="K1226" s="11">
        <f t="shared" si="94"/>
        <v>1.2654987999999974</v>
      </c>
    </row>
    <row r="1227" spans="1:11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G1227" s="13">
        <f t="shared" si="95"/>
        <v>0.87000299999999697</v>
      </c>
      <c r="H1227" s="11">
        <f t="shared" si="96"/>
        <v>1.129997000000003</v>
      </c>
      <c r="I1227" s="11">
        <f t="shared" si="97"/>
        <v>0.25999400000000605</v>
      </c>
      <c r="J1227" s="11">
        <f t="shared" si="98"/>
        <v>1.129997000000003</v>
      </c>
      <c r="K1227" s="11">
        <f t="shared" si="94"/>
        <v>1.2819988999999978</v>
      </c>
    </row>
    <row r="1228" spans="1:11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  <c r="G1228" s="13">
        <f t="shared" si="95"/>
        <v>0.99000599999999395</v>
      </c>
      <c r="H1228" s="11">
        <f t="shared" si="96"/>
        <v>9.9998000000013576E-2</v>
      </c>
      <c r="I1228" s="11">
        <f t="shared" si="97"/>
        <v>1.0900040000000075</v>
      </c>
      <c r="J1228" s="11">
        <f t="shared" si="98"/>
        <v>1.0900040000000075</v>
      </c>
      <c r="K1228" s="11">
        <f t="shared" si="94"/>
        <v>1.2834991999999985</v>
      </c>
    </row>
    <row r="1229" spans="1:11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 s="13">
        <f t="shared" si="95"/>
        <v>1.1399990000000031</v>
      </c>
      <c r="H1229" s="11">
        <f t="shared" si="96"/>
        <v>0.57999399999999923</v>
      </c>
      <c r="I1229" s="11">
        <f t="shared" si="97"/>
        <v>0.56000500000000386</v>
      </c>
      <c r="J1229" s="11">
        <f t="shared" si="98"/>
        <v>1.1399990000000031</v>
      </c>
      <c r="K1229" s="11">
        <f t="shared" si="94"/>
        <v>1.2639991999999993</v>
      </c>
    </row>
    <row r="1230" spans="1:11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  <c r="G1230" s="13">
        <f t="shared" si="95"/>
        <v>2.0100020000000001</v>
      </c>
      <c r="H1230" s="11">
        <f t="shared" si="96"/>
        <v>1.620002999999997</v>
      </c>
      <c r="I1230" s="11">
        <f t="shared" si="97"/>
        <v>0.38999900000000309</v>
      </c>
      <c r="J1230" s="11">
        <f t="shared" si="98"/>
        <v>2.0100020000000001</v>
      </c>
      <c r="K1230" s="11">
        <f t="shared" si="94"/>
        <v>1.3269992999999993</v>
      </c>
    </row>
    <row r="1231" spans="1:11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  <c r="G1231" s="13">
        <f t="shared" si="95"/>
        <v>1.3199990000000099</v>
      </c>
      <c r="H1231" s="11">
        <f t="shared" si="96"/>
        <v>0.31999900000000991</v>
      </c>
      <c r="I1231" s="11">
        <f t="shared" si="97"/>
        <v>1</v>
      </c>
      <c r="J1231" s="11">
        <f t="shared" si="98"/>
        <v>1.3199990000000099</v>
      </c>
      <c r="K1231" s="11">
        <f t="shared" si="94"/>
        <v>1.3569992</v>
      </c>
    </row>
    <row r="1232" spans="1:11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  <c r="G1232" s="13">
        <f t="shared" si="95"/>
        <v>1.4699930000000023</v>
      </c>
      <c r="H1232" s="11">
        <f t="shared" si="96"/>
        <v>1.5499950000000098</v>
      </c>
      <c r="I1232" s="11">
        <f t="shared" si="97"/>
        <v>8.0002000000007456E-2</v>
      </c>
      <c r="J1232" s="11">
        <f t="shared" si="98"/>
        <v>1.5499950000000098</v>
      </c>
      <c r="K1232" s="11">
        <f t="shared" si="94"/>
        <v>1.3764987500000003</v>
      </c>
    </row>
    <row r="1233" spans="1:11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G1233" s="13">
        <f t="shared" si="95"/>
        <v>0.87000299999999697</v>
      </c>
      <c r="H1233" s="11">
        <f t="shared" si="96"/>
        <v>1.1000059999999934</v>
      </c>
      <c r="I1233" s="11">
        <f t="shared" si="97"/>
        <v>0.2300029999999964</v>
      </c>
      <c r="J1233" s="11">
        <f t="shared" si="98"/>
        <v>1.1000059999999934</v>
      </c>
      <c r="K1233" s="11">
        <f t="shared" si="94"/>
        <v>1.2749991999999999</v>
      </c>
    </row>
    <row r="1234" spans="1:11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  <c r="G1234" s="13">
        <f t="shared" si="95"/>
        <v>2.1500020000000006</v>
      </c>
      <c r="H1234" s="11">
        <f t="shared" si="96"/>
        <v>1.2200019999999938</v>
      </c>
      <c r="I1234" s="11">
        <f t="shared" si="97"/>
        <v>0.93000000000000682</v>
      </c>
      <c r="J1234" s="11">
        <f t="shared" si="98"/>
        <v>2.1500020000000006</v>
      </c>
      <c r="K1234" s="11">
        <f t="shared" si="94"/>
        <v>1.3069991999999999</v>
      </c>
    </row>
    <row r="1235" spans="1:11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  <c r="G1235" s="13">
        <f t="shared" si="95"/>
        <v>1.450004000000007</v>
      </c>
      <c r="H1235" s="11">
        <f t="shared" si="96"/>
        <v>1.5900040000000075</v>
      </c>
      <c r="I1235" s="11">
        <f t="shared" si="97"/>
        <v>0.14000000000000057</v>
      </c>
      <c r="J1235" s="11">
        <f t="shared" si="98"/>
        <v>1.5900040000000075</v>
      </c>
      <c r="K1235" s="11">
        <f t="shared" si="94"/>
        <v>1.3384994000000006</v>
      </c>
    </row>
    <row r="1236" spans="1:11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  <c r="G1236" s="13">
        <f t="shared" si="95"/>
        <v>1</v>
      </c>
      <c r="H1236" s="11">
        <f t="shared" si="96"/>
        <v>0.15000200000000063</v>
      </c>
      <c r="I1236" s="11">
        <f t="shared" si="97"/>
        <v>0.84999799999999937</v>
      </c>
      <c r="J1236" s="11">
        <f t="shared" si="98"/>
        <v>1</v>
      </c>
      <c r="K1236" s="11">
        <f t="shared" si="94"/>
        <v>1.3289996500000008</v>
      </c>
    </row>
    <row r="1237" spans="1:11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  <c r="G1237" s="13">
        <f t="shared" si="95"/>
        <v>0.49000500000001068</v>
      </c>
      <c r="H1237" s="11">
        <f t="shared" si="96"/>
        <v>0.31000500000000386</v>
      </c>
      <c r="I1237" s="11">
        <f t="shared" si="97"/>
        <v>0.18000000000000682</v>
      </c>
      <c r="J1237" s="11">
        <f t="shared" si="98"/>
        <v>0.49000500000001068</v>
      </c>
      <c r="K1237" s="11">
        <f t="shared" si="94"/>
        <v>1.2675002000000013</v>
      </c>
    </row>
    <row r="1238" spans="1:11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  <c r="G1238" s="13">
        <f t="shared" si="95"/>
        <v>0.90000200000000063</v>
      </c>
      <c r="H1238" s="11">
        <f t="shared" si="96"/>
        <v>0.48999799999999993</v>
      </c>
      <c r="I1238" s="11">
        <f t="shared" si="97"/>
        <v>0.4100040000000007</v>
      </c>
      <c r="J1238" s="11">
        <f t="shared" si="98"/>
        <v>0.90000200000000063</v>
      </c>
      <c r="K1238" s="11">
        <f t="shared" si="94"/>
        <v>1.2525005000000013</v>
      </c>
    </row>
    <row r="1239" spans="1:11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  <c r="G1239" s="13">
        <f t="shared" si="95"/>
        <v>0.84000399999999331</v>
      </c>
      <c r="H1239" s="11">
        <f t="shared" si="96"/>
        <v>0.2300029999999964</v>
      </c>
      <c r="I1239" s="11">
        <f t="shared" si="97"/>
        <v>0.61000099999999691</v>
      </c>
      <c r="J1239" s="11">
        <f t="shared" si="98"/>
        <v>0.84000399999999331</v>
      </c>
      <c r="K1239" s="11">
        <f t="shared" si="94"/>
        <v>1.2420009000000014</v>
      </c>
    </row>
    <row r="1240" spans="1:11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  <c r="G1240" s="13">
        <f t="shared" si="95"/>
        <v>1.0100020000000001</v>
      </c>
      <c r="H1240" s="11">
        <f t="shared" si="96"/>
        <v>0.95999899999999627</v>
      </c>
      <c r="I1240" s="11">
        <f t="shared" si="97"/>
        <v>5.0003000000003794E-2</v>
      </c>
      <c r="J1240" s="11">
        <f t="shared" si="98"/>
        <v>1.0100020000000001</v>
      </c>
      <c r="K1240" s="11">
        <f t="shared" ref="K1240:K1261" si="99">AVERAGE(J1221:J1240)</f>
        <v>1.2185008000000017</v>
      </c>
    </row>
    <row r="1241" spans="1:11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G1241" s="13">
        <f t="shared" si="95"/>
        <v>1.0199960000000061</v>
      </c>
      <c r="H1241" s="11">
        <f t="shared" si="96"/>
        <v>0.68000099999999009</v>
      </c>
      <c r="I1241" s="11">
        <f t="shared" si="97"/>
        <v>1.6999969999999962</v>
      </c>
      <c r="J1241" s="11">
        <f t="shared" si="98"/>
        <v>1.6999969999999962</v>
      </c>
      <c r="K1241" s="11">
        <f t="shared" si="99"/>
        <v>1.2250006500000012</v>
      </c>
    </row>
    <row r="1242" spans="1:11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 s="13">
        <f t="shared" si="95"/>
        <v>1.2299959999999999</v>
      </c>
      <c r="H1242" s="11">
        <f t="shared" si="96"/>
        <v>0.50999500000000353</v>
      </c>
      <c r="I1242" s="11">
        <f t="shared" si="97"/>
        <v>0.72000099999999634</v>
      </c>
      <c r="J1242" s="11">
        <f t="shared" si="98"/>
        <v>1.2299959999999999</v>
      </c>
      <c r="K1242" s="11">
        <f t="shared" si="99"/>
        <v>1.2395007500000013</v>
      </c>
    </row>
    <row r="1243" spans="1:11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  <c r="G1243" s="13">
        <f t="shared" si="95"/>
        <v>2.8300019999999932</v>
      </c>
      <c r="H1243" s="11">
        <f t="shared" si="96"/>
        <v>2.2800069999999977</v>
      </c>
      <c r="I1243" s="11">
        <f t="shared" si="97"/>
        <v>0.54999499999999557</v>
      </c>
      <c r="J1243" s="11">
        <f t="shared" si="98"/>
        <v>2.8300019999999932</v>
      </c>
      <c r="K1243" s="11">
        <f t="shared" si="99"/>
        <v>1.343500850000001</v>
      </c>
    </row>
    <row r="1244" spans="1:11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  <c r="G1244" s="13">
        <f t="shared" si="95"/>
        <v>1.3899990000000031</v>
      </c>
      <c r="H1244" s="11">
        <f t="shared" si="96"/>
        <v>0.45000400000000695</v>
      </c>
      <c r="I1244" s="11">
        <f t="shared" si="97"/>
        <v>0.93999499999999614</v>
      </c>
      <c r="J1244" s="11">
        <f t="shared" si="98"/>
        <v>1.3899990000000031</v>
      </c>
      <c r="K1244" s="11">
        <f t="shared" si="99"/>
        <v>1.3400008500000014</v>
      </c>
    </row>
    <row r="1245" spans="1:11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G1245" s="13">
        <f t="shared" si="95"/>
        <v>1.1800009999999901</v>
      </c>
      <c r="H1245" s="11">
        <f t="shared" si="96"/>
        <v>0.13999999999998636</v>
      </c>
      <c r="I1245" s="11">
        <f t="shared" si="97"/>
        <v>1.0400010000000037</v>
      </c>
      <c r="J1245" s="11">
        <f t="shared" si="98"/>
        <v>1.1800009999999901</v>
      </c>
      <c r="K1245" s="11">
        <f t="shared" si="99"/>
        <v>1.3245010000000008</v>
      </c>
    </row>
    <row r="1246" spans="1:11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  <c r="G1246" s="13">
        <f t="shared" si="95"/>
        <v>1.9700009999999963</v>
      </c>
      <c r="H1246" s="11">
        <f t="shared" si="96"/>
        <v>0.79000099999998952</v>
      </c>
      <c r="I1246" s="11">
        <f t="shared" si="97"/>
        <v>1.1800000000000068</v>
      </c>
      <c r="J1246" s="11">
        <f t="shared" si="98"/>
        <v>1.9700009999999963</v>
      </c>
      <c r="K1246" s="11">
        <f t="shared" si="99"/>
        <v>1.3810008500000008</v>
      </c>
    </row>
    <row r="1247" spans="1:11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  <c r="G1247" s="13">
        <f t="shared" si="95"/>
        <v>1.1500010000000032</v>
      </c>
      <c r="H1247" s="11">
        <f t="shared" si="96"/>
        <v>0.47000099999999634</v>
      </c>
      <c r="I1247" s="11">
        <f t="shared" si="97"/>
        <v>0.68000000000000682</v>
      </c>
      <c r="J1247" s="11">
        <f t="shared" si="98"/>
        <v>1.1500010000000032</v>
      </c>
      <c r="K1247" s="11">
        <f t="shared" si="99"/>
        <v>1.3820010500000008</v>
      </c>
    </row>
    <row r="1248" spans="1:11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 s="13">
        <f t="shared" si="95"/>
        <v>1.25</v>
      </c>
      <c r="H1248" s="11">
        <f t="shared" si="96"/>
        <v>0.11000099999999691</v>
      </c>
      <c r="I1248" s="11">
        <f t="shared" si="97"/>
        <v>1.3600009999999969</v>
      </c>
      <c r="J1248" s="11">
        <f t="shared" si="98"/>
        <v>1.3600009999999969</v>
      </c>
      <c r="K1248" s="11">
        <f t="shared" si="99"/>
        <v>1.3955009000000005</v>
      </c>
    </row>
    <row r="1249" spans="1:11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  <c r="G1249" s="13">
        <f t="shared" si="95"/>
        <v>1.8100050000000039</v>
      </c>
      <c r="H1249" s="11">
        <f t="shared" si="96"/>
        <v>0.84000399999999331</v>
      </c>
      <c r="I1249" s="11">
        <f t="shared" si="97"/>
        <v>0.97000100000001055</v>
      </c>
      <c r="J1249" s="11">
        <f t="shared" si="98"/>
        <v>1.8100050000000039</v>
      </c>
      <c r="K1249" s="11">
        <f t="shared" si="99"/>
        <v>1.4290012000000005</v>
      </c>
    </row>
    <row r="1250" spans="1:11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  <c r="G1250" s="13">
        <f t="shared" si="95"/>
        <v>1.4700010000000105</v>
      </c>
      <c r="H1250" s="11">
        <f t="shared" si="96"/>
        <v>1.7200010000000105</v>
      </c>
      <c r="I1250" s="11">
        <f t="shared" si="97"/>
        <v>0.25</v>
      </c>
      <c r="J1250" s="11">
        <f t="shared" si="98"/>
        <v>1.7200010000000105</v>
      </c>
      <c r="K1250" s="11">
        <f t="shared" si="99"/>
        <v>1.4145011500000009</v>
      </c>
    </row>
    <row r="1251" spans="1:11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  <c r="G1251" s="13">
        <f t="shared" si="95"/>
        <v>1.6799999999999926</v>
      </c>
      <c r="H1251" s="11">
        <f t="shared" si="96"/>
        <v>1.9400029999999902</v>
      </c>
      <c r="I1251" s="11">
        <f t="shared" si="97"/>
        <v>0.26000299999999754</v>
      </c>
      <c r="J1251" s="11">
        <f t="shared" si="98"/>
        <v>1.9400029999999902</v>
      </c>
      <c r="K1251" s="11">
        <f t="shared" si="99"/>
        <v>1.44550135</v>
      </c>
    </row>
    <row r="1252" spans="1:11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G1252" s="13">
        <f t="shared" si="95"/>
        <v>0.94000299999999015</v>
      </c>
      <c r="H1252" s="11">
        <f t="shared" si="96"/>
        <v>2.9999000000003662E-2</v>
      </c>
      <c r="I1252" s="11">
        <f t="shared" si="97"/>
        <v>0.91000399999998649</v>
      </c>
      <c r="J1252" s="11">
        <f t="shared" si="98"/>
        <v>0.94000299999999015</v>
      </c>
      <c r="K1252" s="11">
        <f t="shared" si="99"/>
        <v>1.4150017499999989</v>
      </c>
    </row>
    <row r="1253" spans="1:11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  <c r="G1253" s="13">
        <f t="shared" si="95"/>
        <v>1.880004999999997</v>
      </c>
      <c r="H1253" s="11">
        <f t="shared" si="96"/>
        <v>0.43999499999999614</v>
      </c>
      <c r="I1253" s="11">
        <f t="shared" si="97"/>
        <v>2.3199999999999932</v>
      </c>
      <c r="J1253" s="11">
        <f t="shared" si="98"/>
        <v>2.3199999999999932</v>
      </c>
      <c r="K1253" s="11">
        <f t="shared" si="99"/>
        <v>1.4760014499999989</v>
      </c>
    </row>
    <row r="1254" spans="1:11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 s="13">
        <f t="shared" si="95"/>
        <v>0.8700019999999995</v>
      </c>
      <c r="H1254" s="11">
        <f t="shared" si="96"/>
        <v>0.73999700000000246</v>
      </c>
      <c r="I1254" s="11">
        <f t="shared" si="97"/>
        <v>0.13000499999999704</v>
      </c>
      <c r="J1254" s="11">
        <f t="shared" si="98"/>
        <v>0.8700019999999995</v>
      </c>
      <c r="K1254" s="11">
        <f t="shared" si="99"/>
        <v>1.4120014499999989</v>
      </c>
    </row>
    <row r="1255" spans="1:11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  <c r="G1255" s="13">
        <f t="shared" si="95"/>
        <v>1.4400029999999902</v>
      </c>
      <c r="H1255" s="11">
        <f t="shared" si="96"/>
        <v>1.4499969999999962</v>
      </c>
      <c r="I1255" s="11">
        <f t="shared" si="97"/>
        <v>9.9940000000060536E-3</v>
      </c>
      <c r="J1255" s="11">
        <f t="shared" si="98"/>
        <v>1.4499969999999962</v>
      </c>
      <c r="K1255" s="11">
        <f t="shared" si="99"/>
        <v>1.4050010999999984</v>
      </c>
    </row>
    <row r="1256" spans="1:11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G1256" s="13">
        <f t="shared" si="95"/>
        <v>0.74000499999999647</v>
      </c>
      <c r="H1256" s="11">
        <f t="shared" si="96"/>
        <v>0.95999899999999627</v>
      </c>
      <c r="I1256" s="11">
        <f t="shared" si="97"/>
        <v>0.2199939999999998</v>
      </c>
      <c r="J1256" s="11">
        <f t="shared" si="98"/>
        <v>0.95999899999999627</v>
      </c>
      <c r="K1256" s="11">
        <f t="shared" si="99"/>
        <v>1.4030010499999981</v>
      </c>
    </row>
    <row r="1257" spans="1:11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  <c r="G1257" s="13">
        <f t="shared" si="95"/>
        <v>0.85999999999999943</v>
      </c>
      <c r="H1257" s="11">
        <f t="shared" si="96"/>
        <v>0.33000199999999325</v>
      </c>
      <c r="I1257" s="11">
        <f t="shared" si="97"/>
        <v>0.52999800000000619</v>
      </c>
      <c r="J1257" s="11">
        <f t="shared" si="98"/>
        <v>0.85999999999999943</v>
      </c>
      <c r="K1257" s="11">
        <f t="shared" si="99"/>
        <v>1.4215007999999976</v>
      </c>
    </row>
    <row r="1258" spans="1:11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 s="13">
        <f t="shared" si="95"/>
        <v>0.65000200000000063</v>
      </c>
      <c r="H1258" s="11">
        <f t="shared" si="96"/>
        <v>0.25</v>
      </c>
      <c r="I1258" s="11">
        <f t="shared" si="97"/>
        <v>0.40000200000000063</v>
      </c>
      <c r="J1258" s="11">
        <f t="shared" si="98"/>
        <v>0.65000200000000063</v>
      </c>
      <c r="K1258" s="11">
        <f t="shared" si="99"/>
        <v>1.4090007999999976</v>
      </c>
    </row>
    <row r="1259" spans="1:11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G1259" s="13">
        <f t="shared" si="95"/>
        <v>0.92999999999999261</v>
      </c>
      <c r="H1259" s="11">
        <f t="shared" si="96"/>
        <v>1.0199969999999894</v>
      </c>
      <c r="I1259" s="11">
        <f t="shared" si="97"/>
        <v>8.9996999999996774E-2</v>
      </c>
      <c r="J1259" s="11">
        <f t="shared" si="98"/>
        <v>1.0199969999999894</v>
      </c>
      <c r="K1259" s="11">
        <f t="shared" si="99"/>
        <v>1.4180004499999974</v>
      </c>
    </row>
    <row r="1260" spans="1:11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  <c r="G1260" s="13">
        <f t="shared" si="95"/>
        <v>0.55999800000000732</v>
      </c>
      <c r="H1260" s="11">
        <f t="shared" si="96"/>
        <v>9.0004000000007522E-2</v>
      </c>
      <c r="I1260" s="11">
        <f t="shared" si="97"/>
        <v>0.4699939999999998</v>
      </c>
      <c r="J1260" s="11">
        <f t="shared" si="98"/>
        <v>0.55999800000000732</v>
      </c>
      <c r="K1260" s="11">
        <f t="shared" si="99"/>
        <v>1.3955002499999978</v>
      </c>
    </row>
    <row r="1261" spans="1:11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  <c r="G1261" s="13">
        <f t="shared" si="95"/>
        <v>1.1000060000000076</v>
      </c>
      <c r="H1261" s="11">
        <f t="shared" si="96"/>
        <v>0.23999799999999993</v>
      </c>
      <c r="I1261" s="11">
        <f t="shared" si="97"/>
        <v>1.3400040000000075</v>
      </c>
      <c r="J1261" s="11">
        <f t="shared" si="98"/>
        <v>1.3400040000000075</v>
      </c>
      <c r="K1261" s="11">
        <f t="shared" si="99"/>
        <v>1.3775005999999983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  <col min="7" max="7" width="11.57031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34</v>
      </c>
      <c r="H1" s="8" t="s">
        <v>35</v>
      </c>
    </row>
    <row r="3" spans="1:8" s="4" customFormat="1" x14ac:dyDescent="0.25"/>
    <row r="4" spans="1:8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</row>
    <row r="5" spans="1:8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</row>
    <row r="6" spans="1:8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</row>
    <row r="7" spans="1:8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</row>
    <row r="8" spans="1:8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</row>
    <row r="9" spans="1:8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</row>
    <row r="10" spans="1:8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</row>
    <row r="11" spans="1:8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</row>
    <row r="12" spans="1:8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</row>
    <row r="13" spans="1:8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</row>
    <row r="14" spans="1:8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</row>
    <row r="15" spans="1:8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</row>
    <row r="16" spans="1:8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</row>
    <row r="17" spans="1:8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</row>
    <row r="18" spans="1:8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</row>
    <row r="19" spans="1:8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  <c r="G19" s="11">
        <f>E19-E4</f>
        <v>1.9997000000003595E-2</v>
      </c>
      <c r="H19" s="14">
        <f>(E19-E4)/E4</f>
        <v>3.0413688212933224E-4</v>
      </c>
    </row>
    <row r="20" spans="1:8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  <c r="G20" s="11">
        <f t="shared" ref="G20:G83" si="0">E20-E5</f>
        <v>0.44999699999999621</v>
      </c>
      <c r="H20" s="14">
        <f t="shared" ref="H20:H83" si="1">(E20-E5)/E5</f>
        <v>6.8796357205542476E-3</v>
      </c>
    </row>
    <row r="21" spans="1:8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  <c r="G21" s="11">
        <f t="shared" si="0"/>
        <v>-1.0299980000000062</v>
      </c>
      <c r="H21" s="14">
        <f t="shared" si="1"/>
        <v>-1.546775885074398E-2</v>
      </c>
    </row>
    <row r="22" spans="1:8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  <c r="G22" s="11">
        <f t="shared" si="0"/>
        <v>-2.4399939999999987</v>
      </c>
      <c r="H22" s="14">
        <f t="shared" si="1"/>
        <v>-3.650499919239969E-2</v>
      </c>
    </row>
    <row r="23" spans="1:8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  <c r="G23" s="11">
        <f t="shared" si="0"/>
        <v>-2.08000100000001</v>
      </c>
      <c r="H23" s="14">
        <f t="shared" si="1"/>
        <v>-3.1330035115680749E-2</v>
      </c>
    </row>
    <row r="24" spans="1:8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  <c r="G24" s="11">
        <f t="shared" si="0"/>
        <v>-1</v>
      </c>
      <c r="H24" s="14">
        <f t="shared" si="1"/>
        <v>-1.5140044732473365E-2</v>
      </c>
    </row>
    <row r="25" spans="1:8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  <c r="G25" s="11">
        <f t="shared" si="0"/>
        <v>-1.6799999999999926</v>
      </c>
      <c r="H25" s="14">
        <f t="shared" si="1"/>
        <v>-2.5327905161226932E-2</v>
      </c>
    </row>
    <row r="26" spans="1:8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  <c r="G26" s="11">
        <f t="shared" si="0"/>
        <v>-2.5500029999999896</v>
      </c>
      <c r="H26" s="14">
        <f t="shared" si="1"/>
        <v>-3.8213740227165727E-2</v>
      </c>
    </row>
    <row r="27" spans="1:8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  <c r="G27" s="11">
        <f t="shared" si="0"/>
        <v>-3.0700039999999973</v>
      </c>
      <c r="H27" s="14">
        <f t="shared" si="1"/>
        <v>-4.5882585808842538E-2</v>
      </c>
    </row>
    <row r="28" spans="1:8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G28" s="11">
        <f t="shared" si="0"/>
        <v>-3.0999990000000039</v>
      </c>
      <c r="H28" s="14">
        <f t="shared" si="1"/>
        <v>-4.6421069877524312E-2</v>
      </c>
    </row>
    <row r="29" spans="1:8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  <c r="G29" s="11">
        <f t="shared" si="0"/>
        <v>-2.4000019999999864</v>
      </c>
      <c r="H29" s="14">
        <f t="shared" si="1"/>
        <v>-3.6052305843472833E-2</v>
      </c>
    </row>
    <row r="30" spans="1:8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  <c r="G30" s="11">
        <f t="shared" si="0"/>
        <v>-1.4800039999999939</v>
      </c>
      <c r="H30" s="14">
        <f t="shared" si="1"/>
        <v>-2.2458330122660602E-2</v>
      </c>
    </row>
    <row r="31" spans="1:8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  <c r="G31" s="11">
        <f t="shared" si="0"/>
        <v>-2.5400010000000037</v>
      </c>
      <c r="H31" s="14">
        <f t="shared" si="1"/>
        <v>-3.8543261349218226E-2</v>
      </c>
    </row>
    <row r="32" spans="1:8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  <c r="G32" s="11">
        <f t="shared" si="0"/>
        <v>-2.000003999999997</v>
      </c>
      <c r="H32" s="14">
        <f t="shared" si="1"/>
        <v>-3.0362895231688346E-2</v>
      </c>
    </row>
    <row r="33" spans="1:8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  <c r="G33" s="11">
        <f t="shared" si="0"/>
        <v>-2.8400000000000034</v>
      </c>
      <c r="H33" s="14">
        <f t="shared" si="1"/>
        <v>-4.2913266847990378E-2</v>
      </c>
    </row>
    <row r="34" spans="1:8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 s="11">
        <f t="shared" si="0"/>
        <v>-1.4199990000000042</v>
      </c>
      <c r="H34" s="14">
        <f t="shared" si="1"/>
        <v>-2.1590376535975883E-2</v>
      </c>
    </row>
    <row r="35" spans="1:8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  <c r="G35" s="11">
        <f t="shared" si="0"/>
        <v>-1.9000019999999935</v>
      </c>
      <c r="H35" s="14">
        <f t="shared" si="1"/>
        <v>-2.8849103722303218E-2</v>
      </c>
    </row>
    <row r="36" spans="1:8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  <c r="G36" s="11">
        <f t="shared" si="0"/>
        <v>-0.86000099999999691</v>
      </c>
      <c r="H36" s="14">
        <f t="shared" si="1"/>
        <v>-1.3117770381872144E-2</v>
      </c>
    </row>
    <row r="37" spans="1:8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G37" s="11">
        <f t="shared" si="0"/>
        <v>-0.99000200000000405</v>
      </c>
      <c r="H37" s="14">
        <f t="shared" si="1"/>
        <v>-1.5372701385941013E-2</v>
      </c>
    </row>
    <row r="38" spans="1:8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  <c r="G38" s="11">
        <f t="shared" si="0"/>
        <v>-1.1599959999999925</v>
      </c>
      <c r="H38" s="14">
        <f t="shared" si="1"/>
        <v>-1.8037568590812156E-2</v>
      </c>
    </row>
    <row r="39" spans="1:8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 s="11">
        <f t="shared" si="0"/>
        <v>-2.1200030000000041</v>
      </c>
      <c r="H39" s="14">
        <f t="shared" si="1"/>
        <v>-3.2590359757554567E-2</v>
      </c>
    </row>
    <row r="40" spans="1:8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  <c r="G40" s="11">
        <f t="shared" si="0"/>
        <v>-1.6200030000000041</v>
      </c>
      <c r="H40" s="14">
        <f t="shared" si="1"/>
        <v>-2.5058050268892552E-2</v>
      </c>
    </row>
    <row r="41" spans="1:8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  <c r="G41" s="11">
        <f t="shared" si="0"/>
        <v>-0.58000200000000746</v>
      </c>
      <c r="H41" s="14">
        <f t="shared" si="1"/>
        <v>-9.0371143658461734E-3</v>
      </c>
    </row>
    <row r="42" spans="1:8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  <c r="G42" s="11">
        <f t="shared" si="0"/>
        <v>-0.42000200000000376</v>
      </c>
      <c r="H42" s="14">
        <f t="shared" si="1"/>
        <v>-6.5789786967419134E-3</v>
      </c>
    </row>
    <row r="43" spans="1:8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  <c r="G43" s="11">
        <f t="shared" si="0"/>
        <v>-0.47000099999999634</v>
      </c>
      <c r="H43" s="14">
        <f t="shared" si="1"/>
        <v>-7.3806689698491888E-3</v>
      </c>
    </row>
    <row r="44" spans="1:8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  <c r="G44" s="11">
        <f t="shared" si="0"/>
        <v>-1.2299990000000065</v>
      </c>
      <c r="H44" s="14">
        <f t="shared" si="1"/>
        <v>-1.9167820450921729E-2</v>
      </c>
    </row>
    <row r="45" spans="1:8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  <c r="G45" s="11">
        <f t="shared" si="0"/>
        <v>-0.66999800000000675</v>
      </c>
      <c r="H45" s="14">
        <f t="shared" si="1"/>
        <v>-1.0400466016779552E-2</v>
      </c>
    </row>
    <row r="46" spans="1:8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  <c r="G46" s="11">
        <f t="shared" si="0"/>
        <v>4.0001000000003728E-2</v>
      </c>
      <c r="H46" s="14">
        <f t="shared" si="1"/>
        <v>6.3132890417731734E-4</v>
      </c>
    </row>
    <row r="47" spans="1:8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  <c r="G47" s="11">
        <f t="shared" si="0"/>
        <v>-0.39999799999999652</v>
      </c>
      <c r="H47" s="14">
        <f t="shared" si="1"/>
        <v>-6.2626899367885774E-3</v>
      </c>
    </row>
    <row r="48" spans="1:8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  <c r="G48" s="11">
        <f t="shared" si="0"/>
        <v>0.45000099999999321</v>
      </c>
      <c r="H48" s="14">
        <f t="shared" si="1"/>
        <v>7.1045311019891566E-3</v>
      </c>
    </row>
    <row r="49" spans="1:8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G49" s="11">
        <f t="shared" si="0"/>
        <v>0.30000400000000127</v>
      </c>
      <c r="H49" s="14">
        <f t="shared" si="1"/>
        <v>4.6620669669640282E-3</v>
      </c>
    </row>
    <row r="50" spans="1:8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 s="11">
        <f t="shared" si="0"/>
        <v>0.47000100000000344</v>
      </c>
      <c r="H50" s="14">
        <f t="shared" si="1"/>
        <v>7.3483584638580658E-3</v>
      </c>
    </row>
    <row r="51" spans="1:8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  <c r="G51" s="11">
        <f t="shared" si="0"/>
        <v>-4.9994999999995571E-2</v>
      </c>
      <c r="H51" s="14">
        <f t="shared" si="1"/>
        <v>-7.7272028312451967E-4</v>
      </c>
    </row>
    <row r="52" spans="1:8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G52" s="11">
        <f t="shared" si="0"/>
        <v>0.7299990000000065</v>
      </c>
      <c r="H52" s="14">
        <f t="shared" si="1"/>
        <v>1.1512363980444827E-2</v>
      </c>
    </row>
    <row r="53" spans="1:8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 s="11">
        <f t="shared" si="0"/>
        <v>-0.14000399999999757</v>
      </c>
      <c r="H53" s="14">
        <f t="shared" si="1"/>
        <v>-2.2170070556766976E-3</v>
      </c>
    </row>
    <row r="54" spans="1:8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  <c r="G54" s="11">
        <f t="shared" si="0"/>
        <v>-0.61999899999999997</v>
      </c>
      <c r="H54" s="14">
        <f t="shared" si="1"/>
        <v>-9.8522008580962973E-3</v>
      </c>
    </row>
    <row r="55" spans="1:8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  <c r="G55" s="11">
        <f t="shared" si="0"/>
        <v>5.0003000000003794E-2</v>
      </c>
      <c r="H55" s="14">
        <f t="shared" si="1"/>
        <v>7.9332065355107808E-4</v>
      </c>
    </row>
    <row r="56" spans="1:8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G56" s="11">
        <f t="shared" si="0"/>
        <v>-0.35999600000000243</v>
      </c>
      <c r="H56" s="14">
        <f t="shared" si="1"/>
        <v>-5.6603146434061587E-3</v>
      </c>
    </row>
    <row r="57" spans="1:8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  <c r="G57" s="11">
        <f t="shared" si="0"/>
        <v>0.67999999999999972</v>
      </c>
      <c r="H57" s="14">
        <f t="shared" si="1"/>
        <v>1.0722170000699143E-2</v>
      </c>
    </row>
    <row r="58" spans="1:8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 s="11">
        <f t="shared" si="0"/>
        <v>0.72999999999999687</v>
      </c>
      <c r="H58" s="14">
        <f t="shared" si="1"/>
        <v>1.1548805751444433E-2</v>
      </c>
    </row>
    <row r="59" spans="1:8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  <c r="G59" s="11">
        <f t="shared" si="0"/>
        <v>1.259997999999996</v>
      </c>
      <c r="H59" s="14">
        <f t="shared" si="1"/>
        <v>2.0019034318700831E-2</v>
      </c>
    </row>
    <row r="60" spans="1:8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  <c r="G60" s="11">
        <f t="shared" si="0"/>
        <v>0.44999699999999621</v>
      </c>
      <c r="H60" s="14">
        <f t="shared" si="1"/>
        <v>7.0587764705881762E-3</v>
      </c>
    </row>
    <row r="61" spans="1:8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G61" s="11">
        <f t="shared" si="0"/>
        <v>0.57999799999999624</v>
      </c>
      <c r="H61" s="14">
        <f t="shared" si="1"/>
        <v>9.1482331498979486E-3</v>
      </c>
    </row>
    <row r="62" spans="1:8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  <c r="G62" s="11">
        <f t="shared" si="0"/>
        <v>0.86999499999999585</v>
      </c>
      <c r="H62" s="14">
        <f t="shared" si="1"/>
        <v>1.3707184280649307E-2</v>
      </c>
    </row>
    <row r="63" spans="1:8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  <c r="G63" s="11">
        <f t="shared" si="0"/>
        <v>0.37000300000000408</v>
      </c>
      <c r="H63" s="14">
        <f t="shared" si="1"/>
        <v>5.8003291142761405E-3</v>
      </c>
    </row>
    <row r="64" spans="1:8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 s="11">
        <f t="shared" si="0"/>
        <v>0.40000100000000316</v>
      </c>
      <c r="H64" s="14">
        <f t="shared" si="1"/>
        <v>6.1871769160966638E-3</v>
      </c>
    </row>
    <row r="65" spans="1:8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  <c r="G65" s="11">
        <f t="shared" si="0"/>
        <v>-1.999600000000612E-2</v>
      </c>
      <c r="H65" s="14">
        <f t="shared" si="1"/>
        <v>-3.1035232034775907E-4</v>
      </c>
    </row>
    <row r="66" spans="1:8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  <c r="G66" s="11">
        <f t="shared" si="0"/>
        <v>0.5699989999999957</v>
      </c>
      <c r="H66" s="14">
        <f t="shared" si="1"/>
        <v>8.8166895957713307E-3</v>
      </c>
    </row>
    <row r="67" spans="1:8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G67" s="11">
        <f t="shared" si="0"/>
        <v>0.94999699999999621</v>
      </c>
      <c r="H67" s="14">
        <f t="shared" si="1"/>
        <v>1.4811303629736511E-2</v>
      </c>
    </row>
    <row r="68" spans="1:8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  <c r="G68" s="11">
        <f t="shared" si="0"/>
        <v>2.5700039999999902</v>
      </c>
      <c r="H68" s="14">
        <f t="shared" si="1"/>
        <v>4.0787241415243182E-2</v>
      </c>
    </row>
    <row r="69" spans="1:8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  <c r="G69" s="11">
        <f t="shared" si="0"/>
        <v>3.4399990000000003</v>
      </c>
      <c r="H69" s="14">
        <f t="shared" si="1"/>
        <v>5.5207814873891599E-2</v>
      </c>
    </row>
    <row r="70" spans="1:8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G70" s="11">
        <f t="shared" si="0"/>
        <v>2.8399960000000064</v>
      </c>
      <c r="H70" s="14">
        <f t="shared" si="1"/>
        <v>4.5022129200313066E-2</v>
      </c>
    </row>
    <row r="71" spans="1:8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  <c r="G71" s="11">
        <f t="shared" si="0"/>
        <v>2.4900009999999995</v>
      </c>
      <c r="H71" s="14">
        <f t="shared" si="1"/>
        <v>3.937382860930333E-2</v>
      </c>
    </row>
    <row r="72" spans="1:8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 s="11">
        <f t="shared" si="0"/>
        <v>1.9400030000000044</v>
      </c>
      <c r="H72" s="14">
        <f t="shared" si="1"/>
        <v>3.0265258354610313E-2</v>
      </c>
    </row>
    <row r="73" spans="1:8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  <c r="G73" s="11">
        <f t="shared" si="0"/>
        <v>2.6300009999999929</v>
      </c>
      <c r="H73" s="14">
        <f t="shared" si="1"/>
        <v>4.1132327825028472E-2</v>
      </c>
    </row>
    <row r="74" spans="1:8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  <c r="G74" s="11">
        <f t="shared" si="0"/>
        <v>2.25</v>
      </c>
      <c r="H74" s="14">
        <f t="shared" si="1"/>
        <v>3.5046730609660313E-2</v>
      </c>
    </row>
    <row r="75" spans="1:8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  <c r="G75" s="11">
        <f t="shared" si="0"/>
        <v>2.5</v>
      </c>
      <c r="H75" s="14">
        <f t="shared" si="1"/>
        <v>3.8940811788511456E-2</v>
      </c>
    </row>
    <row r="76" spans="1:8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  <c r="G76" s="11">
        <f t="shared" si="0"/>
        <v>3.130001</v>
      </c>
      <c r="H76" s="14">
        <f t="shared" si="1"/>
        <v>4.8921553610503286E-2</v>
      </c>
    </row>
    <row r="77" spans="1:8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 s="11">
        <f t="shared" si="0"/>
        <v>2.8100060000000013</v>
      </c>
      <c r="H77" s="14">
        <f t="shared" si="1"/>
        <v>4.3674326619479453E-2</v>
      </c>
    </row>
    <row r="78" spans="1:8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  <c r="G78" s="11">
        <f t="shared" si="0"/>
        <v>2.6499939999999924</v>
      </c>
      <c r="H78" s="14">
        <f t="shared" si="1"/>
        <v>4.1302896427500103E-2</v>
      </c>
    </row>
    <row r="79" spans="1:8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G79" s="11">
        <f t="shared" si="0"/>
        <v>2.2799989999999895</v>
      </c>
      <c r="H79" s="14">
        <f t="shared" si="1"/>
        <v>3.5049944578787941E-2</v>
      </c>
    </row>
    <row r="80" spans="1:8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  <c r="G80" s="11">
        <f t="shared" si="0"/>
        <v>3</v>
      </c>
      <c r="H80" s="14">
        <f t="shared" si="1"/>
        <v>4.657661564498583E-2</v>
      </c>
    </row>
    <row r="81" spans="1:8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  <c r="G81" s="11">
        <f t="shared" si="0"/>
        <v>1.8099980000000073</v>
      </c>
      <c r="H81" s="14">
        <f t="shared" si="1"/>
        <v>2.7752192153447031E-2</v>
      </c>
    </row>
    <row r="82" spans="1:8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 s="11">
        <f t="shared" si="0"/>
        <v>2.620002999999997</v>
      </c>
      <c r="H82" s="14">
        <f t="shared" si="1"/>
        <v>4.0252007389891327E-2</v>
      </c>
    </row>
    <row r="83" spans="1:8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G83" s="11">
        <f t="shared" si="0"/>
        <v>2.3499980000000136</v>
      </c>
      <c r="H83" s="14">
        <f t="shared" si="1"/>
        <v>3.5834064170965012E-2</v>
      </c>
    </row>
    <row r="84" spans="1:8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  <c r="G84" s="11">
        <f t="shared" ref="G84:G147" si="2">E84-E69</f>
        <v>3.9700009999999963</v>
      </c>
      <c r="H84" s="14">
        <f t="shared" ref="H84:H147" si="3">(E84-E69)/E69</f>
        <v>6.0380243346007549E-2</v>
      </c>
    </row>
    <row r="85" spans="1:8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  <c r="G85" s="11">
        <f t="shared" si="2"/>
        <v>2.9700009999999963</v>
      </c>
      <c r="H85" s="14">
        <f t="shared" si="3"/>
        <v>4.5054628187336958E-2</v>
      </c>
    </row>
    <row r="86" spans="1:8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  <c r="G86" s="11">
        <f t="shared" si="2"/>
        <v>3.5799949999999967</v>
      </c>
      <c r="H86" s="14">
        <f t="shared" si="3"/>
        <v>5.4465158019238138E-2</v>
      </c>
    </row>
    <row r="87" spans="1:8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G87" s="11">
        <f t="shared" si="2"/>
        <v>3.5499949999999956</v>
      </c>
      <c r="H87" s="14">
        <f t="shared" si="3"/>
        <v>5.375522329262223E-2</v>
      </c>
    </row>
    <row r="88" spans="1:8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  <c r="G88" s="11">
        <f t="shared" si="2"/>
        <v>3.2600020000000001</v>
      </c>
      <c r="H88" s="14">
        <f t="shared" si="3"/>
        <v>4.8971038005107409E-2</v>
      </c>
    </row>
    <row r="89" spans="1:8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 s="11">
        <f t="shared" si="2"/>
        <v>2.380004999999997</v>
      </c>
      <c r="H89" s="14">
        <f t="shared" si="3"/>
        <v>3.5816480172301546E-2</v>
      </c>
    </row>
    <row r="90" spans="1:8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  <c r="G90" s="11">
        <f t="shared" si="2"/>
        <v>2.5700000000000074</v>
      </c>
      <c r="H90" s="14">
        <f t="shared" si="3"/>
        <v>3.8530736365700397E-2</v>
      </c>
    </row>
    <row r="91" spans="1:8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  <c r="G91" s="11">
        <f t="shared" si="2"/>
        <v>2.7099989999999963</v>
      </c>
      <c r="H91" s="14">
        <f t="shared" si="3"/>
        <v>4.0381447766630142E-2</v>
      </c>
    </row>
    <row r="92" spans="1:8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  <c r="G92" s="11">
        <f t="shared" si="2"/>
        <v>2.879997000000003</v>
      </c>
      <c r="H92" s="14">
        <f t="shared" si="3"/>
        <v>4.2889008402412304E-2</v>
      </c>
    </row>
    <row r="93" spans="1:8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  <c r="G93" s="11">
        <f t="shared" si="2"/>
        <v>3.3899990000000031</v>
      </c>
      <c r="H93" s="14">
        <f t="shared" si="3"/>
        <v>5.0740893600984743E-2</v>
      </c>
    </row>
    <row r="94" spans="1:8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  <c r="G94" s="11">
        <f t="shared" si="2"/>
        <v>3.629997000000003</v>
      </c>
      <c r="H94" s="14">
        <f t="shared" si="3"/>
        <v>5.3913513919099591E-2</v>
      </c>
    </row>
    <row r="95" spans="1:8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  <c r="G95" s="11">
        <f t="shared" si="2"/>
        <v>3.1499939999999924</v>
      </c>
      <c r="H95" s="14">
        <f t="shared" si="3"/>
        <v>4.6728880182235151E-2</v>
      </c>
    </row>
    <row r="96" spans="1:8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  <c r="G96" s="11">
        <f t="shared" si="2"/>
        <v>3.6900019999999927</v>
      </c>
      <c r="H96" s="14">
        <f t="shared" si="3"/>
        <v>5.5050008280620628E-2</v>
      </c>
    </row>
    <row r="97" spans="1:8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  <c r="G97" s="11">
        <f t="shared" si="2"/>
        <v>3.4000020000000006</v>
      </c>
      <c r="H97" s="14">
        <f t="shared" si="3"/>
        <v>5.0214178854145322E-2</v>
      </c>
    </row>
    <row r="98" spans="1:8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 s="11">
        <f t="shared" si="2"/>
        <v>3.3399969999999968</v>
      </c>
      <c r="H98" s="14">
        <f t="shared" si="3"/>
        <v>4.9168217282496637E-2</v>
      </c>
    </row>
    <row r="99" spans="1:8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G99" s="11">
        <f t="shared" si="2"/>
        <v>2.0599980000000073</v>
      </c>
      <c r="H99" s="14">
        <f t="shared" si="3"/>
        <v>2.9546729352456655E-2</v>
      </c>
    </row>
    <row r="100" spans="1:8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  <c r="G100" s="11">
        <f t="shared" si="2"/>
        <v>2.4100040000000007</v>
      </c>
      <c r="H100" s="14">
        <f t="shared" si="3"/>
        <v>3.4983365292253821E-2</v>
      </c>
    </row>
    <row r="101" spans="1:8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  <c r="G101" s="11">
        <f t="shared" si="2"/>
        <v>1.7300030000000106</v>
      </c>
      <c r="H101" s="14">
        <f t="shared" si="3"/>
        <v>2.4960367189738063E-2</v>
      </c>
    </row>
    <row r="102" spans="1:8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  <c r="G102" s="11">
        <f t="shared" si="2"/>
        <v>1.3900069999999971</v>
      </c>
      <c r="H102" s="14">
        <f t="shared" si="3"/>
        <v>1.9974235951960639E-2</v>
      </c>
    </row>
    <row r="103" spans="1:8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  <c r="G103" s="11">
        <f t="shared" si="2"/>
        <v>0.61999500000000296</v>
      </c>
      <c r="H103" s="14">
        <f t="shared" si="3"/>
        <v>8.8786335707108106E-3</v>
      </c>
    </row>
    <row r="104" spans="1:8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  <c r="G104" s="11">
        <f t="shared" si="2"/>
        <v>1.5899960000000135</v>
      </c>
      <c r="H104" s="14">
        <f t="shared" si="3"/>
        <v>2.3100333485389316E-2</v>
      </c>
    </row>
    <row r="105" spans="1:8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  <c r="G105" s="11">
        <f t="shared" si="2"/>
        <v>1.130004999999997</v>
      </c>
      <c r="H105" s="14">
        <f t="shared" si="3"/>
        <v>1.6313051089059481E-2</v>
      </c>
    </row>
    <row r="106" spans="1:8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  <c r="G106" s="11">
        <f t="shared" si="2"/>
        <v>1.3000030000000038</v>
      </c>
      <c r="H106" s="14">
        <f t="shared" si="3"/>
        <v>1.8619349756516815E-2</v>
      </c>
    </row>
    <row r="107" spans="1:8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  <c r="G107" s="11">
        <f t="shared" si="2"/>
        <v>0.26000200000000007</v>
      </c>
      <c r="H107" s="14">
        <f t="shared" si="3"/>
        <v>3.7127231716796117E-3</v>
      </c>
    </row>
    <row r="108" spans="1:8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  <c r="G108" s="11">
        <f t="shared" si="2"/>
        <v>-0.68999499999999614</v>
      </c>
      <c r="H108" s="14">
        <f t="shared" si="3"/>
        <v>-9.8289890240308153E-3</v>
      </c>
    </row>
    <row r="109" spans="1:8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  <c r="G109" s="11">
        <f t="shared" si="2"/>
        <v>-1.9899979999999999</v>
      </c>
      <c r="H109" s="14">
        <f t="shared" si="3"/>
        <v>-2.8043940643234788E-2</v>
      </c>
    </row>
    <row r="110" spans="1:8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  <c r="G110" s="11">
        <f t="shared" si="2"/>
        <v>-1.66999899999999</v>
      </c>
      <c r="H110" s="14">
        <f t="shared" si="3"/>
        <v>-2.3667786952034638E-2</v>
      </c>
    </row>
    <row r="111" spans="1:8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  <c r="G111" s="11">
        <f t="shared" si="2"/>
        <v>-1.7900009999999895</v>
      </c>
      <c r="H111" s="14">
        <f t="shared" si="3"/>
        <v>-2.5311099755216202E-2</v>
      </c>
    </row>
    <row r="112" spans="1:8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 s="11">
        <f t="shared" si="2"/>
        <v>-2.2700049999999976</v>
      </c>
      <c r="H112" s="14">
        <f t="shared" si="3"/>
        <v>-3.1922443651772665E-2</v>
      </c>
    </row>
    <row r="113" spans="1:8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  <c r="G113" s="11">
        <f t="shared" si="2"/>
        <v>-1.7599950000000035</v>
      </c>
      <c r="H113" s="14">
        <f t="shared" si="3"/>
        <v>-2.4694753389704834E-2</v>
      </c>
    </row>
    <row r="114" spans="1:8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  <c r="G114" s="11">
        <f t="shared" si="2"/>
        <v>-3.0899969999999968</v>
      </c>
      <c r="H114" s="14">
        <f t="shared" si="3"/>
        <v>-4.304816164736916E-2</v>
      </c>
    </row>
    <row r="115" spans="1:8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  <c r="G115" s="11">
        <f t="shared" si="2"/>
        <v>-2.2400050000000107</v>
      </c>
      <c r="H115" s="14">
        <f t="shared" si="3"/>
        <v>-3.1416618593971317E-2</v>
      </c>
    </row>
    <row r="116" spans="1:8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G116" s="11">
        <f t="shared" si="2"/>
        <v>-1.4700010000000105</v>
      </c>
      <c r="H116" s="14">
        <f t="shared" si="3"/>
        <v>-2.0692581352863587E-2</v>
      </c>
    </row>
    <row r="117" spans="1:8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  <c r="G117" s="11">
        <f t="shared" si="2"/>
        <v>-2.5</v>
      </c>
      <c r="H117" s="14">
        <f t="shared" si="3"/>
        <v>-3.5221187578704384E-2</v>
      </c>
    </row>
    <row r="118" spans="1:8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 s="11">
        <f t="shared" si="2"/>
        <v>-1.5599979999999931</v>
      </c>
      <c r="H118" s="14">
        <f t="shared" si="3"/>
        <v>-2.2143336642015659E-2</v>
      </c>
    </row>
    <row r="119" spans="1:8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  <c r="G119" s="11">
        <f t="shared" si="2"/>
        <v>-1.6999970000000104</v>
      </c>
      <c r="H119" s="14">
        <f t="shared" si="3"/>
        <v>-2.4140827155377232E-2</v>
      </c>
    </row>
    <row r="120" spans="1:8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  <c r="G120" s="11">
        <f t="shared" si="2"/>
        <v>-1.4199990000000042</v>
      </c>
      <c r="H120" s="14">
        <f t="shared" si="3"/>
        <v>-2.0170439767885295E-2</v>
      </c>
    </row>
    <row r="121" spans="1:8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G121" s="11">
        <f t="shared" si="2"/>
        <v>-2.1900029999999902</v>
      </c>
      <c r="H121" s="14">
        <f t="shared" si="3"/>
        <v>-3.0793066755072974E-2</v>
      </c>
    </row>
    <row r="122" spans="1:8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  <c r="G122" s="11">
        <f t="shared" si="2"/>
        <v>-1.5100020000000001</v>
      </c>
      <c r="H122" s="14">
        <f t="shared" si="3"/>
        <v>-2.1482458081057646E-2</v>
      </c>
    </row>
    <row r="123" spans="1:8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 s="11">
        <f t="shared" si="2"/>
        <v>-1.5299990000000037</v>
      </c>
      <c r="H123" s="14">
        <f t="shared" si="3"/>
        <v>-2.2011206387247746E-2</v>
      </c>
    </row>
    <row r="124" spans="1:8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  <c r="G124" s="11">
        <f t="shared" si="2"/>
        <v>-0.52000400000000013</v>
      </c>
      <c r="H124" s="14">
        <f t="shared" si="3"/>
        <v>-7.5395678187680486E-3</v>
      </c>
    </row>
    <row r="125" spans="1:8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  <c r="G125" s="11">
        <f t="shared" si="2"/>
        <v>0.1600040000000007</v>
      </c>
      <c r="H125" s="14">
        <f t="shared" si="3"/>
        <v>2.3226012820816082E-3</v>
      </c>
    </row>
    <row r="126" spans="1:8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  <c r="G126" s="11">
        <f t="shared" si="2"/>
        <v>0.69000299999999015</v>
      </c>
      <c r="H126" s="14">
        <f t="shared" si="3"/>
        <v>1.001019875235732E-2</v>
      </c>
    </row>
    <row r="127" spans="1:8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  <c r="G127" s="11">
        <f t="shared" si="2"/>
        <v>1.120002999999997</v>
      </c>
      <c r="H127" s="14">
        <f t="shared" si="3"/>
        <v>1.626965521613332E-2</v>
      </c>
    </row>
    <row r="128" spans="1:8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  <c r="G128" s="11">
        <f t="shared" si="2"/>
        <v>0.91999800000000675</v>
      </c>
      <c r="H128" s="14">
        <f t="shared" si="3"/>
        <v>1.3235476528975021E-2</v>
      </c>
    </row>
    <row r="129" spans="1:8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  <c r="G129" s="11">
        <f t="shared" si="2"/>
        <v>1.5</v>
      </c>
      <c r="H129" s="14">
        <f t="shared" si="3"/>
        <v>2.1837239137072667E-2</v>
      </c>
    </row>
    <row r="130" spans="1:8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  <c r="G130" s="11">
        <f t="shared" si="2"/>
        <v>0.70999900000001048</v>
      </c>
      <c r="H130" s="14">
        <f t="shared" si="3"/>
        <v>1.0280900963825839E-2</v>
      </c>
    </row>
    <row r="131" spans="1:8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G131" s="11">
        <f t="shared" si="2"/>
        <v>0.59999800000001358</v>
      </c>
      <c r="H131" s="14">
        <f t="shared" si="3"/>
        <v>8.6243783239904215E-3</v>
      </c>
    </row>
    <row r="132" spans="1:8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  <c r="G132" s="11">
        <f t="shared" si="2"/>
        <v>2.0399940000000072</v>
      </c>
      <c r="H132" s="14">
        <f t="shared" si="3"/>
        <v>2.9789630704309508E-2</v>
      </c>
    </row>
    <row r="133" spans="1:8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  <c r="G133" s="11">
        <f t="shared" si="2"/>
        <v>1.0400010000000037</v>
      </c>
      <c r="H133" s="14">
        <f t="shared" si="3"/>
        <v>1.5096545436152549E-2</v>
      </c>
    </row>
    <row r="134" spans="1:8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 s="11">
        <f t="shared" si="2"/>
        <v>0.58000200000000746</v>
      </c>
      <c r="H134" s="14">
        <f t="shared" si="3"/>
        <v>8.440075546564783E-3</v>
      </c>
    </row>
    <row r="135" spans="1:8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  <c r="G135" s="11">
        <f t="shared" si="2"/>
        <v>2.9999000000003662E-2</v>
      </c>
      <c r="H135" s="14">
        <f t="shared" si="3"/>
        <v>4.3489415330996234E-4</v>
      </c>
    </row>
    <row r="136" spans="1:8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G136" s="11">
        <f t="shared" si="2"/>
        <v>-4.0001000000003728E-2</v>
      </c>
      <c r="H136" s="14">
        <f t="shared" si="3"/>
        <v>-5.8031336138116528E-4</v>
      </c>
    </row>
    <row r="137" spans="1:8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  <c r="G137" s="11">
        <f t="shared" si="2"/>
        <v>-0.1800010000000043</v>
      </c>
      <c r="H137" s="14">
        <f t="shared" si="3"/>
        <v>-2.6170544143218769E-3</v>
      </c>
    </row>
    <row r="138" spans="1:8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  <c r="G138" s="11">
        <f t="shared" si="2"/>
        <v>0.54999600000000726</v>
      </c>
      <c r="H138" s="14">
        <f t="shared" si="3"/>
        <v>8.090555688854667E-3</v>
      </c>
    </row>
    <row r="139" spans="1:8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 s="11">
        <f t="shared" si="2"/>
        <v>-0.44999699999999621</v>
      </c>
      <c r="H139" s="14">
        <f t="shared" si="3"/>
        <v>-6.5740981697924141E-3</v>
      </c>
    </row>
    <row r="140" spans="1:8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  <c r="G140" s="11">
        <f t="shared" si="2"/>
        <v>-0.51000200000000007</v>
      </c>
      <c r="H140" s="14">
        <f t="shared" si="3"/>
        <v>-7.3859808521659302E-3</v>
      </c>
    </row>
    <row r="141" spans="1:8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G141" s="11">
        <f t="shared" si="2"/>
        <v>-1.130004999999997</v>
      </c>
      <c r="H141" s="14">
        <f t="shared" si="3"/>
        <v>-1.6231039231641473E-2</v>
      </c>
    </row>
    <row r="142" spans="1:8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  <c r="G142" s="11">
        <f t="shared" si="2"/>
        <v>-3.7900009999999895</v>
      </c>
      <c r="H142" s="14">
        <f t="shared" si="3"/>
        <v>-5.4173828676012267E-2</v>
      </c>
    </row>
    <row r="143" spans="1:8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  <c r="G143" s="11">
        <f t="shared" si="2"/>
        <v>-4.6699980000000068</v>
      </c>
      <c r="H143" s="14">
        <f t="shared" si="3"/>
        <v>-6.6306943064035298E-2</v>
      </c>
    </row>
    <row r="144" spans="1:8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  <c r="G144" s="11">
        <f t="shared" si="2"/>
        <v>-5.8199990000000099</v>
      </c>
      <c r="H144" s="14">
        <f t="shared" si="3"/>
        <v>-8.2917777947919269E-2</v>
      </c>
    </row>
    <row r="145" spans="1:8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  <c r="G145" s="11">
        <f t="shared" si="2"/>
        <v>-5.6999970000000104</v>
      </c>
      <c r="H145" s="14">
        <f t="shared" si="3"/>
        <v>-8.1696964957587853E-2</v>
      </c>
    </row>
    <row r="146" spans="1:8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  <c r="G146" s="11">
        <f t="shared" si="2"/>
        <v>-6.3099970000000098</v>
      </c>
      <c r="H146" s="14">
        <f t="shared" si="3"/>
        <v>-8.9924428956090457E-2</v>
      </c>
    </row>
    <row r="147" spans="1:8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  <c r="G147" s="11">
        <f t="shared" si="2"/>
        <v>-6.6299980000000005</v>
      </c>
      <c r="H147" s="14">
        <f t="shared" si="3"/>
        <v>-9.4015857658076754E-2</v>
      </c>
    </row>
    <row r="148" spans="1:8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  <c r="G148" s="11">
        <f t="shared" ref="G148:G211" si="4">E148-E133</f>
        <v>-5.8899990000000031</v>
      </c>
      <c r="H148" s="14">
        <f t="shared" ref="H148:H211" si="5">(E148-E133)/E133</f>
        <v>-8.4227069927069964E-2</v>
      </c>
    </row>
    <row r="149" spans="1:8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  <c r="G149" s="11">
        <f t="shared" si="4"/>
        <v>-5.4400020000000069</v>
      </c>
      <c r="H149" s="14">
        <f t="shared" si="5"/>
        <v>-7.8499303961069189E-2</v>
      </c>
    </row>
    <row r="150" spans="1:8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  <c r="G150" s="11">
        <f t="shared" si="4"/>
        <v>-5.8300020000000004</v>
      </c>
      <c r="H150" s="14">
        <f t="shared" si="5"/>
        <v>-8.4480536603954895E-2</v>
      </c>
    </row>
    <row r="151" spans="1:8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  <c r="G151" s="11">
        <f t="shared" si="4"/>
        <v>-4.4099960000000067</v>
      </c>
      <c r="H151" s="14">
        <f t="shared" si="5"/>
        <v>-6.4015039396357179E-2</v>
      </c>
    </row>
    <row r="152" spans="1:8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  <c r="G152" s="11">
        <f t="shared" si="4"/>
        <v>-5.25</v>
      </c>
      <c r="H152" s="14">
        <f t="shared" si="5"/>
        <v>-7.6530614476111217E-2</v>
      </c>
    </row>
    <row r="153" spans="1:8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  <c r="G153" s="11">
        <f t="shared" si="4"/>
        <v>-3.8600009999999969</v>
      </c>
      <c r="H153" s="14">
        <f t="shared" si="5"/>
        <v>-5.632571218919756E-2</v>
      </c>
    </row>
    <row r="154" spans="1:8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  <c r="G154" s="11">
        <f t="shared" si="4"/>
        <v>-5.0299989999999966</v>
      </c>
      <c r="H154" s="14">
        <f t="shared" si="5"/>
        <v>-7.3970573529411721E-2</v>
      </c>
    </row>
    <row r="155" spans="1:8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 s="11">
        <f t="shared" si="4"/>
        <v>-5.4500010000000003</v>
      </c>
      <c r="H155" s="14">
        <f t="shared" si="5"/>
        <v>-7.951562475174169E-2</v>
      </c>
    </row>
    <row r="156" spans="1:8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  <c r="G156" s="11">
        <f t="shared" si="4"/>
        <v>-8.1699979999999996</v>
      </c>
      <c r="H156" s="14">
        <f t="shared" si="5"/>
        <v>-0.11928746150642316</v>
      </c>
    </row>
    <row r="157" spans="1:8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  <c r="G157" s="11">
        <f t="shared" si="4"/>
        <v>-3.2999990000000068</v>
      </c>
      <c r="H157" s="14">
        <f t="shared" si="5"/>
        <v>-4.987152939010224E-2</v>
      </c>
    </row>
    <row r="158" spans="1:8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  <c r="G158" s="11">
        <f t="shared" si="4"/>
        <v>-2.5800020000000004</v>
      </c>
      <c r="H158" s="14">
        <f t="shared" si="5"/>
        <v>-3.9233605862724889E-2</v>
      </c>
    </row>
    <row r="159" spans="1:8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  <c r="G159" s="11">
        <f t="shared" si="4"/>
        <v>-0.80000299999999669</v>
      </c>
      <c r="H159" s="14">
        <f t="shared" si="5"/>
        <v>-1.2428195785543101E-2</v>
      </c>
    </row>
    <row r="160" spans="1:8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  <c r="G160" s="11">
        <f t="shared" si="4"/>
        <v>-0.31000199999999012</v>
      </c>
      <c r="H160" s="14">
        <f t="shared" si="5"/>
        <v>-4.8384891524893107E-3</v>
      </c>
    </row>
    <row r="161" spans="1:8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G161" s="11">
        <f t="shared" si="4"/>
        <v>0.76000200000000007</v>
      </c>
      <c r="H161" s="14">
        <f t="shared" si="5"/>
        <v>1.1901064642952324E-2</v>
      </c>
    </row>
    <row r="162" spans="1:8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  <c r="G162" s="11">
        <f t="shared" si="4"/>
        <v>-0.79999899999999968</v>
      </c>
      <c r="H162" s="14">
        <f t="shared" si="5"/>
        <v>-1.2521505908929496E-2</v>
      </c>
    </row>
    <row r="163" spans="1:8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 s="11">
        <f t="shared" si="4"/>
        <v>-1.9700010000000034</v>
      </c>
      <c r="H163" s="14">
        <f t="shared" si="5"/>
        <v>-3.0762038870049413E-2</v>
      </c>
    </row>
    <row r="164" spans="1:8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  <c r="G164" s="11">
        <f t="shared" si="4"/>
        <v>-1.9400029999999973</v>
      </c>
      <c r="H164" s="14">
        <f t="shared" si="5"/>
        <v>-3.0379000463842731E-2</v>
      </c>
    </row>
    <row r="165" spans="1:8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  <c r="G165" s="11">
        <f t="shared" si="4"/>
        <v>0.29999999999999716</v>
      </c>
      <c r="H165" s="14">
        <f t="shared" si="5"/>
        <v>4.7483380816713697E-3</v>
      </c>
    </row>
    <row r="166" spans="1:8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G166" s="11">
        <f t="shared" si="4"/>
        <v>-0.78000199999999609</v>
      </c>
      <c r="H166" s="14">
        <f t="shared" si="5"/>
        <v>-1.2096804648101461E-2</v>
      </c>
    </row>
    <row r="167" spans="1:8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  <c r="G167" s="11">
        <f t="shared" si="4"/>
        <v>-0.32999799999999624</v>
      </c>
      <c r="H167" s="14">
        <f t="shared" si="5"/>
        <v>-5.2091240792145922E-3</v>
      </c>
    </row>
    <row r="168" spans="1:8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 s="11">
        <f t="shared" si="4"/>
        <v>-1.5099980000000102</v>
      </c>
      <c r="H168" s="14">
        <f t="shared" si="5"/>
        <v>-2.3349281687004383E-2</v>
      </c>
    </row>
    <row r="169" spans="1:8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  <c r="G169" s="11">
        <f t="shared" si="4"/>
        <v>1.1900029999999973</v>
      </c>
      <c r="H169" s="14">
        <f t="shared" si="5"/>
        <v>1.8897935224742923E-2</v>
      </c>
    </row>
    <row r="170" spans="1:8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  <c r="G170" s="11">
        <f t="shared" si="4"/>
        <v>1.4299970000000002</v>
      </c>
      <c r="H170" s="14">
        <f t="shared" si="5"/>
        <v>2.2665985100649867E-2</v>
      </c>
    </row>
    <row r="171" spans="1:8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G171" s="11">
        <f t="shared" si="4"/>
        <v>4.1100000000000065</v>
      </c>
      <c r="H171" s="14">
        <f t="shared" si="5"/>
        <v>6.8136604774535911E-2</v>
      </c>
    </row>
    <row r="172" spans="1:8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  <c r="G172" s="11">
        <f t="shared" si="4"/>
        <v>1.2800030000000007</v>
      </c>
      <c r="H172" s="14">
        <f t="shared" si="5"/>
        <v>2.0359519967544468E-2</v>
      </c>
    </row>
    <row r="173" spans="1:8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  <c r="G173" s="11">
        <f t="shared" si="4"/>
        <v>0.11999899999999997</v>
      </c>
      <c r="H173" s="14">
        <f t="shared" si="5"/>
        <v>1.89931940487496E-3</v>
      </c>
    </row>
    <row r="174" spans="1:8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 s="11">
        <f t="shared" si="4"/>
        <v>-1.119999</v>
      </c>
      <c r="H174" s="14">
        <f t="shared" si="5"/>
        <v>-1.7618357715903726E-2</v>
      </c>
    </row>
    <row r="175" spans="1:8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  <c r="G175" s="11">
        <f t="shared" si="4"/>
        <v>-2.1399990000000031</v>
      </c>
      <c r="H175" s="14">
        <f t="shared" si="5"/>
        <v>-3.3563347978775075E-2</v>
      </c>
    </row>
    <row r="176" spans="1:8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  <c r="G176" s="11">
        <f t="shared" si="4"/>
        <v>-3.2800029999999936</v>
      </c>
      <c r="H176" s="14">
        <f t="shared" si="5"/>
        <v>-5.0758323239322563E-2</v>
      </c>
    </row>
    <row r="177" spans="1:8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  <c r="G177" s="11">
        <f t="shared" si="4"/>
        <v>-3.0999980000000065</v>
      </c>
      <c r="H177" s="14">
        <f t="shared" si="5"/>
        <v>-4.9136122998890572E-2</v>
      </c>
    </row>
    <row r="178" spans="1:8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 s="11">
        <f t="shared" si="4"/>
        <v>-1.9300009999999972</v>
      </c>
      <c r="H178" s="14">
        <f t="shared" si="5"/>
        <v>-3.1093942323183459E-2</v>
      </c>
    </row>
    <row r="179" spans="1:8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  <c r="G179" s="11">
        <f t="shared" si="4"/>
        <v>-1.379997000000003</v>
      </c>
      <c r="H179" s="14">
        <f t="shared" si="5"/>
        <v>-2.2286773975671043E-2</v>
      </c>
    </row>
    <row r="180" spans="1:8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  <c r="G180" s="11">
        <f t="shared" si="4"/>
        <v>-1.8999979999999965</v>
      </c>
      <c r="H180" s="14">
        <f t="shared" si="5"/>
        <v>-2.9930655324511606E-2</v>
      </c>
    </row>
    <row r="181" spans="1:8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  <c r="G181" s="11">
        <f t="shared" si="4"/>
        <v>-0.47999999999999687</v>
      </c>
      <c r="H181" s="14">
        <f t="shared" si="5"/>
        <v>-7.5353217027421537E-3</v>
      </c>
    </row>
    <row r="182" spans="1:8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G182" s="11">
        <f t="shared" si="4"/>
        <v>-0.97000100000000344</v>
      </c>
      <c r="H182" s="14">
        <f t="shared" si="5"/>
        <v>-1.5391954934941342E-2</v>
      </c>
    </row>
    <row r="183" spans="1:8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  <c r="G183" s="11">
        <f t="shared" si="4"/>
        <v>-2.5999989999999968</v>
      </c>
      <c r="H183" s="14">
        <f t="shared" si="5"/>
        <v>-4.116527865737804E-2</v>
      </c>
    </row>
    <row r="184" spans="1:8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  <c r="G184" s="11">
        <f t="shared" si="4"/>
        <v>-3.7700049999999976</v>
      </c>
      <c r="H184" s="14">
        <f t="shared" si="5"/>
        <v>-5.8759425887816304E-2</v>
      </c>
    </row>
    <row r="185" spans="1:8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  <c r="G185" s="11">
        <f t="shared" si="4"/>
        <v>-3.729996000000007</v>
      </c>
      <c r="H185" s="14">
        <f t="shared" si="5"/>
        <v>-5.7811471999913558E-2</v>
      </c>
    </row>
    <row r="186" spans="1:8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 s="11">
        <f t="shared" si="4"/>
        <v>-3.5100020000000072</v>
      </c>
      <c r="H186" s="14">
        <f t="shared" si="5"/>
        <v>-5.44777588080088E-2</v>
      </c>
    </row>
    <row r="187" spans="1:8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  <c r="G187" s="11">
        <f t="shared" si="4"/>
        <v>-3.8100019999999972</v>
      </c>
      <c r="H187" s="14">
        <f t="shared" si="5"/>
        <v>-5.9392079208352905E-2</v>
      </c>
    </row>
    <row r="188" spans="1:8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  <c r="G188" s="11">
        <f t="shared" si="4"/>
        <v>-1.4099999999999966</v>
      </c>
      <c r="H188" s="14">
        <f t="shared" si="5"/>
        <v>-2.2274881868481491E-2</v>
      </c>
    </row>
    <row r="189" spans="1:8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G189" s="11">
        <f t="shared" si="4"/>
        <v>-2.0001000000000602E-2</v>
      </c>
      <c r="H189" s="14">
        <f t="shared" si="5"/>
        <v>-3.2027221264577086E-4</v>
      </c>
    </row>
    <row r="190" spans="1:8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 s="11">
        <f t="shared" si="4"/>
        <v>0.35000200000000348</v>
      </c>
      <c r="H190" s="14">
        <f t="shared" si="5"/>
        <v>5.6800065835769242E-3</v>
      </c>
    </row>
    <row r="191" spans="1:8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  <c r="G191" s="11">
        <f t="shared" si="4"/>
        <v>1.2400019999999969</v>
      </c>
      <c r="H191" s="14">
        <f t="shared" si="5"/>
        <v>2.0215226605803667E-2</v>
      </c>
    </row>
    <row r="192" spans="1:8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G192" s="11">
        <f t="shared" si="4"/>
        <v>1.9100000000000037</v>
      </c>
      <c r="H192" s="14">
        <f t="shared" si="5"/>
        <v>3.1838638711830743E-2</v>
      </c>
    </row>
    <row r="193" spans="1:8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  <c r="G193" s="11">
        <f t="shared" si="4"/>
        <v>0.15000199999999353</v>
      </c>
      <c r="H193" s="14">
        <f t="shared" si="5"/>
        <v>2.4942135433024121E-3</v>
      </c>
    </row>
    <row r="194" spans="1:8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 s="11">
        <f t="shared" si="4"/>
        <v>-8.9999999999996305E-2</v>
      </c>
      <c r="H194" s="14">
        <f t="shared" si="5"/>
        <v>-1.4866203916976532E-3</v>
      </c>
    </row>
    <row r="195" spans="1:8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  <c r="G195" s="11">
        <f t="shared" si="4"/>
        <v>-1.2900010000000037</v>
      </c>
      <c r="H195" s="14">
        <f t="shared" si="5"/>
        <v>-2.0948375415772214E-2</v>
      </c>
    </row>
    <row r="196" spans="1:8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  <c r="G196" s="11">
        <f t="shared" si="4"/>
        <v>-2.6500010000000032</v>
      </c>
      <c r="H196" s="14">
        <f t="shared" si="5"/>
        <v>-4.19171299918202E-2</v>
      </c>
    </row>
    <row r="197" spans="1:8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  <c r="G197" s="11">
        <f t="shared" si="4"/>
        <v>-1.0299989999999966</v>
      </c>
      <c r="H197" s="14">
        <f t="shared" si="5"/>
        <v>-1.6599500670418973E-2</v>
      </c>
    </row>
    <row r="198" spans="1:8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  <c r="G198" s="11">
        <f t="shared" si="4"/>
        <v>1.3099980000000002</v>
      </c>
      <c r="H198" s="14">
        <f t="shared" si="5"/>
        <v>2.1631406512030941E-2</v>
      </c>
    </row>
    <row r="199" spans="1:8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  <c r="G199" s="11">
        <f t="shared" si="4"/>
        <v>0.56000199999999722</v>
      </c>
      <c r="H199" s="14">
        <f t="shared" si="5"/>
        <v>9.2730917250056118E-3</v>
      </c>
    </row>
    <row r="200" spans="1:8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  <c r="G200" s="11">
        <f t="shared" si="4"/>
        <v>1.9100000000000037</v>
      </c>
      <c r="H200" s="14">
        <f t="shared" si="5"/>
        <v>3.1419640871530895E-2</v>
      </c>
    </row>
    <row r="201" spans="1:8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  <c r="G201" s="11">
        <f t="shared" si="4"/>
        <v>1.4400029999999973</v>
      </c>
      <c r="H201" s="14">
        <f t="shared" si="5"/>
        <v>2.3637607473329155E-2</v>
      </c>
    </row>
    <row r="202" spans="1:8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G202" s="11">
        <f t="shared" si="4"/>
        <v>1.9000019999999935</v>
      </c>
      <c r="H202" s="14">
        <f t="shared" si="5"/>
        <v>3.1488266489890511E-2</v>
      </c>
    </row>
    <row r="203" spans="1:8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  <c r="G203" s="11">
        <f t="shared" si="4"/>
        <v>0</v>
      </c>
      <c r="H203" s="14">
        <f t="shared" si="5"/>
        <v>0</v>
      </c>
    </row>
    <row r="204" spans="1:8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 s="11">
        <f t="shared" si="4"/>
        <v>-2.0000000000003126E-2</v>
      </c>
      <c r="H204" s="14">
        <f t="shared" si="5"/>
        <v>-3.2035880185813113E-4</v>
      </c>
    </row>
    <row r="205" spans="1:8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  <c r="G205" s="11">
        <f t="shared" si="4"/>
        <v>0.13999999999999346</v>
      </c>
      <c r="H205" s="14">
        <f t="shared" si="5"/>
        <v>2.2591576204750012E-3</v>
      </c>
    </row>
    <row r="206" spans="1:8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  <c r="G206" s="11">
        <f t="shared" si="4"/>
        <v>-0.46000300000000038</v>
      </c>
      <c r="H206" s="14">
        <f t="shared" si="5"/>
        <v>-7.3506389469274926E-3</v>
      </c>
    </row>
    <row r="207" spans="1:8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  <c r="G207" s="11">
        <f t="shared" si="4"/>
        <v>0.37999699999999592</v>
      </c>
      <c r="H207" s="14">
        <f t="shared" si="5"/>
        <v>6.1388851005206094E-3</v>
      </c>
    </row>
    <row r="208" spans="1:8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G208" s="11">
        <f t="shared" si="4"/>
        <v>1.8099970000000027</v>
      </c>
      <c r="H208" s="14">
        <f t="shared" si="5"/>
        <v>3.0021512190719701E-2</v>
      </c>
    </row>
    <row r="209" spans="1:8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  <c r="G209" s="11">
        <f t="shared" si="4"/>
        <v>1.369999</v>
      </c>
      <c r="H209" s="14">
        <f t="shared" si="5"/>
        <v>2.2663341229721402E-2</v>
      </c>
    </row>
    <row r="210" spans="1:8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  <c r="G210" s="11">
        <f t="shared" si="4"/>
        <v>1.7199970000000064</v>
      </c>
      <c r="H210" s="14">
        <f t="shared" si="5"/>
        <v>2.8528727342366549E-2</v>
      </c>
    </row>
    <row r="211" spans="1:8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 s="11">
        <f t="shared" si="4"/>
        <v>2.3100009999999997</v>
      </c>
      <c r="H211" s="14">
        <f t="shared" si="5"/>
        <v>3.8137708436519722E-2</v>
      </c>
    </row>
    <row r="212" spans="1:8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  <c r="G212" s="11">
        <f t="shared" ref="G212:G275" si="6">E212-E197</f>
        <v>2.1800009999999972</v>
      </c>
      <c r="H212" s="14">
        <f t="shared" ref="H212:H275" si="7">(E212-E197)/E197</f>
        <v>3.5726007866273307E-2</v>
      </c>
    </row>
    <row r="213" spans="1:8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G213" s="11">
        <f t="shared" si="6"/>
        <v>1.0800020000000004</v>
      </c>
      <c r="H213" s="14">
        <f t="shared" si="7"/>
        <v>1.7455988644835767E-2</v>
      </c>
    </row>
    <row r="214" spans="1:8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 s="11">
        <f t="shared" si="6"/>
        <v>1.2799989999999966</v>
      </c>
      <c r="H214" s="14">
        <f t="shared" si="7"/>
        <v>2.1000803593095866E-2</v>
      </c>
    </row>
    <row r="215" spans="1:8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  <c r="G215" s="11">
        <f t="shared" si="6"/>
        <v>-0.29000100000000373</v>
      </c>
      <c r="H215" s="14">
        <f t="shared" si="7"/>
        <v>-4.6252152372374556E-3</v>
      </c>
    </row>
    <row r="216" spans="1:8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G216" s="11">
        <f t="shared" si="6"/>
        <v>0.43999800000000278</v>
      </c>
      <c r="H216" s="14">
        <f t="shared" si="7"/>
        <v>7.0557728182204932E-3</v>
      </c>
    </row>
    <row r="217" spans="1:8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  <c r="G217" s="11">
        <f t="shared" si="6"/>
        <v>-0.25</v>
      </c>
      <c r="H217" s="14">
        <f t="shared" si="7"/>
        <v>-4.0167093824964853E-3</v>
      </c>
    </row>
    <row r="218" spans="1:8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  <c r="G218" s="11">
        <f t="shared" si="6"/>
        <v>0.61000099999999691</v>
      </c>
      <c r="H218" s="14">
        <f t="shared" si="7"/>
        <v>9.8562127945744007E-3</v>
      </c>
    </row>
    <row r="219" spans="1:8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  <c r="G219" s="11">
        <f t="shared" si="6"/>
        <v>1.25</v>
      </c>
      <c r="H219" s="14">
        <f t="shared" si="7"/>
        <v>2.0028841531805803E-2</v>
      </c>
    </row>
    <row r="220" spans="1:8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 s="11">
        <f t="shared" si="6"/>
        <v>0.16999799999999965</v>
      </c>
      <c r="H220" s="14">
        <f t="shared" si="7"/>
        <v>2.7370471303003142E-3</v>
      </c>
    </row>
    <row r="221" spans="1:8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  <c r="G221" s="11">
        <f t="shared" si="6"/>
        <v>0.84000000000000341</v>
      </c>
      <c r="H221" s="14">
        <f t="shared" si="7"/>
        <v>1.3522215285290063E-2</v>
      </c>
    </row>
    <row r="222" spans="1:8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G222" s="11">
        <f t="shared" si="6"/>
        <v>1</v>
      </c>
      <c r="H222" s="14">
        <f t="shared" si="7"/>
        <v>1.6056519204504162E-2</v>
      </c>
    </row>
    <row r="223" spans="1:8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  <c r="G223" s="11">
        <f t="shared" si="6"/>
        <v>0.70000100000000032</v>
      </c>
      <c r="H223" s="14">
        <f t="shared" si="7"/>
        <v>1.1272158173016371E-2</v>
      </c>
    </row>
    <row r="224" spans="1:8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  <c r="G224" s="11">
        <f t="shared" si="6"/>
        <v>2.6799999999999997</v>
      </c>
      <c r="H224" s="14">
        <f t="shared" si="7"/>
        <v>4.3351666127466833E-2</v>
      </c>
    </row>
    <row r="225" spans="1:8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  <c r="G225" s="11">
        <f t="shared" si="6"/>
        <v>3.0799979999999962</v>
      </c>
      <c r="H225" s="14">
        <f t="shared" si="7"/>
        <v>4.9669377509091291E-2</v>
      </c>
    </row>
    <row r="226" spans="1:8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 s="11">
        <f t="shared" si="6"/>
        <v>1.2099949999999993</v>
      </c>
      <c r="H226" s="14">
        <f t="shared" si="7"/>
        <v>1.9242922721963686E-2</v>
      </c>
    </row>
    <row r="227" spans="1:8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G227" s="11">
        <f t="shared" si="6"/>
        <v>0.68999800000000278</v>
      </c>
      <c r="H227" s="14">
        <f t="shared" si="7"/>
        <v>1.091768970066951E-2</v>
      </c>
    </row>
    <row r="228" spans="1:8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  <c r="G228" s="11">
        <f t="shared" si="6"/>
        <v>0.20000100000000032</v>
      </c>
      <c r="H228" s="14">
        <f t="shared" si="7"/>
        <v>3.1771405372972164E-3</v>
      </c>
    </row>
    <row r="229" spans="1:8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  <c r="G229" s="11">
        <f t="shared" si="6"/>
        <v>0.95000000000000284</v>
      </c>
      <c r="H229" s="14">
        <f t="shared" si="7"/>
        <v>1.5265948899244784E-2</v>
      </c>
    </row>
    <row r="230" spans="1:8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  <c r="G230" s="11">
        <f t="shared" si="6"/>
        <v>-9.9979999999959546E-3</v>
      </c>
      <c r="H230" s="14">
        <f t="shared" si="7"/>
        <v>-1.6019868610793071E-4</v>
      </c>
    </row>
    <row r="231" spans="1:8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 s="11">
        <f t="shared" si="6"/>
        <v>-0.30999700000000274</v>
      </c>
      <c r="H231" s="14">
        <f t="shared" si="7"/>
        <v>-4.9362580403863182E-3</v>
      </c>
    </row>
    <row r="232" spans="1:8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  <c r="G232" s="11">
        <f t="shared" si="6"/>
        <v>1</v>
      </c>
      <c r="H232" s="14">
        <f t="shared" si="7"/>
        <v>1.6131633614078607E-2</v>
      </c>
    </row>
    <row r="233" spans="1:8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  <c r="G233" s="11">
        <f t="shared" si="6"/>
        <v>1.1599999999999966</v>
      </c>
      <c r="H233" s="14">
        <f t="shared" si="7"/>
        <v>1.8559999999999945E-2</v>
      </c>
    </row>
    <row r="234" spans="1:8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  <c r="G234" s="11">
        <f t="shared" si="6"/>
        <v>0.34000000000000341</v>
      </c>
      <c r="H234" s="14">
        <f t="shared" si="7"/>
        <v>5.3408733898838113E-3</v>
      </c>
    </row>
    <row r="235" spans="1:8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  <c r="G235" s="11">
        <f t="shared" si="6"/>
        <v>1.8099970000000027</v>
      </c>
      <c r="H235" s="14">
        <f t="shared" si="7"/>
        <v>2.9062251590594966E-2</v>
      </c>
    </row>
    <row r="236" spans="1:8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  <c r="G236" s="11">
        <f t="shared" si="6"/>
        <v>1.3200000000000003</v>
      </c>
      <c r="H236" s="14">
        <f t="shared" si="7"/>
        <v>2.0965692836176827E-2</v>
      </c>
    </row>
    <row r="237" spans="1:8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  <c r="G237" s="11">
        <f t="shared" si="6"/>
        <v>1.1200030000000041</v>
      </c>
      <c r="H237" s="14">
        <f t="shared" si="7"/>
        <v>1.7699162732287717E-2</v>
      </c>
    </row>
    <row r="238" spans="1:8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  <c r="G238" s="11">
        <f t="shared" si="6"/>
        <v>1.850003000000001</v>
      </c>
      <c r="H238" s="14">
        <f t="shared" si="7"/>
        <v>2.9458646965902037E-2</v>
      </c>
    </row>
    <row r="239" spans="1:8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  <c r="G239" s="11">
        <f t="shared" si="6"/>
        <v>0.4100040000000007</v>
      </c>
      <c r="H239" s="14">
        <f t="shared" si="7"/>
        <v>6.3566511627907085E-3</v>
      </c>
    </row>
    <row r="240" spans="1:8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  <c r="G240" s="11">
        <f t="shared" si="6"/>
        <v>-0.75999400000000605</v>
      </c>
      <c r="H240" s="14">
        <f t="shared" si="7"/>
        <v>-1.1676049265696776E-2</v>
      </c>
    </row>
    <row r="241" spans="1:8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G241" s="11">
        <f t="shared" si="6"/>
        <v>1.1000060000000076</v>
      </c>
      <c r="H241" s="14">
        <f t="shared" si="7"/>
        <v>1.7163458708906888E-2</v>
      </c>
    </row>
    <row r="242" spans="1:8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 s="11">
        <f t="shared" si="6"/>
        <v>0.77000499999999761</v>
      </c>
      <c r="H242" s="14">
        <f t="shared" si="7"/>
        <v>1.2052042761809991E-2</v>
      </c>
    </row>
    <row r="243" spans="1:8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  <c r="G243" s="11">
        <f t="shared" si="6"/>
        <v>1.129997000000003</v>
      </c>
      <c r="H243" s="14">
        <f t="shared" si="7"/>
        <v>1.7893855331944455E-2</v>
      </c>
    </row>
    <row r="244" spans="1:8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  <c r="G244" s="11">
        <f t="shared" si="6"/>
        <v>0.79999999999999716</v>
      </c>
      <c r="H244" s="14">
        <f t="shared" si="7"/>
        <v>1.2662234884457061E-2</v>
      </c>
    </row>
    <row r="245" spans="1:8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 s="11">
        <f t="shared" si="6"/>
        <v>2.4499959999999987</v>
      </c>
      <c r="H245" s="14">
        <f t="shared" si="7"/>
        <v>3.926275515183475E-2</v>
      </c>
    </row>
    <row r="246" spans="1:8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  <c r="G246" s="11">
        <f t="shared" si="6"/>
        <v>2.2199969999999993</v>
      </c>
      <c r="H246" s="14">
        <f t="shared" si="7"/>
        <v>3.5525634964774039E-2</v>
      </c>
    </row>
    <row r="247" spans="1:8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  <c r="G247" s="11">
        <f t="shared" si="6"/>
        <v>1.380001</v>
      </c>
      <c r="H247" s="14">
        <f t="shared" si="7"/>
        <v>2.1908254583005094E-2</v>
      </c>
    </row>
    <row r="248" spans="1:8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  <c r="G248" s="11">
        <f t="shared" si="6"/>
        <v>1.8699990000000071</v>
      </c>
      <c r="H248" s="14">
        <f t="shared" si="7"/>
        <v>2.937478793590963E-2</v>
      </c>
    </row>
    <row r="249" spans="1:8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  <c r="G249" s="11">
        <f t="shared" si="6"/>
        <v>2.0400010000000037</v>
      </c>
      <c r="H249" s="14">
        <f t="shared" si="7"/>
        <v>3.1875015625000058E-2</v>
      </c>
    </row>
    <row r="250" spans="1:8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  <c r="G250" s="11">
        <f t="shared" si="6"/>
        <v>1.9500050000000044</v>
      </c>
      <c r="H250" s="14">
        <f t="shared" si="7"/>
        <v>3.0426043403092184E-2</v>
      </c>
    </row>
    <row r="251" spans="1:8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  <c r="G251" s="11">
        <f t="shared" si="6"/>
        <v>2.2900009999999895</v>
      </c>
      <c r="H251" s="14">
        <f t="shared" si="7"/>
        <v>3.5625405034620326E-2</v>
      </c>
    </row>
    <row r="252" spans="1:8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G252" s="11">
        <f t="shared" si="6"/>
        <v>1.9799950000000024</v>
      </c>
      <c r="H252" s="14">
        <f t="shared" si="7"/>
        <v>3.0745263020333483E-2</v>
      </c>
    </row>
    <row r="253" spans="1:8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  <c r="G253" s="11">
        <f t="shared" si="6"/>
        <v>1.2600020000000001</v>
      </c>
      <c r="H253" s="14">
        <f t="shared" si="7"/>
        <v>1.9489589497615176E-2</v>
      </c>
    </row>
    <row r="254" spans="1:8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  <c r="G254" s="11">
        <f t="shared" si="6"/>
        <v>1.629997000000003</v>
      </c>
      <c r="H254" s="14">
        <f t="shared" si="7"/>
        <v>2.5111645348227109E-2</v>
      </c>
    </row>
    <row r="255" spans="1:8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  <c r="G255" s="11">
        <f t="shared" si="6"/>
        <v>2.0199960000000061</v>
      </c>
      <c r="H255" s="14">
        <f t="shared" si="7"/>
        <v>3.1400527548561347E-2</v>
      </c>
    </row>
    <row r="256" spans="1:8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 s="11">
        <f t="shared" si="6"/>
        <v>1.2099999999999937</v>
      </c>
      <c r="H256" s="14">
        <f t="shared" si="7"/>
        <v>1.8561128438069285E-2</v>
      </c>
    </row>
    <row r="257" spans="1:8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  <c r="G257" s="11">
        <f t="shared" si="6"/>
        <v>2.0799939999999992</v>
      </c>
      <c r="H257" s="14">
        <f t="shared" si="7"/>
        <v>3.2168169986503549E-2</v>
      </c>
    </row>
    <row r="258" spans="1:8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  <c r="G258" s="11">
        <f t="shared" si="6"/>
        <v>1.9400019999999927</v>
      </c>
      <c r="H258" s="14">
        <f t="shared" si="7"/>
        <v>3.0180492068769209E-2</v>
      </c>
    </row>
    <row r="259" spans="1:8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  <c r="G259" s="11">
        <f t="shared" si="6"/>
        <v>1.4099990000000062</v>
      </c>
      <c r="H259" s="14">
        <f t="shared" si="7"/>
        <v>2.2038121287902567E-2</v>
      </c>
    </row>
    <row r="260" spans="1:8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G260" s="11">
        <f t="shared" si="6"/>
        <v>0.88000499999999704</v>
      </c>
      <c r="H260" s="14">
        <f t="shared" si="7"/>
        <v>1.3569853926595295E-2</v>
      </c>
    </row>
    <row r="261" spans="1:8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  <c r="G261" s="11">
        <f t="shared" si="6"/>
        <v>0.95000500000000443</v>
      </c>
      <c r="H261" s="14">
        <f t="shared" si="7"/>
        <v>1.4680961438432482E-2</v>
      </c>
    </row>
    <row r="262" spans="1:8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  <c r="G262" s="11">
        <f t="shared" si="6"/>
        <v>0.63999900000000309</v>
      </c>
      <c r="H262" s="14">
        <f t="shared" si="7"/>
        <v>9.9425038088005544E-3</v>
      </c>
    </row>
    <row r="263" spans="1:8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  <c r="G263" s="11">
        <f t="shared" si="6"/>
        <v>-0.90999600000000669</v>
      </c>
      <c r="H263" s="14">
        <f t="shared" si="7"/>
        <v>-1.388670858975607E-2</v>
      </c>
    </row>
    <row r="264" spans="1:8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 s="11">
        <f t="shared" si="6"/>
        <v>-1.6399990000000031</v>
      </c>
      <c r="H264" s="14">
        <f t="shared" si="7"/>
        <v>-2.4833418763879227E-2</v>
      </c>
    </row>
    <row r="265" spans="1:8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  <c r="G265" s="11">
        <f t="shared" si="6"/>
        <v>-1.3899990000000031</v>
      </c>
      <c r="H265" s="14">
        <f t="shared" si="7"/>
        <v>-2.1047834326955915E-2</v>
      </c>
    </row>
    <row r="266" spans="1:8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  <c r="G266" s="11">
        <f t="shared" si="6"/>
        <v>-1.7200019999999938</v>
      </c>
      <c r="H266" s="14">
        <f t="shared" si="7"/>
        <v>-2.5837494366831817E-2</v>
      </c>
    </row>
    <row r="267" spans="1:8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  <c r="G267" s="11">
        <f t="shared" si="6"/>
        <v>-0.46999300000000233</v>
      </c>
      <c r="H267" s="14">
        <f t="shared" si="7"/>
        <v>-7.0803407839865121E-3</v>
      </c>
    </row>
    <row r="268" spans="1:8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 s="11">
        <f t="shared" si="6"/>
        <v>0.36999500000000296</v>
      </c>
      <c r="H268" s="14">
        <f t="shared" si="7"/>
        <v>5.6136394711795642E-3</v>
      </c>
    </row>
    <row r="269" spans="1:8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  <c r="G269" s="11">
        <f t="shared" si="6"/>
        <v>-0.44000300000000436</v>
      </c>
      <c r="H269" s="14">
        <f t="shared" si="7"/>
        <v>-6.612608857640449E-3</v>
      </c>
    </row>
    <row r="270" spans="1:8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  <c r="G270" s="11">
        <f t="shared" si="6"/>
        <v>-0.15000100000000316</v>
      </c>
      <c r="H270" s="14">
        <f t="shared" si="7"/>
        <v>-2.2607536476489895E-3</v>
      </c>
    </row>
    <row r="271" spans="1:8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  <c r="G271" s="11">
        <f t="shared" si="6"/>
        <v>0.29999499999999557</v>
      </c>
      <c r="H271" s="14">
        <f t="shared" si="7"/>
        <v>4.5179968518674982E-3</v>
      </c>
    </row>
    <row r="272" spans="1:8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G272" s="11">
        <f t="shared" si="6"/>
        <v>-0.22000099999999634</v>
      </c>
      <c r="H272" s="14">
        <f t="shared" si="7"/>
        <v>-3.2963890709136121E-3</v>
      </c>
    </row>
    <row r="273" spans="1:8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  <c r="G273" s="11">
        <f t="shared" si="6"/>
        <v>-0.41000300000000323</v>
      </c>
      <c r="H273" s="14">
        <f t="shared" si="7"/>
        <v>-6.1915281457033391E-3</v>
      </c>
    </row>
    <row r="274" spans="1:8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 s="11">
        <f t="shared" si="6"/>
        <v>2.0004999999997608E-2</v>
      </c>
      <c r="H274" s="14">
        <f t="shared" si="7"/>
        <v>3.0593363367382233E-4</v>
      </c>
    </row>
    <row r="275" spans="1:8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  <c r="G275" s="11">
        <f t="shared" si="6"/>
        <v>-6.000499999998965E-2</v>
      </c>
      <c r="H275" s="14">
        <f t="shared" si="7"/>
        <v>-9.1290122107539923E-4</v>
      </c>
    </row>
    <row r="276" spans="1:8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  <c r="G276" s="11">
        <f t="shared" ref="G276:G339" si="8">E276-E261</f>
        <v>0.71999300000000233</v>
      </c>
      <c r="H276" s="14">
        <f t="shared" ref="H276:H339" si="9">(E276-E261)/E261</f>
        <v>1.0965472984132049E-2</v>
      </c>
    </row>
    <row r="277" spans="1:8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G277" s="11">
        <f t="shared" si="8"/>
        <v>1.3900000000000006</v>
      </c>
      <c r="H277" s="14">
        <f t="shared" si="9"/>
        <v>2.1381325292068144E-2</v>
      </c>
    </row>
    <row r="278" spans="1:8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  <c r="G278" s="11">
        <f t="shared" si="8"/>
        <v>2.0400010000000037</v>
      </c>
      <c r="H278" s="14">
        <f t="shared" si="9"/>
        <v>3.1569187639932543E-2</v>
      </c>
    </row>
    <row r="279" spans="1:8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  <c r="G279" s="11">
        <f t="shared" si="8"/>
        <v>2.119995000000003</v>
      </c>
      <c r="H279" s="14">
        <f t="shared" si="9"/>
        <v>3.2919175996298927E-2</v>
      </c>
    </row>
    <row r="280" spans="1:8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G280" s="11">
        <f t="shared" si="8"/>
        <v>2.1099999999999994</v>
      </c>
      <c r="H280" s="14">
        <f t="shared" si="9"/>
        <v>3.2637276639218039E-2</v>
      </c>
    </row>
    <row r="281" spans="1:8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  <c r="G281" s="11">
        <f t="shared" si="8"/>
        <v>1.8900000000000006</v>
      </c>
      <c r="H281" s="14">
        <f t="shared" si="9"/>
        <v>2.9144179773143566E-2</v>
      </c>
    </row>
    <row r="282" spans="1:8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  <c r="G282" s="11">
        <f t="shared" si="8"/>
        <v>-1.6400069999999971</v>
      </c>
      <c r="H282" s="14">
        <f t="shared" si="9"/>
        <v>-2.4882520110300663E-2</v>
      </c>
    </row>
    <row r="283" spans="1:8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 s="11">
        <f t="shared" si="8"/>
        <v>-2.3299980000000033</v>
      </c>
      <c r="H283" s="14">
        <f t="shared" si="9"/>
        <v>-3.515386293231542E-2</v>
      </c>
    </row>
    <row r="284" spans="1:8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  <c r="G284" s="11">
        <f t="shared" si="8"/>
        <v>-2.4099989999999991</v>
      </c>
      <c r="H284" s="14">
        <f t="shared" si="9"/>
        <v>-3.6459895203022535E-2</v>
      </c>
    </row>
    <row r="285" spans="1:8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  <c r="G285" s="11">
        <f t="shared" si="8"/>
        <v>-2.6799969999999931</v>
      </c>
      <c r="H285" s="14">
        <f t="shared" si="9"/>
        <v>-4.0483340203172416E-2</v>
      </c>
    </row>
    <row r="286" spans="1:8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  <c r="G286" s="11">
        <f t="shared" si="8"/>
        <v>-3.6299969999999959</v>
      </c>
      <c r="H286" s="14">
        <f t="shared" si="9"/>
        <v>-5.4422746075985524E-2</v>
      </c>
    </row>
    <row r="287" spans="1:8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G287" s="11">
        <f t="shared" si="8"/>
        <v>-3.7899970000000067</v>
      </c>
      <c r="H287" s="14">
        <f t="shared" si="9"/>
        <v>-5.6975303230996935E-2</v>
      </c>
    </row>
    <row r="288" spans="1:8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  <c r="G288" s="11">
        <f t="shared" si="8"/>
        <v>-3.1299979999999934</v>
      </c>
      <c r="H288" s="14">
        <f t="shared" si="9"/>
        <v>-4.7561131972682837E-2</v>
      </c>
    </row>
    <row r="289" spans="1:8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  <c r="G289" s="11">
        <f t="shared" si="8"/>
        <v>-2.2700049999999976</v>
      </c>
      <c r="H289" s="14">
        <f t="shared" si="9"/>
        <v>-3.4704247992401863E-2</v>
      </c>
    </row>
    <row r="290" spans="1:8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  <c r="G290" s="11">
        <f t="shared" si="8"/>
        <v>-2.5700000000000074</v>
      </c>
      <c r="H290" s="14">
        <f t="shared" si="9"/>
        <v>-3.913507047769374E-2</v>
      </c>
    </row>
    <row r="291" spans="1:8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  <c r="G291" s="11">
        <f t="shared" si="8"/>
        <v>-3.249996000000003</v>
      </c>
      <c r="H291" s="14">
        <f t="shared" si="9"/>
        <v>-4.8960472233826748E-2</v>
      </c>
    </row>
    <row r="292" spans="1:8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  <c r="G292" s="11">
        <f t="shared" si="8"/>
        <v>-3.0900010000000009</v>
      </c>
      <c r="H292" s="14">
        <f t="shared" si="9"/>
        <v>-4.6536158236862718E-2</v>
      </c>
    </row>
    <row r="293" spans="1:8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  <c r="G293" s="11">
        <f t="shared" si="8"/>
        <v>-3.3400040000000004</v>
      </c>
      <c r="H293" s="14">
        <f t="shared" si="9"/>
        <v>-5.0105067500446E-2</v>
      </c>
    </row>
    <row r="294" spans="1:8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  <c r="G294" s="11">
        <f t="shared" si="8"/>
        <v>-3.1999970000000033</v>
      </c>
      <c r="H294" s="14">
        <f t="shared" si="9"/>
        <v>-4.8105789902546194E-2</v>
      </c>
    </row>
    <row r="295" spans="1:8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  <c r="G295" s="11">
        <f t="shared" si="8"/>
        <v>-3.8200029999999998</v>
      </c>
      <c r="H295" s="14">
        <f t="shared" si="9"/>
        <v>-5.7219935373878504E-2</v>
      </c>
    </row>
    <row r="296" spans="1:8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  <c r="G296" s="11">
        <f t="shared" si="8"/>
        <v>-4.1899990000000003</v>
      </c>
      <c r="H296" s="14">
        <f t="shared" si="9"/>
        <v>-6.2780927862778779E-2</v>
      </c>
    </row>
    <row r="297" spans="1:8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  <c r="G297" s="11">
        <f t="shared" si="8"/>
        <v>-1.7499970000000005</v>
      </c>
      <c r="H297" s="14">
        <f t="shared" si="9"/>
        <v>-2.722883276313208E-2</v>
      </c>
    </row>
    <row r="298" spans="1:8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 s="11">
        <f t="shared" si="8"/>
        <v>-1.1600000000000037</v>
      </c>
      <c r="H298" s="14">
        <f t="shared" si="9"/>
        <v>-1.8139170943875415E-2</v>
      </c>
    </row>
    <row r="299" spans="1:8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G299" s="11">
        <f t="shared" si="8"/>
        <v>-1.4100000000000037</v>
      </c>
      <c r="H299" s="14">
        <f t="shared" si="9"/>
        <v>-2.2138483625977191E-2</v>
      </c>
    </row>
    <row r="300" spans="1:8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  <c r="G300" s="11">
        <f t="shared" si="8"/>
        <v>-0.90000100000000316</v>
      </c>
      <c r="H300" s="14">
        <f t="shared" si="9"/>
        <v>-1.4168781486146144E-2</v>
      </c>
    </row>
    <row r="301" spans="1:8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  <c r="G301" s="11">
        <f t="shared" si="8"/>
        <v>-0.11999899999999997</v>
      </c>
      <c r="H301" s="14">
        <f t="shared" si="9"/>
        <v>-1.9026319961947037E-3</v>
      </c>
    </row>
    <row r="302" spans="1:8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  <c r="G302" s="11">
        <f t="shared" si="8"/>
        <v>0.42000200000000376</v>
      </c>
      <c r="H302" s="14">
        <f t="shared" si="9"/>
        <v>6.6953929539295999E-3</v>
      </c>
    </row>
    <row r="303" spans="1:8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  <c r="G303" s="11">
        <f t="shared" si="8"/>
        <v>1.2599990000000005</v>
      </c>
      <c r="H303" s="14">
        <f t="shared" si="9"/>
        <v>2.0102089980855147E-2</v>
      </c>
    </row>
    <row r="304" spans="1:8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G304" s="11">
        <f t="shared" si="8"/>
        <v>1.1999969999999962</v>
      </c>
      <c r="H304" s="14">
        <f t="shared" si="9"/>
        <v>1.9005337646584318E-2</v>
      </c>
    </row>
    <row r="305" spans="1:8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  <c r="G305" s="11">
        <f t="shared" si="8"/>
        <v>0.95999999999999375</v>
      </c>
      <c r="H305" s="14">
        <f t="shared" si="9"/>
        <v>1.5213946599491077E-2</v>
      </c>
    </row>
    <row r="306" spans="1:8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 s="11">
        <f t="shared" si="8"/>
        <v>1.0399970000000067</v>
      </c>
      <c r="H306" s="14">
        <f t="shared" si="9"/>
        <v>1.6473894876067034E-2</v>
      </c>
    </row>
    <row r="307" spans="1:8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  <c r="G307" s="11">
        <f t="shared" si="8"/>
        <v>1.1599999999999966</v>
      </c>
      <c r="H307" s="14">
        <f t="shared" si="9"/>
        <v>1.8322539593704897E-2</v>
      </c>
    </row>
    <row r="308" spans="1:8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  <c r="G308" s="11">
        <f t="shared" si="8"/>
        <v>1.4100029999999961</v>
      </c>
      <c r="H308" s="14">
        <f t="shared" si="9"/>
        <v>2.2267893240682186E-2</v>
      </c>
    </row>
    <row r="309" spans="1:8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  <c r="G309" s="11">
        <f t="shared" si="8"/>
        <v>1.9599990000000034</v>
      </c>
      <c r="H309" s="14">
        <f t="shared" si="9"/>
        <v>3.0953869235628605E-2</v>
      </c>
    </row>
    <row r="310" spans="1:8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  <c r="G310" s="11">
        <f t="shared" si="8"/>
        <v>2.4200019999999967</v>
      </c>
      <c r="H310" s="14">
        <f t="shared" si="9"/>
        <v>3.844934919684375E-2</v>
      </c>
    </row>
    <row r="311" spans="1:8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 s="11">
        <f t="shared" si="8"/>
        <v>2.8400000000000034</v>
      </c>
      <c r="H311" s="14">
        <f t="shared" si="9"/>
        <v>4.5403677784231516E-2</v>
      </c>
    </row>
    <row r="312" spans="1:8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  <c r="G312" s="11">
        <f t="shared" si="8"/>
        <v>2.7800030000000007</v>
      </c>
      <c r="H312" s="14">
        <f t="shared" si="9"/>
        <v>4.4465818937939869E-2</v>
      </c>
    </row>
    <row r="313" spans="1:8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G313" s="11">
        <f t="shared" si="8"/>
        <v>2.989998000000007</v>
      </c>
      <c r="H313" s="14">
        <f t="shared" si="9"/>
        <v>4.7619015008456639E-2</v>
      </c>
    </row>
    <row r="314" spans="1:8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  <c r="G314" s="11">
        <f t="shared" si="8"/>
        <v>3.7300030000000035</v>
      </c>
      <c r="H314" s="14">
        <f t="shared" si="9"/>
        <v>5.9890864802358196E-2</v>
      </c>
    </row>
    <row r="315" spans="1:8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 s="11">
        <f t="shared" si="8"/>
        <v>3.3100010000000069</v>
      </c>
      <c r="H315" s="14">
        <f t="shared" si="9"/>
        <v>5.2858528471072107E-2</v>
      </c>
    </row>
    <row r="316" spans="1:8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  <c r="G316" s="11">
        <f t="shared" si="8"/>
        <v>3.0699960000000033</v>
      </c>
      <c r="H316" s="14">
        <f t="shared" si="9"/>
        <v>4.8768799860702199E-2</v>
      </c>
    </row>
    <row r="317" spans="1:8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  <c r="G317" s="11">
        <f t="shared" si="8"/>
        <v>3.1999959999999987</v>
      </c>
      <c r="H317" s="14">
        <f t="shared" si="9"/>
        <v>5.0672935845671056E-2</v>
      </c>
    </row>
    <row r="318" spans="1:8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  <c r="G318" s="11">
        <f t="shared" si="8"/>
        <v>2.7999989999999997</v>
      </c>
      <c r="H318" s="14">
        <f t="shared" si="9"/>
        <v>4.3791039158446024E-2</v>
      </c>
    </row>
    <row r="319" spans="1:8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G319" s="11">
        <f t="shared" si="8"/>
        <v>2.2200019999999938</v>
      </c>
      <c r="H319" s="14">
        <f t="shared" si="9"/>
        <v>3.450422968630576E-2</v>
      </c>
    </row>
    <row r="320" spans="1:8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  <c r="G320" s="11">
        <f t="shared" si="8"/>
        <v>2.2799980000000062</v>
      </c>
      <c r="H320" s="14">
        <f t="shared" si="9"/>
        <v>3.5591602734673926E-2</v>
      </c>
    </row>
    <row r="321" spans="1:8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  <c r="G321" s="11">
        <f t="shared" si="8"/>
        <v>1.9800039999999939</v>
      </c>
      <c r="H321" s="14">
        <f t="shared" si="9"/>
        <v>3.0855603268056728E-2</v>
      </c>
    </row>
    <row r="322" spans="1:8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  <c r="G322" s="11">
        <f t="shared" si="8"/>
        <v>0.87999700000000303</v>
      </c>
      <c r="H322" s="14">
        <f t="shared" si="9"/>
        <v>1.364971283310517E-2</v>
      </c>
    </row>
    <row r="323" spans="1:8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  <c r="G323" s="11">
        <f t="shared" si="8"/>
        <v>0.11999500000000296</v>
      </c>
      <c r="H323" s="14">
        <f t="shared" si="9"/>
        <v>1.8537771425717834E-3</v>
      </c>
    </row>
    <row r="324" spans="1:8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  <c r="G324" s="11">
        <f t="shared" si="8"/>
        <v>-0.12999700000000303</v>
      </c>
      <c r="H324" s="14">
        <f t="shared" si="9"/>
        <v>-1.991375643250286E-3</v>
      </c>
    </row>
    <row r="325" spans="1:8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 s="11">
        <f t="shared" si="8"/>
        <v>1.999600000000612E-2</v>
      </c>
      <c r="H325" s="14">
        <f t="shared" si="9"/>
        <v>3.0593634782848491E-4</v>
      </c>
    </row>
    <row r="326" spans="1:8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  <c r="G326" s="11">
        <f t="shared" si="8"/>
        <v>-0.33000100000000998</v>
      </c>
      <c r="H326" s="14">
        <f t="shared" si="9"/>
        <v>-5.0466585876535949E-3</v>
      </c>
    </row>
    <row r="327" spans="1:8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  <c r="G327" s="11">
        <f t="shared" si="8"/>
        <v>0.68999499999999614</v>
      </c>
      <c r="H327" s="14">
        <f t="shared" si="9"/>
        <v>1.0566538565090051E-2</v>
      </c>
    </row>
    <row r="328" spans="1:8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  <c r="G328" s="11">
        <f t="shared" si="8"/>
        <v>0.62000299999999697</v>
      </c>
      <c r="H328" s="14">
        <f t="shared" si="9"/>
        <v>9.4254030012982659E-3</v>
      </c>
    </row>
    <row r="329" spans="1:8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  <c r="G329" s="11">
        <f t="shared" si="8"/>
        <v>0.19999699999999621</v>
      </c>
      <c r="H329" s="14">
        <f t="shared" si="9"/>
        <v>3.0297984235782361E-3</v>
      </c>
    </row>
    <row r="330" spans="1:8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  <c r="G330" s="11">
        <f t="shared" si="8"/>
        <v>0.22000199999999381</v>
      </c>
      <c r="H330" s="14">
        <f t="shared" si="9"/>
        <v>3.3369027756710722E-3</v>
      </c>
    </row>
    <row r="331" spans="1:8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G331" s="11">
        <f t="shared" si="8"/>
        <v>0.60999999999999943</v>
      </c>
      <c r="H331" s="14">
        <f t="shared" si="9"/>
        <v>9.2396247761113871E-3</v>
      </c>
    </row>
    <row r="332" spans="1:8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  <c r="G332" s="11">
        <f t="shared" si="8"/>
        <v>-0.16999799999999254</v>
      </c>
      <c r="H332" s="14">
        <f t="shared" si="9"/>
        <v>-2.5621402430184331E-3</v>
      </c>
    </row>
    <row r="333" spans="1:8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  <c r="G333" s="11">
        <f t="shared" si="8"/>
        <v>-0.22999599999999987</v>
      </c>
      <c r="H333" s="14">
        <f t="shared" si="9"/>
        <v>-3.4461493391114554E-3</v>
      </c>
    </row>
    <row r="334" spans="1:8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 s="11">
        <f t="shared" si="8"/>
        <v>0.11000000000001364</v>
      </c>
      <c r="H334" s="14">
        <f t="shared" si="9"/>
        <v>1.6526442804282184E-3</v>
      </c>
    </row>
    <row r="335" spans="1:8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  <c r="G335" s="11">
        <f t="shared" si="8"/>
        <v>3.0006999999997674E-2</v>
      </c>
      <c r="H335" s="14">
        <f t="shared" si="9"/>
        <v>4.5232140200909381E-4</v>
      </c>
    </row>
    <row r="336" spans="1:8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  <c r="G336" s="11">
        <f t="shared" si="8"/>
        <v>-5.000400000000127E-2</v>
      </c>
      <c r="H336" s="14">
        <f t="shared" si="9"/>
        <v>-7.5591834449228394E-4</v>
      </c>
    </row>
    <row r="337" spans="1:8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  <c r="G337" s="11">
        <f t="shared" si="8"/>
        <v>0.65000200000000063</v>
      </c>
      <c r="H337" s="14">
        <f t="shared" si="9"/>
        <v>9.946473142967819E-3</v>
      </c>
    </row>
    <row r="338" spans="1:8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  <c r="G338" s="11">
        <f t="shared" si="8"/>
        <v>1.6400000000000006</v>
      </c>
      <c r="H338" s="14">
        <f t="shared" si="9"/>
        <v>2.5289129538600765E-2</v>
      </c>
    </row>
    <row r="339" spans="1:8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G339" s="11">
        <f t="shared" si="8"/>
        <v>1.6799999999999926</v>
      </c>
      <c r="H339" s="14">
        <f t="shared" si="9"/>
        <v>2.5786645409465875E-2</v>
      </c>
    </row>
    <row r="340" spans="1:8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  <c r="G340" s="11">
        <f t="shared" ref="G340:G403" si="10">E340-E325</f>
        <v>1.5300069999999977</v>
      </c>
      <c r="H340" s="14">
        <f t="shared" ref="H340:H403" si="11">(E340-E325)/E325</f>
        <v>2.3401760021493998E-2</v>
      </c>
    </row>
    <row r="341" spans="1:8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  <c r="G341" s="11">
        <f t="shared" si="10"/>
        <v>0.84000400000000752</v>
      </c>
      <c r="H341" s="14">
        <f t="shared" si="11"/>
        <v>1.291122080882953E-2</v>
      </c>
    </row>
    <row r="342" spans="1:8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 s="11">
        <f t="shared" si="10"/>
        <v>0.63000499999999704</v>
      </c>
      <c r="H342" s="14">
        <f t="shared" si="11"/>
        <v>9.5469771040150204E-3</v>
      </c>
    </row>
    <row r="343" spans="1:8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  <c r="G343" s="11">
        <f t="shared" si="10"/>
        <v>0.11999500000000296</v>
      </c>
      <c r="H343" s="14">
        <f t="shared" si="11"/>
        <v>1.8071535600255398E-3</v>
      </c>
    </row>
    <row r="344" spans="1:8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  <c r="G344" s="11">
        <f t="shared" si="10"/>
        <v>-0.26999699999998938</v>
      </c>
      <c r="H344" s="14">
        <f t="shared" si="11"/>
        <v>-4.0778885980649144E-3</v>
      </c>
    </row>
    <row r="345" spans="1:8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  <c r="G345" s="11">
        <f t="shared" si="10"/>
        <v>0.63999900000000309</v>
      </c>
      <c r="H345" s="14">
        <f t="shared" si="11"/>
        <v>9.6749656938786358E-3</v>
      </c>
    </row>
    <row r="346" spans="1:8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G346" s="11">
        <f t="shared" si="10"/>
        <v>0.17000600000000077</v>
      </c>
      <c r="H346" s="14">
        <f t="shared" si="11"/>
        <v>2.55149343620713E-3</v>
      </c>
    </row>
    <row r="347" spans="1:8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  <c r="G347" s="11">
        <f t="shared" si="10"/>
        <v>0.97000199999999381</v>
      </c>
      <c r="H347" s="14">
        <f t="shared" si="11"/>
        <v>1.4657026291931002E-2</v>
      </c>
    </row>
    <row r="348" spans="1:8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  <c r="G348" s="11">
        <f t="shared" si="10"/>
        <v>1.3399959999999993</v>
      </c>
      <c r="H348" s="14">
        <f t="shared" si="11"/>
        <v>2.0147285516545304E-2</v>
      </c>
    </row>
    <row r="349" spans="1:8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  <c r="G349" s="11">
        <f t="shared" si="10"/>
        <v>2.0800019999999932</v>
      </c>
      <c r="H349" s="14">
        <f t="shared" si="11"/>
        <v>3.1198471012403407E-2</v>
      </c>
    </row>
    <row r="350" spans="1:8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G350" s="11">
        <f t="shared" si="10"/>
        <v>2.3999940000000066</v>
      </c>
      <c r="H350" s="14">
        <f t="shared" si="11"/>
        <v>3.6160824039739858E-2</v>
      </c>
    </row>
    <row r="351" spans="1:8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 s="11">
        <f t="shared" si="10"/>
        <v>2.0200049999999976</v>
      </c>
      <c r="H351" s="14">
        <f t="shared" si="11"/>
        <v>3.0559834510131115E-2</v>
      </c>
    </row>
    <row r="352" spans="1:8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  <c r="G352" s="11">
        <f t="shared" si="10"/>
        <v>1.9800029999999964</v>
      </c>
      <c r="H352" s="14">
        <f t="shared" si="11"/>
        <v>3.0000045454545401E-2</v>
      </c>
    </row>
    <row r="353" spans="1:8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  <c r="G353" s="11">
        <f t="shared" si="10"/>
        <v>1.5900039999999933</v>
      </c>
      <c r="H353" s="14">
        <f t="shared" si="11"/>
        <v>2.3913431310375332E-2</v>
      </c>
    </row>
    <row r="354" spans="1:8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  <c r="G354" s="11">
        <f t="shared" si="10"/>
        <v>1.1699980000000068</v>
      </c>
      <c r="H354" s="14">
        <f t="shared" si="11"/>
        <v>1.7507077135805068E-2</v>
      </c>
    </row>
    <row r="355" spans="1:8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  <c r="G355" s="11">
        <f t="shared" si="10"/>
        <v>1.8999939999999924</v>
      </c>
      <c r="H355" s="14">
        <f t="shared" si="11"/>
        <v>2.839626194014265E-2</v>
      </c>
    </row>
    <row r="356" spans="1:8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  <c r="G356" s="11">
        <f t="shared" si="10"/>
        <v>2.7399970000000025</v>
      </c>
      <c r="H356" s="14">
        <f t="shared" si="11"/>
        <v>4.1578101924792089E-2</v>
      </c>
    </row>
    <row r="357" spans="1:8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  <c r="G357" s="11">
        <f t="shared" si="10"/>
        <v>2.7099989999999963</v>
      </c>
      <c r="H357" s="14">
        <f t="shared" si="11"/>
        <v>4.0678458090132423E-2</v>
      </c>
    </row>
    <row r="358" spans="1:8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  <c r="G358" s="11">
        <f t="shared" si="10"/>
        <v>1.7000039999999927</v>
      </c>
      <c r="H358" s="14">
        <f t="shared" si="11"/>
        <v>2.5556284976982074E-2</v>
      </c>
    </row>
    <row r="359" spans="1:8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G359" s="11">
        <f t="shared" si="10"/>
        <v>1.9099959999999925</v>
      </c>
      <c r="H359" s="14">
        <f t="shared" si="11"/>
        <v>2.8965664878202343E-2</v>
      </c>
    </row>
    <row r="360" spans="1:8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  <c r="G360" s="11">
        <f t="shared" si="10"/>
        <v>0.72000099999999634</v>
      </c>
      <c r="H360" s="14">
        <f t="shared" si="11"/>
        <v>1.0780071705643428E-2</v>
      </c>
    </row>
    <row r="361" spans="1:8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  <c r="G361" s="11">
        <f t="shared" si="10"/>
        <v>0.67999999999999261</v>
      </c>
      <c r="H361" s="14">
        <f t="shared" si="11"/>
        <v>1.0179640261393291E-2</v>
      </c>
    </row>
    <row r="362" spans="1:8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  <c r="G362" s="11">
        <f t="shared" si="10"/>
        <v>-0.15000200000000063</v>
      </c>
      <c r="H362" s="14">
        <f t="shared" si="11"/>
        <v>-2.2338346319036688E-3</v>
      </c>
    </row>
    <row r="363" spans="1:8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  <c r="G363" s="11">
        <f t="shared" si="10"/>
        <v>-0.35999999999999943</v>
      </c>
      <c r="H363" s="14">
        <f t="shared" si="11"/>
        <v>-5.305821821837039E-3</v>
      </c>
    </row>
    <row r="364" spans="1:8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  <c r="G364" s="11">
        <f t="shared" si="10"/>
        <v>-1.0699999999999932</v>
      </c>
      <c r="H364" s="14">
        <f t="shared" si="11"/>
        <v>-1.5563636363636264E-2</v>
      </c>
    </row>
    <row r="365" spans="1:8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  <c r="G365" s="11">
        <f t="shared" si="10"/>
        <v>-0.45999900000001048</v>
      </c>
      <c r="H365" s="14">
        <f t="shared" si="11"/>
        <v>-6.6889489612746451E-3</v>
      </c>
    </row>
    <row r="366" spans="1:8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  <c r="G366" s="11">
        <f t="shared" si="10"/>
        <v>-6.9999999999993179E-2</v>
      </c>
      <c r="H366" s="14">
        <f t="shared" si="11"/>
        <v>-1.0275983105871734E-3</v>
      </c>
    </row>
    <row r="367" spans="1:8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G367" s="11">
        <f t="shared" si="10"/>
        <v>0.41999900000000423</v>
      </c>
      <c r="H367" s="14">
        <f t="shared" si="11"/>
        <v>6.1782727488259191E-3</v>
      </c>
    </row>
    <row r="368" spans="1:8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  <c r="G368" s="11">
        <f t="shared" si="10"/>
        <v>0.47000100000001055</v>
      </c>
      <c r="H368" s="14">
        <f t="shared" si="11"/>
        <v>6.9036572589996487E-3</v>
      </c>
    </row>
    <row r="369" spans="1:8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 s="11">
        <f t="shared" si="10"/>
        <v>1.2699970000000036</v>
      </c>
      <c r="H369" s="14">
        <f t="shared" si="11"/>
        <v>1.8676426470588287E-2</v>
      </c>
    </row>
    <row r="370" spans="1:8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  <c r="G370" s="11">
        <f t="shared" si="10"/>
        <v>0.67000500000000329</v>
      </c>
      <c r="H370" s="14">
        <f t="shared" si="11"/>
        <v>9.7370297845380451E-3</v>
      </c>
    </row>
    <row r="371" spans="1:8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  <c r="G371" s="11">
        <f t="shared" si="10"/>
        <v>0.95999899999999627</v>
      </c>
      <c r="H371" s="14">
        <f t="shared" si="11"/>
        <v>1.3985999621008098E-2</v>
      </c>
    </row>
    <row r="372" spans="1:8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G372" s="11">
        <f t="shared" si="10"/>
        <v>-2.0004000000000133E-2</v>
      </c>
      <c r="H372" s="14">
        <f t="shared" si="11"/>
        <v>-2.885330942295391E-4</v>
      </c>
    </row>
    <row r="373" spans="1:8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  <c r="G373" s="11">
        <f t="shared" si="10"/>
        <v>0.69000300000000436</v>
      </c>
      <c r="H373" s="14">
        <f t="shared" si="11"/>
        <v>1.0114379798968405E-2</v>
      </c>
    </row>
    <row r="374" spans="1:8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 s="11">
        <f t="shared" si="10"/>
        <v>0.65000200000000063</v>
      </c>
      <c r="H374" s="14">
        <f t="shared" si="11"/>
        <v>9.5799855439936878E-3</v>
      </c>
    </row>
    <row r="375" spans="1:8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  <c r="G375" s="11">
        <f t="shared" si="10"/>
        <v>1.1899949999999961</v>
      </c>
      <c r="H375" s="14">
        <f t="shared" si="11"/>
        <v>1.7626943634218767E-2</v>
      </c>
    </row>
    <row r="376" spans="1:8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  <c r="G376" s="11">
        <f t="shared" si="10"/>
        <v>1.1299980000000005</v>
      </c>
      <c r="H376" s="14">
        <f t="shared" si="11"/>
        <v>1.6745672047465684E-2</v>
      </c>
    </row>
    <row r="377" spans="1:8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 s="11">
        <f t="shared" si="10"/>
        <v>1.9400020000000069</v>
      </c>
      <c r="H377" s="14">
        <f t="shared" si="11"/>
        <v>2.8955253731343385E-2</v>
      </c>
    </row>
    <row r="378" spans="1:8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  <c r="G378" s="11">
        <f t="shared" si="10"/>
        <v>2.2600020000000001</v>
      </c>
      <c r="H378" s="14">
        <f t="shared" si="11"/>
        <v>3.3486473062275098E-2</v>
      </c>
    </row>
    <row r="379" spans="1:8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  <c r="G379" s="11">
        <f t="shared" si="10"/>
        <v>1.9199979999999925</v>
      </c>
      <c r="H379" s="14">
        <f t="shared" si="11"/>
        <v>2.8368764775413599E-2</v>
      </c>
    </row>
    <row r="380" spans="1:8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  <c r="G380" s="11">
        <f t="shared" si="10"/>
        <v>2.3500060000000076</v>
      </c>
      <c r="H380" s="14">
        <f t="shared" si="11"/>
        <v>3.4402079765834682E-2</v>
      </c>
    </row>
    <row r="381" spans="1:8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  <c r="G381" s="11">
        <f t="shared" si="10"/>
        <v>2.7099989999999963</v>
      </c>
      <c r="H381" s="14">
        <f t="shared" si="11"/>
        <v>3.9823642623498433E-2</v>
      </c>
    </row>
    <row r="382" spans="1:8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  <c r="G382" s="11">
        <f t="shared" si="10"/>
        <v>2.3599999999999994</v>
      </c>
      <c r="H382" s="14">
        <f t="shared" si="11"/>
        <v>3.4502922967750781E-2</v>
      </c>
    </row>
    <row r="383" spans="1:8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G383" s="11">
        <f t="shared" si="10"/>
        <v>1.619995000000003</v>
      </c>
      <c r="H383" s="14">
        <f t="shared" si="11"/>
        <v>2.3632311146653092E-2</v>
      </c>
    </row>
    <row r="384" spans="1:8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  <c r="G384" s="11">
        <f t="shared" si="10"/>
        <v>0.95000399999999274</v>
      </c>
      <c r="H384" s="14">
        <f t="shared" si="11"/>
        <v>1.3714509039173088E-2</v>
      </c>
    </row>
    <row r="385" spans="1:8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 s="11">
        <f t="shared" si="10"/>
        <v>0.50999500000000353</v>
      </c>
      <c r="H385" s="14">
        <f t="shared" si="11"/>
        <v>7.3401695161124788E-3</v>
      </c>
    </row>
    <row r="386" spans="1:8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G386" s="11">
        <f t="shared" si="10"/>
        <v>0.27000499999999761</v>
      </c>
      <c r="H386" s="14">
        <f t="shared" si="11"/>
        <v>3.8793822953845144E-3</v>
      </c>
    </row>
    <row r="387" spans="1:8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  <c r="G387" s="11">
        <f t="shared" si="10"/>
        <v>0.81999900000000991</v>
      </c>
      <c r="H387" s="14">
        <f t="shared" si="11"/>
        <v>1.1830890544824573E-2</v>
      </c>
    </row>
    <row r="388" spans="1:8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 s="11">
        <f t="shared" si="10"/>
        <v>0.93999399999999866</v>
      </c>
      <c r="H388" s="14">
        <f t="shared" si="11"/>
        <v>1.3640893127796054E-2</v>
      </c>
    </row>
    <row r="389" spans="1:8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G389" s="11">
        <f t="shared" si="10"/>
        <v>1.9100040000000007</v>
      </c>
      <c r="H389" s="14">
        <f t="shared" si="11"/>
        <v>2.7883270072992711E-2</v>
      </c>
    </row>
    <row r="390" spans="1:8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  <c r="G390" s="11">
        <f t="shared" si="10"/>
        <v>1.6500010000000032</v>
      </c>
      <c r="H390" s="14">
        <f t="shared" si="11"/>
        <v>2.4017482853747479E-2</v>
      </c>
    </row>
    <row r="391" spans="1:8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 s="11">
        <f t="shared" si="10"/>
        <v>1.7200009999999963</v>
      </c>
      <c r="H391" s="14">
        <f t="shared" si="11"/>
        <v>2.5069246100142113E-2</v>
      </c>
    </row>
    <row r="392" spans="1:8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  <c r="G392" s="11">
        <f t="shared" si="10"/>
        <v>1.4399949999999961</v>
      </c>
      <c r="H392" s="14">
        <f t="shared" si="11"/>
        <v>2.0887655326728826E-2</v>
      </c>
    </row>
    <row r="393" spans="1:8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G393" s="11">
        <f t="shared" si="10"/>
        <v>0.66999800000000675</v>
      </c>
      <c r="H393" s="14">
        <f t="shared" si="11"/>
        <v>9.6057060931900601E-3</v>
      </c>
    </row>
    <row r="394" spans="1:8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  <c r="G394" s="11">
        <f t="shared" si="10"/>
        <v>0.36000099999999691</v>
      </c>
      <c r="H394" s="14">
        <f t="shared" si="11"/>
        <v>5.1724283095524936E-3</v>
      </c>
    </row>
    <row r="395" spans="1:8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  <c r="G395" s="11">
        <f t="shared" si="10"/>
        <v>-1.3200080000000014</v>
      </c>
      <c r="H395" s="14">
        <f t="shared" si="11"/>
        <v>-1.8681119802936911E-2</v>
      </c>
    </row>
    <row r="396" spans="1:8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  <c r="G396" s="11">
        <f t="shared" si="10"/>
        <v>-1.9700009999999963</v>
      </c>
      <c r="H396" s="14">
        <f t="shared" si="11"/>
        <v>-2.7840601248145757E-2</v>
      </c>
    </row>
    <row r="397" spans="1:8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  <c r="G397" s="11">
        <f t="shared" si="10"/>
        <v>-0.45999899999999627</v>
      </c>
      <c r="H397" s="14">
        <f t="shared" si="11"/>
        <v>-6.5008336206660404E-3</v>
      </c>
    </row>
    <row r="398" spans="1:8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 s="11">
        <f t="shared" si="10"/>
        <v>1.0500029999999896</v>
      </c>
      <c r="H398" s="14">
        <f t="shared" si="11"/>
        <v>1.4963702863437298E-2</v>
      </c>
    </row>
    <row r="399" spans="1:8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  <c r="G399" s="11">
        <f t="shared" si="10"/>
        <v>2.0400010000000037</v>
      </c>
      <c r="H399" s="14">
        <f t="shared" si="11"/>
        <v>2.9051566091547104E-2</v>
      </c>
    </row>
    <row r="400" spans="1:8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G400" s="11">
        <f t="shared" si="10"/>
        <v>2.7600020000000001</v>
      </c>
      <c r="H400" s="14">
        <f t="shared" si="11"/>
        <v>3.9434234588776526E-2</v>
      </c>
    </row>
    <row r="401" spans="1:8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  <c r="G401" s="11">
        <f t="shared" si="10"/>
        <v>2.8599999999999994</v>
      </c>
      <c r="H401" s="14">
        <f t="shared" si="11"/>
        <v>4.0933159828259916E-2</v>
      </c>
    </row>
    <row r="402" spans="1:8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  <c r="G402" s="11">
        <f t="shared" si="10"/>
        <v>2.2700049999999976</v>
      </c>
      <c r="H402" s="14">
        <f t="shared" si="11"/>
        <v>3.2368531257744068E-2</v>
      </c>
    </row>
    <row r="403" spans="1:8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 s="11">
        <f t="shared" si="10"/>
        <v>1.9500050000000044</v>
      </c>
      <c r="H403" s="14">
        <f t="shared" si="11"/>
        <v>2.7917037306142863E-2</v>
      </c>
    </row>
    <row r="404" spans="1:8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G404" s="11">
        <f t="shared" ref="G404:G467" si="12">E404-E389</f>
        <v>2.4599989999999963</v>
      </c>
      <c r="H404" s="14">
        <f t="shared" ref="H404:H467" si="13">(E404-E389)/E389</f>
        <v>3.4938202815611205E-2</v>
      </c>
    </row>
    <row r="405" spans="1:8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  <c r="G405" s="11">
        <f t="shared" si="12"/>
        <v>2.130004999999997</v>
      </c>
      <c r="H405" s="14">
        <f t="shared" si="13"/>
        <v>3.0277257435032151E-2</v>
      </c>
    </row>
    <row r="406" spans="1:8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 s="11">
        <f t="shared" si="12"/>
        <v>1.9599990000000105</v>
      </c>
      <c r="H406" s="14">
        <f t="shared" si="13"/>
        <v>2.7868604354653805E-2</v>
      </c>
    </row>
    <row r="407" spans="1:8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  <c r="G407" s="11">
        <f t="shared" si="12"/>
        <v>2.1900029999999902</v>
      </c>
      <c r="H407" s="14">
        <f t="shared" si="13"/>
        <v>3.1116838496028781E-2</v>
      </c>
    </row>
    <row r="408" spans="1:8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  <c r="G408" s="11">
        <f t="shared" si="12"/>
        <v>1.7200009999999963</v>
      </c>
      <c r="H408" s="14">
        <f t="shared" si="13"/>
        <v>2.4424894189857774E-2</v>
      </c>
    </row>
    <row r="409" spans="1:8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 s="11">
        <f t="shared" si="12"/>
        <v>2.1699980000000068</v>
      </c>
      <c r="H409" s="14">
        <f t="shared" si="13"/>
        <v>3.1017696269549786E-2</v>
      </c>
    </row>
    <row r="410" spans="1:8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  <c r="G410" s="11">
        <f t="shared" si="12"/>
        <v>2.6500020000000006</v>
      </c>
      <c r="H410" s="14">
        <f t="shared" si="13"/>
        <v>3.8217510136573998E-2</v>
      </c>
    </row>
    <row r="411" spans="1:8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  <c r="G411" s="11">
        <f t="shared" si="12"/>
        <v>3.4499969999999962</v>
      </c>
      <c r="H411" s="14">
        <f t="shared" si="13"/>
        <v>5.0152594124835033E-2</v>
      </c>
    </row>
    <row r="412" spans="1:8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  <c r="G412" s="11">
        <f t="shared" si="12"/>
        <v>2.3199999999999932</v>
      </c>
      <c r="H412" s="14">
        <f t="shared" si="13"/>
        <v>3.3001421066795586E-2</v>
      </c>
    </row>
    <row r="413" spans="1:8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 s="11">
        <f t="shared" si="12"/>
        <v>2.3600009999999969</v>
      </c>
      <c r="H413" s="14">
        <f t="shared" si="13"/>
        <v>3.3136772912991073E-2</v>
      </c>
    </row>
    <row r="414" spans="1:8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  <c r="G414" s="11">
        <f t="shared" si="12"/>
        <v>1.129997000000003</v>
      </c>
      <c r="H414" s="14">
        <f t="shared" si="13"/>
        <v>1.5637932033270675E-2</v>
      </c>
    </row>
    <row r="415" spans="1:8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  <c r="G415" s="11">
        <f t="shared" si="12"/>
        <v>0.58000199999999325</v>
      </c>
      <c r="H415" s="14">
        <f t="shared" si="13"/>
        <v>7.972536082474134E-3</v>
      </c>
    </row>
    <row r="416" spans="1:8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G416" s="11">
        <f t="shared" si="12"/>
        <v>0.27999900000000366</v>
      </c>
      <c r="H416" s="14">
        <f t="shared" si="13"/>
        <v>3.8498417221294995E-3</v>
      </c>
    </row>
    <row r="417" spans="1:8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  <c r="G417" s="11">
        <f t="shared" si="12"/>
        <v>0.48999700000000246</v>
      </c>
      <c r="H417" s="14">
        <f t="shared" si="13"/>
        <v>6.7679141776819628E-3</v>
      </c>
    </row>
    <row r="418" spans="1:8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  <c r="G418" s="11">
        <f t="shared" si="12"/>
        <v>0.86000099999999691</v>
      </c>
      <c r="H418" s="14">
        <f t="shared" si="13"/>
        <v>1.1977729304551656E-2</v>
      </c>
    </row>
    <row r="419" spans="1:8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 s="11">
        <f t="shared" si="12"/>
        <v>0.18999499999999614</v>
      </c>
      <c r="H419" s="14">
        <f t="shared" si="13"/>
        <v>2.6073142881577233E-3</v>
      </c>
    </row>
    <row r="420" spans="1:8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G420" s="11">
        <f t="shared" si="12"/>
        <v>0.68999500000001035</v>
      </c>
      <c r="H420" s="14">
        <f t="shared" si="13"/>
        <v>9.5197981710901745E-3</v>
      </c>
    </row>
    <row r="421" spans="1:8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  <c r="G421" s="11">
        <f t="shared" si="12"/>
        <v>0.83000199999999325</v>
      </c>
      <c r="H421" s="14">
        <f t="shared" si="13"/>
        <v>1.1481560222969055E-2</v>
      </c>
    </row>
    <row r="422" spans="1:8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  <c r="G422" s="11">
        <f t="shared" si="12"/>
        <v>0.20999900000001048</v>
      </c>
      <c r="H422" s="14">
        <f t="shared" si="13"/>
        <v>2.8937439713381634E-3</v>
      </c>
    </row>
    <row r="423" spans="1:8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 s="11">
        <f t="shared" si="12"/>
        <v>4.0001000000003728E-2</v>
      </c>
      <c r="H423" s="14">
        <f t="shared" si="13"/>
        <v>5.544912746672443E-4</v>
      </c>
    </row>
    <row r="424" spans="1:8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  <c r="G424" s="11">
        <f t="shared" si="12"/>
        <v>0.30000300000000379</v>
      </c>
      <c r="H424" s="14">
        <f t="shared" si="13"/>
        <v>4.1591988420574006E-3</v>
      </c>
    </row>
    <row r="425" spans="1:8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  <c r="G425" s="11">
        <f t="shared" si="12"/>
        <v>0.49000499999999647</v>
      </c>
      <c r="H425" s="14">
        <f t="shared" si="13"/>
        <v>6.8065705460916455E-3</v>
      </c>
    </row>
    <row r="426" spans="1:8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  <c r="G426" s="11">
        <f t="shared" si="12"/>
        <v>-0.69999699999999621</v>
      </c>
      <c r="H426" s="14">
        <f t="shared" si="13"/>
        <v>-9.6898812206500373E-3</v>
      </c>
    </row>
    <row r="427" spans="1:8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G427" s="11">
        <f t="shared" si="12"/>
        <v>-0.47000099999999634</v>
      </c>
      <c r="H427" s="14">
        <f t="shared" si="13"/>
        <v>-6.47205977118999E-3</v>
      </c>
    </row>
    <row r="428" spans="1:8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  <c r="G428" s="11">
        <f t="shared" si="12"/>
        <v>-1.4800039999999939</v>
      </c>
      <c r="H428" s="14">
        <f t="shared" si="13"/>
        <v>-2.0114215272785587E-2</v>
      </c>
    </row>
    <row r="429" spans="1:8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 s="11">
        <f t="shared" si="12"/>
        <v>-1.5500030000000038</v>
      </c>
      <c r="H429" s="14">
        <f t="shared" si="13"/>
        <v>-2.1120084767953243E-2</v>
      </c>
    </row>
    <row r="430" spans="1:8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  <c r="G430" s="11">
        <f t="shared" si="12"/>
        <v>-1.75</v>
      </c>
      <c r="H430" s="14">
        <f t="shared" si="13"/>
        <v>-2.3864720472801845E-2</v>
      </c>
    </row>
    <row r="431" spans="1:8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G431" s="11">
        <f t="shared" si="12"/>
        <v>-2.950004000000007</v>
      </c>
      <c r="H431" s="14">
        <f t="shared" si="13"/>
        <v>-4.0405477594700062E-2</v>
      </c>
    </row>
    <row r="432" spans="1:8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  <c r="G432" s="11">
        <f t="shared" si="12"/>
        <v>-2.0100020000000001</v>
      </c>
      <c r="H432" s="14">
        <f t="shared" si="13"/>
        <v>-2.7575826966330458E-2</v>
      </c>
    </row>
    <row r="433" spans="1:8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  <c r="G433" s="11">
        <f t="shared" si="12"/>
        <v>-2.2000050000000044</v>
      </c>
      <c r="H433" s="14">
        <f t="shared" si="13"/>
        <v>-3.0278074303436653E-2</v>
      </c>
    </row>
    <row r="434" spans="1:8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 s="11">
        <f t="shared" si="12"/>
        <v>-2.66999899999999</v>
      </c>
      <c r="H434" s="14">
        <f t="shared" si="13"/>
        <v>-3.6545292541617508E-2</v>
      </c>
    </row>
    <row r="435" spans="1:8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  <c r="G435" s="11">
        <f t="shared" si="12"/>
        <v>-2.4399950000000104</v>
      </c>
      <c r="H435" s="14">
        <f t="shared" si="13"/>
        <v>-3.3346932714143442E-2</v>
      </c>
    </row>
    <row r="436" spans="1:8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G436" s="11">
        <f t="shared" si="12"/>
        <v>-2.2700049999999976</v>
      </c>
      <c r="H436" s="14">
        <f t="shared" si="13"/>
        <v>-3.104492487507143E-2</v>
      </c>
    </row>
    <row r="437" spans="1:8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  <c r="G437" s="11">
        <f t="shared" si="12"/>
        <v>-1.5400010000000037</v>
      </c>
      <c r="H437" s="14">
        <f t="shared" si="13"/>
        <v>-2.115967327781914E-2</v>
      </c>
    </row>
    <row r="438" spans="1:8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  <c r="G438" s="11">
        <f t="shared" si="12"/>
        <v>-1.629997000000003</v>
      </c>
      <c r="H438" s="14">
        <f t="shared" si="13"/>
        <v>-2.2582391244111981E-2</v>
      </c>
    </row>
    <row r="439" spans="1:8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 s="11">
        <f t="shared" si="12"/>
        <v>-1.7300030000000106</v>
      </c>
      <c r="H439" s="14">
        <f t="shared" si="13"/>
        <v>-2.3885171890100931E-2</v>
      </c>
    </row>
    <row r="440" spans="1:8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  <c r="G440" s="11">
        <f t="shared" si="12"/>
        <v>-2.130004999999997</v>
      </c>
      <c r="H440" s="14">
        <f t="shared" si="13"/>
        <v>-2.9387484986721057E-2</v>
      </c>
    </row>
    <row r="441" spans="1:8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  <c r="G441" s="11">
        <f t="shared" si="12"/>
        <v>-1.120002999999997</v>
      </c>
      <c r="H441" s="14">
        <f t="shared" si="13"/>
        <v>-1.5655619015157645E-2</v>
      </c>
    </row>
    <row r="442" spans="1:8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  <c r="G442" s="11">
        <f t="shared" si="12"/>
        <v>-1.5100029999999975</v>
      </c>
      <c r="H442" s="14">
        <f t="shared" si="13"/>
        <v>-2.0928661928519384E-2</v>
      </c>
    </row>
    <row r="443" spans="1:8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  <c r="G443" s="11">
        <f t="shared" si="12"/>
        <v>-1.3300009999999958</v>
      </c>
      <c r="H443" s="14">
        <f t="shared" si="13"/>
        <v>-1.8446616323068356E-2</v>
      </c>
    </row>
    <row r="444" spans="1:8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  <c r="G444" s="11">
        <f t="shared" si="12"/>
        <v>-1.1899939999999987</v>
      </c>
      <c r="H444" s="14">
        <f t="shared" si="13"/>
        <v>-1.6564505376642821E-2</v>
      </c>
    </row>
    <row r="445" spans="1:8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G445" s="11">
        <f t="shared" si="12"/>
        <v>-0.95999899999999627</v>
      </c>
      <c r="H445" s="14">
        <f t="shared" si="13"/>
        <v>-1.3411553131836966E-2</v>
      </c>
    </row>
    <row r="446" spans="1:8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  <c r="G446" s="11">
        <f t="shared" si="12"/>
        <v>0.63999900000000309</v>
      </c>
      <c r="H446" s="14">
        <f t="shared" si="13"/>
        <v>9.135013106908783E-3</v>
      </c>
    </row>
    <row r="447" spans="1:8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 s="11">
        <f t="shared" si="12"/>
        <v>-9.9940000000060536E-3</v>
      </c>
      <c r="H447" s="14">
        <f t="shared" si="13"/>
        <v>-1.4099887729969928E-4</v>
      </c>
    </row>
    <row r="448" spans="1:8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  <c r="G448" s="11">
        <f t="shared" si="12"/>
        <v>0.63999900000000309</v>
      </c>
      <c r="H448" s="14">
        <f t="shared" si="13"/>
        <v>9.0831536912170992E-3</v>
      </c>
    </row>
    <row r="449" spans="1:8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  <c r="G449" s="11">
        <f t="shared" si="12"/>
        <v>0.80000300000000379</v>
      </c>
      <c r="H449" s="14">
        <f t="shared" si="13"/>
        <v>1.1365293526996693E-2</v>
      </c>
    </row>
    <row r="450" spans="1:8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G450" s="11">
        <f t="shared" si="12"/>
        <v>0.3799980000000005</v>
      </c>
      <c r="H450" s="14">
        <f t="shared" si="13"/>
        <v>5.3725149707684943E-3</v>
      </c>
    </row>
    <row r="451" spans="1:8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 s="11">
        <f t="shared" si="12"/>
        <v>-0.55999699999999564</v>
      </c>
      <c r="H451" s="14">
        <f t="shared" si="13"/>
        <v>-7.9039804630621959E-3</v>
      </c>
    </row>
    <row r="452" spans="1:8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  <c r="G452" s="11">
        <f t="shared" si="12"/>
        <v>-1.4199980000000068</v>
      </c>
      <c r="H452" s="14">
        <f t="shared" si="13"/>
        <v>-1.9932594607877541E-2</v>
      </c>
    </row>
    <row r="453" spans="1:8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  <c r="G453" s="11">
        <f t="shared" si="12"/>
        <v>-0.5</v>
      </c>
      <c r="H453" s="14">
        <f t="shared" si="13"/>
        <v>-7.0871719169168564E-3</v>
      </c>
    </row>
    <row r="454" spans="1:8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 s="11">
        <f t="shared" si="12"/>
        <v>-0.36000099999999691</v>
      </c>
      <c r="H454" s="14">
        <f t="shared" si="13"/>
        <v>-5.0919521255424795E-3</v>
      </c>
    </row>
    <row r="455" spans="1:8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  <c r="G455" s="11">
        <f t="shared" si="12"/>
        <v>-4.9994999999995571E-2</v>
      </c>
      <c r="H455" s="14">
        <f t="shared" si="13"/>
        <v>-7.1066100101375366E-4</v>
      </c>
    </row>
    <row r="456" spans="1:8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  <c r="G456" s="11">
        <f t="shared" si="12"/>
        <v>-0.32000000000000739</v>
      </c>
      <c r="H456" s="14">
        <f t="shared" si="13"/>
        <v>-4.5441637189482364E-3</v>
      </c>
    </row>
    <row r="457" spans="1:8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G457" s="11">
        <f t="shared" si="12"/>
        <v>0.12000299999999697</v>
      </c>
      <c r="H457" s="14">
        <f t="shared" si="13"/>
        <v>1.6987967397903978E-3</v>
      </c>
    </row>
    <row r="458" spans="1:8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  <c r="G458" s="11">
        <f t="shared" si="12"/>
        <v>-0.89000000000000057</v>
      </c>
      <c r="H458" s="14">
        <f t="shared" si="13"/>
        <v>-1.2575950794515373E-2</v>
      </c>
    </row>
    <row r="459" spans="1:8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  <c r="G459" s="11">
        <f t="shared" si="12"/>
        <v>-1.0500040000000013</v>
      </c>
      <c r="H459" s="14">
        <f t="shared" si="13"/>
        <v>-1.4862051950118858E-2</v>
      </c>
    </row>
    <row r="460" spans="1:8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  <c r="G460" s="11">
        <f t="shared" si="12"/>
        <v>-2.1000059999999934</v>
      </c>
      <c r="H460" s="14">
        <f t="shared" si="13"/>
        <v>-2.9736702220190977E-2</v>
      </c>
    </row>
    <row r="461" spans="1:8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 s="11">
        <f t="shared" si="12"/>
        <v>-2.2999949999999956</v>
      </c>
      <c r="H461" s="14">
        <f t="shared" si="13"/>
        <v>-3.2531755270088565E-2</v>
      </c>
    </row>
    <row r="462" spans="1:8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  <c r="G462" s="11">
        <f t="shared" si="12"/>
        <v>-1.9800039999999939</v>
      </c>
      <c r="H462" s="14">
        <f t="shared" si="13"/>
        <v>-2.7938534163741941E-2</v>
      </c>
    </row>
    <row r="463" spans="1:8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  <c r="G463" s="11">
        <f t="shared" si="12"/>
        <v>-2.119995000000003</v>
      </c>
      <c r="H463" s="14">
        <f t="shared" si="13"/>
        <v>-2.9817089446331671E-2</v>
      </c>
    </row>
    <row r="464" spans="1:8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 s="11">
        <f t="shared" si="12"/>
        <v>-1.950004000000007</v>
      </c>
      <c r="H464" s="14">
        <f t="shared" si="13"/>
        <v>-2.7391542986612175E-2</v>
      </c>
    </row>
    <row r="465" spans="1:8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  <c r="G465" s="11">
        <f t="shared" si="12"/>
        <v>-1.66999899999999</v>
      </c>
      <c r="H465" s="14">
        <f t="shared" si="13"/>
        <v>-2.3484727556113943E-2</v>
      </c>
    </row>
    <row r="466" spans="1:8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  <c r="G466" s="11">
        <f t="shared" si="12"/>
        <v>-1.2399979999999999</v>
      </c>
      <c r="H466" s="14">
        <f t="shared" si="13"/>
        <v>-1.7641172035265724E-2</v>
      </c>
    </row>
    <row r="467" spans="1:8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 s="11">
        <f t="shared" si="12"/>
        <v>-0.81999999999999318</v>
      </c>
      <c r="H467" s="14">
        <f t="shared" si="13"/>
        <v>-1.1744485820681657E-2</v>
      </c>
    </row>
    <row r="468" spans="1:8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G468" s="11">
        <f t="shared" ref="G468:G531" si="14">E468-E453</f>
        <v>-0.70000500000000443</v>
      </c>
      <c r="H468" s="14">
        <f t="shared" ref="H468:H531" si="15">(E468-E453)/E453</f>
        <v>-9.9929331908808674E-3</v>
      </c>
    </row>
    <row r="469" spans="1:8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  <c r="G469" s="11">
        <f t="shared" si="14"/>
        <v>-1.3499979999999994</v>
      </c>
      <c r="H469" s="14">
        <f t="shared" si="15"/>
        <v>-1.9192466260589486E-2</v>
      </c>
    </row>
    <row r="470" spans="1:8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  <c r="G470" s="11">
        <f t="shared" si="14"/>
        <v>-1.5100020000000001</v>
      </c>
      <c r="H470" s="14">
        <f t="shared" si="15"/>
        <v>-2.1479401643837766E-2</v>
      </c>
    </row>
    <row r="471" spans="1:8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  <c r="G471" s="11">
        <f t="shared" si="14"/>
        <v>-1.25</v>
      </c>
      <c r="H471" s="14">
        <f t="shared" si="15"/>
        <v>-1.7831669552972027E-2</v>
      </c>
    </row>
    <row r="472" spans="1:8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  <c r="G472" s="11">
        <f t="shared" si="14"/>
        <v>-2.1500010000000032</v>
      </c>
      <c r="H472" s="14">
        <f t="shared" si="15"/>
        <v>-3.0384411238428218E-2</v>
      </c>
    </row>
    <row r="473" spans="1:8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G473" s="11">
        <f t="shared" si="14"/>
        <v>-1.2999950000000098</v>
      </c>
      <c r="H473" s="14">
        <f t="shared" si="15"/>
        <v>-1.860324922452429E-2</v>
      </c>
    </row>
    <row r="474" spans="1:8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  <c r="G474" s="11">
        <f t="shared" si="14"/>
        <v>-1.4299999999999926</v>
      </c>
      <c r="H474" s="14">
        <f t="shared" si="15"/>
        <v>-2.0545977601895801E-2</v>
      </c>
    </row>
    <row r="475" spans="1:8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  <c r="G475" s="11">
        <f t="shared" si="14"/>
        <v>-0.32999499999999671</v>
      </c>
      <c r="H475" s="14">
        <f t="shared" si="15"/>
        <v>-4.8160393235276511E-3</v>
      </c>
    </row>
    <row r="476" spans="1:8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 s="11">
        <f t="shared" si="14"/>
        <v>-9.0004000000007522E-2</v>
      </c>
      <c r="H476" s="14">
        <f t="shared" si="15"/>
        <v>-1.3158479147413989E-3</v>
      </c>
    </row>
    <row r="477" spans="1:8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  <c r="G477" s="11">
        <f t="shared" si="14"/>
        <v>-0.10999999999999943</v>
      </c>
      <c r="H477" s="14">
        <f t="shared" si="15"/>
        <v>-1.5967484627195223E-3</v>
      </c>
    </row>
    <row r="478" spans="1:8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  <c r="G478" s="11">
        <f t="shared" si="14"/>
        <v>-6.9998999999995704E-2</v>
      </c>
      <c r="H478" s="14">
        <f t="shared" si="15"/>
        <v>-1.0147723536630712E-3</v>
      </c>
    </row>
    <row r="479" spans="1:8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  <c r="G479" s="11">
        <f t="shared" si="14"/>
        <v>6.9999999999993179E-2</v>
      </c>
      <c r="H479" s="14">
        <f t="shared" si="15"/>
        <v>1.0109763434711996E-3</v>
      </c>
    </row>
    <row r="480" spans="1:8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  <c r="G480" s="11">
        <f t="shared" si="14"/>
        <v>0.75</v>
      </c>
      <c r="H480" s="14">
        <f t="shared" si="15"/>
        <v>1.0800690933159822E-2</v>
      </c>
    </row>
    <row r="481" spans="1:8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G481" s="11">
        <f t="shared" si="14"/>
        <v>0.94999699999999621</v>
      </c>
      <c r="H481" s="14">
        <f t="shared" si="15"/>
        <v>1.3758102226295286E-2</v>
      </c>
    </row>
    <row r="482" spans="1:8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  <c r="G482" s="11">
        <f t="shared" si="14"/>
        <v>1.1100009999999969</v>
      </c>
      <c r="H482" s="14">
        <f t="shared" si="15"/>
        <v>1.6086971014492708E-2</v>
      </c>
    </row>
    <row r="483" spans="1:8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 s="11">
        <f t="shared" si="14"/>
        <v>1</v>
      </c>
      <c r="H483" s="14">
        <f t="shared" si="15"/>
        <v>1.4419611086362251E-2</v>
      </c>
    </row>
    <row r="484" spans="1:8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  <c r="G484" s="11">
        <f t="shared" si="14"/>
        <v>1.3199999999999932</v>
      </c>
      <c r="H484" s="14">
        <f t="shared" si="15"/>
        <v>1.9133208265928535E-2</v>
      </c>
    </row>
    <row r="485" spans="1:8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  <c r="G485" s="11">
        <f t="shared" si="14"/>
        <v>1.4199979999999925</v>
      </c>
      <c r="H485" s="14">
        <f t="shared" si="15"/>
        <v>2.0642505878143431E-2</v>
      </c>
    </row>
    <row r="486" spans="1:8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  <c r="G486" s="11">
        <f t="shared" si="14"/>
        <v>1.0200049999999976</v>
      </c>
      <c r="H486" s="14">
        <f t="shared" si="15"/>
        <v>1.4814887866808618E-2</v>
      </c>
    </row>
    <row r="487" spans="1:8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  <c r="G487" s="11">
        <f t="shared" si="14"/>
        <v>1.25</v>
      </c>
      <c r="H487" s="14">
        <f t="shared" si="15"/>
        <v>1.8218918259453168E-2</v>
      </c>
    </row>
    <row r="488" spans="1:8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  <c r="G488" s="11">
        <f t="shared" si="14"/>
        <v>1.129997000000003</v>
      </c>
      <c r="H488" s="14">
        <f t="shared" si="15"/>
        <v>1.6477062803235309E-2</v>
      </c>
    </row>
    <row r="489" spans="1:8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  <c r="G489" s="11">
        <f t="shared" si="14"/>
        <v>1.8499989999999968</v>
      </c>
      <c r="H489" s="14">
        <f t="shared" si="15"/>
        <v>2.713802338676901E-2</v>
      </c>
    </row>
    <row r="490" spans="1:8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  <c r="G490" s="11">
        <f t="shared" si="14"/>
        <v>2.0699999999999932</v>
      </c>
      <c r="H490" s="14">
        <f t="shared" si="15"/>
        <v>3.0356356346785164E-2</v>
      </c>
    </row>
    <row r="491" spans="1:8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  <c r="G491" s="11">
        <f t="shared" si="14"/>
        <v>1.9000010000000032</v>
      </c>
      <c r="H491" s="14">
        <f t="shared" si="15"/>
        <v>2.7814391093965534E-2</v>
      </c>
    </row>
    <row r="492" spans="1:8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G492" s="11">
        <f t="shared" si="14"/>
        <v>1.6399990000000031</v>
      </c>
      <c r="H492" s="14">
        <f t="shared" si="15"/>
        <v>2.3844126546149019E-2</v>
      </c>
    </row>
    <row r="493" spans="1:8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  <c r="G493" s="11">
        <f t="shared" si="14"/>
        <v>1.3299939999999992</v>
      </c>
      <c r="H493" s="14">
        <f t="shared" si="15"/>
        <v>1.9300448741811121E-2</v>
      </c>
    </row>
    <row r="494" spans="1:8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 s="11">
        <f t="shared" si="14"/>
        <v>0.90000100000000316</v>
      </c>
      <c r="H494" s="14">
        <f t="shared" si="15"/>
        <v>1.2985154032178781E-2</v>
      </c>
    </row>
    <row r="495" spans="1:8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  <c r="G495" s="11">
        <f t="shared" si="14"/>
        <v>-2.9998000000006186E-2</v>
      </c>
      <c r="H495" s="14">
        <f t="shared" si="15"/>
        <v>-4.2738280588745651E-4</v>
      </c>
    </row>
    <row r="496" spans="1:8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  <c r="G496" s="11">
        <f t="shared" si="14"/>
        <v>0.37000299999999697</v>
      </c>
      <c r="H496" s="14">
        <f t="shared" si="15"/>
        <v>5.2857571428570997E-3</v>
      </c>
    </row>
    <row r="497" spans="1:8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 s="11">
        <f t="shared" si="14"/>
        <v>0.41999800000000675</v>
      </c>
      <c r="H497" s="14">
        <f t="shared" si="15"/>
        <v>5.9905576096056078E-3</v>
      </c>
    </row>
    <row r="498" spans="1:8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  <c r="G498" s="11">
        <f t="shared" si="14"/>
        <v>-0.47000099999999634</v>
      </c>
      <c r="H498" s="14">
        <f t="shared" si="15"/>
        <v>-6.6808957123210772E-3</v>
      </c>
    </row>
    <row r="499" spans="1:8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G499" s="11">
        <f t="shared" si="14"/>
        <v>-0.19999699999999621</v>
      </c>
      <c r="H499" s="14">
        <f t="shared" si="15"/>
        <v>-2.8445029965723542E-3</v>
      </c>
    </row>
    <row r="500" spans="1:8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  <c r="G500" s="11">
        <f t="shared" si="14"/>
        <v>-0.58000199999999325</v>
      </c>
      <c r="H500" s="14">
        <f t="shared" si="15"/>
        <v>-8.2609600948718616E-3</v>
      </c>
    </row>
    <row r="501" spans="1:8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  <c r="G501" s="11">
        <f t="shared" si="14"/>
        <v>-0.44000299999999015</v>
      </c>
      <c r="H501" s="14">
        <f t="shared" si="15"/>
        <v>-6.297452141228478E-3</v>
      </c>
    </row>
    <row r="502" spans="1:8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  <c r="G502" s="11">
        <f t="shared" si="14"/>
        <v>-1.0200049999999976</v>
      </c>
      <c r="H502" s="14">
        <f t="shared" si="15"/>
        <v>-1.4600701193806133E-2</v>
      </c>
    </row>
    <row r="503" spans="1:8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  <c r="G503" s="11">
        <f t="shared" si="14"/>
        <v>-1.0400009999999895</v>
      </c>
      <c r="H503" s="14">
        <f t="shared" si="15"/>
        <v>-1.4918964494605566E-2</v>
      </c>
    </row>
    <row r="504" spans="1:8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  <c r="G504" s="11">
        <f t="shared" si="14"/>
        <v>-2</v>
      </c>
      <c r="H504" s="14">
        <f t="shared" si="15"/>
        <v>-2.8563268861608204E-2</v>
      </c>
    </row>
    <row r="505" spans="1:8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 s="11">
        <f t="shared" si="14"/>
        <v>-1.8300019999999932</v>
      </c>
      <c r="H505" s="14">
        <f t="shared" si="15"/>
        <v>-2.6046142156386405E-2</v>
      </c>
    </row>
    <row r="506" spans="1:8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  <c r="G506" s="11">
        <f t="shared" si="14"/>
        <v>-0.87999700000000303</v>
      </c>
      <c r="H506" s="14">
        <f t="shared" si="15"/>
        <v>-1.2533784539720661E-2</v>
      </c>
    </row>
    <row r="507" spans="1:8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  <c r="G507" s="11">
        <f t="shared" si="14"/>
        <v>-1.0599970000000098</v>
      </c>
      <c r="H507" s="14">
        <f t="shared" si="15"/>
        <v>-1.505249971748096E-2</v>
      </c>
    </row>
    <row r="508" spans="1:8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G508" s="11">
        <f t="shared" si="14"/>
        <v>-0.77999900000000366</v>
      </c>
      <c r="H508" s="14">
        <f t="shared" si="15"/>
        <v>-1.1104769678381877E-2</v>
      </c>
    </row>
    <row r="509" spans="1:8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  <c r="G509" s="11">
        <f t="shared" si="14"/>
        <v>-0.76000200000000007</v>
      </c>
      <c r="H509" s="14">
        <f t="shared" si="15"/>
        <v>-1.0824697490737752E-2</v>
      </c>
    </row>
    <row r="510" spans="1:8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 s="11">
        <f t="shared" si="14"/>
        <v>-0.5</v>
      </c>
      <c r="H510" s="14">
        <f t="shared" si="15"/>
        <v>-7.1265674386221528E-3</v>
      </c>
    </row>
    <row r="511" spans="1:8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  <c r="G511" s="11">
        <f t="shared" si="14"/>
        <v>-0.36000099999999691</v>
      </c>
      <c r="H511" s="14">
        <f t="shared" si="15"/>
        <v>-5.1158303915376686E-3</v>
      </c>
    </row>
    <row r="512" spans="1:8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G512" s="11">
        <f t="shared" si="14"/>
        <v>0.27999899999998945</v>
      </c>
      <c r="H512" s="14">
        <f t="shared" si="15"/>
        <v>3.969927746631464E-3</v>
      </c>
    </row>
    <row r="513" spans="1:8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 s="11">
        <f t="shared" si="14"/>
        <v>1</v>
      </c>
      <c r="H513" s="14">
        <f t="shared" si="15"/>
        <v>1.4310246750583002E-2</v>
      </c>
    </row>
    <row r="514" spans="1:8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  <c r="G514" s="11">
        <f t="shared" si="14"/>
        <v>1.1800000000000068</v>
      </c>
      <c r="H514" s="14">
        <f t="shared" si="15"/>
        <v>1.6830694382674549E-2</v>
      </c>
    </row>
    <row r="515" spans="1:8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G515" s="11">
        <f t="shared" si="14"/>
        <v>1.9700009999999963</v>
      </c>
      <c r="H515" s="14">
        <f t="shared" si="15"/>
        <v>2.8292418280586689E-2</v>
      </c>
    </row>
    <row r="516" spans="1:8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  <c r="G516" s="11">
        <f t="shared" si="14"/>
        <v>2.0500029999999896</v>
      </c>
      <c r="H516" s="14">
        <f t="shared" si="15"/>
        <v>2.95261846464063E-2</v>
      </c>
    </row>
    <row r="517" spans="1:8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 s="11">
        <f t="shared" si="14"/>
        <v>3.5900040000000075</v>
      </c>
      <c r="H517" s="14">
        <f t="shared" si="15"/>
        <v>5.2149973977337352E-2</v>
      </c>
    </row>
    <row r="518" spans="1:8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  <c r="G518" s="11">
        <f t="shared" si="14"/>
        <v>3.8100049999999896</v>
      </c>
      <c r="H518" s="14">
        <f t="shared" si="15"/>
        <v>5.5482817984063279E-2</v>
      </c>
    </row>
    <row r="519" spans="1:8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  <c r="G519" s="11">
        <f t="shared" si="14"/>
        <v>4.1799999999999926</v>
      </c>
      <c r="H519" s="14">
        <f t="shared" si="15"/>
        <v>6.1452516676823617E-2</v>
      </c>
    </row>
    <row r="520" spans="1:8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 s="11">
        <f t="shared" si="14"/>
        <v>3.3799979999999863</v>
      </c>
      <c r="H520" s="14">
        <f t="shared" si="15"/>
        <v>4.9393511617711328E-2</v>
      </c>
    </row>
    <row r="521" spans="1:8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  <c r="G521" s="11">
        <f t="shared" si="14"/>
        <v>2.9000010000000032</v>
      </c>
      <c r="H521" s="14">
        <f t="shared" si="15"/>
        <v>4.1828947300477558E-2</v>
      </c>
    </row>
    <row r="522" spans="1:8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  <c r="G522" s="11">
        <f t="shared" si="14"/>
        <v>3.129997000000003</v>
      </c>
      <c r="H522" s="14">
        <f t="shared" si="15"/>
        <v>4.5126830375910795E-2</v>
      </c>
    </row>
    <row r="523" spans="1:8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  <c r="G523" s="11">
        <f t="shared" si="14"/>
        <v>3.1500020000000006</v>
      </c>
      <c r="H523" s="14">
        <f t="shared" si="15"/>
        <v>4.5349871081915807E-2</v>
      </c>
    </row>
    <row r="524" spans="1:8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  <c r="G524" s="11">
        <f t="shared" si="14"/>
        <v>3.4900050000000107</v>
      </c>
      <c r="H524" s="14">
        <f t="shared" si="15"/>
        <v>5.0252054006568361E-2</v>
      </c>
    </row>
    <row r="525" spans="1:8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  <c r="G525" s="11">
        <f t="shared" si="14"/>
        <v>3.5499949999999956</v>
      </c>
      <c r="H525" s="14">
        <f t="shared" si="15"/>
        <v>5.0961739824189438E-2</v>
      </c>
    </row>
    <row r="526" spans="1:8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  <c r="G526" s="11">
        <f t="shared" si="14"/>
        <v>2.8399959999999993</v>
      </c>
      <c r="H526" s="14">
        <f t="shared" si="15"/>
        <v>4.0565575187385357E-2</v>
      </c>
    </row>
    <row r="527" spans="1:8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  <c r="G527" s="11">
        <f t="shared" si="14"/>
        <v>1.8600000000000136</v>
      </c>
      <c r="H527" s="14">
        <f t="shared" si="15"/>
        <v>2.626747708706352E-2</v>
      </c>
    </row>
    <row r="528" spans="1:8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  <c r="G528" s="11">
        <f t="shared" si="14"/>
        <v>1.5699999999999932</v>
      </c>
      <c r="H528" s="14">
        <f t="shared" si="15"/>
        <v>2.2150113804321876E-2</v>
      </c>
    </row>
    <row r="529" spans="1:8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  <c r="G529" s="11">
        <f t="shared" si="14"/>
        <v>1.8600009999999969</v>
      </c>
      <c r="H529" s="14">
        <f t="shared" si="15"/>
        <v>2.6090629455875543E-2</v>
      </c>
    </row>
    <row r="530" spans="1:8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  <c r="G530" s="11">
        <f t="shared" si="14"/>
        <v>1.1699990000000042</v>
      </c>
      <c r="H530" s="14">
        <f t="shared" si="15"/>
        <v>1.634076861287069E-2</v>
      </c>
    </row>
    <row r="531" spans="1:8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G531" s="11">
        <f t="shared" si="14"/>
        <v>1.3299949999999967</v>
      </c>
      <c r="H531" s="14">
        <f t="shared" si="15"/>
        <v>1.8606532515114706E-2</v>
      </c>
    </row>
    <row r="532" spans="1:8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  <c r="G532" s="11">
        <f t="shared" ref="G532:G595" si="16">E532-E517</f>
        <v>0.16999799999999254</v>
      </c>
      <c r="H532" s="14">
        <f t="shared" ref="H532:H595" si="17">(E532-E517)/E517</f>
        <v>2.3470661328177898E-3</v>
      </c>
    </row>
    <row r="533" spans="1:8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  <c r="G533" s="11">
        <f t="shared" si="16"/>
        <v>-0.1200019999999995</v>
      </c>
      <c r="H533" s="14">
        <f t="shared" si="17"/>
        <v>-1.6556566643629899E-3</v>
      </c>
    </row>
    <row r="534" spans="1:8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  <c r="G534" s="11">
        <f t="shared" si="16"/>
        <v>-2.9998999999989451E-2</v>
      </c>
      <c r="H534" s="14">
        <f t="shared" si="17"/>
        <v>-4.1549863222278875E-4</v>
      </c>
    </row>
    <row r="535" spans="1:8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 s="11">
        <f t="shared" si="16"/>
        <v>-0.30999799999999311</v>
      </c>
      <c r="H535" s="14">
        <f t="shared" si="17"/>
        <v>-4.3169197693055661E-3</v>
      </c>
    </row>
    <row r="536" spans="1:8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  <c r="G536" s="11">
        <f t="shared" si="16"/>
        <v>4.9996000000007257E-2</v>
      </c>
      <c r="H536" s="14">
        <f t="shared" si="17"/>
        <v>6.9217773672260901E-4</v>
      </c>
    </row>
    <row r="537" spans="1:8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  <c r="G537" s="11">
        <f t="shared" si="16"/>
        <v>1.1900020000000069</v>
      </c>
      <c r="H537" s="14">
        <f t="shared" si="17"/>
        <v>1.6416085430158336E-2</v>
      </c>
    </row>
    <row r="538" spans="1:8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G538" s="11">
        <f t="shared" si="16"/>
        <v>2.8899990000000031</v>
      </c>
      <c r="H538" s="14">
        <f t="shared" si="17"/>
        <v>3.980166588897311E-2</v>
      </c>
    </row>
    <row r="539" spans="1:8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  <c r="G539" s="11">
        <f t="shared" si="16"/>
        <v>2.4799959999999999</v>
      </c>
      <c r="H539" s="14">
        <f t="shared" si="17"/>
        <v>3.4000492624061067E-2</v>
      </c>
    </row>
    <row r="540" spans="1:8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 s="11">
        <f t="shared" si="16"/>
        <v>2.1500020000000006</v>
      </c>
      <c r="H540" s="14">
        <f t="shared" si="17"/>
        <v>2.9367600455779283E-2</v>
      </c>
    </row>
    <row r="541" spans="1:8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  <c r="G541" s="11">
        <f t="shared" si="16"/>
        <v>2.7200019999999938</v>
      </c>
      <c r="H541" s="14">
        <f t="shared" si="17"/>
        <v>3.7337022301634021E-2</v>
      </c>
    </row>
    <row r="542" spans="1:8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G542" s="11">
        <f t="shared" si="16"/>
        <v>2.5200040000000001</v>
      </c>
      <c r="H542" s="14">
        <f t="shared" si="17"/>
        <v>3.4677364378075254E-2</v>
      </c>
    </row>
    <row r="543" spans="1:8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  <c r="G543" s="11">
        <f t="shared" si="16"/>
        <v>3.1700060000000008</v>
      </c>
      <c r="H543" s="14">
        <f t="shared" si="17"/>
        <v>4.3754397947042029E-2</v>
      </c>
    </row>
    <row r="544" spans="1:8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  <c r="G544" s="11">
        <f t="shared" si="16"/>
        <v>2.3300009999999958</v>
      </c>
      <c r="H544" s="14">
        <f t="shared" si="17"/>
        <v>3.1852370967809351E-2</v>
      </c>
    </row>
    <row r="545" spans="1:8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  <c r="G545" s="11">
        <f t="shared" si="16"/>
        <v>3</v>
      </c>
      <c r="H545" s="14">
        <f t="shared" si="17"/>
        <v>4.1225781553900567E-2</v>
      </c>
    </row>
    <row r="546" spans="1:8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  <c r="G546" s="11">
        <f t="shared" si="16"/>
        <v>3.1200020000000137</v>
      </c>
      <c r="H546" s="14">
        <f t="shared" si="17"/>
        <v>4.2851285341334769E-2</v>
      </c>
    </row>
    <row r="547" spans="1:8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  <c r="G547" s="11">
        <f t="shared" si="16"/>
        <v>4</v>
      </c>
      <c r="H547" s="14">
        <f t="shared" si="17"/>
        <v>5.509642025059009E-2</v>
      </c>
    </row>
    <row r="548" spans="1:8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  <c r="G548" s="11">
        <f t="shared" si="16"/>
        <v>4.5400010000000037</v>
      </c>
      <c r="H548" s="14">
        <f t="shared" si="17"/>
        <v>6.274185927664655E-2</v>
      </c>
    </row>
    <row r="549" spans="1:8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G549" s="11">
        <f t="shared" si="16"/>
        <v>4.630004999999997</v>
      </c>
      <c r="H549" s="14">
        <f t="shared" si="17"/>
        <v>6.4154151701653048E-2</v>
      </c>
    </row>
    <row r="550" spans="1:8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  <c r="G550" s="11">
        <f t="shared" si="16"/>
        <v>5.6399990000000031</v>
      </c>
      <c r="H550" s="14">
        <f t="shared" si="17"/>
        <v>7.8881104895104942E-2</v>
      </c>
    </row>
    <row r="551" spans="1:8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  <c r="G551" s="11">
        <f t="shared" si="16"/>
        <v>4.9199979999999925</v>
      </c>
      <c r="H551" s="14">
        <f t="shared" si="17"/>
        <v>6.8068595297019752E-2</v>
      </c>
    </row>
    <row r="552" spans="1:8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 s="11">
        <f t="shared" si="16"/>
        <v>3.1699979999999925</v>
      </c>
      <c r="H552" s="14">
        <f t="shared" si="17"/>
        <v>4.3023859934853317E-2</v>
      </c>
    </row>
    <row r="553" spans="1:8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G553" s="11">
        <f t="shared" si="16"/>
        <v>1.3899990000000031</v>
      </c>
      <c r="H553" s="14">
        <f t="shared" si="17"/>
        <v>1.8410582781456995E-2</v>
      </c>
    </row>
    <row r="554" spans="1:8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  <c r="G554" s="11">
        <f t="shared" si="16"/>
        <v>1.5299989999999895</v>
      </c>
      <c r="H554" s="14">
        <f t="shared" si="17"/>
        <v>2.0286383460259298E-2</v>
      </c>
    </row>
    <row r="555" spans="1:8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  <c r="G555" s="11">
        <f t="shared" si="16"/>
        <v>1.83000100000001</v>
      </c>
      <c r="H555" s="14">
        <f t="shared" si="17"/>
        <v>2.4283452437852411E-2</v>
      </c>
    </row>
    <row r="556" spans="1:8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 s="11">
        <f t="shared" si="16"/>
        <v>1.4700010000000105</v>
      </c>
      <c r="H556" s="14">
        <f t="shared" si="17"/>
        <v>1.9452176789731518E-2</v>
      </c>
    </row>
    <row r="557" spans="1:8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  <c r="G557" s="11">
        <f t="shared" si="16"/>
        <v>1.4899979999999999</v>
      </c>
      <c r="H557" s="14">
        <f t="shared" si="17"/>
        <v>1.9816437829061367E-2</v>
      </c>
    </row>
    <row r="558" spans="1:8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  <c r="G558" s="11">
        <f t="shared" si="16"/>
        <v>1.0499950000000098</v>
      </c>
      <c r="H558" s="14">
        <f t="shared" si="17"/>
        <v>1.3885148880515249E-2</v>
      </c>
    </row>
    <row r="559" spans="1:8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  <c r="G559" s="11">
        <f t="shared" si="16"/>
        <v>0.83999699999999677</v>
      </c>
      <c r="H559" s="14">
        <f t="shared" si="17"/>
        <v>1.1128735646711577E-2</v>
      </c>
    </row>
    <row r="560" spans="1:8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  <c r="G560" s="11">
        <f t="shared" si="16"/>
        <v>0.38000499999999704</v>
      </c>
      <c r="H560" s="14">
        <f t="shared" si="17"/>
        <v>5.0152436986370345E-3</v>
      </c>
    </row>
    <row r="561" spans="1:8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  <c r="G561" s="11">
        <f t="shared" si="16"/>
        <v>2.7099989999999963</v>
      </c>
      <c r="H561" s="14">
        <f t="shared" si="17"/>
        <v>3.5690754642433771E-2</v>
      </c>
    </row>
    <row r="562" spans="1:8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  <c r="G562" s="11">
        <f t="shared" si="16"/>
        <v>1.2300039999999939</v>
      </c>
      <c r="H562" s="14">
        <f t="shared" si="17"/>
        <v>1.6057493891840493E-2</v>
      </c>
    </row>
    <row r="563" spans="1:8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  <c r="G563" s="11">
        <f t="shared" si="16"/>
        <v>2.0199960000000061</v>
      </c>
      <c r="H563" s="14">
        <f t="shared" si="17"/>
        <v>2.6267827665336162E-2</v>
      </c>
    </row>
    <row r="564" spans="1:8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  <c r="G564" s="11">
        <f t="shared" si="16"/>
        <v>1.4899979999999999</v>
      </c>
      <c r="H564" s="14">
        <f t="shared" si="17"/>
        <v>1.9401014867147855E-2</v>
      </c>
    </row>
    <row r="565" spans="1:8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G565" s="11">
        <f t="shared" si="16"/>
        <v>1.9700019999999938</v>
      </c>
      <c r="H565" s="14">
        <f t="shared" si="17"/>
        <v>2.5538009146201749E-2</v>
      </c>
    </row>
    <row r="566" spans="1:8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  <c r="G566" s="11">
        <f t="shared" si="16"/>
        <v>1.9000010000000032</v>
      </c>
      <c r="H566" s="14">
        <f t="shared" si="17"/>
        <v>2.4611412873500542E-2</v>
      </c>
    </row>
    <row r="567" spans="1:8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  <c r="G567" s="11">
        <f t="shared" si="16"/>
        <v>2.8900000000000006</v>
      </c>
      <c r="H567" s="14">
        <f t="shared" si="17"/>
        <v>3.7605726417845847E-2</v>
      </c>
    </row>
    <row r="568" spans="1:8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  <c r="G568" s="11">
        <f t="shared" si="16"/>
        <v>2.0699999999999932</v>
      </c>
      <c r="H568" s="14">
        <f t="shared" si="17"/>
        <v>2.6921576627930415E-2</v>
      </c>
    </row>
    <row r="569" spans="1:8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  <c r="G569" s="11">
        <f t="shared" si="16"/>
        <v>2.5800020000000075</v>
      </c>
      <c r="H569" s="14">
        <f t="shared" si="17"/>
        <v>3.3528292405261659E-2</v>
      </c>
    </row>
    <row r="570" spans="1:8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 s="11">
        <f t="shared" si="16"/>
        <v>1.3999939999999924</v>
      </c>
      <c r="H570" s="14">
        <f t="shared" si="17"/>
        <v>1.8136986186371551E-2</v>
      </c>
    </row>
    <row r="571" spans="1:8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  <c r="G571" s="11">
        <f t="shared" si="16"/>
        <v>2.4599989999999963</v>
      </c>
      <c r="H571" s="14">
        <f t="shared" si="17"/>
        <v>3.1931450779705939E-2</v>
      </c>
    </row>
    <row r="572" spans="1:8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  <c r="G572" s="11">
        <f t="shared" si="16"/>
        <v>2.5299989999999895</v>
      </c>
      <c r="H572" s="14">
        <f t="shared" si="17"/>
        <v>3.2994248826290942E-2</v>
      </c>
    </row>
    <row r="573" spans="1:8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  <c r="G573" s="11">
        <f t="shared" si="16"/>
        <v>3.3899999999999864</v>
      </c>
      <c r="H573" s="14">
        <f t="shared" si="17"/>
        <v>4.4215470046053557E-2</v>
      </c>
    </row>
    <row r="574" spans="1:8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  <c r="G574" s="11">
        <f t="shared" si="16"/>
        <v>3.6399990000000031</v>
      </c>
      <c r="H574" s="14">
        <f t="shared" si="17"/>
        <v>4.7693907232704447E-2</v>
      </c>
    </row>
    <row r="575" spans="1:8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G575" s="11">
        <f t="shared" si="16"/>
        <v>3.8399959999999993</v>
      </c>
      <c r="H575" s="14">
        <f t="shared" si="17"/>
        <v>5.0426735379468526E-2</v>
      </c>
    </row>
    <row r="576" spans="1:8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 s="11">
        <f t="shared" si="16"/>
        <v>0.27999900000000366</v>
      </c>
      <c r="H576" s="14">
        <f t="shared" si="17"/>
        <v>3.5605163219801623E-3</v>
      </c>
    </row>
    <row r="577" spans="1:8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  <c r="G577" s="11">
        <f t="shared" si="16"/>
        <v>2.1699980000000068</v>
      </c>
      <c r="H577" s="14">
        <f t="shared" si="17"/>
        <v>2.7881253298695879E-2</v>
      </c>
    </row>
    <row r="578" spans="1:8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  <c r="G578" s="11">
        <f t="shared" si="16"/>
        <v>-7.000000000000739E-2</v>
      </c>
      <c r="H578" s="14">
        <f t="shared" si="17"/>
        <v>-8.8697417351692512E-4</v>
      </c>
    </row>
    <row r="579" spans="1:8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  <c r="G579" s="11">
        <f t="shared" si="16"/>
        <v>2.9599989999999963</v>
      </c>
      <c r="H579" s="14">
        <f t="shared" si="17"/>
        <v>3.7808135932965385E-2</v>
      </c>
    </row>
    <row r="580" spans="1:8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  <c r="G580" s="11">
        <f t="shared" si="16"/>
        <v>3.6599960000000067</v>
      </c>
      <c r="H580" s="14">
        <f t="shared" si="17"/>
        <v>4.6264643581536632E-2</v>
      </c>
    </row>
    <row r="581" spans="1:8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  <c r="G581" s="11">
        <f t="shared" si="16"/>
        <v>4.2799990000000037</v>
      </c>
      <c r="H581" s="14">
        <f t="shared" si="17"/>
        <v>5.4108711861155845E-2</v>
      </c>
    </row>
    <row r="582" spans="1:8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  <c r="G582" s="11">
        <f t="shared" si="16"/>
        <v>4.3599999999999994</v>
      </c>
      <c r="H582" s="14">
        <f t="shared" si="17"/>
        <v>5.4677703904632648E-2</v>
      </c>
    </row>
    <row r="583" spans="1:8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G583" s="11">
        <f t="shared" si="16"/>
        <v>3.379997000000003</v>
      </c>
      <c r="H583" s="14">
        <f t="shared" si="17"/>
        <v>4.2806446844053318E-2</v>
      </c>
    </row>
    <row r="584" spans="1:8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  <c r="G584" s="11">
        <f t="shared" si="16"/>
        <v>3.2900009999999895</v>
      </c>
      <c r="H584" s="14">
        <f t="shared" si="17"/>
        <v>4.1368050312687532E-2</v>
      </c>
    </row>
    <row r="585" spans="1:8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  <c r="G585" s="11">
        <f t="shared" si="16"/>
        <v>3.9200060000000008</v>
      </c>
      <c r="H585" s="14">
        <f t="shared" si="17"/>
        <v>4.9879198365145622E-2</v>
      </c>
    </row>
    <row r="586" spans="1:8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G586" s="11">
        <f t="shared" si="16"/>
        <v>3.1500020000000006</v>
      </c>
      <c r="H586" s="14">
        <f t="shared" si="17"/>
        <v>3.9622666666666674E-2</v>
      </c>
    </row>
    <row r="587" spans="1:8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 s="11">
        <f t="shared" si="16"/>
        <v>3.2600020000000001</v>
      </c>
      <c r="H587" s="14">
        <f t="shared" si="17"/>
        <v>4.1156445412908034E-2</v>
      </c>
    </row>
    <row r="588" spans="1:8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  <c r="G588" s="11">
        <f t="shared" si="16"/>
        <v>2.1500010000000032</v>
      </c>
      <c r="H588" s="14">
        <f t="shared" si="17"/>
        <v>2.6854872017358825E-2</v>
      </c>
    </row>
    <row r="589" spans="1:8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  <c r="G589" s="11">
        <f t="shared" si="16"/>
        <v>2.5999989999999968</v>
      </c>
      <c r="H589" s="14">
        <f t="shared" si="17"/>
        <v>3.2516246029467774E-2</v>
      </c>
    </row>
    <row r="590" spans="1:8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  <c r="G590" s="11">
        <f t="shared" si="16"/>
        <v>2.8400039999999933</v>
      </c>
      <c r="H590" s="14">
        <f t="shared" si="17"/>
        <v>3.5504488948730734E-2</v>
      </c>
    </row>
    <row r="591" spans="1:8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  <c r="G591" s="11">
        <f t="shared" si="16"/>
        <v>3.5800019999999932</v>
      </c>
      <c r="H591" s="14">
        <f t="shared" si="17"/>
        <v>4.5362418787694252E-2</v>
      </c>
    </row>
    <row r="592" spans="1:8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G592" s="11">
        <f t="shared" si="16"/>
        <v>3.3399959999999993</v>
      </c>
      <c r="H592" s="14">
        <f t="shared" si="17"/>
        <v>4.1749949999999994E-2</v>
      </c>
    </row>
    <row r="593" spans="1:8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  <c r="G593" s="11">
        <f t="shared" si="16"/>
        <v>4.4000020000000006</v>
      </c>
      <c r="H593" s="14">
        <f t="shared" si="17"/>
        <v>5.5802182772407942E-2</v>
      </c>
    </row>
    <row r="594" spans="1:8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 s="11">
        <f t="shared" si="16"/>
        <v>1.5999979999999994</v>
      </c>
      <c r="H594" s="14">
        <f t="shared" si="17"/>
        <v>1.969228307692307E-2</v>
      </c>
    </row>
    <row r="595" spans="1:8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  <c r="G595" s="11">
        <f t="shared" si="16"/>
        <v>0.2300029999999964</v>
      </c>
      <c r="H595" s="14">
        <f t="shared" si="17"/>
        <v>2.7788209295210725E-3</v>
      </c>
    </row>
    <row r="596" spans="1:8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  <c r="G596" s="11">
        <f t="shared" ref="G596:G659" si="18">E596-E581</f>
        <v>-0.34999799999999937</v>
      </c>
      <c r="H596" s="14">
        <f t="shared" ref="H596:H659" si="19">(E596-E581)/E581</f>
        <v>-4.197625480845236E-3</v>
      </c>
    </row>
    <row r="597" spans="1:8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  <c r="G597" s="11">
        <f t="shared" si="18"/>
        <v>-0.59999799999999937</v>
      </c>
      <c r="H597" s="14">
        <f t="shared" si="19"/>
        <v>-7.1343402410068944E-3</v>
      </c>
    </row>
    <row r="598" spans="1:8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  <c r="G598" s="11">
        <f t="shared" si="18"/>
        <v>1.9100040000000007</v>
      </c>
      <c r="H598" s="14">
        <f t="shared" si="19"/>
        <v>2.3196552013434645E-2</v>
      </c>
    </row>
    <row r="599" spans="1:8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G599" s="11">
        <f t="shared" si="18"/>
        <v>0.91999800000000675</v>
      </c>
      <c r="H599" s="14">
        <f t="shared" si="19"/>
        <v>1.1108403767206071E-2</v>
      </c>
    </row>
    <row r="600" spans="1:8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  <c r="G600" s="11">
        <f t="shared" si="18"/>
        <v>1.2900010000000037</v>
      </c>
      <c r="H600" s="14">
        <f t="shared" si="19"/>
        <v>1.5634480290038093E-2</v>
      </c>
    </row>
    <row r="601" spans="1:8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  <c r="G601" s="11">
        <f t="shared" si="18"/>
        <v>-6.0006000000001336E-2</v>
      </c>
      <c r="H601" s="14">
        <f t="shared" si="19"/>
        <v>-7.2602539077980103E-4</v>
      </c>
    </row>
    <row r="602" spans="1:8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  <c r="G602" s="11">
        <f t="shared" si="18"/>
        <v>0.15999600000000669</v>
      </c>
      <c r="H602" s="14">
        <f t="shared" si="19"/>
        <v>1.9400509040857984E-3</v>
      </c>
    </row>
    <row r="603" spans="1:8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  <c r="G603" s="11">
        <f t="shared" si="18"/>
        <v>0.76000200000000007</v>
      </c>
      <c r="H603" s="14">
        <f t="shared" si="19"/>
        <v>9.244641883525629E-3</v>
      </c>
    </row>
    <row r="604" spans="1:8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  <c r="G604" s="11">
        <f t="shared" si="18"/>
        <v>-0.43999499999999614</v>
      </c>
      <c r="H604" s="14">
        <f t="shared" si="19"/>
        <v>-5.3293969314291431E-3</v>
      </c>
    </row>
    <row r="605" spans="1:8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  <c r="G605" s="11">
        <f t="shared" si="18"/>
        <v>-0.25</v>
      </c>
      <c r="H605" s="14">
        <f t="shared" si="19"/>
        <v>-3.0182300369858742E-3</v>
      </c>
    </row>
    <row r="606" spans="1:8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G606" s="11">
        <f t="shared" si="18"/>
        <v>-6.9999999999993179E-2</v>
      </c>
      <c r="H606" s="14">
        <f t="shared" si="19"/>
        <v>-8.4848484848476578E-4</v>
      </c>
    </row>
    <row r="607" spans="1:8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  <c r="G607" s="11">
        <f t="shared" si="18"/>
        <v>-2.2199930000000023</v>
      </c>
      <c r="H607" s="14">
        <f t="shared" si="19"/>
        <v>-2.6637786255713312E-2</v>
      </c>
    </row>
    <row r="608" spans="1:8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  <c r="G608" s="11">
        <f t="shared" si="18"/>
        <v>-2.0299990000000037</v>
      </c>
      <c r="H608" s="14">
        <f t="shared" si="19"/>
        <v>-2.4384372372372416E-2</v>
      </c>
    </row>
    <row r="609" spans="1:8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  <c r="G609" s="11">
        <f t="shared" si="18"/>
        <v>-2.0800009999999958</v>
      </c>
      <c r="H609" s="14">
        <f t="shared" si="19"/>
        <v>-2.5105625228862356E-2</v>
      </c>
    </row>
    <row r="610" spans="1:8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 s="11">
        <f t="shared" si="18"/>
        <v>-1.5999979999999994</v>
      </c>
      <c r="H610" s="14">
        <f t="shared" si="19"/>
        <v>-1.9277084337349391E-2</v>
      </c>
    </row>
    <row r="611" spans="1:8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  <c r="G611" s="11">
        <f t="shared" si="18"/>
        <v>-1.4000020000000006</v>
      </c>
      <c r="H611" s="14">
        <f t="shared" si="19"/>
        <v>-1.6861399697234738E-2</v>
      </c>
    </row>
    <row r="612" spans="1:8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G612" s="11">
        <f t="shared" si="18"/>
        <v>-2.3000030000000038</v>
      </c>
      <c r="H612" s="14">
        <f t="shared" si="19"/>
        <v>-2.7544946107784476E-2</v>
      </c>
    </row>
    <row r="613" spans="1:8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 s="11">
        <f t="shared" si="18"/>
        <v>-2.5899959999999993</v>
      </c>
      <c r="H613" s="14">
        <f t="shared" si="19"/>
        <v>-3.0741792284866461E-2</v>
      </c>
    </row>
    <row r="614" spans="1:8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  <c r="G614" s="11">
        <f t="shared" si="18"/>
        <v>-1.2299959999999999</v>
      </c>
      <c r="H614" s="14">
        <f t="shared" si="19"/>
        <v>-1.4688273577460557E-2</v>
      </c>
    </row>
    <row r="615" spans="1:8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  <c r="G615" s="11">
        <f t="shared" si="18"/>
        <v>-0.95000500000000443</v>
      </c>
      <c r="H615" s="14">
        <f t="shared" si="19"/>
        <v>-1.1336574773153699E-2</v>
      </c>
    </row>
    <row r="616" spans="1:8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  <c r="G616" s="11">
        <f t="shared" si="18"/>
        <v>-5.9996999999995637E-2</v>
      </c>
      <c r="H616" s="14">
        <f t="shared" si="19"/>
        <v>-7.2644391458737492E-4</v>
      </c>
    </row>
    <row r="617" spans="1:8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  <c r="G617" s="11">
        <f t="shared" si="18"/>
        <v>-0.51999600000000612</v>
      </c>
      <c r="H617" s="14">
        <f t="shared" si="19"/>
        <v>-6.2930657010674476E-3</v>
      </c>
    </row>
    <row r="618" spans="1:8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 s="11">
        <f t="shared" si="18"/>
        <v>-0.98999799999999993</v>
      </c>
      <c r="H618" s="14">
        <f t="shared" si="19"/>
        <v>-1.1931999374087027E-2</v>
      </c>
    </row>
    <row r="619" spans="1:8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  <c r="G619" s="11">
        <f t="shared" si="18"/>
        <v>9.9940000000060536E-3</v>
      </c>
      <c r="H619" s="14">
        <f t="shared" si="19"/>
        <v>1.2169994684493685E-4</v>
      </c>
    </row>
    <row r="620" spans="1:8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  <c r="G620" s="11">
        <f t="shared" si="18"/>
        <v>-2.9998999999989451E-2</v>
      </c>
      <c r="H620" s="14">
        <f t="shared" si="19"/>
        <v>-3.6327196988914401E-4</v>
      </c>
    </row>
    <row r="621" spans="1:8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G621" s="11">
        <f t="shared" si="18"/>
        <v>0.13999999999998636</v>
      </c>
      <c r="H621" s="14">
        <f t="shared" si="19"/>
        <v>1.6984107727767361E-3</v>
      </c>
    </row>
    <row r="622" spans="1:8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  <c r="G622" s="11">
        <f t="shared" si="18"/>
        <v>-0.23000399999999388</v>
      </c>
      <c r="H622" s="14">
        <f t="shared" si="19"/>
        <v>-2.8353549247279231E-3</v>
      </c>
    </row>
    <row r="623" spans="1:8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  <c r="G623" s="11">
        <f t="shared" si="18"/>
        <v>-2.3099969999999956</v>
      </c>
      <c r="H623" s="14">
        <f t="shared" si="19"/>
        <v>-2.844123333610887E-2</v>
      </c>
    </row>
    <row r="624" spans="1:8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  <c r="G624" s="11">
        <f t="shared" si="18"/>
        <v>-0.64000000000000057</v>
      </c>
      <c r="H624" s="14">
        <f t="shared" si="19"/>
        <v>-7.9237343539829592E-3</v>
      </c>
    </row>
    <row r="625" spans="1:8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  <c r="G625" s="11">
        <f t="shared" si="18"/>
        <v>-1.2700049999999976</v>
      </c>
      <c r="H625" s="14">
        <f t="shared" si="19"/>
        <v>-1.5602026643684819E-2</v>
      </c>
    </row>
    <row r="626" spans="1:8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 s="11">
        <f t="shared" si="18"/>
        <v>-1.5899959999999993</v>
      </c>
      <c r="H626" s="14">
        <f t="shared" si="19"/>
        <v>-1.9478084753574095E-2</v>
      </c>
    </row>
    <row r="627" spans="1:8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  <c r="G627" s="11">
        <f t="shared" si="18"/>
        <v>0.10000600000000759</v>
      </c>
      <c r="H627" s="14">
        <f t="shared" si="19"/>
        <v>1.2316010307242696E-3</v>
      </c>
    </row>
    <row r="628" spans="1:8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  <c r="G628" s="11">
        <f t="shared" si="18"/>
        <v>7.9993999999999232E-2</v>
      </c>
      <c r="H628" s="14">
        <f t="shared" si="19"/>
        <v>9.7959828657367227E-4</v>
      </c>
    </row>
    <row r="629" spans="1:8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  <c r="G629" s="11">
        <f t="shared" si="18"/>
        <v>-0.72000099999999634</v>
      </c>
      <c r="H629" s="14">
        <f t="shared" si="19"/>
        <v>-8.7262269124656709E-3</v>
      </c>
    </row>
    <row r="630" spans="1:8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  <c r="G630" s="11">
        <f t="shared" si="18"/>
        <v>-0.80999699999999564</v>
      </c>
      <c r="H630" s="14">
        <f t="shared" si="19"/>
        <v>-9.7766689143431919E-3</v>
      </c>
    </row>
    <row r="631" spans="1:8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G631" s="11">
        <f t="shared" si="18"/>
        <v>-0.84999899999999684</v>
      </c>
      <c r="H631" s="14">
        <f t="shared" si="19"/>
        <v>-1.0299273116433659E-2</v>
      </c>
    </row>
    <row r="632" spans="1:8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  <c r="G632" s="11">
        <f t="shared" si="18"/>
        <v>-1.3799980000000005</v>
      </c>
      <c r="H632" s="14">
        <f t="shared" si="19"/>
        <v>-1.6806698126821368E-2</v>
      </c>
    </row>
    <row r="633" spans="1:8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 s="11">
        <f t="shared" si="18"/>
        <v>-1.1799999999999926</v>
      </c>
      <c r="H633" s="14">
        <f t="shared" si="19"/>
        <v>-1.4393754047557094E-2</v>
      </c>
    </row>
    <row r="634" spans="1:8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  <c r="G634" s="11">
        <f t="shared" si="18"/>
        <v>-0.34999799999999937</v>
      </c>
      <c r="H634" s="14">
        <f t="shared" si="19"/>
        <v>-4.2615123923601186E-3</v>
      </c>
    </row>
    <row r="635" spans="1:8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  <c r="G635" s="11">
        <f t="shared" si="18"/>
        <v>0.2199939999999998</v>
      </c>
      <c r="H635" s="14">
        <f t="shared" si="19"/>
        <v>2.6649787038772101E-3</v>
      </c>
    </row>
    <row r="636" spans="1:8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  <c r="G636" s="11">
        <f t="shared" si="18"/>
        <v>0.41999800000000675</v>
      </c>
      <c r="H636" s="14">
        <f t="shared" si="19"/>
        <v>5.086568971781601E-3</v>
      </c>
    </row>
    <row r="637" spans="1:8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G637" s="11">
        <f t="shared" si="18"/>
        <v>3.6600040000000007</v>
      </c>
      <c r="H637" s="14">
        <f t="shared" si="19"/>
        <v>4.5246681236823856E-2</v>
      </c>
    </row>
    <row r="638" spans="1:8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  <c r="G638" s="11">
        <f t="shared" si="18"/>
        <v>5.4099959999999925</v>
      </c>
      <c r="H638" s="14">
        <f t="shared" si="19"/>
        <v>6.8559063816547167E-2</v>
      </c>
    </row>
    <row r="639" spans="1:8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  <c r="G639" s="11">
        <f t="shared" si="18"/>
        <v>4.5900039999999933</v>
      </c>
      <c r="H639" s="14">
        <f t="shared" si="19"/>
        <v>5.7281968948532387E-2</v>
      </c>
    </row>
    <row r="640" spans="1:8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 s="11">
        <f t="shared" si="18"/>
        <v>3.8900000000000006</v>
      </c>
      <c r="H640" s="14">
        <f t="shared" si="19"/>
        <v>4.8546114384604315E-2</v>
      </c>
    </row>
    <row r="641" spans="1:8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  <c r="G641" s="11">
        <f t="shared" si="18"/>
        <v>5.1999969999999962</v>
      </c>
      <c r="H641" s="14">
        <f t="shared" si="19"/>
        <v>6.4967477948932012E-2</v>
      </c>
    </row>
    <row r="642" spans="1:8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  <c r="G642" s="11">
        <f t="shared" si="18"/>
        <v>5.5</v>
      </c>
      <c r="H642" s="14">
        <f t="shared" si="19"/>
        <v>6.7650674010430234E-2</v>
      </c>
    </row>
    <row r="643" spans="1:8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G643" s="11">
        <f t="shared" si="18"/>
        <v>4.6700060000000008</v>
      </c>
      <c r="H643" s="14">
        <f t="shared" si="19"/>
        <v>5.7132445733605236E-2</v>
      </c>
    </row>
    <row r="644" spans="1:8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  <c r="G644" s="11">
        <f t="shared" si="18"/>
        <v>4.6100009999999969</v>
      </c>
      <c r="H644" s="14">
        <f t="shared" si="19"/>
        <v>5.6363870199732567E-2</v>
      </c>
    </row>
    <row r="645" spans="1:8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  <c r="G645" s="11">
        <f t="shared" si="18"/>
        <v>4.1599959999999925</v>
      </c>
      <c r="H645" s="14">
        <f t="shared" si="19"/>
        <v>5.0706922833898944E-2</v>
      </c>
    </row>
    <row r="646" spans="1:8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  <c r="G646" s="11">
        <f t="shared" si="18"/>
        <v>3.9599989999999963</v>
      </c>
      <c r="H646" s="14">
        <f t="shared" si="19"/>
        <v>4.8481868266405437E-2</v>
      </c>
    </row>
    <row r="647" spans="1:8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  <c r="G647" s="11">
        <f t="shared" si="18"/>
        <v>4.8200000000000074</v>
      </c>
      <c r="H647" s="14">
        <f t="shared" si="19"/>
        <v>5.9705187921273925E-2</v>
      </c>
    </row>
    <row r="648" spans="1:8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 s="11">
        <f t="shared" si="18"/>
        <v>4.5099949999999893</v>
      </c>
      <c r="H648" s="14">
        <f t="shared" si="19"/>
        <v>5.581676772957532E-2</v>
      </c>
    </row>
    <row r="649" spans="1:8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G649" s="11">
        <f t="shared" si="18"/>
        <v>3.4700009999999963</v>
      </c>
      <c r="H649" s="14">
        <f t="shared" si="19"/>
        <v>4.2430924950243594E-2</v>
      </c>
    </row>
    <row r="650" spans="1:8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  <c r="G650" s="11">
        <f t="shared" si="18"/>
        <v>2.3400039999999933</v>
      </c>
      <c r="H650" s="14">
        <f t="shared" si="19"/>
        <v>2.8271162073377785E-2</v>
      </c>
    </row>
    <row r="651" spans="1:8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 s="11">
        <f t="shared" si="18"/>
        <v>0.55000300000000379</v>
      </c>
      <c r="H651" s="14">
        <f t="shared" si="19"/>
        <v>6.6273408031652659E-3</v>
      </c>
    </row>
    <row r="652" spans="1:8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  <c r="G652" s="11">
        <f t="shared" si="18"/>
        <v>-0.35000600000000759</v>
      </c>
      <c r="H652" s="14">
        <f t="shared" si="19"/>
        <v>-4.1396332061633115E-3</v>
      </c>
    </row>
    <row r="653" spans="1:8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  <c r="G653" s="11">
        <f t="shared" si="18"/>
        <v>-2.9998999999989451E-2</v>
      </c>
      <c r="H653" s="14">
        <f t="shared" si="19"/>
        <v>-3.5577561669816716E-4</v>
      </c>
    </row>
    <row r="654" spans="1:8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G654" s="11">
        <f t="shared" si="18"/>
        <v>-0.23999799999999993</v>
      </c>
      <c r="H654" s="14">
        <f t="shared" si="19"/>
        <v>-2.8328375491874693E-3</v>
      </c>
    </row>
    <row r="655" spans="1:8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  <c r="G655" s="11">
        <f t="shared" si="18"/>
        <v>1.0300060000000002</v>
      </c>
      <c r="H655" s="14">
        <f t="shared" si="19"/>
        <v>1.2259057805012777E-2</v>
      </c>
    </row>
    <row r="656" spans="1:8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  <c r="G656" s="11">
        <f t="shared" si="18"/>
        <v>-0.47999599999999987</v>
      </c>
      <c r="H656" s="14">
        <f t="shared" si="19"/>
        <v>-5.6311122860420509E-3</v>
      </c>
    </row>
    <row r="657" spans="1:8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  <c r="G657" s="11">
        <f t="shared" si="18"/>
        <v>-2.120002999999997</v>
      </c>
      <c r="H657" s="14">
        <f t="shared" si="19"/>
        <v>-2.442399685170514E-2</v>
      </c>
    </row>
    <row r="658" spans="1:8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  <c r="G658" s="11">
        <f t="shared" si="18"/>
        <v>-2.0700080000000014</v>
      </c>
      <c r="H658" s="14">
        <f t="shared" si="19"/>
        <v>-2.3955652171940664E-2</v>
      </c>
    </row>
    <row r="659" spans="1:8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  <c r="G659" s="11">
        <f t="shared" si="18"/>
        <v>-2.5900040000000075</v>
      </c>
      <c r="H659" s="14">
        <f t="shared" si="19"/>
        <v>-2.9976897454238573E-2</v>
      </c>
    </row>
    <row r="660" spans="1:8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  <c r="G660" s="11">
        <f t="shared" ref="G660:G723" si="20">E660-E645</f>
        <v>-2.8099979999999931</v>
      </c>
      <c r="H660" s="14">
        <f t="shared" ref="H660:H723" si="21">(E660-E645)/E645</f>
        <v>-3.2598585821296412E-2</v>
      </c>
    </row>
    <row r="661" spans="1:8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  <c r="G661" s="11">
        <f t="shared" si="20"/>
        <v>-2.8899990000000031</v>
      </c>
      <c r="H661" s="14">
        <f t="shared" si="21"/>
        <v>-3.3745901841965256E-2</v>
      </c>
    </row>
    <row r="662" spans="1:8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  <c r="G662" s="11">
        <f t="shared" si="20"/>
        <v>-4.6399990000000031</v>
      </c>
      <c r="H662" s="14">
        <f t="shared" si="21"/>
        <v>-5.4237274544572521E-2</v>
      </c>
    </row>
    <row r="663" spans="1:8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  <c r="G663" s="11">
        <f t="shared" si="20"/>
        <v>-5.1299979999999863</v>
      </c>
      <c r="H663" s="14">
        <f t="shared" si="21"/>
        <v>-6.0133608255388618E-2</v>
      </c>
    </row>
    <row r="664" spans="1:8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 s="11">
        <f t="shared" si="20"/>
        <v>-4.370002999999997</v>
      </c>
      <c r="H664" s="14">
        <f t="shared" si="21"/>
        <v>-5.1261032258064478E-2</v>
      </c>
    </row>
    <row r="665" spans="1:8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G665" s="11">
        <f t="shared" si="20"/>
        <v>-4.8199999999999932</v>
      </c>
      <c r="H665" s="14">
        <f t="shared" si="21"/>
        <v>-5.6632592449387863E-2</v>
      </c>
    </row>
    <row r="666" spans="1:8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  <c r="G666" s="11">
        <f t="shared" si="20"/>
        <v>-4.4599990000000105</v>
      </c>
      <c r="H666" s="14">
        <f t="shared" si="21"/>
        <v>-5.3387586145707731E-2</v>
      </c>
    </row>
    <row r="667" spans="1:8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 s="11">
        <f t="shared" si="20"/>
        <v>-4.9499969999999962</v>
      </c>
      <c r="H667" s="14">
        <f t="shared" si="21"/>
        <v>-5.8788565039972582E-2</v>
      </c>
    </row>
    <row r="668" spans="1:8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G668" s="11">
        <f t="shared" si="20"/>
        <v>-4.4400030000000044</v>
      </c>
      <c r="H668" s="14">
        <f t="shared" si="21"/>
        <v>-5.267532266371671E-2</v>
      </c>
    </row>
    <row r="669" spans="1:8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  <c r="G669" s="11">
        <f t="shared" si="20"/>
        <v>-4.7900009999999895</v>
      </c>
      <c r="H669" s="14">
        <f t="shared" si="21"/>
        <v>-5.6699820429693758E-2</v>
      </c>
    </row>
    <row r="670" spans="1:8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  <c r="G670" s="11">
        <f t="shared" si="20"/>
        <v>-5.9900050000000107</v>
      </c>
      <c r="H670" s="14">
        <f t="shared" si="21"/>
        <v>-7.0429215622720323E-2</v>
      </c>
    </row>
    <row r="671" spans="1:8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  <c r="G671" s="11">
        <f t="shared" si="20"/>
        <v>-5.3899990000000031</v>
      </c>
      <c r="H671" s="14">
        <f t="shared" si="21"/>
        <v>-6.3591303360280751E-2</v>
      </c>
    </row>
    <row r="672" spans="1:8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 s="11">
        <f t="shared" si="20"/>
        <v>-5.3499980000000136</v>
      </c>
      <c r="H672" s="14">
        <f t="shared" si="21"/>
        <v>-6.3179003306566048E-2</v>
      </c>
    </row>
    <row r="673" spans="1:8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  <c r="G673" s="11">
        <f t="shared" si="20"/>
        <v>-4.6099930000000029</v>
      </c>
      <c r="H673" s="14">
        <f t="shared" si="21"/>
        <v>-5.4659630289761965E-2</v>
      </c>
    </row>
    <row r="674" spans="1:8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G674" s="11">
        <f t="shared" si="20"/>
        <v>-3.6100009999999969</v>
      </c>
      <c r="H674" s="14">
        <f t="shared" si="21"/>
        <v>-4.3073631859530614E-2</v>
      </c>
    </row>
    <row r="675" spans="1:8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  <c r="G675" s="11">
        <f t="shared" si="20"/>
        <v>-3.8599999999999994</v>
      </c>
      <c r="H675" s="14">
        <f t="shared" si="21"/>
        <v>-4.6288524358898235E-2</v>
      </c>
    </row>
    <row r="676" spans="1:8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  <c r="G676" s="11">
        <f t="shared" si="20"/>
        <v>-3.6800000000000068</v>
      </c>
      <c r="H676" s="14">
        <f t="shared" si="21"/>
        <v>-4.4471299093655672E-2</v>
      </c>
    </row>
    <row r="677" spans="1:8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 s="11">
        <f t="shared" si="20"/>
        <v>-1.6500020000000006</v>
      </c>
      <c r="H677" s="14">
        <f t="shared" si="21"/>
        <v>-2.0393053002444549E-2</v>
      </c>
    </row>
    <row r="678" spans="1:8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  <c r="G678" s="11">
        <f t="shared" si="20"/>
        <v>-0.80000300000000379</v>
      </c>
      <c r="H678" s="14">
        <f t="shared" si="21"/>
        <v>-9.9775879271639285E-3</v>
      </c>
    </row>
    <row r="679" spans="1:8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G679" s="11">
        <f t="shared" si="20"/>
        <v>-1.4499969999999962</v>
      </c>
      <c r="H679" s="14">
        <f t="shared" si="21"/>
        <v>-1.7927757836093839E-2</v>
      </c>
    </row>
    <row r="680" spans="1:8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  <c r="G680" s="11">
        <f t="shared" si="20"/>
        <v>-0.44000300000000436</v>
      </c>
      <c r="H680" s="14">
        <f t="shared" si="21"/>
        <v>-5.4801718086914001E-3</v>
      </c>
    </row>
    <row r="681" spans="1:8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 s="11">
        <f t="shared" si="20"/>
        <v>0.79000100000000373</v>
      </c>
      <c r="H681" s="14">
        <f t="shared" si="21"/>
        <v>9.9898960548838091E-3</v>
      </c>
    </row>
    <row r="682" spans="1:8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  <c r="G682" s="11">
        <f t="shared" si="20"/>
        <v>1.0699999999999932</v>
      </c>
      <c r="H682" s="14">
        <f t="shared" si="21"/>
        <v>1.350157728706616E-2</v>
      </c>
    </row>
    <row r="683" spans="1:8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  <c r="G683" s="11">
        <f t="shared" si="20"/>
        <v>1.1699990000000042</v>
      </c>
      <c r="H683" s="14">
        <f t="shared" si="21"/>
        <v>1.4652461231119934E-2</v>
      </c>
    </row>
    <row r="684" spans="1:8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  <c r="G684" s="11">
        <f t="shared" si="20"/>
        <v>1.9700019999999938</v>
      </c>
      <c r="H684" s="14">
        <f t="shared" si="21"/>
        <v>2.4720817549985678E-2</v>
      </c>
    </row>
    <row r="685" spans="1:8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  <c r="G685" s="11">
        <f t="shared" si="20"/>
        <v>3.8199990000000099</v>
      </c>
      <c r="H685" s="14">
        <f t="shared" si="21"/>
        <v>4.8317721940746954E-2</v>
      </c>
    </row>
    <row r="686" spans="1:8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  <c r="G686" s="11">
        <f t="shared" si="20"/>
        <v>2.4499969999999962</v>
      </c>
      <c r="H686" s="14">
        <f t="shared" si="21"/>
        <v>3.0868047214260484E-2</v>
      </c>
    </row>
    <row r="687" spans="1:8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G687" s="11">
        <f t="shared" si="20"/>
        <v>2.4099960000000067</v>
      </c>
      <c r="H687" s="14">
        <f t="shared" si="21"/>
        <v>3.0379376518861134E-2</v>
      </c>
    </row>
    <row r="688" spans="1:8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  <c r="G688" s="11">
        <f t="shared" si="20"/>
        <v>1.2899940000000072</v>
      </c>
      <c r="H688" s="14">
        <f t="shared" si="21"/>
        <v>1.6179530308057397E-2</v>
      </c>
    </row>
    <row r="689" spans="1:8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  <c r="G689" s="11">
        <f t="shared" si="20"/>
        <v>0.34000400000000752</v>
      </c>
      <c r="H689" s="14">
        <f t="shared" si="21"/>
        <v>4.2394515301541411E-3</v>
      </c>
    </row>
    <row r="690" spans="1:8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  <c r="G690" s="11">
        <f t="shared" si="20"/>
        <v>0.67999999999999261</v>
      </c>
      <c r="H690" s="14">
        <f t="shared" si="21"/>
        <v>8.5502327241320925E-3</v>
      </c>
    </row>
    <row r="691" spans="1:8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  <c r="G691" s="11">
        <f t="shared" si="20"/>
        <v>1.4700010000000105</v>
      </c>
      <c r="H691" s="14">
        <f t="shared" si="21"/>
        <v>1.8591134437840023E-2</v>
      </c>
    </row>
    <row r="692" spans="1:8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  <c r="G692" s="11">
        <f t="shared" si="20"/>
        <v>0.93999499999999614</v>
      </c>
      <c r="H692" s="14">
        <f t="shared" si="21"/>
        <v>1.1859638862991653E-2</v>
      </c>
    </row>
    <row r="693" spans="1:8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  <c r="G693" s="11">
        <f t="shared" si="20"/>
        <v>0.12000299999999697</v>
      </c>
      <c r="H693" s="14">
        <f t="shared" si="21"/>
        <v>1.5117536474585276E-3</v>
      </c>
    </row>
    <row r="694" spans="1:8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  <c r="G694" s="11">
        <f t="shared" si="20"/>
        <v>0.38999999999998636</v>
      </c>
      <c r="H694" s="14">
        <f t="shared" si="21"/>
        <v>4.9099836333877161E-3</v>
      </c>
    </row>
    <row r="695" spans="1:8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  <c r="G695" s="11">
        <f t="shared" si="20"/>
        <v>-0.29000000000000625</v>
      </c>
      <c r="H695" s="14">
        <f t="shared" si="21"/>
        <v>-3.6318097340466591E-3</v>
      </c>
    </row>
    <row r="696" spans="1:8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  <c r="G696" s="11">
        <f t="shared" si="20"/>
        <v>-0.43000099999999009</v>
      </c>
      <c r="H696" s="14">
        <f t="shared" si="21"/>
        <v>-5.383760909586921E-3</v>
      </c>
    </row>
    <row r="697" spans="1:8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  <c r="G697" s="11">
        <f t="shared" si="20"/>
        <v>-0.69999699999999621</v>
      </c>
      <c r="H697" s="14">
        <f t="shared" si="21"/>
        <v>-8.7151020916334202E-3</v>
      </c>
    </row>
    <row r="698" spans="1:8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  <c r="G698" s="11">
        <f t="shared" si="20"/>
        <v>-1.9599990000000105</v>
      </c>
      <c r="H698" s="14">
        <f t="shared" si="21"/>
        <v>-2.4191546193219563E-2</v>
      </c>
    </row>
    <row r="699" spans="1:8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 s="11">
        <f t="shared" si="20"/>
        <v>-2.7300039999999939</v>
      </c>
      <c r="H699" s="14">
        <f t="shared" si="21"/>
        <v>-3.3431347860330668E-2</v>
      </c>
    </row>
    <row r="700" spans="1:8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  <c r="G700" s="11">
        <f t="shared" si="20"/>
        <v>-3.379997000000003</v>
      </c>
      <c r="H700" s="14">
        <f t="shared" si="21"/>
        <v>-4.0781818561117983E-2</v>
      </c>
    </row>
    <row r="701" spans="1:8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G701" s="11">
        <f t="shared" si="20"/>
        <v>-1.1299979999999863</v>
      </c>
      <c r="H701" s="14">
        <f t="shared" si="21"/>
        <v>-1.3810779760449601E-2</v>
      </c>
    </row>
    <row r="702" spans="1:8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  <c r="G702" s="11">
        <f t="shared" si="20"/>
        <v>-0.90999600000000669</v>
      </c>
      <c r="H702" s="14">
        <f t="shared" si="21"/>
        <v>-1.1132811625466478E-2</v>
      </c>
    </row>
    <row r="703" spans="1:8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  <c r="G703" s="11">
        <f t="shared" si="20"/>
        <v>6.9998999999995704E-2</v>
      </c>
      <c r="H703" s="14">
        <f t="shared" si="21"/>
        <v>8.6397189079130308E-4</v>
      </c>
    </row>
    <row r="704" spans="1:8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  <c r="G704" s="11">
        <f t="shared" si="20"/>
        <v>5.9996999999995637E-2</v>
      </c>
      <c r="H704" s="14">
        <f t="shared" si="21"/>
        <v>7.4493418493992367E-4</v>
      </c>
    </row>
    <row r="705" spans="1:8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  <c r="G705" s="11">
        <f t="shared" si="20"/>
        <v>2.0599980000000073</v>
      </c>
      <c r="H705" s="14">
        <f t="shared" si="21"/>
        <v>2.568255860469475E-2</v>
      </c>
    </row>
    <row r="706" spans="1:8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  <c r="G706" s="11">
        <f t="shared" si="20"/>
        <v>2.0400009999999895</v>
      </c>
      <c r="H706" s="14">
        <f t="shared" si="21"/>
        <v>2.5329041155586644E-2</v>
      </c>
    </row>
    <row r="707" spans="1:8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  <c r="G707" s="11">
        <f t="shared" si="20"/>
        <v>2.8100050000000039</v>
      </c>
      <c r="H707" s="14">
        <f t="shared" si="21"/>
        <v>3.5037470138558784E-2</v>
      </c>
    </row>
    <row r="708" spans="1:8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 s="11">
        <f t="shared" si="20"/>
        <v>2.870002999999997</v>
      </c>
      <c r="H708" s="14">
        <f t="shared" si="21"/>
        <v>3.6100666666666628E-2</v>
      </c>
    </row>
    <row r="709" spans="1:8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  <c r="G709" s="11">
        <f t="shared" si="20"/>
        <v>3.6200020000000137</v>
      </c>
      <c r="H709" s="14">
        <f t="shared" si="21"/>
        <v>4.5352067151090129E-2</v>
      </c>
    </row>
    <row r="710" spans="1:8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  <c r="G710" s="11">
        <f t="shared" si="20"/>
        <v>3.7700040000000001</v>
      </c>
      <c r="H710" s="14">
        <f t="shared" si="21"/>
        <v>4.7385672382746921E-2</v>
      </c>
    </row>
    <row r="711" spans="1:8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  <c r="G711" s="11">
        <f t="shared" si="20"/>
        <v>3.0999989999999968</v>
      </c>
      <c r="H711" s="14">
        <f t="shared" si="21"/>
        <v>3.9023148564371848E-2</v>
      </c>
    </row>
    <row r="712" spans="1:8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  <c r="G712" s="11">
        <f t="shared" si="20"/>
        <v>3.7299950000000024</v>
      </c>
      <c r="H712" s="14">
        <f t="shared" si="21"/>
        <v>4.6847461183843496E-2</v>
      </c>
    </row>
    <row r="713" spans="1:8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  <c r="G713" s="11">
        <f t="shared" si="20"/>
        <v>5.5500030000000038</v>
      </c>
      <c r="H713" s="14">
        <f t="shared" si="21"/>
        <v>7.0199887938271949E-2</v>
      </c>
    </row>
    <row r="714" spans="1:8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G714" s="11">
        <f t="shared" si="20"/>
        <v>6.5599979999999931</v>
      </c>
      <c r="H714" s="14">
        <f t="shared" si="21"/>
        <v>8.3111592550360991E-2</v>
      </c>
    </row>
    <row r="715" spans="1:8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  <c r="G715" s="11">
        <f t="shared" si="20"/>
        <v>5.2200009999999963</v>
      </c>
      <c r="H715" s="14">
        <f t="shared" si="21"/>
        <v>6.5660389937106878E-2</v>
      </c>
    </row>
    <row r="716" spans="1:8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  <c r="G716" s="11">
        <f t="shared" si="20"/>
        <v>3.3999939999999924</v>
      </c>
      <c r="H716" s="14">
        <f t="shared" si="21"/>
        <v>4.2136496662870226E-2</v>
      </c>
    </row>
    <row r="717" spans="1:8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  <c r="G717" s="11">
        <f t="shared" si="20"/>
        <v>3.7299959999999999</v>
      </c>
      <c r="H717" s="14">
        <f t="shared" si="21"/>
        <v>4.6146182205958626E-2</v>
      </c>
    </row>
    <row r="718" spans="1:8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  <c r="G718" s="11">
        <f t="shared" si="20"/>
        <v>3.2800069999999977</v>
      </c>
      <c r="H718" s="14">
        <f t="shared" si="21"/>
        <v>4.0448972275198995E-2</v>
      </c>
    </row>
    <row r="719" spans="1:8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  <c r="G719" s="11">
        <f t="shared" si="20"/>
        <v>4.0200049999999976</v>
      </c>
      <c r="H719" s="14">
        <f t="shared" si="21"/>
        <v>4.9875993793448946E-2</v>
      </c>
    </row>
    <row r="720" spans="1:8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  <c r="G720" s="11">
        <f t="shared" si="20"/>
        <v>4.4100030000000032</v>
      </c>
      <c r="H720" s="14">
        <f t="shared" si="21"/>
        <v>5.3604025292476952E-2</v>
      </c>
    </row>
    <row r="721" spans="1:8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  <c r="G721" s="11">
        <f t="shared" si="20"/>
        <v>2.7200010000000105</v>
      </c>
      <c r="H721" s="14">
        <f t="shared" si="21"/>
        <v>3.2937768637981028E-2</v>
      </c>
    </row>
    <row r="722" spans="1:8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 s="11">
        <f t="shared" si="20"/>
        <v>2.8399959999999993</v>
      </c>
      <c r="H722" s="14">
        <f t="shared" si="21"/>
        <v>3.4212696441086696E-2</v>
      </c>
    </row>
    <row r="723" spans="1:8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G723" s="11">
        <f t="shared" si="20"/>
        <v>3.0799939999999992</v>
      </c>
      <c r="H723" s="14">
        <f t="shared" si="21"/>
        <v>3.739218025766005E-2</v>
      </c>
    </row>
    <row r="724" spans="1:8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  <c r="G724" s="11">
        <f t="shared" ref="G724:G787" si="22">E724-E709</f>
        <v>2.1999969999999962</v>
      </c>
      <c r="H724" s="14">
        <f t="shared" ref="H724:H787" si="23">(E724-E709)/E709</f>
        <v>2.6366214612506794E-2</v>
      </c>
    </row>
    <row r="725" spans="1:8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  <c r="G725" s="11">
        <f t="shared" si="22"/>
        <v>2.619995000000003</v>
      </c>
      <c r="H725" s="14">
        <f t="shared" si="23"/>
        <v>3.1441196893287046E-2</v>
      </c>
    </row>
    <row r="726" spans="1:8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  <c r="G726" s="11">
        <f t="shared" si="22"/>
        <v>3.8499979999999994</v>
      </c>
      <c r="H726" s="14">
        <f t="shared" si="23"/>
        <v>4.6644026573249002E-2</v>
      </c>
    </row>
    <row r="727" spans="1:8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  <c r="G727" s="11">
        <f t="shared" si="22"/>
        <v>2.6800010000000043</v>
      </c>
      <c r="H727" s="14">
        <f t="shared" si="23"/>
        <v>3.2153582055274965E-2</v>
      </c>
    </row>
    <row r="728" spans="1:8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  <c r="G728" s="11">
        <f t="shared" si="22"/>
        <v>1.25</v>
      </c>
      <c r="H728" s="14">
        <f t="shared" si="23"/>
        <v>1.4773667240590153E-2</v>
      </c>
    </row>
    <row r="729" spans="1:8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  <c r="G729" s="11">
        <f t="shared" si="22"/>
        <v>-0.19999699999999621</v>
      </c>
      <c r="H729" s="14">
        <f t="shared" si="23"/>
        <v>-2.3394198699126911E-3</v>
      </c>
    </row>
    <row r="730" spans="1:8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  <c r="G730" s="11">
        <f t="shared" si="22"/>
        <v>0.40999600000000669</v>
      </c>
      <c r="H730" s="14">
        <f t="shared" si="23"/>
        <v>4.8394239277689188E-3</v>
      </c>
    </row>
    <row r="731" spans="1:8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  <c r="G731" s="11">
        <f t="shared" si="22"/>
        <v>1.5300069999999977</v>
      </c>
      <c r="H731" s="14">
        <f t="shared" si="23"/>
        <v>1.8194875404679501E-2</v>
      </c>
    </row>
    <row r="732" spans="1:8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G732" s="11">
        <f t="shared" si="22"/>
        <v>1.1800000000000068</v>
      </c>
      <c r="H732" s="14">
        <f t="shared" si="23"/>
        <v>1.3954588787951567E-2</v>
      </c>
    </row>
    <row r="733" spans="1:8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  <c r="G733" s="11">
        <f t="shared" si="22"/>
        <v>1</v>
      </c>
      <c r="H733" s="14">
        <f t="shared" si="23"/>
        <v>1.1852553803986471E-2</v>
      </c>
    </row>
    <row r="734" spans="1:8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 s="11">
        <f t="shared" si="22"/>
        <v>-0.23000399999999388</v>
      </c>
      <c r="H734" s="14">
        <f t="shared" si="23"/>
        <v>-2.7180807355914878E-3</v>
      </c>
    </row>
    <row r="735" spans="1:8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  <c r="G735" s="11">
        <f t="shared" si="22"/>
        <v>-2.2600020000000001</v>
      </c>
      <c r="H735" s="14">
        <f t="shared" si="23"/>
        <v>-2.6072934933087218E-2</v>
      </c>
    </row>
    <row r="736" spans="1:8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G736" s="11">
        <f t="shared" si="22"/>
        <v>-0.84000400000000752</v>
      </c>
      <c r="H736" s="14">
        <f t="shared" si="23"/>
        <v>-9.8476432644440531E-3</v>
      </c>
    </row>
    <row r="737" spans="1:8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 s="11">
        <f t="shared" si="22"/>
        <v>-2.1500010000000032</v>
      </c>
      <c r="H737" s="14">
        <f t="shared" si="23"/>
        <v>-2.5043693070324859E-2</v>
      </c>
    </row>
    <row r="738" spans="1:8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  <c r="G738" s="11">
        <f t="shared" si="22"/>
        <v>-1.6499939999999924</v>
      </c>
      <c r="H738" s="14">
        <f t="shared" si="23"/>
        <v>-1.9309468202789903E-2</v>
      </c>
    </row>
    <row r="739" spans="1:8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  <c r="G739" s="11">
        <f t="shared" si="22"/>
        <v>-2.9899970000000025</v>
      </c>
      <c r="H739" s="14">
        <f t="shared" si="23"/>
        <v>-3.4913557156860807E-2</v>
      </c>
    </row>
    <row r="740" spans="1:8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  <c r="G740" s="11">
        <f t="shared" si="22"/>
        <v>-4.0499949999999956</v>
      </c>
      <c r="H740" s="14">
        <f t="shared" si="23"/>
        <v>-4.7120362319500668E-2</v>
      </c>
    </row>
    <row r="741" spans="1:8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  <c r="G741" s="11">
        <f t="shared" si="22"/>
        <v>-3.2399970000000025</v>
      </c>
      <c r="H741" s="14">
        <f t="shared" si="23"/>
        <v>-3.7504306488069322E-2</v>
      </c>
    </row>
    <row r="742" spans="1:8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G742" s="11">
        <f t="shared" si="22"/>
        <v>-3.3399969999999968</v>
      </c>
      <c r="H742" s="14">
        <f t="shared" si="23"/>
        <v>-3.8823631742690087E-2</v>
      </c>
    </row>
    <row r="743" spans="1:8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  <c r="G743" s="11">
        <f t="shared" si="22"/>
        <v>-3.4599989999999963</v>
      </c>
      <c r="H743" s="14">
        <f t="shared" si="23"/>
        <v>-4.0298147678800939E-2</v>
      </c>
    </row>
    <row r="744" spans="1:8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  <c r="G744" s="11">
        <f t="shared" si="22"/>
        <v>-2.620002999999997</v>
      </c>
      <c r="H744" s="14">
        <f t="shared" si="23"/>
        <v>-3.0718759166153565E-2</v>
      </c>
    </row>
    <row r="745" spans="1:8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 s="11">
        <f t="shared" si="22"/>
        <v>-3.8499979999999994</v>
      </c>
      <c r="H745" s="14">
        <f t="shared" si="23"/>
        <v>-4.5224928176609697E-2</v>
      </c>
    </row>
    <row r="746" spans="1:8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  <c r="G746" s="11">
        <f t="shared" si="22"/>
        <v>-4.6900029999999902</v>
      </c>
      <c r="H746" s="14">
        <f t="shared" si="23"/>
        <v>-5.4776954399312391E-2</v>
      </c>
    </row>
    <row r="747" spans="1:8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G747" s="11">
        <f t="shared" si="22"/>
        <v>-4.7399979999999999</v>
      </c>
      <c r="H747" s="14">
        <f t="shared" si="23"/>
        <v>-5.5283392938730885E-2</v>
      </c>
    </row>
    <row r="748" spans="1:8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 s="11">
        <f t="shared" si="22"/>
        <v>-4.9100040000000007</v>
      </c>
      <c r="H748" s="14">
        <f t="shared" si="23"/>
        <v>-5.7514394136778946E-2</v>
      </c>
    </row>
    <row r="749" spans="1:8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  <c r="G749" s="11">
        <f t="shared" si="22"/>
        <v>-2.9700009999999963</v>
      </c>
      <c r="H749" s="14">
        <f t="shared" si="23"/>
        <v>-3.519375560130053E-2</v>
      </c>
    </row>
    <row r="750" spans="1:8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  <c r="G750" s="11">
        <f t="shared" si="22"/>
        <v>-2.7599940000000061</v>
      </c>
      <c r="H750" s="14">
        <f t="shared" si="23"/>
        <v>-3.2693604186060342E-2</v>
      </c>
    </row>
    <row r="751" spans="1:8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  <c r="G751" s="11">
        <f t="shared" si="22"/>
        <v>-2.6500010000000032</v>
      </c>
      <c r="H751" s="14">
        <f t="shared" si="23"/>
        <v>-3.1375811406296646E-2</v>
      </c>
    </row>
    <row r="752" spans="1:8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  <c r="G752" s="11">
        <f t="shared" si="22"/>
        <v>-1.8399959999999993</v>
      </c>
      <c r="H752" s="14">
        <f t="shared" si="23"/>
        <v>-2.1983226594380872E-2</v>
      </c>
    </row>
    <row r="753" spans="1:8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  <c r="G753" s="11">
        <f t="shared" si="22"/>
        <v>-1.7600020000000001</v>
      </c>
      <c r="H753" s="14">
        <f t="shared" si="23"/>
        <v>-2.1002409749317073E-2</v>
      </c>
    </row>
    <row r="754" spans="1:8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  <c r="G754" s="11">
        <f t="shared" si="22"/>
        <v>-0.20000500000000443</v>
      </c>
      <c r="H754" s="14">
        <f t="shared" si="23"/>
        <v>-2.4199031477337945E-3</v>
      </c>
    </row>
    <row r="755" spans="1:8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  <c r="G755" s="11">
        <f t="shared" si="22"/>
        <v>0.80999699999999564</v>
      </c>
      <c r="H755" s="14">
        <f t="shared" si="23"/>
        <v>9.8900730185573823E-3</v>
      </c>
    </row>
    <row r="756" spans="1:8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G756" s="11">
        <f t="shared" si="22"/>
        <v>-0.23999799999999993</v>
      </c>
      <c r="H756" s="14">
        <f t="shared" si="23"/>
        <v>-2.8863258475928834E-3</v>
      </c>
    </row>
    <row r="757" spans="1:8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  <c r="G757" s="11">
        <f t="shared" si="22"/>
        <v>0.25</v>
      </c>
      <c r="H757" s="14">
        <f t="shared" si="23"/>
        <v>3.0233401131130699E-3</v>
      </c>
    </row>
    <row r="758" spans="1:8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  <c r="G758" s="11">
        <f t="shared" si="22"/>
        <v>-0.30000400000000127</v>
      </c>
      <c r="H758" s="14">
        <f t="shared" si="23"/>
        <v>-3.6408251543489194E-3</v>
      </c>
    </row>
    <row r="759" spans="1:8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 s="11">
        <f t="shared" si="22"/>
        <v>-0.43000000000000682</v>
      </c>
      <c r="H759" s="14">
        <f t="shared" si="23"/>
        <v>-5.2014032950624574E-3</v>
      </c>
    </row>
    <row r="760" spans="1:8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  <c r="G760" s="11">
        <f t="shared" si="22"/>
        <v>1</v>
      </c>
      <c r="H760" s="14">
        <f t="shared" si="23"/>
        <v>1.2303149757666705E-2</v>
      </c>
    </row>
    <row r="761" spans="1:8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G761" s="11">
        <f t="shared" si="22"/>
        <v>2.5500029999999896</v>
      </c>
      <c r="H761" s="14">
        <f t="shared" si="23"/>
        <v>3.1508748301000734E-2</v>
      </c>
    </row>
    <row r="762" spans="1:8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 s="11">
        <f t="shared" si="22"/>
        <v>2.2399979999999999</v>
      </c>
      <c r="H762" s="14">
        <f t="shared" si="23"/>
        <v>2.7654296296296295E-2</v>
      </c>
    </row>
    <row r="763" spans="1:8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  <c r="G763" s="11">
        <f t="shared" si="22"/>
        <v>2.3899990000000031</v>
      </c>
      <c r="H763" s="14">
        <f t="shared" si="23"/>
        <v>2.9704188785784142E-2</v>
      </c>
    </row>
    <row r="764" spans="1:8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G764" s="11">
        <f t="shared" si="22"/>
        <v>2.0800019999999932</v>
      </c>
      <c r="H764" s="14">
        <f t="shared" si="23"/>
        <v>2.5546573951033418E-2</v>
      </c>
    </row>
    <row r="765" spans="1:8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 s="11">
        <f t="shared" si="22"/>
        <v>0.70999899999999627</v>
      </c>
      <c r="H765" s="14">
        <f t="shared" si="23"/>
        <v>8.694574641460907E-3</v>
      </c>
    </row>
    <row r="766" spans="1:8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  <c r="G766" s="11">
        <f t="shared" si="22"/>
        <v>0.56000500000000386</v>
      </c>
      <c r="H766" s="14">
        <f t="shared" si="23"/>
        <v>6.8451902419066667E-3</v>
      </c>
    </row>
    <row r="767" spans="1:8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  <c r="G767" s="11">
        <f t="shared" si="22"/>
        <v>1.0299980000000062</v>
      </c>
      <c r="H767" s="14">
        <f t="shared" si="23"/>
        <v>1.2582433269210517E-2</v>
      </c>
    </row>
    <row r="768" spans="1:8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  <c r="G768" s="11">
        <f t="shared" si="22"/>
        <v>0.81999999999999318</v>
      </c>
      <c r="H768" s="14">
        <f t="shared" si="23"/>
        <v>9.9951242077629069E-3</v>
      </c>
    </row>
    <row r="769" spans="1:8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  <c r="G769" s="11">
        <f t="shared" si="22"/>
        <v>-0.25</v>
      </c>
      <c r="H769" s="14">
        <f t="shared" si="23"/>
        <v>-3.0321408016546077E-3</v>
      </c>
    </row>
    <row r="770" spans="1:8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  <c r="G770" s="11">
        <f t="shared" si="22"/>
        <v>0.20999900000001048</v>
      </c>
      <c r="H770" s="14">
        <f t="shared" si="23"/>
        <v>2.538979597859873E-3</v>
      </c>
    </row>
    <row r="771" spans="1:8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G771" s="11">
        <f t="shared" si="22"/>
        <v>-6.0006000000001336E-2</v>
      </c>
      <c r="H771" s="14">
        <f t="shared" si="23"/>
        <v>-7.2374860818968641E-4</v>
      </c>
    </row>
    <row r="772" spans="1:8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  <c r="G772" s="11">
        <f t="shared" si="22"/>
        <v>-0.51000200000000007</v>
      </c>
      <c r="H772" s="14">
        <f t="shared" si="23"/>
        <v>-6.1490473559429144E-3</v>
      </c>
    </row>
    <row r="773" spans="1:8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  <c r="G773" s="11">
        <f t="shared" si="22"/>
        <v>-0.66999799999999254</v>
      </c>
      <c r="H773" s="14">
        <f t="shared" si="23"/>
        <v>-8.1607553754141689E-3</v>
      </c>
    </row>
    <row r="774" spans="1:8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  <c r="G774" s="11">
        <f t="shared" si="22"/>
        <v>-0.18000000000000682</v>
      </c>
      <c r="H774" s="14">
        <f t="shared" si="23"/>
        <v>-2.1887160065350054E-3</v>
      </c>
    </row>
    <row r="775" spans="1:8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G775" s="11">
        <f t="shared" si="22"/>
        <v>4.0000999999989517E-2</v>
      </c>
      <c r="H775" s="14">
        <f t="shared" si="23"/>
        <v>4.8615703070182967E-4</v>
      </c>
    </row>
    <row r="776" spans="1:8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  <c r="G776" s="11">
        <f t="shared" si="22"/>
        <v>-3.2600020000000001</v>
      </c>
      <c r="H776" s="14">
        <f t="shared" si="23"/>
        <v>-3.9051292319670861E-2</v>
      </c>
    </row>
    <row r="777" spans="1:8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  <c r="G777" s="11">
        <f t="shared" si="22"/>
        <v>-2.1599960000000067</v>
      </c>
      <c r="H777" s="14">
        <f t="shared" si="23"/>
        <v>-2.5949015520159029E-2</v>
      </c>
    </row>
    <row r="778" spans="1:8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  <c r="G778" s="11">
        <f t="shared" si="22"/>
        <v>-2.4899970000000025</v>
      </c>
      <c r="H778" s="14">
        <f t="shared" si="23"/>
        <v>-3.0054279542650109E-2</v>
      </c>
    </row>
    <row r="779" spans="1:8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 s="11">
        <f t="shared" si="22"/>
        <v>-4.9300000000000068</v>
      </c>
      <c r="H779" s="14">
        <f t="shared" si="23"/>
        <v>-5.904191616766475E-2</v>
      </c>
    </row>
    <row r="780" spans="1:8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  <c r="G780" s="11">
        <f t="shared" si="22"/>
        <v>-3.5500030000000038</v>
      </c>
      <c r="H780" s="14">
        <f t="shared" si="23"/>
        <v>-4.3098250221018007E-2</v>
      </c>
    </row>
    <row r="781" spans="1:8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  <c r="G781" s="11">
        <f t="shared" si="22"/>
        <v>-2.9500049999999902</v>
      </c>
      <c r="H781" s="14">
        <f t="shared" si="23"/>
        <v>-3.5814069352407212E-2</v>
      </c>
    </row>
    <row r="782" spans="1:8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  <c r="G782" s="11">
        <f t="shared" si="22"/>
        <v>-3.5</v>
      </c>
      <c r="H782" s="14">
        <f t="shared" si="23"/>
        <v>-4.2224635567916946E-2</v>
      </c>
    </row>
    <row r="783" spans="1:8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  <c r="G783" s="11">
        <f t="shared" si="22"/>
        <v>-2.6400000000000006</v>
      </c>
      <c r="H783" s="14">
        <f t="shared" si="23"/>
        <v>-3.1860969926852896E-2</v>
      </c>
    </row>
    <row r="784" spans="1:8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  <c r="G784" s="11">
        <f t="shared" si="22"/>
        <v>-1.5999989999999968</v>
      </c>
      <c r="H784" s="14">
        <f t="shared" si="23"/>
        <v>-1.9464708739587874E-2</v>
      </c>
    </row>
    <row r="785" spans="1:8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  <c r="G785" s="11">
        <f t="shared" si="22"/>
        <v>-1.6699980000000068</v>
      </c>
      <c r="H785" s="14">
        <f t="shared" si="23"/>
        <v>-2.0139870239746106E-2</v>
      </c>
    </row>
    <row r="786" spans="1:8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  <c r="G786" s="11">
        <f t="shared" si="22"/>
        <v>-1.3599999999999994</v>
      </c>
      <c r="H786" s="14">
        <f t="shared" si="23"/>
        <v>-1.6415208603867432E-2</v>
      </c>
    </row>
    <row r="787" spans="1:8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  <c r="G787" s="11">
        <f t="shared" si="22"/>
        <v>-2.7399979999999999</v>
      </c>
      <c r="H787" s="14">
        <f t="shared" si="23"/>
        <v>-3.3240300861336891E-2</v>
      </c>
    </row>
    <row r="788" spans="1:8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  <c r="G788" s="11">
        <f t="shared" ref="G788:G851" si="24">E788-E773</f>
        <v>-3.3400040000000075</v>
      </c>
      <c r="H788" s="14">
        <f t="shared" ref="H788:H851" si="25">(E788-E773)/E773</f>
        <v>-4.1016873388186263E-2</v>
      </c>
    </row>
    <row r="789" spans="1:8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  <c r="G789" s="11">
        <f t="shared" si="24"/>
        <v>-3.8799979999999863</v>
      </c>
      <c r="H789" s="14">
        <f t="shared" si="25"/>
        <v>-4.7282453016876586E-2</v>
      </c>
    </row>
    <row r="790" spans="1:8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  <c r="G790" s="11">
        <f t="shared" si="24"/>
        <v>-5.2200019999999938</v>
      </c>
      <c r="H790" s="14">
        <f t="shared" si="25"/>
        <v>-6.3411103012633557E-2</v>
      </c>
    </row>
    <row r="791" spans="1:8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  <c r="G791" s="11">
        <f t="shared" si="24"/>
        <v>-2.2099989999999963</v>
      </c>
      <c r="H791" s="14">
        <f t="shared" si="25"/>
        <v>-2.7549226781984164E-2</v>
      </c>
    </row>
    <row r="792" spans="1:8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  <c r="G792" s="11">
        <f t="shared" si="24"/>
        <v>-2.8600009999999969</v>
      </c>
      <c r="H792" s="14">
        <f t="shared" si="25"/>
        <v>-3.5273815114114045E-2</v>
      </c>
    </row>
    <row r="793" spans="1:8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  <c r="G793" s="11">
        <f t="shared" si="24"/>
        <v>-1.4800039999999939</v>
      </c>
      <c r="H793" s="14">
        <f t="shared" si="25"/>
        <v>-1.841717249356423E-2</v>
      </c>
    </row>
    <row r="794" spans="1:8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G794" s="11">
        <f t="shared" si="24"/>
        <v>0.66000300000000323</v>
      </c>
      <c r="H794" s="14">
        <f t="shared" si="25"/>
        <v>8.4001909125620885E-3</v>
      </c>
    </row>
    <row r="795" spans="1:8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  <c r="G795" s="11">
        <f t="shared" si="24"/>
        <v>-0.16999799999999254</v>
      </c>
      <c r="H795" s="14">
        <f t="shared" si="25"/>
        <v>-2.1567876173559067E-3</v>
      </c>
    </row>
    <row r="796" spans="1:8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  <c r="G796" s="11">
        <f t="shared" si="24"/>
        <v>-0.34999800000001358</v>
      </c>
      <c r="H796" s="14">
        <f t="shared" si="25"/>
        <v>-4.4069253187341249E-3</v>
      </c>
    </row>
    <row r="797" spans="1:8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G797" s="11">
        <f t="shared" si="24"/>
        <v>0.68000099999999009</v>
      </c>
      <c r="H797" s="14">
        <f t="shared" si="25"/>
        <v>8.5653231964392656E-3</v>
      </c>
    </row>
    <row r="798" spans="1:8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 s="11">
        <f t="shared" si="24"/>
        <v>-0.70000399999999274</v>
      </c>
      <c r="H798" s="14">
        <f t="shared" si="25"/>
        <v>-8.7260532445018642E-3</v>
      </c>
    </row>
    <row r="799" spans="1:8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  <c r="G799" s="11">
        <f t="shared" si="24"/>
        <v>0.25</v>
      </c>
      <c r="H799" s="14">
        <f t="shared" si="25"/>
        <v>3.1017370496708944E-3</v>
      </c>
    </row>
    <row r="800" spans="1:8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  <c r="G800" s="11">
        <f t="shared" si="24"/>
        <v>-0.13999900000000309</v>
      </c>
      <c r="H800" s="14">
        <f t="shared" si="25"/>
        <v>-1.7230646153846535E-3</v>
      </c>
    </row>
    <row r="801" spans="1:8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  <c r="G801" s="11">
        <f t="shared" si="24"/>
        <v>-0.15999600000000669</v>
      </c>
      <c r="H801" s="14">
        <f t="shared" si="25"/>
        <v>-1.9633820582497337E-3</v>
      </c>
    </row>
    <row r="802" spans="1:8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  <c r="G802" s="11">
        <f t="shared" si="24"/>
        <v>1.8699959999999862</v>
      </c>
      <c r="H802" s="14">
        <f t="shared" si="25"/>
        <v>2.3465879697179403E-2</v>
      </c>
    </row>
    <row r="803" spans="1:8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  <c r="G803" s="11">
        <f t="shared" si="24"/>
        <v>3.6400069999999971</v>
      </c>
      <c r="H803" s="14">
        <f t="shared" si="25"/>
        <v>4.6612974599204708E-2</v>
      </c>
    </row>
    <row r="804" spans="1:8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  <c r="G804" s="11">
        <f t="shared" si="24"/>
        <v>4.6299979999999863</v>
      </c>
      <c r="H804" s="14">
        <f t="shared" si="25"/>
        <v>5.9222281913532696E-2</v>
      </c>
    </row>
    <row r="805" spans="1:8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G805" s="11">
        <f t="shared" si="24"/>
        <v>5.0500040000000013</v>
      </c>
      <c r="H805" s="14">
        <f t="shared" si="25"/>
        <v>6.5499405071320516E-2</v>
      </c>
    </row>
    <row r="806" spans="1:8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  <c r="G806" s="11">
        <f t="shared" si="24"/>
        <v>3.7900010000000037</v>
      </c>
      <c r="H806" s="14">
        <f t="shared" si="25"/>
        <v>4.8583526507280483E-2</v>
      </c>
    </row>
    <row r="807" spans="1:8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 s="11">
        <f t="shared" si="24"/>
        <v>2.7799990000000037</v>
      </c>
      <c r="H807" s="14">
        <f t="shared" si="25"/>
        <v>3.5540769169767762E-2</v>
      </c>
    </row>
    <row r="808" spans="1:8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  <c r="G808" s="11">
        <f t="shared" si="24"/>
        <v>3.1700060000000008</v>
      </c>
      <c r="H808" s="14">
        <f t="shared" si="25"/>
        <v>4.0187704368193633E-2</v>
      </c>
    </row>
    <row r="809" spans="1:8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G809" s="11">
        <f t="shared" si="24"/>
        <v>2.7199939999999998</v>
      </c>
      <c r="H809" s="14">
        <f t="shared" si="25"/>
        <v>3.4330353363737721E-2</v>
      </c>
    </row>
    <row r="810" spans="1:8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  <c r="G810" s="11">
        <f t="shared" si="24"/>
        <v>2.7200009999999963</v>
      </c>
      <c r="H810" s="14">
        <f t="shared" si="25"/>
        <v>3.4583610055089337E-2</v>
      </c>
    </row>
    <row r="811" spans="1:8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 s="11">
        <f t="shared" si="24"/>
        <v>2.7900010000000037</v>
      </c>
      <c r="H811" s="14">
        <f t="shared" si="25"/>
        <v>3.5285202984697152E-2</v>
      </c>
    </row>
    <row r="812" spans="1:8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G812" s="11">
        <f t="shared" si="24"/>
        <v>2.0699990000000099</v>
      </c>
      <c r="H812" s="14">
        <f t="shared" si="25"/>
        <v>2.5852366679155865E-2</v>
      </c>
    </row>
    <row r="813" spans="1:8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  <c r="G813" s="11">
        <f t="shared" si="24"/>
        <v>2.3700019999999995</v>
      </c>
      <c r="H813" s="14">
        <f t="shared" si="25"/>
        <v>2.9803849212921868E-2</v>
      </c>
    </row>
    <row r="814" spans="1:8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  <c r="G814" s="11">
        <f t="shared" si="24"/>
        <v>1.5500040000000013</v>
      </c>
      <c r="H814" s="14">
        <f t="shared" si="25"/>
        <v>1.9171354834170821E-2</v>
      </c>
    </row>
    <row r="815" spans="1:8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  <c r="G815" s="11">
        <f t="shared" si="24"/>
        <v>1.7600020000000001</v>
      </c>
      <c r="H815" s="14">
        <f t="shared" si="25"/>
        <v>2.1698951772913925E-2</v>
      </c>
    </row>
    <row r="816" spans="1:8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  <c r="G816" s="11">
        <f t="shared" si="24"/>
        <v>1.2099990000000105</v>
      </c>
      <c r="H816" s="14">
        <f t="shared" si="25"/>
        <v>1.4877646259003049E-2</v>
      </c>
    </row>
    <row r="817" spans="1:8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  <c r="G817" s="11">
        <f t="shared" si="24"/>
        <v>1.3899990000000031</v>
      </c>
      <c r="H817" s="14">
        <f t="shared" si="25"/>
        <v>1.7042656131502153E-2</v>
      </c>
    </row>
    <row r="818" spans="1:8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G818" s="11">
        <f t="shared" si="24"/>
        <v>1.7699970000000036</v>
      </c>
      <c r="H818" s="14">
        <f t="shared" si="25"/>
        <v>2.1656636914597981E-2</v>
      </c>
    </row>
    <row r="819" spans="1:8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  <c r="G819" s="11">
        <f t="shared" si="24"/>
        <v>6.9999000000009914E-2</v>
      </c>
      <c r="H819" s="14">
        <f t="shared" si="25"/>
        <v>8.4529648219542188E-4</v>
      </c>
    </row>
    <row r="820" spans="1:8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  <c r="G820" s="11">
        <f t="shared" si="24"/>
        <v>0.58000099999999577</v>
      </c>
      <c r="H820" s="14">
        <f t="shared" si="25"/>
        <v>7.0602676309124831E-3</v>
      </c>
    </row>
    <row r="821" spans="1:8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 s="11">
        <f t="shared" si="24"/>
        <v>1.1100009999999969</v>
      </c>
      <c r="H821" s="14">
        <f t="shared" si="25"/>
        <v>1.3569693878862045E-2</v>
      </c>
    </row>
    <row r="822" spans="1:8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  <c r="G822" s="11">
        <f t="shared" si="24"/>
        <v>1.5899959999999993</v>
      </c>
      <c r="H822" s="14">
        <f t="shared" si="25"/>
        <v>1.962958024691357E-2</v>
      </c>
    </row>
    <row r="823" spans="1:8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G823" s="11">
        <f t="shared" si="24"/>
        <v>1.8600009999999969</v>
      </c>
      <c r="H823" s="14">
        <f t="shared" si="25"/>
        <v>2.2669115563591104E-2</v>
      </c>
    </row>
    <row r="824" spans="1:8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 s="11">
        <f t="shared" si="24"/>
        <v>1.5200040000000001</v>
      </c>
      <c r="H824" s="14">
        <f t="shared" si="25"/>
        <v>1.8547944547209688E-2</v>
      </c>
    </row>
    <row r="825" spans="1:8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  <c r="G825" s="11">
        <f t="shared" si="24"/>
        <v>2.5400010000000037</v>
      </c>
      <c r="H825" s="14">
        <f t="shared" si="25"/>
        <v>3.1215446802920776E-2</v>
      </c>
    </row>
    <row r="826" spans="1:8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G826" s="11">
        <f t="shared" si="24"/>
        <v>1.7600020000000001</v>
      </c>
      <c r="H826" s="14">
        <f t="shared" si="25"/>
        <v>2.1500146329096675E-2</v>
      </c>
    </row>
    <row r="827" spans="1:8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  <c r="G827" s="11">
        <f t="shared" si="24"/>
        <v>1.0100029999999975</v>
      </c>
      <c r="H827" s="14">
        <f t="shared" si="25"/>
        <v>1.2296116536353957E-2</v>
      </c>
    </row>
    <row r="828" spans="1:8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 s="11">
        <f t="shared" si="24"/>
        <v>1.6600040000000007</v>
      </c>
      <c r="H828" s="14">
        <f t="shared" si="25"/>
        <v>2.027114446539437E-2</v>
      </c>
    </row>
    <row r="829" spans="1:8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  <c r="G829" s="11">
        <f t="shared" si="24"/>
        <v>1.5599969999999956</v>
      </c>
      <c r="H829" s="14">
        <f t="shared" si="25"/>
        <v>1.8932001967669802E-2</v>
      </c>
    </row>
    <row r="830" spans="1:8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  <c r="G830" s="11">
        <f t="shared" si="24"/>
        <v>1.8999940000000066</v>
      </c>
      <c r="H830" s="14">
        <f t="shared" si="25"/>
        <v>2.2927403538286425E-2</v>
      </c>
    </row>
    <row r="831" spans="1:8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  <c r="G831" s="11">
        <f t="shared" si="24"/>
        <v>3.0100020000000001</v>
      </c>
      <c r="H831" s="14">
        <f t="shared" si="25"/>
        <v>3.6467191222835094E-2</v>
      </c>
    </row>
    <row r="832" spans="1:8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  <c r="G832" s="11">
        <f t="shared" si="24"/>
        <v>2.9600070000000045</v>
      </c>
      <c r="H832" s="14">
        <f t="shared" si="25"/>
        <v>3.5684232755306848E-2</v>
      </c>
    </row>
    <row r="833" spans="1:8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 s="11">
        <f t="shared" si="24"/>
        <v>1.6399990000000031</v>
      </c>
      <c r="H833" s="14">
        <f t="shared" si="25"/>
        <v>1.9640706586826383E-2</v>
      </c>
    </row>
    <row r="834" spans="1:8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G834" s="11">
        <f t="shared" si="24"/>
        <v>2.5300069999999977</v>
      </c>
      <c r="H834" s="14">
        <f t="shared" si="25"/>
        <v>3.0526147340473452E-2</v>
      </c>
    </row>
    <row r="835" spans="1:8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  <c r="G835" s="11">
        <f t="shared" si="24"/>
        <v>2.7899940000000072</v>
      </c>
      <c r="H835" s="14">
        <f t="shared" si="25"/>
        <v>3.3724089191680642E-2</v>
      </c>
    </row>
    <row r="836" spans="1:8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 s="11">
        <f t="shared" si="24"/>
        <v>2.3399959999999993</v>
      </c>
      <c r="H836" s="14">
        <f t="shared" si="25"/>
        <v>2.8223325136976223E-2</v>
      </c>
    </row>
    <row r="837" spans="1:8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  <c r="G837" s="11">
        <f t="shared" si="24"/>
        <v>4.2300039999999939</v>
      </c>
      <c r="H837" s="14">
        <f t="shared" si="25"/>
        <v>5.121690525327055E-2</v>
      </c>
    </row>
    <row r="838" spans="1:8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  <c r="G838" s="11">
        <f t="shared" si="24"/>
        <v>1.8499979999999994</v>
      </c>
      <c r="H838" s="14">
        <f t="shared" si="25"/>
        <v>2.2047406886072839E-2</v>
      </c>
    </row>
    <row r="839" spans="1:8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  <c r="G839" s="11">
        <f t="shared" si="24"/>
        <v>2.4199980000000068</v>
      </c>
      <c r="H839" s="14">
        <f t="shared" si="25"/>
        <v>2.8992428070056052E-2</v>
      </c>
    </row>
    <row r="840" spans="1:8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  <c r="G840" s="11">
        <f t="shared" si="24"/>
        <v>1.6599959999999925</v>
      </c>
      <c r="H840" s="14">
        <f t="shared" si="25"/>
        <v>1.9783052328301551E-2</v>
      </c>
    </row>
    <row r="841" spans="1:8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  <c r="G841" s="11">
        <f t="shared" si="24"/>
        <v>1.8999940000000066</v>
      </c>
      <c r="H841" s="14">
        <f t="shared" si="25"/>
        <v>2.2721764312780598E-2</v>
      </c>
    </row>
    <row r="842" spans="1:8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  <c r="G842" s="11">
        <f t="shared" si="24"/>
        <v>2.7600020000000001</v>
      </c>
      <c r="H842" s="14">
        <f t="shared" si="25"/>
        <v>3.3193047908766135E-2</v>
      </c>
    </row>
    <row r="843" spans="1:8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  <c r="G843" s="11">
        <f t="shared" si="24"/>
        <v>1.8199999999999932</v>
      </c>
      <c r="H843" s="14">
        <f t="shared" si="25"/>
        <v>2.1783362473368113E-2</v>
      </c>
    </row>
    <row r="844" spans="1:8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  <c r="G844" s="11">
        <f t="shared" si="24"/>
        <v>2.8400040000000075</v>
      </c>
      <c r="H844" s="14">
        <f t="shared" si="25"/>
        <v>3.3825679297590366E-2</v>
      </c>
    </row>
    <row r="845" spans="1:8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  <c r="G845" s="11">
        <f t="shared" si="24"/>
        <v>1.8900069999999971</v>
      </c>
      <c r="H845" s="14">
        <f t="shared" si="25"/>
        <v>2.2295706817118292E-2</v>
      </c>
    </row>
    <row r="846" spans="1:8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  <c r="G846" s="11">
        <f t="shared" si="24"/>
        <v>1.619995000000003</v>
      </c>
      <c r="H846" s="14">
        <f t="shared" si="25"/>
        <v>1.8936235455187567E-2</v>
      </c>
    </row>
    <row r="847" spans="1:8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  <c r="G847" s="11">
        <f t="shared" si="24"/>
        <v>1.0199960000000061</v>
      </c>
      <c r="H847" s="14">
        <f t="shared" si="25"/>
        <v>1.1872843120808213E-2</v>
      </c>
    </row>
    <row r="848" spans="1:8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  <c r="G848" s="11">
        <f t="shared" si="24"/>
        <v>2.0900039999999933</v>
      </c>
      <c r="H848" s="14">
        <f t="shared" si="25"/>
        <v>2.4547850887336669E-2</v>
      </c>
    </row>
    <row r="849" spans="1:8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  <c r="G849" s="11">
        <f t="shared" si="24"/>
        <v>1.4299919999999986</v>
      </c>
      <c r="H849" s="14">
        <f t="shared" si="25"/>
        <v>1.6742675717472143E-2</v>
      </c>
    </row>
    <row r="850" spans="1:8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 s="11">
        <f t="shared" si="24"/>
        <v>0.22000099999999634</v>
      </c>
      <c r="H850" s="14">
        <f t="shared" si="25"/>
        <v>2.5725094447792874E-3</v>
      </c>
    </row>
    <row r="851" spans="1:8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  <c r="G851" s="11">
        <f t="shared" si="24"/>
        <v>1.2900010000000037</v>
      </c>
      <c r="H851" s="14">
        <f t="shared" si="25"/>
        <v>1.5131976539589486E-2</v>
      </c>
    </row>
    <row r="852" spans="1:8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  <c r="G852" s="11">
        <f t="shared" ref="G852:G915" si="26">E852-E837</f>
        <v>-0.72000199999999381</v>
      </c>
      <c r="H852" s="14">
        <f t="shared" ref="H852:H915" si="27">(E852-E837)/E837</f>
        <v>-8.2930430776318106E-3</v>
      </c>
    </row>
    <row r="853" spans="1:8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  <c r="G853" s="11">
        <f t="shared" si="26"/>
        <v>-0.10999999999999943</v>
      </c>
      <c r="H853" s="14">
        <f t="shared" si="27"/>
        <v>-1.2826492238188082E-3</v>
      </c>
    </row>
    <row r="854" spans="1:8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  <c r="G854" s="11">
        <f t="shared" si="26"/>
        <v>0.20999899999999627</v>
      </c>
      <c r="H854" s="14">
        <f t="shared" si="27"/>
        <v>2.4449761607285183E-3</v>
      </c>
    </row>
    <row r="855" spans="1:8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  <c r="G855" s="11">
        <f t="shared" si="26"/>
        <v>1.0002000000000066E-2</v>
      </c>
      <c r="H855" s="14">
        <f t="shared" si="27"/>
        <v>1.1688675937828757E-4</v>
      </c>
    </row>
    <row r="856" spans="1:8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  <c r="G856" s="11">
        <f t="shared" si="26"/>
        <v>0.31000499999998965</v>
      </c>
      <c r="H856" s="14">
        <f t="shared" si="27"/>
        <v>3.6249416613051287E-3</v>
      </c>
    </row>
    <row r="857" spans="1:8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  <c r="G857" s="11">
        <f t="shared" si="26"/>
        <v>0.61999500000000296</v>
      </c>
      <c r="H857" s="14">
        <f t="shared" si="27"/>
        <v>7.2167963116379664E-3</v>
      </c>
    </row>
    <row r="858" spans="1:8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 s="11">
        <f t="shared" si="26"/>
        <v>1.6999969999999962</v>
      </c>
      <c r="H858" s="14">
        <f t="shared" si="27"/>
        <v>1.9913282655032779E-2</v>
      </c>
    </row>
    <row r="859" spans="1:8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  <c r="G859" s="11">
        <f t="shared" si="26"/>
        <v>0.92999999999999261</v>
      </c>
      <c r="H859" s="14">
        <f t="shared" si="27"/>
        <v>1.0714285343976228E-2</v>
      </c>
    </row>
    <row r="860" spans="1:8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G860" s="11">
        <f t="shared" si="26"/>
        <v>1.6699979999999925</v>
      </c>
      <c r="H860" s="14">
        <f t="shared" si="27"/>
        <v>1.9270689163596075E-2</v>
      </c>
    </row>
    <row r="861" spans="1:8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  <c r="G861" s="11">
        <f t="shared" si="26"/>
        <v>0.70000499999999022</v>
      </c>
      <c r="H861" s="14">
        <f t="shared" si="27"/>
        <v>8.0303431921610255E-3</v>
      </c>
    </row>
    <row r="862" spans="1:8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 s="11">
        <f t="shared" si="26"/>
        <v>1.2900009999999895</v>
      </c>
      <c r="H862" s="14">
        <f t="shared" si="27"/>
        <v>1.4839537558955359E-2</v>
      </c>
    </row>
    <row r="863" spans="1:8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  <c r="G863" s="11">
        <f t="shared" si="26"/>
        <v>0.19999700000001042</v>
      </c>
      <c r="H863" s="14">
        <f t="shared" si="27"/>
        <v>2.2927547073454809E-3</v>
      </c>
    </row>
    <row r="864" spans="1:8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  <c r="G864" s="11">
        <f t="shared" si="26"/>
        <v>0.92000600000000077</v>
      </c>
      <c r="H864" s="14">
        <f t="shared" si="27"/>
        <v>1.0594265803512944E-2</v>
      </c>
    </row>
    <row r="865" spans="1:8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  <c r="G865" s="11">
        <f t="shared" si="26"/>
        <v>2.1700060000000008</v>
      </c>
      <c r="H865" s="14">
        <f t="shared" si="27"/>
        <v>2.5309144513859225E-2</v>
      </c>
    </row>
    <row r="866" spans="1:8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G866" s="11">
        <f t="shared" si="26"/>
        <v>1.4599989999999963</v>
      </c>
      <c r="H866" s="14">
        <f t="shared" si="27"/>
        <v>1.6870799435280758E-2</v>
      </c>
    </row>
    <row r="867" spans="1:8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  <c r="G867" s="11">
        <f t="shared" si="26"/>
        <v>2.3200000000000074</v>
      </c>
      <c r="H867" s="14">
        <f t="shared" si="27"/>
        <v>2.6945412937175763E-2</v>
      </c>
    </row>
    <row r="868" spans="1:8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  <c r="G868" s="11">
        <f t="shared" si="26"/>
        <v>2.129997000000003</v>
      </c>
      <c r="H868" s="14">
        <f t="shared" si="27"/>
        <v>2.4868615881643564E-2</v>
      </c>
    </row>
    <row r="869" spans="1:8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 s="11">
        <f t="shared" si="26"/>
        <v>1.120002999999997</v>
      </c>
      <c r="H869" s="14">
        <f t="shared" si="27"/>
        <v>1.3008165226670469E-2</v>
      </c>
    </row>
    <row r="870" spans="1:8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  <c r="G870" s="11">
        <f t="shared" si="26"/>
        <v>1.6100000000000136</v>
      </c>
      <c r="H870" s="14">
        <f t="shared" si="27"/>
        <v>1.881280629089041E-2</v>
      </c>
    </row>
    <row r="871" spans="1:8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  <c r="G871" s="11">
        <f t="shared" si="26"/>
        <v>1.7200010000000105</v>
      </c>
      <c r="H871" s="14">
        <f t="shared" si="27"/>
        <v>2.0039624372838891E-2</v>
      </c>
    </row>
    <row r="872" spans="1:8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  <c r="G872" s="11">
        <f t="shared" si="26"/>
        <v>0.75</v>
      </c>
      <c r="H872" s="14">
        <f t="shared" si="27"/>
        <v>8.6675142571075257E-3</v>
      </c>
    </row>
    <row r="873" spans="1:8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  <c r="G873" s="11">
        <f t="shared" si="26"/>
        <v>1.8300020000000075</v>
      </c>
      <c r="H873" s="14">
        <f t="shared" si="27"/>
        <v>2.1017595038474876E-2</v>
      </c>
    </row>
    <row r="874" spans="1:8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  <c r="G874" s="11">
        <f t="shared" si="26"/>
        <v>2.369995000000003</v>
      </c>
      <c r="H874" s="14">
        <f t="shared" si="27"/>
        <v>2.7014646289251844E-2</v>
      </c>
    </row>
    <row r="875" spans="1:8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G875" s="11">
        <f t="shared" si="26"/>
        <v>0.76999600000000612</v>
      </c>
      <c r="H875" s="14">
        <f t="shared" si="27"/>
        <v>8.7172646050659684E-3</v>
      </c>
    </row>
    <row r="876" spans="1:8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  <c r="G876" s="11">
        <f t="shared" si="26"/>
        <v>0.51999600000000612</v>
      </c>
      <c r="H876" s="14">
        <f t="shared" si="27"/>
        <v>5.9177874387918951E-3</v>
      </c>
    </row>
    <row r="877" spans="1:8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  <c r="G877" s="11">
        <f t="shared" si="26"/>
        <v>-0.16999799999999254</v>
      </c>
      <c r="H877" s="14">
        <f t="shared" si="27"/>
        <v>-1.9269779876786961E-3</v>
      </c>
    </row>
    <row r="878" spans="1:8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  <c r="G878" s="11">
        <f t="shared" si="26"/>
        <v>1.1500019999999864</v>
      </c>
      <c r="H878" s="14">
        <f t="shared" si="27"/>
        <v>1.3153402722177587E-2</v>
      </c>
    </row>
    <row r="879" spans="1:8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  <c r="G879" s="11">
        <f t="shared" si="26"/>
        <v>0.84999899999999684</v>
      </c>
      <c r="H879" s="14">
        <f t="shared" si="27"/>
        <v>9.6854943098109419E-3</v>
      </c>
    </row>
    <row r="880" spans="1:8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 s="11">
        <f t="shared" si="26"/>
        <v>0.84999799999999937</v>
      </c>
      <c r="H880" s="14">
        <f t="shared" si="27"/>
        <v>9.6689564477781091E-3</v>
      </c>
    </row>
    <row r="881" spans="1:8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  <c r="G881" s="11">
        <f t="shared" si="26"/>
        <v>1.3399959999999993</v>
      </c>
      <c r="H881" s="14">
        <f t="shared" si="27"/>
        <v>1.5227227272727266E-2</v>
      </c>
    </row>
    <row r="882" spans="1:8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  <c r="G882" s="11">
        <f t="shared" si="26"/>
        <v>0.70999899999999627</v>
      </c>
      <c r="H882" s="14">
        <f t="shared" si="27"/>
        <v>8.0298463702747E-3</v>
      </c>
    </row>
    <row r="883" spans="1:8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  <c r="G883" s="11">
        <f t="shared" si="26"/>
        <v>1.8899990000000031</v>
      </c>
      <c r="H883" s="14">
        <f t="shared" si="27"/>
        <v>2.1531089331636961E-2</v>
      </c>
    </row>
    <row r="884" spans="1:8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G884" s="11">
        <f t="shared" si="26"/>
        <v>2.7999960000000073</v>
      </c>
      <c r="H884" s="14">
        <f t="shared" si="27"/>
        <v>3.2102682502835642E-2</v>
      </c>
    </row>
    <row r="885" spans="1:8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  <c r="G885" s="11">
        <f t="shared" si="26"/>
        <v>2.66999899999999</v>
      </c>
      <c r="H885" s="14">
        <f t="shared" si="27"/>
        <v>3.0622765669852718E-2</v>
      </c>
    </row>
    <row r="886" spans="1:8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  <c r="G886" s="11">
        <f t="shared" si="26"/>
        <v>2.1799999999999926</v>
      </c>
      <c r="H886" s="14">
        <f t="shared" si="27"/>
        <v>2.4900056256993989E-2</v>
      </c>
    </row>
    <row r="887" spans="1:8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  <c r="G887" s="11">
        <f t="shared" si="26"/>
        <v>2.4899979999999999</v>
      </c>
      <c r="H887" s="14">
        <f t="shared" si="27"/>
        <v>2.8528850006059234E-2</v>
      </c>
    </row>
    <row r="888" spans="1:8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 s="11">
        <f t="shared" si="26"/>
        <v>1.1999959999999987</v>
      </c>
      <c r="H888" s="14">
        <f t="shared" si="27"/>
        <v>1.349826741286236E-2</v>
      </c>
    </row>
    <row r="889" spans="1:8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  <c r="G889" s="11">
        <f t="shared" si="26"/>
        <v>-0.25</v>
      </c>
      <c r="H889" s="14">
        <f t="shared" si="27"/>
        <v>-2.7746948451652575E-3</v>
      </c>
    </row>
    <row r="890" spans="1:8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G890" s="11">
        <f t="shared" si="26"/>
        <v>1.9800039999999939</v>
      </c>
      <c r="H890" s="14">
        <f t="shared" si="27"/>
        <v>2.2222267614416712E-2</v>
      </c>
    </row>
    <row r="891" spans="1:8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  <c r="G891" s="11">
        <f t="shared" si="26"/>
        <v>1.9499969999999962</v>
      </c>
      <c r="H891" s="14">
        <f t="shared" si="27"/>
        <v>2.2061285462849661E-2</v>
      </c>
    </row>
    <row r="892" spans="1:8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  <c r="G892" s="11">
        <f t="shared" si="26"/>
        <v>2.4499969999999962</v>
      </c>
      <c r="H892" s="14">
        <f t="shared" si="27"/>
        <v>2.7825064355761535E-2</v>
      </c>
    </row>
    <row r="893" spans="1:8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  <c r="G893" s="11">
        <f t="shared" si="26"/>
        <v>1.4099960000000067</v>
      </c>
      <c r="H893" s="14">
        <f t="shared" si="27"/>
        <v>1.5917768888738644E-2</v>
      </c>
    </row>
    <row r="894" spans="1:8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  <c r="G894" s="11">
        <f t="shared" si="26"/>
        <v>1.4799950000000024</v>
      </c>
      <c r="H894" s="14">
        <f t="shared" si="27"/>
        <v>1.6702347176364464E-2</v>
      </c>
    </row>
    <row r="895" spans="1:8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  <c r="G895" s="11">
        <f t="shared" si="26"/>
        <v>1.1500020000000006</v>
      </c>
      <c r="H895" s="14">
        <f t="shared" si="27"/>
        <v>1.2956308856324728E-2</v>
      </c>
    </row>
    <row r="896" spans="1:8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  <c r="G896" s="11">
        <f t="shared" si="26"/>
        <v>-0.16999799999999254</v>
      </c>
      <c r="H896" s="14">
        <f t="shared" si="27"/>
        <v>-1.9028207702179946E-3</v>
      </c>
    </row>
    <row r="897" spans="1:8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 s="11">
        <f t="shared" si="26"/>
        <v>1.6900029999999902</v>
      </c>
      <c r="H897" s="14">
        <f t="shared" si="27"/>
        <v>1.8961102399677968E-2</v>
      </c>
    </row>
    <row r="898" spans="1:8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  <c r="G898" s="11">
        <f t="shared" si="26"/>
        <v>2.2400059999999939</v>
      </c>
      <c r="H898" s="14">
        <f t="shared" si="27"/>
        <v>2.4980551466054386E-2</v>
      </c>
    </row>
    <row r="899" spans="1:8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  <c r="G899" s="11">
        <f t="shared" si="26"/>
        <v>1.5300060000000002</v>
      </c>
      <c r="H899" s="14">
        <f t="shared" si="27"/>
        <v>1.6996290279814162E-2</v>
      </c>
    </row>
    <row r="900" spans="1:8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G900" s="11">
        <f t="shared" si="26"/>
        <v>1.1099999999999994</v>
      </c>
      <c r="H900" s="14">
        <f t="shared" si="27"/>
        <v>1.235254827117128E-2</v>
      </c>
    </row>
    <row r="901" spans="1:8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  <c r="G901" s="11">
        <f t="shared" si="26"/>
        <v>0.40999600000000669</v>
      </c>
      <c r="H901" s="14">
        <f t="shared" si="27"/>
        <v>4.5692186146478421E-3</v>
      </c>
    </row>
    <row r="902" spans="1:8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  <c r="G902" s="11">
        <f t="shared" si="26"/>
        <v>-0.85999300000000289</v>
      </c>
      <c r="H902" s="14">
        <f t="shared" si="27"/>
        <v>-9.5799602176660746E-3</v>
      </c>
    </row>
    <row r="903" spans="1:8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  <c r="G903" s="11">
        <f t="shared" si="26"/>
        <v>-2</v>
      </c>
      <c r="H903" s="14">
        <f t="shared" si="27"/>
        <v>-2.219755876132206E-2</v>
      </c>
    </row>
    <row r="904" spans="1:8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  <c r="G904" s="11">
        <f t="shared" si="26"/>
        <v>-1.7399970000000025</v>
      </c>
      <c r="H904" s="14">
        <f t="shared" si="27"/>
        <v>-1.9365576390997834E-2</v>
      </c>
    </row>
    <row r="905" spans="1:8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 s="11">
        <f t="shared" si="26"/>
        <v>-1.3899999999999864</v>
      </c>
      <c r="H905" s="14">
        <f t="shared" si="27"/>
        <v>-1.5261308404450698E-2</v>
      </c>
    </row>
    <row r="906" spans="1:8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  <c r="G906" s="11">
        <f t="shared" si="26"/>
        <v>-1.1399990000000031</v>
      </c>
      <c r="H906" s="14">
        <f t="shared" si="27"/>
        <v>-1.2618984397564099E-2</v>
      </c>
    </row>
    <row r="907" spans="1:8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  <c r="G907" s="11">
        <f t="shared" si="26"/>
        <v>1.0002000000000066E-2</v>
      </c>
      <c r="H907" s="14">
        <f t="shared" si="27"/>
        <v>1.1051933701657532E-4</v>
      </c>
    </row>
    <row r="908" spans="1:8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  <c r="G908" s="11">
        <f t="shared" si="26"/>
        <v>-8.9995999999999299E-2</v>
      </c>
      <c r="H908" s="14">
        <f t="shared" si="27"/>
        <v>-1.0000666963010634E-3</v>
      </c>
    </row>
    <row r="909" spans="1:8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  <c r="G909" s="11">
        <f t="shared" si="26"/>
        <v>0.20000500000000443</v>
      </c>
      <c r="H909" s="14">
        <f t="shared" si="27"/>
        <v>2.2200578186284351E-3</v>
      </c>
    </row>
    <row r="910" spans="1:8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G910" s="11">
        <f t="shared" si="26"/>
        <v>1.879997000000003</v>
      </c>
      <c r="H910" s="14">
        <f t="shared" si="27"/>
        <v>2.090976439062335E-2</v>
      </c>
    </row>
    <row r="911" spans="1:8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  <c r="G911" s="11">
        <f t="shared" si="26"/>
        <v>2.0400009999999895</v>
      </c>
      <c r="H911" s="14">
        <f t="shared" si="27"/>
        <v>2.2877661161324569E-2</v>
      </c>
    </row>
    <row r="912" spans="1:8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 s="11">
        <f t="shared" si="26"/>
        <v>0.91999800000000675</v>
      </c>
      <c r="H912" s="14">
        <f t="shared" si="27"/>
        <v>1.0129905307201132E-2</v>
      </c>
    </row>
    <row r="913" spans="1:8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  <c r="G913" s="11">
        <f t="shared" si="26"/>
        <v>-0.12000299999999697</v>
      </c>
      <c r="H913" s="14">
        <f t="shared" si="27"/>
        <v>-1.3056576518046608E-3</v>
      </c>
    </row>
    <row r="914" spans="1:8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  <c r="G914" s="11">
        <f t="shared" si="26"/>
        <v>0.29999499999999557</v>
      </c>
      <c r="H914" s="14">
        <f t="shared" si="27"/>
        <v>3.2768431476730324E-3</v>
      </c>
    </row>
    <row r="915" spans="1:8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  <c r="G915" s="11">
        <f t="shared" si="26"/>
        <v>1.1800010000000043</v>
      </c>
      <c r="H915" s="14">
        <f t="shared" si="27"/>
        <v>1.2971320072866705E-2</v>
      </c>
    </row>
    <row r="916" spans="1:8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  <c r="G916" s="11">
        <f t="shared" ref="G916:G979" si="28">E916-E901</f>
        <v>1.7200019999999938</v>
      </c>
      <c r="H916" s="14">
        <f t="shared" ref="H916:H979" si="29">(E916-E901)/E901</f>
        <v>1.9081451287790603E-2</v>
      </c>
    </row>
    <row r="917" spans="1:8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  <c r="G917" s="11">
        <f t="shared" si="28"/>
        <v>3.3199989999999957</v>
      </c>
      <c r="H917" s="14">
        <f t="shared" si="29"/>
        <v>3.7341118553993045E-2</v>
      </c>
    </row>
    <row r="918" spans="1:8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G918" s="11">
        <f t="shared" si="28"/>
        <v>3.9500050000000044</v>
      </c>
      <c r="H918" s="14">
        <f t="shared" si="29"/>
        <v>4.4835472073450039E-2</v>
      </c>
    </row>
    <row r="919" spans="1:8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 s="11">
        <f t="shared" si="28"/>
        <v>3.4899970000000025</v>
      </c>
      <c r="H919" s="14">
        <f t="shared" si="29"/>
        <v>3.9609544437526477E-2</v>
      </c>
    </row>
    <row r="920" spans="1:8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  <c r="G920" s="11">
        <f t="shared" si="28"/>
        <v>3.5</v>
      </c>
      <c r="H920" s="14">
        <f t="shared" si="29"/>
        <v>3.9023301616160071E-2</v>
      </c>
    </row>
    <row r="921" spans="1:8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  <c r="G921" s="11">
        <f t="shared" si="28"/>
        <v>3.4000010000000032</v>
      </c>
      <c r="H921" s="14">
        <f t="shared" si="29"/>
        <v>3.8116604420962069E-2</v>
      </c>
    </row>
    <row r="922" spans="1:8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  <c r="G922" s="11">
        <f t="shared" si="28"/>
        <v>1.7200009999999963</v>
      </c>
      <c r="H922" s="14">
        <f t="shared" si="29"/>
        <v>1.9003435664491492E-2</v>
      </c>
    </row>
    <row r="923" spans="1:8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  <c r="G923" s="11">
        <f t="shared" si="28"/>
        <v>2.6799999999999926</v>
      </c>
      <c r="H923" s="14">
        <f t="shared" si="29"/>
        <v>2.9810900337910923E-2</v>
      </c>
    </row>
    <row r="924" spans="1:8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  <c r="G924" s="11">
        <f t="shared" si="28"/>
        <v>2.1999969999999962</v>
      </c>
      <c r="H924" s="14">
        <f t="shared" si="29"/>
        <v>2.4365898500765284E-2</v>
      </c>
    </row>
    <row r="925" spans="1:8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  <c r="G925" s="11">
        <f t="shared" si="28"/>
        <v>0.69000199999999268</v>
      </c>
      <c r="H925" s="14">
        <f t="shared" si="29"/>
        <v>7.5171804388583967E-3</v>
      </c>
    </row>
    <row r="926" spans="1:8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G926" s="11">
        <f t="shared" si="28"/>
        <v>1.5400010000000037</v>
      </c>
      <c r="H926" s="14">
        <f t="shared" si="29"/>
        <v>1.6884124732859648E-2</v>
      </c>
    </row>
    <row r="927" spans="1:8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  <c r="G927" s="11">
        <f t="shared" si="28"/>
        <v>0.10999999999999943</v>
      </c>
      <c r="H927" s="14">
        <f t="shared" si="29"/>
        <v>1.199040793526063E-3</v>
      </c>
    </row>
    <row r="928" spans="1:8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  <c r="G928" s="11">
        <f t="shared" si="28"/>
        <v>-4.0001000000003728E-2</v>
      </c>
      <c r="H928" s="14">
        <f t="shared" si="29"/>
        <v>-4.3578820747592896E-4</v>
      </c>
    </row>
    <row r="929" spans="1:8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  <c r="G929" s="11">
        <f t="shared" si="28"/>
        <v>1.0002999999997542E-2</v>
      </c>
      <c r="H929" s="14">
        <f t="shared" si="29"/>
        <v>1.0890582708556555E-4</v>
      </c>
    </row>
    <row r="930" spans="1:8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 s="11">
        <f t="shared" si="28"/>
        <v>-0.73000399999999388</v>
      </c>
      <c r="H930" s="14">
        <f t="shared" si="29"/>
        <v>-7.9219097575276651E-3</v>
      </c>
    </row>
    <row r="931" spans="1:8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G931" s="11">
        <f t="shared" si="28"/>
        <v>-6.9999999999993179E-2</v>
      </c>
      <c r="H931" s="14">
        <f t="shared" si="29"/>
        <v>-7.620291665356414E-4</v>
      </c>
    </row>
    <row r="932" spans="1:8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  <c r="G932" s="11">
        <f t="shared" si="28"/>
        <v>-0.58000099999999577</v>
      </c>
      <c r="H932" s="14">
        <f t="shared" si="29"/>
        <v>-6.2886368983420269E-3</v>
      </c>
    </row>
    <row r="933" spans="1:8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  <c r="G933" s="11">
        <f t="shared" si="28"/>
        <v>-1.1800000000000068</v>
      </c>
      <c r="H933" s="14">
        <f t="shared" si="29"/>
        <v>-1.2819119625667006E-2</v>
      </c>
    </row>
    <row r="934" spans="1:8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 s="11">
        <f t="shared" si="28"/>
        <v>-0.40000100000000316</v>
      </c>
      <c r="H934" s="14">
        <f t="shared" si="29"/>
        <v>-4.3668232394503239E-3</v>
      </c>
    </row>
    <row r="935" spans="1:8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  <c r="G935" s="11">
        <f t="shared" si="28"/>
        <v>-0.62000200000001371</v>
      </c>
      <c r="H935" s="14">
        <f t="shared" si="29"/>
        <v>-6.6530956829469077E-3</v>
      </c>
    </row>
    <row r="936" spans="1:8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  <c r="G936" s="11">
        <f t="shared" si="28"/>
        <v>0.25</v>
      </c>
      <c r="H936" s="14">
        <f t="shared" si="29"/>
        <v>2.6997840755892889E-3</v>
      </c>
    </row>
    <row r="937" spans="1:8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  <c r="G937" s="11">
        <f t="shared" si="28"/>
        <v>1.1400000000000006</v>
      </c>
      <c r="H937" s="14">
        <f t="shared" si="29"/>
        <v>1.2360402937425911E-2</v>
      </c>
    </row>
    <row r="938" spans="1:8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  <c r="G938" s="11">
        <f t="shared" si="28"/>
        <v>1.2099990000000105</v>
      </c>
      <c r="H938" s="14">
        <f t="shared" si="29"/>
        <v>1.3069766405924365E-2</v>
      </c>
    </row>
    <row r="939" spans="1:8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G939" s="11">
        <f t="shared" si="28"/>
        <v>1.0900039999999933</v>
      </c>
      <c r="H939" s="14">
        <f t="shared" si="29"/>
        <v>1.1785101346850428E-2</v>
      </c>
    </row>
    <row r="940" spans="1:8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  <c r="G940" s="11">
        <f t="shared" si="28"/>
        <v>0.44999700000001042</v>
      </c>
      <c r="H940" s="14">
        <f t="shared" si="29"/>
        <v>4.8658843577244525E-3</v>
      </c>
    </row>
    <row r="941" spans="1:8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  <c r="G941" s="11">
        <f t="shared" si="28"/>
        <v>0.75</v>
      </c>
      <c r="H941" s="14">
        <f t="shared" si="29"/>
        <v>8.0862533692722376E-3</v>
      </c>
    </row>
    <row r="942" spans="1:8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  <c r="G942" s="11">
        <f t="shared" si="28"/>
        <v>0.82000000000000739</v>
      </c>
      <c r="H942" s="14">
        <f t="shared" si="29"/>
        <v>8.9275995411563034E-3</v>
      </c>
    </row>
    <row r="943" spans="1:8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 s="11">
        <f t="shared" si="28"/>
        <v>1.379997000000003</v>
      </c>
      <c r="H943" s="14">
        <f t="shared" si="29"/>
        <v>1.5040839237057254E-2</v>
      </c>
    </row>
    <row r="944" spans="1:8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  <c r="G944" s="11">
        <f t="shared" si="28"/>
        <v>1.2900010000000037</v>
      </c>
      <c r="H944" s="14">
        <f t="shared" si="29"/>
        <v>1.4043119812289178E-2</v>
      </c>
    </row>
    <row r="945" spans="1:8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G945" s="11">
        <f t="shared" si="28"/>
        <v>1.6699979999999925</v>
      </c>
      <c r="H945" s="14">
        <f t="shared" si="29"/>
        <v>1.8267316085480469E-2</v>
      </c>
    </row>
    <row r="946" spans="1:8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  <c r="G946" s="11">
        <f t="shared" si="28"/>
        <v>0.86000099999999691</v>
      </c>
      <c r="H946" s="14">
        <f t="shared" si="29"/>
        <v>9.3692231248586316E-3</v>
      </c>
    </row>
    <row r="947" spans="1:8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 s="11">
        <f t="shared" si="28"/>
        <v>0.92999999999999261</v>
      </c>
      <c r="H947" s="14">
        <f t="shared" si="29"/>
        <v>1.0147299287565675E-2</v>
      </c>
    </row>
    <row r="948" spans="1:8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  <c r="G948" s="11">
        <f t="shared" si="28"/>
        <v>2.629997000000003</v>
      </c>
      <c r="H948" s="14">
        <f t="shared" si="29"/>
        <v>2.8942411281751616E-2</v>
      </c>
    </row>
    <row r="949" spans="1:8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  <c r="G949" s="11">
        <f t="shared" si="28"/>
        <v>2.1700060000000008</v>
      </c>
      <c r="H949" s="14">
        <f t="shared" si="29"/>
        <v>2.3793926221291443E-2</v>
      </c>
    </row>
    <row r="950" spans="1:8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G950" s="11">
        <f t="shared" si="28"/>
        <v>0.52999800000000619</v>
      </c>
      <c r="H950" s="14">
        <f t="shared" si="29"/>
        <v>5.7253753915956166E-3</v>
      </c>
    </row>
    <row r="951" spans="1:8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  <c r="G951" s="11">
        <f t="shared" si="28"/>
        <v>1.0900040000000075</v>
      </c>
      <c r="H951" s="14">
        <f t="shared" si="29"/>
        <v>1.1739407899610374E-2</v>
      </c>
    </row>
    <row r="952" spans="1:8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  <c r="G952" s="11">
        <f t="shared" si="28"/>
        <v>0.19999699999999621</v>
      </c>
      <c r="H952" s="14">
        <f t="shared" si="29"/>
        <v>2.1419834376571263E-3</v>
      </c>
    </row>
    <row r="953" spans="1:8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G953" s="11">
        <f t="shared" si="28"/>
        <v>0.86000099999999691</v>
      </c>
      <c r="H953" s="14">
        <f t="shared" si="29"/>
        <v>9.1694316113718442E-3</v>
      </c>
    </row>
    <row r="954" spans="1:8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  <c r="G954" s="11">
        <f t="shared" si="28"/>
        <v>0.36000000000001364</v>
      </c>
      <c r="H954" s="14">
        <f t="shared" si="29"/>
        <v>3.8469757673227412E-3</v>
      </c>
    </row>
    <row r="955" spans="1:8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  <c r="G955" s="11">
        <f t="shared" si="28"/>
        <v>8.0001999999993245E-2</v>
      </c>
      <c r="H955" s="14">
        <f t="shared" si="29"/>
        <v>8.6088453674801725E-4</v>
      </c>
    </row>
    <row r="956" spans="1:8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  <c r="G956" s="11">
        <f t="shared" si="28"/>
        <v>-1.7300029999999964</v>
      </c>
      <c r="H956" s="14">
        <f t="shared" si="29"/>
        <v>-1.8502705882352904E-2</v>
      </c>
    </row>
    <row r="957" spans="1:8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 s="11">
        <f t="shared" si="28"/>
        <v>-1.879997000000003</v>
      </c>
      <c r="H957" s="14">
        <f t="shared" si="29"/>
        <v>-2.0287008099428284E-2</v>
      </c>
    </row>
    <row r="958" spans="1:8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  <c r="G958" s="11">
        <f t="shared" si="28"/>
        <v>-1.619995000000003</v>
      </c>
      <c r="H958" s="14">
        <f t="shared" si="29"/>
        <v>-1.7394986064479343E-2</v>
      </c>
    </row>
    <row r="959" spans="1:8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  <c r="G959" s="11">
        <f t="shared" si="28"/>
        <v>0.40000100000000316</v>
      </c>
      <c r="H959" s="14">
        <f t="shared" si="29"/>
        <v>4.2941598648597252E-3</v>
      </c>
    </row>
    <row r="960" spans="1:8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  <c r="G960" s="11">
        <f t="shared" si="28"/>
        <v>0.64000699999999711</v>
      </c>
      <c r="H960" s="14">
        <f t="shared" si="29"/>
        <v>6.8751426307935076E-3</v>
      </c>
    </row>
    <row r="961" spans="1:8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  <c r="G961" s="11">
        <f t="shared" si="28"/>
        <v>1.8099969999999956</v>
      </c>
      <c r="H961" s="14">
        <f t="shared" si="29"/>
        <v>1.9535854947957752E-2</v>
      </c>
    </row>
    <row r="962" spans="1:8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G962" s="11">
        <f t="shared" si="28"/>
        <v>1.1800000000000068</v>
      </c>
      <c r="H962" s="14">
        <f t="shared" si="29"/>
        <v>1.2745733144399878E-2</v>
      </c>
    </row>
    <row r="963" spans="1:8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  <c r="G963" s="11">
        <f t="shared" si="28"/>
        <v>1.0999979999999994</v>
      </c>
      <c r="H963" s="14">
        <f t="shared" si="29"/>
        <v>1.1764684491978603E-2</v>
      </c>
    </row>
    <row r="964" spans="1:8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 s="11">
        <f t="shared" si="28"/>
        <v>1.25</v>
      </c>
      <c r="H964" s="14">
        <f t="shared" si="29"/>
        <v>1.3387597299316784E-2</v>
      </c>
    </row>
    <row r="965" spans="1:8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  <c r="G965" s="11">
        <f t="shared" si="28"/>
        <v>2.1600040000000007</v>
      </c>
      <c r="H965" s="14">
        <f t="shared" si="29"/>
        <v>2.3200902754047327E-2</v>
      </c>
    </row>
    <row r="966" spans="1:8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  <c r="G966" s="11">
        <f t="shared" si="28"/>
        <v>0.75</v>
      </c>
      <c r="H966" s="14">
        <f t="shared" si="29"/>
        <v>7.983819289252304E-3</v>
      </c>
    </row>
    <row r="967" spans="1:8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  <c r="G967" s="11">
        <f t="shared" si="28"/>
        <v>2.0800020000000075</v>
      </c>
      <c r="H967" s="14">
        <f t="shared" si="29"/>
        <v>2.2229368387303706E-2</v>
      </c>
    </row>
    <row r="968" spans="1:8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  <c r="G968" s="11">
        <f t="shared" si="28"/>
        <v>1.5199960000000061</v>
      </c>
      <c r="H968" s="14">
        <f t="shared" si="29"/>
        <v>1.6059122745713268E-2</v>
      </c>
    </row>
    <row r="969" spans="1:8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  <c r="G969" s="11">
        <f t="shared" si="28"/>
        <v>1.8899999999999864</v>
      </c>
      <c r="H969" s="14">
        <f t="shared" si="29"/>
        <v>2.0119224608915659E-2</v>
      </c>
    </row>
    <row r="970" spans="1:8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G970" s="11">
        <f t="shared" si="28"/>
        <v>3.7200009999999963</v>
      </c>
      <c r="H970" s="14">
        <f t="shared" si="29"/>
        <v>3.9995709278664422E-2</v>
      </c>
    </row>
    <row r="971" spans="1:8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 s="11">
        <f t="shared" si="28"/>
        <v>5.1200019999999995</v>
      </c>
      <c r="H971" s="14">
        <f t="shared" si="29"/>
        <v>5.5791676663125525E-2</v>
      </c>
    </row>
    <row r="972" spans="1:8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  <c r="G972" s="11">
        <f t="shared" si="28"/>
        <v>6.0199969999999894</v>
      </c>
      <c r="H972" s="14">
        <f t="shared" si="29"/>
        <v>6.6306828215587185E-2</v>
      </c>
    </row>
    <row r="973" spans="1:8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  <c r="G973" s="11">
        <f t="shared" si="28"/>
        <v>5.2900010000000037</v>
      </c>
      <c r="H973" s="14">
        <f t="shared" si="29"/>
        <v>5.7807899512448961E-2</v>
      </c>
    </row>
    <row r="974" spans="1:8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  <c r="G974" s="11">
        <f t="shared" si="28"/>
        <v>3.4199979999999925</v>
      </c>
      <c r="H974" s="14">
        <f t="shared" si="29"/>
        <v>3.6557967828178398E-2</v>
      </c>
    </row>
    <row r="975" spans="1:8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  <c r="G975" s="11">
        <f t="shared" si="28"/>
        <v>2.9699939999999998</v>
      </c>
      <c r="H975" s="14">
        <f t="shared" si="29"/>
        <v>3.1686694814252805E-2</v>
      </c>
    </row>
    <row r="976" spans="1:8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 s="11">
        <f t="shared" si="28"/>
        <v>2.7000050000000044</v>
      </c>
      <c r="H976" s="14">
        <f t="shared" si="29"/>
        <v>2.8583580654071409E-2</v>
      </c>
    </row>
    <row r="977" spans="1:8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G977" s="11">
        <f t="shared" si="28"/>
        <v>4.7799990000000037</v>
      </c>
      <c r="H977" s="14">
        <f t="shared" si="29"/>
        <v>5.098121691592971E-2</v>
      </c>
    </row>
    <row r="978" spans="1:8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  <c r="G978" s="11">
        <f t="shared" si="28"/>
        <v>3.120002999999997</v>
      </c>
      <c r="H978" s="14">
        <f t="shared" si="29"/>
        <v>3.298100492560261E-2</v>
      </c>
    </row>
    <row r="979" spans="1:8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  <c r="G979" s="11">
        <f t="shared" si="28"/>
        <v>3.7999950000000098</v>
      </c>
      <c r="H979" s="14">
        <f t="shared" si="29"/>
        <v>4.0160588454008078E-2</v>
      </c>
    </row>
    <row r="980" spans="1:8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  <c r="G980" s="11">
        <f t="shared" ref="G980:G1043" si="30">E980-E965</f>
        <v>2.6800000000000068</v>
      </c>
      <c r="H980" s="14">
        <f t="shared" ref="H980:H1043" si="31">(E980-E965)/E965</f>
        <v>2.8133528697595521E-2</v>
      </c>
    </row>
    <row r="981" spans="1:8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  <c r="G981" s="11">
        <f t="shared" si="30"/>
        <v>3.7200019999999938</v>
      </c>
      <c r="H981" s="14">
        <f t="shared" si="31"/>
        <v>3.9286111748101912E-2</v>
      </c>
    </row>
    <row r="982" spans="1:8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  <c r="G982" s="11">
        <f t="shared" si="30"/>
        <v>2.4099959999999925</v>
      </c>
      <c r="H982" s="14">
        <f t="shared" si="31"/>
        <v>2.5195984836466522E-2</v>
      </c>
    </row>
    <row r="983" spans="1:8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  <c r="G983" s="11">
        <f t="shared" si="30"/>
        <v>2.7200009999999963</v>
      </c>
      <c r="H983" s="14">
        <f t="shared" si="31"/>
        <v>2.8283259400712437E-2</v>
      </c>
    </row>
    <row r="984" spans="1:8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  <c r="G984" s="11">
        <f t="shared" si="30"/>
        <v>2.8499980000000136</v>
      </c>
      <c r="H984" s="14">
        <f t="shared" si="31"/>
        <v>2.9740143384323563E-2</v>
      </c>
    </row>
    <row r="985" spans="1:8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  <c r="G985" s="11">
        <f t="shared" si="30"/>
        <v>2.1999970000000104</v>
      </c>
      <c r="H985" s="14">
        <f t="shared" si="31"/>
        <v>2.274368791242579E-2</v>
      </c>
    </row>
    <row r="986" spans="1:8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  <c r="G986" s="11">
        <f t="shared" si="30"/>
        <v>2.4599989999999963</v>
      </c>
      <c r="H986" s="14">
        <f t="shared" si="31"/>
        <v>2.5389607032610211E-2</v>
      </c>
    </row>
    <row r="987" spans="1:8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G987" s="11">
        <f t="shared" si="30"/>
        <v>3.2900000000000063</v>
      </c>
      <c r="H987" s="14">
        <f t="shared" si="31"/>
        <v>3.3984093254500497E-2</v>
      </c>
    </row>
    <row r="988" spans="1:8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  <c r="G988" s="11">
        <f t="shared" si="30"/>
        <v>2.869995000000003</v>
      </c>
      <c r="H988" s="14">
        <f t="shared" si="31"/>
        <v>2.9648707758821068E-2</v>
      </c>
    </row>
    <row r="989" spans="1:8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  <c r="G989" s="11">
        <f t="shared" si="30"/>
        <v>3.4199980000000068</v>
      </c>
      <c r="H989" s="14">
        <f t="shared" si="31"/>
        <v>3.5268618796858699E-2</v>
      </c>
    </row>
    <row r="990" spans="1:8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  <c r="G990" s="11">
        <f t="shared" si="30"/>
        <v>1.620002999999997</v>
      </c>
      <c r="H990" s="14">
        <f t="shared" si="31"/>
        <v>1.6752875390471801E-2</v>
      </c>
    </row>
    <row r="991" spans="1:8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  <c r="G991" s="11">
        <f t="shared" si="30"/>
        <v>0.5899959999999993</v>
      </c>
      <c r="H991" s="14">
        <f t="shared" si="31"/>
        <v>6.0724163823624305E-3</v>
      </c>
    </row>
    <row r="992" spans="1:8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  <c r="G992" s="11">
        <f t="shared" si="30"/>
        <v>-0.77999900000000366</v>
      </c>
      <c r="H992" s="14">
        <f t="shared" si="31"/>
        <v>-7.9155570538303899E-3</v>
      </c>
    </row>
    <row r="993" spans="1:8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  <c r="G993" s="11">
        <f t="shared" si="30"/>
        <v>5.9998000000007323E-2</v>
      </c>
      <c r="H993" s="14">
        <f t="shared" si="31"/>
        <v>6.1397870841208165E-4</v>
      </c>
    </row>
    <row r="994" spans="1:8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 s="11">
        <f t="shared" si="30"/>
        <v>-1.2900010000000037</v>
      </c>
      <c r="H994" s="14">
        <f t="shared" si="31"/>
        <v>-1.3107102481347374E-2</v>
      </c>
    </row>
    <row r="995" spans="1:8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  <c r="G995" s="11">
        <f t="shared" si="30"/>
        <v>-1.7600020000000001</v>
      </c>
      <c r="H995" s="14">
        <f t="shared" si="31"/>
        <v>-1.797020588176014E-2</v>
      </c>
    </row>
    <row r="996" spans="1:8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  <c r="G996" s="11">
        <f t="shared" si="30"/>
        <v>-2.120002999999997</v>
      </c>
      <c r="H996" s="14">
        <f t="shared" si="31"/>
        <v>-2.154255577512218E-2</v>
      </c>
    </row>
    <row r="997" spans="1:8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  <c r="G997" s="11">
        <f t="shared" si="30"/>
        <v>-3.3199999999999932</v>
      </c>
      <c r="H997" s="14">
        <f t="shared" si="31"/>
        <v>-3.3856823044193754E-2</v>
      </c>
    </row>
    <row r="998" spans="1:8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  <c r="G998" s="11">
        <f t="shared" si="30"/>
        <v>-4.75</v>
      </c>
      <c r="H998" s="14">
        <f t="shared" si="31"/>
        <v>-4.8033168652373025E-2</v>
      </c>
    </row>
    <row r="999" spans="1:8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 s="11">
        <f t="shared" si="30"/>
        <v>-6.0900040000000075</v>
      </c>
      <c r="H999" s="14">
        <f t="shared" si="31"/>
        <v>-6.1714673692744297E-2</v>
      </c>
    </row>
    <row r="1000" spans="1:8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  <c r="G1000" s="11">
        <f t="shared" si="30"/>
        <v>-5.2099990000000105</v>
      </c>
      <c r="H1000" s="14">
        <f t="shared" si="31"/>
        <v>-5.2663489335894167E-2</v>
      </c>
    </row>
    <row r="1001" spans="1:8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  <c r="G1001" s="11">
        <f t="shared" si="30"/>
        <v>-3.9899970000000025</v>
      </c>
      <c r="H1001" s="14">
        <f t="shared" si="31"/>
        <v>-4.016101741642715E-2</v>
      </c>
    </row>
    <row r="1002" spans="1:8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  <c r="G1002" s="11">
        <f t="shared" si="30"/>
        <v>-4.6599959999999925</v>
      </c>
      <c r="H1002" s="14">
        <f t="shared" si="31"/>
        <v>-4.6553407523544532E-2</v>
      </c>
    </row>
    <row r="1003" spans="1:8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  <c r="G1003" s="11">
        <f t="shared" si="30"/>
        <v>-3.0499950000000098</v>
      </c>
      <c r="H1003" s="14">
        <f t="shared" si="31"/>
        <v>-3.060093369320635E-2</v>
      </c>
    </row>
    <row r="1004" spans="1:8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  <c r="G1004" s="11">
        <f t="shared" si="30"/>
        <v>-3.0299980000000062</v>
      </c>
      <c r="H1004" s="14">
        <f t="shared" si="31"/>
        <v>-3.0182269450963996E-2</v>
      </c>
    </row>
    <row r="1005" spans="1:8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G1005" s="11">
        <f t="shared" si="30"/>
        <v>-1.2300039999999939</v>
      </c>
      <c r="H1005" s="14">
        <f t="shared" si="31"/>
        <v>-1.2510211554108971E-2</v>
      </c>
    </row>
    <row r="1006" spans="1:8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  <c r="G1006" s="11">
        <f t="shared" si="30"/>
        <v>-0.69999699999999621</v>
      </c>
      <c r="H1006" s="14">
        <f t="shared" si="31"/>
        <v>-7.161094629155971E-3</v>
      </c>
    </row>
    <row r="1007" spans="1:8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  <c r="G1007" s="11">
        <f t="shared" si="30"/>
        <v>-1.0299990000000037</v>
      </c>
      <c r="H1007" s="14">
        <f t="shared" si="31"/>
        <v>-1.0535996101964111E-2</v>
      </c>
    </row>
    <row r="1008" spans="1:8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  <c r="G1008" s="11">
        <f t="shared" si="30"/>
        <v>-1.8200000000000074</v>
      </c>
      <c r="H1008" s="14">
        <f t="shared" si="31"/>
        <v>-1.8613213526418704E-2</v>
      </c>
    </row>
    <row r="1009" spans="1:8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  <c r="G1009" s="11">
        <f t="shared" si="30"/>
        <v>-2.5699990000000099</v>
      </c>
      <c r="H1009" s="14">
        <f t="shared" si="31"/>
        <v>-2.6459374852034742E-2</v>
      </c>
    </row>
    <row r="1010" spans="1:8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  <c r="G1010" s="11">
        <f t="shared" si="30"/>
        <v>-1.7399979999999999</v>
      </c>
      <c r="H1010" s="14">
        <f t="shared" si="31"/>
        <v>-1.8091058432106465E-2</v>
      </c>
    </row>
    <row r="1011" spans="1:8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  <c r="G1011" s="11">
        <f t="shared" si="30"/>
        <v>-2.5599980000000073</v>
      </c>
      <c r="H1011" s="14">
        <f t="shared" si="31"/>
        <v>-2.6586332676432387E-2</v>
      </c>
    </row>
    <row r="1012" spans="1:8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 s="11">
        <f t="shared" si="30"/>
        <v>-1.7200009999999963</v>
      </c>
      <c r="H1012" s="14">
        <f t="shared" si="31"/>
        <v>-1.8154961329004845E-2</v>
      </c>
    </row>
    <row r="1013" spans="1:8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  <c r="G1013" s="11">
        <f t="shared" si="30"/>
        <v>1.5999989999999968</v>
      </c>
      <c r="H1013" s="14">
        <f t="shared" si="31"/>
        <v>1.6995953016740492E-2</v>
      </c>
    </row>
    <row r="1014" spans="1:8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  <c r="G1014" s="11">
        <f t="shared" si="30"/>
        <v>4.8900069999999971</v>
      </c>
      <c r="H1014" s="14">
        <f t="shared" si="31"/>
        <v>5.2813556661132126E-2</v>
      </c>
    </row>
    <row r="1015" spans="1:8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G1015" s="11">
        <f t="shared" si="30"/>
        <v>3.0999989999999968</v>
      </c>
      <c r="H1015" s="14">
        <f t="shared" si="31"/>
        <v>3.3077240364092583E-2</v>
      </c>
    </row>
    <row r="1016" spans="1:8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  <c r="G1016" s="11">
        <f t="shared" si="30"/>
        <v>1.0599970000000098</v>
      </c>
      <c r="H1016" s="14">
        <f t="shared" si="31"/>
        <v>1.1115740235783029E-2</v>
      </c>
    </row>
    <row r="1017" spans="1:8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  <c r="G1017" s="11">
        <f t="shared" si="30"/>
        <v>0.90999599999999248</v>
      </c>
      <c r="H1017" s="14">
        <f t="shared" si="31"/>
        <v>9.5347441421888522E-3</v>
      </c>
    </row>
    <row r="1018" spans="1:8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 s="11">
        <f t="shared" si="30"/>
        <v>4.9995000000009782E-2</v>
      </c>
      <c r="H1018" s="14">
        <f t="shared" si="31"/>
        <v>5.1743943746316982E-4</v>
      </c>
    </row>
    <row r="1019" spans="1:8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  <c r="G1019" s="11">
        <f t="shared" si="30"/>
        <v>-0.69000299999999015</v>
      </c>
      <c r="H1019" s="14">
        <f t="shared" si="31"/>
        <v>-7.0871301654977402E-3</v>
      </c>
    </row>
    <row r="1020" spans="1:8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  <c r="G1020" s="11">
        <f t="shared" si="30"/>
        <v>0.20000500000000443</v>
      </c>
      <c r="H1020" s="14">
        <f t="shared" si="31"/>
        <v>2.0599959649808251E-3</v>
      </c>
    </row>
    <row r="1021" spans="1:8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  <c r="G1021" s="11">
        <f t="shared" si="30"/>
        <v>0.45999899999999627</v>
      </c>
      <c r="H1021" s="14">
        <f t="shared" si="31"/>
        <v>4.7398143820767966E-3</v>
      </c>
    </row>
    <row r="1022" spans="1:8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  <c r="G1022" s="11">
        <f t="shared" si="30"/>
        <v>0.66999900000000423</v>
      </c>
      <c r="H1022" s="14">
        <f t="shared" si="31"/>
        <v>6.926485880497742E-3</v>
      </c>
    </row>
    <row r="1023" spans="1:8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  <c r="G1023" s="11">
        <f t="shared" si="30"/>
        <v>2.9400030000000044</v>
      </c>
      <c r="H1023" s="14">
        <f t="shared" si="31"/>
        <v>3.063779731802628E-2</v>
      </c>
    </row>
    <row r="1024" spans="1:8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G1024" s="11">
        <f t="shared" si="30"/>
        <v>3.9700010000000105</v>
      </c>
      <c r="H1024" s="14">
        <f t="shared" si="31"/>
        <v>4.1983937013196755E-2</v>
      </c>
    </row>
    <row r="1025" spans="1:8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 s="11">
        <f t="shared" si="30"/>
        <v>4.25</v>
      </c>
      <c r="H1025" s="14">
        <f t="shared" si="31"/>
        <v>4.5002116793686639E-2</v>
      </c>
    </row>
    <row r="1026" spans="1:8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  <c r="G1026" s="11">
        <f t="shared" si="30"/>
        <v>2.9899979999999999</v>
      </c>
      <c r="H1026" s="14">
        <f t="shared" si="31"/>
        <v>3.1900116337348246E-2</v>
      </c>
    </row>
    <row r="1027" spans="1:8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G1027" s="11">
        <f t="shared" si="30"/>
        <v>2.7000039999999927</v>
      </c>
      <c r="H1027" s="14">
        <f t="shared" si="31"/>
        <v>2.9026059848185036E-2</v>
      </c>
    </row>
    <row r="1028" spans="1:8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  <c r="G1028" s="11">
        <f t="shared" si="30"/>
        <v>0.29000100000000373</v>
      </c>
      <c r="H1028" s="14">
        <f t="shared" si="31"/>
        <v>3.0290474833726622E-3</v>
      </c>
    </row>
    <row r="1029" spans="1:8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  <c r="G1029" s="11">
        <f t="shared" si="30"/>
        <v>-3.7000039999999927</v>
      </c>
      <c r="H1029" s="14">
        <f t="shared" si="31"/>
        <v>-3.7956543764160459E-2</v>
      </c>
    </row>
    <row r="1030" spans="1:8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 s="11">
        <f t="shared" si="30"/>
        <v>-1.4899979999999999</v>
      </c>
      <c r="H1030" s="14">
        <f t="shared" si="31"/>
        <v>-1.5389361702127661E-2</v>
      </c>
    </row>
    <row r="1031" spans="1:8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  <c r="G1031" s="11">
        <f t="shared" si="30"/>
        <v>-0.22000100000001055</v>
      </c>
      <c r="H1031" s="14">
        <f t="shared" si="31"/>
        <v>-2.2816947164841315E-3</v>
      </c>
    </row>
    <row r="1032" spans="1:8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  <c r="G1032" s="11">
        <f t="shared" si="30"/>
        <v>0.25</v>
      </c>
      <c r="H1032" s="14">
        <f t="shared" si="31"/>
        <v>2.5947068519918391E-3</v>
      </c>
    </row>
    <row r="1033" spans="1:8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  <c r="G1033" s="11">
        <f t="shared" si="30"/>
        <v>-5.9997000000009848E-2</v>
      </c>
      <c r="H1033" s="14">
        <f t="shared" si="31"/>
        <v>-6.2063723224665675E-4</v>
      </c>
    </row>
    <row r="1034" spans="1:8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 s="11">
        <f t="shared" si="30"/>
        <v>4.0000999999989517E-2</v>
      </c>
      <c r="H1034" s="14">
        <f t="shared" si="31"/>
        <v>4.1378918824421114E-4</v>
      </c>
    </row>
    <row r="1035" spans="1:8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  <c r="G1035" s="11">
        <f t="shared" si="30"/>
        <v>-1.3200000000000074</v>
      </c>
      <c r="H1035" s="14">
        <f t="shared" si="31"/>
        <v>-1.3567684103528864E-2</v>
      </c>
    </row>
    <row r="1036" spans="1:8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  <c r="G1036" s="11">
        <f t="shared" si="30"/>
        <v>0.47999599999999987</v>
      </c>
      <c r="H1036" s="14">
        <f t="shared" si="31"/>
        <v>4.9225309214945955E-3</v>
      </c>
    </row>
    <row r="1037" spans="1:8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G1037" s="11">
        <f t="shared" si="30"/>
        <v>3</v>
      </c>
      <c r="H1037" s="14">
        <f t="shared" si="31"/>
        <v>3.0800820722775756E-2</v>
      </c>
    </row>
    <row r="1038" spans="1:8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  <c r="G1038" s="11">
        <f t="shared" si="30"/>
        <v>1.369995000000003</v>
      </c>
      <c r="H1038" s="14">
        <f t="shared" si="31"/>
        <v>1.3852325301267466E-2</v>
      </c>
    </row>
    <row r="1039" spans="1:8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 s="11">
        <f t="shared" si="30"/>
        <v>0.59999799999999937</v>
      </c>
      <c r="H1039" s="14">
        <f t="shared" si="31"/>
        <v>6.0894956469044453E-3</v>
      </c>
    </row>
    <row r="1040" spans="1:8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  <c r="G1040" s="11">
        <f t="shared" si="30"/>
        <v>-0.33000100000000998</v>
      </c>
      <c r="H1040" s="14">
        <f t="shared" si="31"/>
        <v>-3.3438138951502904E-3</v>
      </c>
    </row>
    <row r="1041" spans="1:8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  <c r="G1041" s="11">
        <f t="shared" si="30"/>
        <v>2.6100009999999969</v>
      </c>
      <c r="H1041" s="14">
        <f t="shared" si="31"/>
        <v>2.6985121722651731E-2</v>
      </c>
    </row>
    <row r="1042" spans="1:8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  <c r="G1042" s="11">
        <f t="shared" si="30"/>
        <v>3</v>
      </c>
      <c r="H1042" s="14">
        <f t="shared" si="31"/>
        <v>3.1341412125559839E-2</v>
      </c>
    </row>
    <row r="1043" spans="1:8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  <c r="G1043" s="11">
        <f t="shared" si="30"/>
        <v>3.0299989999999895</v>
      </c>
      <c r="H1043" s="14">
        <f t="shared" si="31"/>
        <v>3.1552629715220444E-2</v>
      </c>
    </row>
    <row r="1044" spans="1:8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  <c r="G1044" s="11">
        <f t="shared" ref="G1044:G1107" si="32">E1044-E1029</f>
        <v>5.6699979999999925</v>
      </c>
      <c r="H1044" s="14">
        <f t="shared" ref="H1044:H1107" si="33">(E1044-E1029)/E1029</f>
        <v>6.0460631909368991E-2</v>
      </c>
    </row>
    <row r="1045" spans="1:8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  <c r="G1045" s="11">
        <f t="shared" si="32"/>
        <v>4.25</v>
      </c>
      <c r="H1045" s="14">
        <f t="shared" si="33"/>
        <v>4.4581977455533883E-2</v>
      </c>
    </row>
    <row r="1046" spans="1:8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G1046" s="11">
        <f t="shared" si="32"/>
        <v>3.3000030000000038</v>
      </c>
      <c r="H1046" s="14">
        <f t="shared" si="33"/>
        <v>3.4303566558323326E-2</v>
      </c>
    </row>
    <row r="1047" spans="1:8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 s="11">
        <f t="shared" si="32"/>
        <v>2.4700019999999938</v>
      </c>
      <c r="H1047" s="14">
        <f t="shared" si="33"/>
        <v>2.556937941137425E-2</v>
      </c>
    </row>
    <row r="1048" spans="1:8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  <c r="G1048" s="11">
        <f t="shared" si="32"/>
        <v>2.3700019999999995</v>
      </c>
      <c r="H1048" s="14">
        <f t="shared" si="33"/>
        <v>2.4531642433167966E-2</v>
      </c>
    </row>
    <row r="1049" spans="1:8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G1049" s="11">
        <f t="shared" si="32"/>
        <v>2.2900010000000037</v>
      </c>
      <c r="H1049" s="14">
        <f t="shared" si="33"/>
        <v>2.367905101519031E-2</v>
      </c>
    </row>
    <row r="1050" spans="1:8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  <c r="G1050" s="11">
        <f t="shared" si="32"/>
        <v>2.4300010000000043</v>
      </c>
      <c r="H1050" s="14">
        <f t="shared" si="33"/>
        <v>2.5320422785032631E-2</v>
      </c>
    </row>
    <row r="1051" spans="1:8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 s="11">
        <f t="shared" si="32"/>
        <v>-0.62999700000000303</v>
      </c>
      <c r="H1051" s="14">
        <f t="shared" si="33"/>
        <v>-6.4291969880436476E-3</v>
      </c>
    </row>
    <row r="1052" spans="1:8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  <c r="G1052" s="11">
        <f t="shared" si="32"/>
        <v>-3.1699990000000042</v>
      </c>
      <c r="H1052" s="14">
        <f t="shared" si="33"/>
        <v>-3.1573694590165485E-2</v>
      </c>
    </row>
    <row r="1053" spans="1:8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  <c r="G1053" s="11">
        <f t="shared" si="32"/>
        <v>-4.0999989999999968</v>
      </c>
      <c r="H1053" s="14">
        <f t="shared" si="33"/>
        <v>-4.0889589335481848E-2</v>
      </c>
    </row>
    <row r="1054" spans="1:8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G1054" s="11">
        <f t="shared" si="32"/>
        <v>-3.0899959999999993</v>
      </c>
      <c r="H1054" s="14">
        <f t="shared" si="33"/>
        <v>-3.1171149939609091E-2</v>
      </c>
    </row>
    <row r="1055" spans="1:8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  <c r="G1055" s="11">
        <f t="shared" si="32"/>
        <v>-3.9300009999999901</v>
      </c>
      <c r="H1055" s="14">
        <f t="shared" si="33"/>
        <v>-3.9955276128962117E-2</v>
      </c>
    </row>
    <row r="1056" spans="1:8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  <c r="G1056" s="11">
        <f t="shared" si="32"/>
        <v>-5.7000049999999902</v>
      </c>
      <c r="H1056" s="14">
        <f t="shared" si="33"/>
        <v>-5.7384525170954798E-2</v>
      </c>
    </row>
    <row r="1057" spans="1:8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  <c r="G1057" s="11">
        <f t="shared" si="32"/>
        <v>-3.0100020000000001</v>
      </c>
      <c r="H1057" s="14">
        <f t="shared" si="33"/>
        <v>-3.0490295477205276E-2</v>
      </c>
    </row>
    <row r="1058" spans="1:8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  <c r="G1058" s="11">
        <f t="shared" si="32"/>
        <v>-4.7399979999999999</v>
      </c>
      <c r="H1058" s="14">
        <f t="shared" si="33"/>
        <v>-4.7849768783560849E-2</v>
      </c>
    </row>
    <row r="1059" spans="1:8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G1059" s="11">
        <f t="shared" si="32"/>
        <v>-4</v>
      </c>
      <c r="H1059" s="14">
        <f t="shared" si="33"/>
        <v>-4.0221217905114667E-2</v>
      </c>
    </row>
    <row r="1060" spans="1:8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  <c r="G1060" s="11">
        <f t="shared" si="32"/>
        <v>-5.4500049999999902</v>
      </c>
      <c r="H1060" s="14">
        <f t="shared" si="33"/>
        <v>-5.4729914546496901E-2</v>
      </c>
    </row>
    <row r="1061" spans="1:8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 s="11">
        <f t="shared" si="32"/>
        <v>-4.8600009999999969</v>
      </c>
      <c r="H1061" s="14">
        <f t="shared" si="33"/>
        <v>-4.8844231155778864E-2</v>
      </c>
    </row>
    <row r="1062" spans="1:8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  <c r="G1062" s="11">
        <f t="shared" si="32"/>
        <v>-4.9700019999999938</v>
      </c>
      <c r="H1062" s="14">
        <f t="shared" si="33"/>
        <v>-5.0166569092560759E-2</v>
      </c>
    </row>
    <row r="1063" spans="1:8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  <c r="G1063" s="11">
        <f t="shared" si="32"/>
        <v>-3.6400069999999971</v>
      </c>
      <c r="H1063" s="14">
        <f t="shared" si="33"/>
        <v>-3.6775175688770159E-2</v>
      </c>
    </row>
    <row r="1064" spans="1:8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  <c r="G1064" s="11">
        <f t="shared" si="32"/>
        <v>-3.1500020000000006</v>
      </c>
      <c r="H1064" s="14">
        <f t="shared" si="33"/>
        <v>-3.1818202020202024E-2</v>
      </c>
    </row>
    <row r="1065" spans="1:8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  <c r="G1065" s="11">
        <f t="shared" si="32"/>
        <v>-2.5400010000000037</v>
      </c>
      <c r="H1065" s="14">
        <f t="shared" si="33"/>
        <v>-2.5813017768028131E-2</v>
      </c>
    </row>
    <row r="1066" spans="1:8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  <c r="G1066" s="11">
        <f t="shared" si="32"/>
        <v>-2.0999989999999968</v>
      </c>
      <c r="H1066" s="14">
        <f t="shared" si="33"/>
        <v>-2.1569422539344438E-2</v>
      </c>
    </row>
    <row r="1067" spans="1:8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  <c r="G1067" s="11">
        <f t="shared" si="32"/>
        <v>-1.6000059999999934</v>
      </c>
      <c r="H1067" s="14">
        <f t="shared" si="33"/>
        <v>-1.6455887592639419E-2</v>
      </c>
    </row>
    <row r="1068" spans="1:8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G1068" s="11">
        <f t="shared" si="32"/>
        <v>-0.22000100000001055</v>
      </c>
      <c r="H1068" s="14">
        <f t="shared" si="33"/>
        <v>-2.287626126393499E-3</v>
      </c>
    </row>
    <row r="1069" spans="1:8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  <c r="G1069" s="11">
        <f t="shared" si="32"/>
        <v>0.47999599999999987</v>
      </c>
      <c r="H1069" s="14">
        <f t="shared" si="33"/>
        <v>4.9978758330083721E-3</v>
      </c>
    </row>
    <row r="1070" spans="1:8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  <c r="G1070" s="11">
        <f t="shared" si="32"/>
        <v>1.1900029999999902</v>
      </c>
      <c r="H1070" s="14">
        <f t="shared" si="33"/>
        <v>1.2601959123159907E-2</v>
      </c>
    </row>
    <row r="1071" spans="1:8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  <c r="G1071" s="11">
        <f t="shared" si="32"/>
        <v>1.4599989999999963</v>
      </c>
      <c r="H1071" s="14">
        <f t="shared" si="33"/>
        <v>1.5593282567337861E-2</v>
      </c>
    </row>
    <row r="1072" spans="1:8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  <c r="G1072" s="11">
        <f t="shared" si="32"/>
        <v>-1.9996999999989384E-2</v>
      </c>
      <c r="H1072" s="14">
        <f t="shared" si="33"/>
        <v>-2.089332379994005E-4</v>
      </c>
    </row>
    <row r="1073" spans="1:8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 s="11">
        <f t="shared" si="32"/>
        <v>2.1600030000000032</v>
      </c>
      <c r="H1073" s="14">
        <f t="shared" si="33"/>
        <v>2.2900795165394439E-2</v>
      </c>
    </row>
    <row r="1074" spans="1:8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G1074" s="11">
        <f t="shared" si="32"/>
        <v>0.76000200000000007</v>
      </c>
      <c r="H1074" s="14">
        <f t="shared" si="33"/>
        <v>7.9623051219163479E-3</v>
      </c>
    </row>
    <row r="1075" spans="1:8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  <c r="G1075" s="11">
        <f t="shared" si="32"/>
        <v>1.9000020000000006</v>
      </c>
      <c r="H1075" s="14">
        <f t="shared" si="33"/>
        <v>2.0184872628860283E-2</v>
      </c>
    </row>
    <row r="1076" spans="1:8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  <c r="G1076" s="11">
        <f t="shared" si="32"/>
        <v>1.7099989999999963</v>
      </c>
      <c r="H1076" s="14">
        <f t="shared" si="33"/>
        <v>1.8068459616107944E-2</v>
      </c>
    </row>
    <row r="1077" spans="1:8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  <c r="G1077" s="11">
        <f t="shared" si="32"/>
        <v>2.0999989999999968</v>
      </c>
      <c r="H1077" s="14">
        <f t="shared" si="33"/>
        <v>2.2316674225646604E-2</v>
      </c>
    </row>
    <row r="1078" spans="1:8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  <c r="G1078" s="11">
        <f t="shared" si="32"/>
        <v>0.19000300000000436</v>
      </c>
      <c r="H1078" s="14">
        <f t="shared" si="33"/>
        <v>1.9928991815775236E-3</v>
      </c>
    </row>
    <row r="1079" spans="1:8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 s="11">
        <f t="shared" si="32"/>
        <v>0.64000000000000057</v>
      </c>
      <c r="H1079" s="14">
        <f t="shared" si="33"/>
        <v>6.6770997741700585E-3</v>
      </c>
    </row>
    <row r="1080" spans="1:8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  <c r="G1080" s="11">
        <f t="shared" si="32"/>
        <v>0.76999600000000612</v>
      </c>
      <c r="H1080" s="14">
        <f t="shared" si="33"/>
        <v>8.0325056537398336E-3</v>
      </c>
    </row>
    <row r="1081" spans="1:8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G1081" s="11">
        <f t="shared" si="32"/>
        <v>1.1899949999999961</v>
      </c>
      <c r="H1081" s="14">
        <f t="shared" si="33"/>
        <v>1.2492074060632458E-2</v>
      </c>
    </row>
    <row r="1082" spans="1:8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 s="11">
        <f t="shared" si="32"/>
        <v>0.18000099999999009</v>
      </c>
      <c r="H1082" s="14">
        <f t="shared" si="33"/>
        <v>1.8822650386571703E-3</v>
      </c>
    </row>
    <row r="1083" spans="1:8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  <c r="G1083" s="11">
        <f t="shared" si="32"/>
        <v>0.55000300000000379</v>
      </c>
      <c r="H1083" s="14">
        <f t="shared" si="33"/>
        <v>5.7321836080933258E-3</v>
      </c>
    </row>
    <row r="1084" spans="1:8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  <c r="G1084" s="11">
        <f t="shared" si="32"/>
        <v>0.26000200000000007</v>
      </c>
      <c r="H1084" s="14">
        <f t="shared" si="33"/>
        <v>2.6937630344103726E-3</v>
      </c>
    </row>
    <row r="1085" spans="1:8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  <c r="G1085" s="11">
        <f t="shared" si="32"/>
        <v>1.6599960000000067</v>
      </c>
      <c r="H1085" s="14">
        <f t="shared" si="33"/>
        <v>1.7360342479805262E-2</v>
      </c>
    </row>
    <row r="1086" spans="1:8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  <c r="G1086" s="11">
        <f t="shared" si="32"/>
        <v>0.64000699999999711</v>
      </c>
      <c r="H1086" s="14">
        <f t="shared" si="33"/>
        <v>6.7305397720281435E-3</v>
      </c>
    </row>
    <row r="1087" spans="1:8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G1087" s="11">
        <f t="shared" si="32"/>
        <v>-0.52000400000000013</v>
      </c>
      <c r="H1087" s="14">
        <f t="shared" si="33"/>
        <v>-5.4342563395494555E-3</v>
      </c>
    </row>
    <row r="1088" spans="1:8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  <c r="G1088" s="11">
        <f t="shared" si="32"/>
        <v>-1.9900049999999965</v>
      </c>
      <c r="H1088" s="14">
        <f t="shared" si="33"/>
        <v>-2.0626087667099228E-2</v>
      </c>
    </row>
    <row r="1089" spans="1:8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  <c r="G1089" s="11">
        <f t="shared" si="32"/>
        <v>-1.7900009999999895</v>
      </c>
      <c r="H1089" s="14">
        <f t="shared" si="33"/>
        <v>-1.8605145188703199E-2</v>
      </c>
    </row>
    <row r="1090" spans="1:8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  <c r="G1090" s="11">
        <f t="shared" si="32"/>
        <v>-1.6500020000000006</v>
      </c>
      <c r="H1090" s="14">
        <f t="shared" si="33"/>
        <v>-1.7182151589942227E-2</v>
      </c>
    </row>
    <row r="1091" spans="1:8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 s="11">
        <f t="shared" si="32"/>
        <v>-1.2299950000000024</v>
      </c>
      <c r="H1091" s="14">
        <f t="shared" si="33"/>
        <v>-1.2765905817662834E-2</v>
      </c>
    </row>
    <row r="1092" spans="1:8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  <c r="G1092" s="11">
        <f t="shared" si="32"/>
        <v>-0.63999900000000309</v>
      </c>
      <c r="H1092" s="14">
        <f t="shared" si="33"/>
        <v>-6.6527964652639557E-3</v>
      </c>
    </row>
    <row r="1093" spans="1:8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G1093" s="11">
        <f t="shared" si="32"/>
        <v>0.41999799999999254</v>
      </c>
      <c r="H1093" s="14">
        <f t="shared" si="33"/>
        <v>4.3965037621322752E-3</v>
      </c>
    </row>
    <row r="1094" spans="1:8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  <c r="G1094" s="11">
        <f t="shared" si="32"/>
        <v>-1.0699999999999932</v>
      </c>
      <c r="H1094" s="14">
        <f t="shared" si="33"/>
        <v>-1.1089232274623875E-2</v>
      </c>
    </row>
    <row r="1095" spans="1:8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  <c r="G1095" s="11">
        <f t="shared" si="32"/>
        <v>-1.1499940000000066</v>
      </c>
      <c r="H1095" s="14">
        <f t="shared" si="33"/>
        <v>-1.1901004198520327E-2</v>
      </c>
    </row>
    <row r="1096" spans="1:8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  <c r="G1096" s="11">
        <f t="shared" si="32"/>
        <v>-1.2999949999999956</v>
      </c>
      <c r="H1096" s="14">
        <f t="shared" si="33"/>
        <v>-1.3478434841216176E-2</v>
      </c>
    </row>
    <row r="1097" spans="1:8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  <c r="G1097" s="11">
        <f t="shared" si="32"/>
        <v>0.74000500000001068</v>
      </c>
      <c r="H1097" s="14">
        <f t="shared" si="33"/>
        <v>7.7236720117665669E-3</v>
      </c>
    </row>
    <row r="1098" spans="1:8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G1098" s="11">
        <f t="shared" si="32"/>
        <v>-0.15000200000000063</v>
      </c>
      <c r="H1098" s="14">
        <f t="shared" si="33"/>
        <v>-1.5544248704663279E-3</v>
      </c>
    </row>
    <row r="1099" spans="1:8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 s="11">
        <f t="shared" si="32"/>
        <v>-0.58000200000000746</v>
      </c>
      <c r="H1099" s="14">
        <f t="shared" si="33"/>
        <v>-5.9929944822587509E-3</v>
      </c>
    </row>
    <row r="1100" spans="1:8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  <c r="G1100" s="11">
        <f t="shared" si="32"/>
        <v>-0.86999500000000296</v>
      </c>
      <c r="H1100" s="14">
        <f t="shared" si="33"/>
        <v>-8.9432052728537024E-3</v>
      </c>
    </row>
    <row r="1101" spans="1:8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  <c r="G1101" s="11">
        <f t="shared" si="32"/>
        <v>2.2699970000000036</v>
      </c>
      <c r="H1101" s="14">
        <f t="shared" si="33"/>
        <v>2.3712492728115799E-2</v>
      </c>
    </row>
    <row r="1102" spans="1:8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  <c r="G1102" s="11">
        <f t="shared" si="32"/>
        <v>3.0500029999999896</v>
      </c>
      <c r="H1102" s="14">
        <f t="shared" si="33"/>
        <v>3.2047946454721893E-2</v>
      </c>
    </row>
    <row r="1103" spans="1:8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  <c r="G1103" s="11">
        <f t="shared" si="32"/>
        <v>3.5600050000000039</v>
      </c>
      <c r="H1103" s="14">
        <f t="shared" si="33"/>
        <v>3.7675998257508732E-2</v>
      </c>
    </row>
    <row r="1104" spans="1:8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  <c r="G1104" s="11">
        <f t="shared" si="32"/>
        <v>3.5299989999999895</v>
      </c>
      <c r="H1104" s="14">
        <f t="shared" si="33"/>
        <v>3.7386137203688455E-2</v>
      </c>
    </row>
    <row r="1105" spans="1:8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G1105" s="11">
        <f t="shared" si="32"/>
        <v>3.3100050000000039</v>
      </c>
      <c r="H1105" s="14">
        <f t="shared" si="33"/>
        <v>3.507104370855197E-2</v>
      </c>
    </row>
    <row r="1106" spans="1:8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  <c r="G1106" s="11">
        <f t="shared" si="32"/>
        <v>2.0799939999999992</v>
      </c>
      <c r="H1106" s="14">
        <f t="shared" si="33"/>
        <v>2.1867051454992063E-2</v>
      </c>
    </row>
    <row r="1107" spans="1:8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  <c r="G1107" s="11">
        <f t="shared" si="32"/>
        <v>0.70000400000000695</v>
      </c>
      <c r="H1107" s="14">
        <f t="shared" si="33"/>
        <v>7.3252826983107198E-3</v>
      </c>
    </row>
    <row r="1108" spans="1:8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 s="11">
        <f t="shared" ref="G1108:G1171" si="34">E1108-E1093</f>
        <v>-0.15999599999999248</v>
      </c>
      <c r="H1108" s="14">
        <f t="shared" ref="H1108:H1171" si="35">(E1108-E1093)/E1093</f>
        <v>-1.6674935383269734E-3</v>
      </c>
    </row>
    <row r="1109" spans="1:8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  <c r="G1109" s="11">
        <f t="shared" si="34"/>
        <v>0.95999899999999627</v>
      </c>
      <c r="H1109" s="14">
        <f t="shared" si="35"/>
        <v>1.0060773633635962E-2</v>
      </c>
    </row>
    <row r="1110" spans="1:8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G1110" s="11">
        <f t="shared" si="34"/>
        <v>1.5799949999999967</v>
      </c>
      <c r="H1110" s="14">
        <f t="shared" si="35"/>
        <v>1.6547915273944815E-2</v>
      </c>
    </row>
    <row r="1111" spans="1:8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  <c r="G1111" s="11">
        <f t="shared" si="34"/>
        <v>1.2799980000000062</v>
      </c>
      <c r="H1111" s="14">
        <f t="shared" si="35"/>
        <v>1.3452422208041636E-2</v>
      </c>
    </row>
    <row r="1112" spans="1:8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  <c r="G1112" s="11">
        <f t="shared" si="34"/>
        <v>-0.58000200000000746</v>
      </c>
      <c r="H1112" s="14">
        <f t="shared" si="35"/>
        <v>-6.007270657464479E-3</v>
      </c>
    </row>
    <row r="1113" spans="1:8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  <c r="G1113" s="11">
        <f t="shared" si="34"/>
        <v>-0.29999499999999557</v>
      </c>
      <c r="H1113" s="14">
        <f t="shared" si="35"/>
        <v>-3.113596328253121E-3</v>
      </c>
    </row>
    <row r="1114" spans="1:8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  <c r="G1114" s="11">
        <f t="shared" si="34"/>
        <v>-0.89999399999999241</v>
      </c>
      <c r="H1114" s="14">
        <f t="shared" si="35"/>
        <v>-9.3554472771968222E-3</v>
      </c>
    </row>
    <row r="1115" spans="1:8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  <c r="G1115" s="11">
        <f t="shared" si="34"/>
        <v>-2.2700049999999976</v>
      </c>
      <c r="H1115" s="14">
        <f t="shared" si="35"/>
        <v>-2.3545326271327584E-2</v>
      </c>
    </row>
    <row r="1116" spans="1:8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  <c r="G1116" s="11">
        <f t="shared" si="34"/>
        <v>-4.9499969999999962</v>
      </c>
      <c r="H1116" s="14">
        <f t="shared" si="35"/>
        <v>-5.0510173469387715E-2</v>
      </c>
    </row>
    <row r="1117" spans="1:8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  <c r="G1117" s="11">
        <f t="shared" si="34"/>
        <v>-5.380004999999997</v>
      </c>
      <c r="H1117" s="14">
        <f t="shared" si="35"/>
        <v>-5.4775045257839057E-2</v>
      </c>
    </row>
    <row r="1118" spans="1:8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 s="11">
        <f t="shared" si="34"/>
        <v>-4.9800030000000106</v>
      </c>
      <c r="H1118" s="14">
        <f t="shared" si="35"/>
        <v>-5.0790442097181886E-2</v>
      </c>
    </row>
    <row r="1119" spans="1:8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  <c r="G1119" s="11">
        <f t="shared" si="34"/>
        <v>-4.2599949999999893</v>
      </c>
      <c r="H1119" s="14">
        <f t="shared" si="35"/>
        <v>-4.3491527620975724E-2</v>
      </c>
    </row>
    <row r="1120" spans="1:8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G1120" s="11">
        <f t="shared" si="34"/>
        <v>-3.6000060000000076</v>
      </c>
      <c r="H1120" s="14">
        <f t="shared" si="35"/>
        <v>-3.6851324867410766E-2</v>
      </c>
    </row>
    <row r="1121" spans="1:8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  <c r="G1121" s="11">
        <f t="shared" si="34"/>
        <v>-3.4599989999999963</v>
      </c>
      <c r="H1121" s="14">
        <f t="shared" si="35"/>
        <v>-3.5596698629527697E-2</v>
      </c>
    </row>
    <row r="1122" spans="1:8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 s="11">
        <f t="shared" si="34"/>
        <v>-3.620002999999997</v>
      </c>
      <c r="H1122" s="14">
        <f t="shared" si="35"/>
        <v>-3.7606512827622805E-2</v>
      </c>
    </row>
    <row r="1123" spans="1:8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  <c r="G1123" s="11">
        <f t="shared" si="34"/>
        <v>-2.2399979999999999</v>
      </c>
      <c r="H1123" s="14">
        <f t="shared" si="35"/>
        <v>-2.3384465775295273E-2</v>
      </c>
    </row>
    <row r="1124" spans="1:8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  <c r="G1124" s="11">
        <f t="shared" si="34"/>
        <v>-2.3299939999999992</v>
      </c>
      <c r="H1124" s="14">
        <f t="shared" si="35"/>
        <v>-2.4175078569467056E-2</v>
      </c>
    </row>
    <row r="1125" spans="1:8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  <c r="G1125" s="11">
        <f t="shared" si="34"/>
        <v>-1.8299949999999967</v>
      </c>
      <c r="H1125" s="14">
        <f t="shared" si="35"/>
        <v>-1.8854265791351004E-2</v>
      </c>
    </row>
    <row r="1126" spans="1:8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  <c r="G1126" s="11">
        <f t="shared" si="34"/>
        <v>-1.5699990000000099</v>
      </c>
      <c r="H1126" s="14">
        <f t="shared" si="35"/>
        <v>-1.6281229907705173E-2</v>
      </c>
    </row>
    <row r="1127" spans="1:8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G1127" s="11">
        <f t="shared" si="34"/>
        <v>-0.37000299999999697</v>
      </c>
      <c r="H1127" s="14">
        <f t="shared" si="35"/>
        <v>-3.8554026898467678E-3</v>
      </c>
    </row>
    <row r="1128" spans="1:8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 s="11">
        <f t="shared" si="34"/>
        <v>-0.45000500000000443</v>
      </c>
      <c r="H1128" s="14">
        <f t="shared" si="35"/>
        <v>-4.6851117745410628E-3</v>
      </c>
    </row>
    <row r="1129" spans="1:8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  <c r="G1129" s="11">
        <f t="shared" si="34"/>
        <v>-1.0002000000000066E-2</v>
      </c>
      <c r="H1129" s="14">
        <f t="shared" si="35"/>
        <v>-1.0495277738868556E-4</v>
      </c>
    </row>
    <row r="1130" spans="1:8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  <c r="G1130" s="11">
        <f t="shared" si="34"/>
        <v>0.69000299999999015</v>
      </c>
      <c r="H1130" s="14">
        <f t="shared" si="35"/>
        <v>7.3295411868443943E-3</v>
      </c>
    </row>
    <row r="1131" spans="1:8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G1131" s="11">
        <f t="shared" si="34"/>
        <v>1.8600009999999969</v>
      </c>
      <c r="H1131" s="14">
        <f t="shared" si="35"/>
        <v>1.9989263192178478E-2</v>
      </c>
    </row>
    <row r="1132" spans="1:8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  <c r="G1132" s="11">
        <f t="shared" si="34"/>
        <v>0.85000600000000759</v>
      </c>
      <c r="H1132" s="14">
        <f t="shared" si="35"/>
        <v>9.1556014285050988E-3</v>
      </c>
    </row>
    <row r="1133" spans="1:8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 s="11">
        <f t="shared" si="34"/>
        <v>0.26999600000000612</v>
      </c>
      <c r="H1133" s="14">
        <f t="shared" si="35"/>
        <v>2.9009992478780072E-3</v>
      </c>
    </row>
    <row r="1134" spans="1:8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  <c r="G1134" s="11">
        <f t="shared" si="34"/>
        <v>0.82999499999999671</v>
      </c>
      <c r="H1134" s="14">
        <f t="shared" si="35"/>
        <v>8.858949538713818E-3</v>
      </c>
    </row>
    <row r="1135" spans="1:8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  <c r="G1135" s="11">
        <f t="shared" si="34"/>
        <v>0.5700080000000014</v>
      </c>
      <c r="H1135" s="14">
        <f t="shared" si="35"/>
        <v>6.0581148287008257E-3</v>
      </c>
    </row>
    <row r="1136" spans="1:8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  <c r="G1136" s="11">
        <f t="shared" si="34"/>
        <v>0.6600040000000007</v>
      </c>
      <c r="H1136" s="14">
        <f t="shared" si="35"/>
        <v>7.0407938348793298E-3</v>
      </c>
    </row>
    <row r="1137" spans="1:8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  <c r="G1137" s="11">
        <f t="shared" si="34"/>
        <v>3.7600029999999975</v>
      </c>
      <c r="H1137" s="14">
        <f t="shared" si="35"/>
        <v>4.0587252165233699E-2</v>
      </c>
    </row>
    <row r="1138" spans="1:8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  <c r="G1138" s="11">
        <f t="shared" si="34"/>
        <v>2.0599979999999931</v>
      </c>
      <c r="H1138" s="14">
        <f t="shared" si="35"/>
        <v>2.2020287909557769E-2</v>
      </c>
    </row>
    <row r="1139" spans="1:8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  <c r="G1139" s="11">
        <f t="shared" si="34"/>
        <v>0.5399929999999955</v>
      </c>
      <c r="H1139" s="14">
        <f t="shared" si="35"/>
        <v>5.7415521826192336E-3</v>
      </c>
    </row>
    <row r="1140" spans="1:8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  <c r="G1140" s="11">
        <f t="shared" si="34"/>
        <v>0.32000000000000739</v>
      </c>
      <c r="H1140" s="14">
        <f t="shared" si="35"/>
        <v>3.3602855184201494E-3</v>
      </c>
    </row>
    <row r="1141" spans="1:8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  <c r="G1141" s="11">
        <f t="shared" si="34"/>
        <v>2.3599999999999994</v>
      </c>
      <c r="H1141" s="14">
        <f t="shared" si="35"/>
        <v>2.4878768449517509E-2</v>
      </c>
    </row>
    <row r="1142" spans="1:8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  <c r="G1142" s="11">
        <f t="shared" si="34"/>
        <v>1.5299990000000037</v>
      </c>
      <c r="H1142" s="14">
        <f t="shared" si="35"/>
        <v>1.6004173974982758E-2</v>
      </c>
    </row>
    <row r="1143" spans="1:8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  <c r="G1143" s="11">
        <f t="shared" si="34"/>
        <v>0.75</v>
      </c>
      <c r="H1143" s="14">
        <f t="shared" si="35"/>
        <v>7.8451884486441092E-3</v>
      </c>
    </row>
    <row r="1144" spans="1:8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  <c r="G1144" s="11">
        <f t="shared" si="34"/>
        <v>1.6100009999999969</v>
      </c>
      <c r="H1144" s="14">
        <f t="shared" si="35"/>
        <v>1.6895802110443853E-2</v>
      </c>
    </row>
    <row r="1145" spans="1:8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  <c r="G1145" s="11">
        <f t="shared" si="34"/>
        <v>1.9499970000000104</v>
      </c>
      <c r="H1145" s="14">
        <f t="shared" si="35"/>
        <v>2.0563080869702086E-2</v>
      </c>
    </row>
    <row r="1146" spans="1:8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G1146" s="11">
        <f t="shared" si="34"/>
        <v>2.3999939999999924</v>
      </c>
      <c r="H1146" s="14">
        <f t="shared" si="35"/>
        <v>2.5287049824589538E-2</v>
      </c>
    </row>
    <row r="1147" spans="1:8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  <c r="G1147" s="11">
        <f t="shared" si="34"/>
        <v>3.2399979999999999</v>
      </c>
      <c r="H1147" s="14">
        <f t="shared" si="35"/>
        <v>3.4582110479621932E-2</v>
      </c>
    </row>
    <row r="1148" spans="1:8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  <c r="G1148" s="11">
        <f t="shared" si="34"/>
        <v>3.8300020000000075</v>
      </c>
      <c r="H1148" s="14">
        <f t="shared" si="35"/>
        <v>4.1032806558080497E-2</v>
      </c>
    </row>
    <row r="1149" spans="1:8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 s="11">
        <f t="shared" si="34"/>
        <v>2.3500059999999934</v>
      </c>
      <c r="H1149" s="14">
        <f t="shared" si="35"/>
        <v>2.486252723854819E-2</v>
      </c>
    </row>
    <row r="1150" spans="1:8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  <c r="G1150" s="11">
        <f t="shared" si="34"/>
        <v>1.5199960000000061</v>
      </c>
      <c r="H1150" s="14">
        <f t="shared" si="35"/>
        <v>1.6057425900806069E-2</v>
      </c>
    </row>
    <row r="1151" spans="1:8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  <c r="G1151" s="11">
        <f t="shared" si="34"/>
        <v>1.2600020000000001</v>
      </c>
      <c r="H1151" s="14">
        <f t="shared" si="35"/>
        <v>1.3347478530773761E-2</v>
      </c>
    </row>
    <row r="1152" spans="1:8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  <c r="G1152" s="11">
        <f t="shared" si="34"/>
        <v>-0.29000100000000373</v>
      </c>
      <c r="H1152" s="14">
        <f t="shared" si="35"/>
        <v>-3.008309066217693E-3</v>
      </c>
    </row>
    <row r="1153" spans="1:8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  <c r="G1153" s="11">
        <f t="shared" si="34"/>
        <v>0.91999800000000675</v>
      </c>
      <c r="H1153" s="14">
        <f t="shared" si="35"/>
        <v>9.6224034136345917E-3</v>
      </c>
    </row>
    <row r="1154" spans="1:8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  <c r="G1154" s="11">
        <f t="shared" si="34"/>
        <v>2.0400010000000037</v>
      </c>
      <c r="H1154" s="14">
        <f t="shared" si="35"/>
        <v>2.1566773298098075E-2</v>
      </c>
    </row>
    <row r="1155" spans="1:8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  <c r="G1155" s="11">
        <f t="shared" si="34"/>
        <v>0.79999499999999557</v>
      </c>
      <c r="H1155" s="14">
        <f t="shared" si="35"/>
        <v>8.3725272096537295E-3</v>
      </c>
    </row>
    <row r="1156" spans="1:8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  <c r="G1156" s="11">
        <f t="shared" si="34"/>
        <v>0.22999599999999987</v>
      </c>
      <c r="H1156" s="14">
        <f t="shared" si="35"/>
        <v>2.3657271922883426E-3</v>
      </c>
    </row>
    <row r="1157" spans="1:8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  <c r="G1157" s="11">
        <f t="shared" si="34"/>
        <v>0.68000099999999009</v>
      </c>
      <c r="H1157" s="14">
        <f t="shared" si="35"/>
        <v>7.0009371049397856E-3</v>
      </c>
    </row>
    <row r="1158" spans="1:8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  <c r="G1158" s="11">
        <f t="shared" si="34"/>
        <v>2.8400040000000075</v>
      </c>
      <c r="H1158" s="14">
        <f t="shared" si="35"/>
        <v>2.9475911353937002E-2</v>
      </c>
    </row>
    <row r="1159" spans="1:8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G1159" s="11">
        <f t="shared" si="34"/>
        <v>2.25</v>
      </c>
      <c r="H1159" s="14">
        <f t="shared" si="35"/>
        <v>2.3219813762232946E-2</v>
      </c>
    </row>
    <row r="1160" spans="1:8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  <c r="G1160" s="11">
        <f t="shared" si="34"/>
        <v>2.3199989999999957</v>
      </c>
      <c r="H1160" s="14">
        <f t="shared" si="35"/>
        <v>2.3971884934613354E-2</v>
      </c>
    </row>
    <row r="1161" spans="1:8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  <c r="G1161" s="11">
        <f t="shared" si="34"/>
        <v>1.7799980000000062</v>
      </c>
      <c r="H1161" s="14">
        <f t="shared" si="35"/>
        <v>1.8292036137951686E-2</v>
      </c>
    </row>
    <row r="1162" spans="1:8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  <c r="G1162" s="11">
        <f t="shared" si="34"/>
        <v>1.6900029999999902</v>
      </c>
      <c r="H1162" s="14">
        <f t="shared" si="35"/>
        <v>1.7435293510780873E-2</v>
      </c>
    </row>
    <row r="1163" spans="1:8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 s="11">
        <f t="shared" si="34"/>
        <v>1.2099989999999963</v>
      </c>
      <c r="H1163" s="14">
        <f t="shared" si="35"/>
        <v>1.24523929701017E-2</v>
      </c>
    </row>
    <row r="1164" spans="1:8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  <c r="G1164" s="11">
        <f t="shared" si="34"/>
        <v>1.9199980000000068</v>
      </c>
      <c r="H1164" s="14">
        <f t="shared" si="35"/>
        <v>1.9820356565902107E-2</v>
      </c>
    </row>
    <row r="1165" spans="1:8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  <c r="G1165" s="11">
        <f t="shared" si="34"/>
        <v>3.0500029999999896</v>
      </c>
      <c r="H1165" s="14">
        <f t="shared" si="35"/>
        <v>3.171140569765013E-2</v>
      </c>
    </row>
    <row r="1166" spans="1:8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  <c r="G1166" s="11">
        <f t="shared" si="34"/>
        <v>4.1999969999999962</v>
      </c>
      <c r="H1166" s="14">
        <f t="shared" si="35"/>
        <v>4.3905465444053257E-2</v>
      </c>
    </row>
    <row r="1167" spans="1:8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G1167" s="11">
        <f t="shared" si="34"/>
        <v>3.6599960000000067</v>
      </c>
      <c r="H1167" s="14">
        <f t="shared" si="35"/>
        <v>3.8081323087282112E-2</v>
      </c>
    </row>
    <row r="1168" spans="1:8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  <c r="G1168" s="11">
        <f t="shared" si="34"/>
        <v>2.4599989999999963</v>
      </c>
      <c r="H1168" s="14">
        <f t="shared" si="35"/>
        <v>2.5484295301815927E-2</v>
      </c>
    </row>
    <row r="1169" spans="1:8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  <c r="G1169" s="11">
        <f t="shared" si="34"/>
        <v>1.3500059999999934</v>
      </c>
      <c r="H1169" s="14">
        <f t="shared" si="35"/>
        <v>1.3970879042871059E-2</v>
      </c>
    </row>
    <row r="1170" spans="1:8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  <c r="G1170" s="11">
        <f t="shared" si="34"/>
        <v>-9.9997999999999365E-2</v>
      </c>
      <c r="H1170" s="14">
        <f t="shared" si="35"/>
        <v>-1.0378619831419131E-3</v>
      </c>
    </row>
    <row r="1171" spans="1:8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 s="11">
        <f t="shared" si="34"/>
        <v>-5.619995000000003</v>
      </c>
      <c r="H1171" s="14">
        <f t="shared" si="35"/>
        <v>-5.7670550774875894E-2</v>
      </c>
    </row>
    <row r="1172" spans="1:8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  <c r="G1172" s="11">
        <f t="shared" ref="G1172:G1235" si="36">E1172-E1157</f>
        <v>-8.16999899999999</v>
      </c>
      <c r="H1172" s="14">
        <f t="shared" ref="H1172:H1235" si="37">(E1172-E1157)/E1157</f>
        <v>-8.3529282967575474E-2</v>
      </c>
    </row>
    <row r="1173" spans="1:8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  <c r="G1173" s="11">
        <f t="shared" si="36"/>
        <v>-6.700004000000007</v>
      </c>
      <c r="H1173" s="14">
        <f t="shared" si="37"/>
        <v>-6.754717073198574E-2</v>
      </c>
    </row>
    <row r="1174" spans="1:8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  <c r="G1174" s="11">
        <f t="shared" si="36"/>
        <v>-5.5500040000000013</v>
      </c>
      <c r="H1174" s="14">
        <f t="shared" si="37"/>
        <v>-5.5975833464935294E-2</v>
      </c>
    </row>
    <row r="1175" spans="1:8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  <c r="G1175" s="11">
        <f t="shared" si="36"/>
        <v>-5.5699989999999957</v>
      </c>
      <c r="H1175" s="14">
        <f t="shared" si="37"/>
        <v>-5.6205843717575005E-2</v>
      </c>
    </row>
    <row r="1176" spans="1:8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G1176" s="11">
        <f t="shared" si="36"/>
        <v>-6.1599959999999925</v>
      </c>
      <c r="H1176" s="14">
        <f t="shared" si="37"/>
        <v>-6.216567008439472E-2</v>
      </c>
    </row>
    <row r="1177" spans="1:8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 s="11">
        <f t="shared" si="36"/>
        <v>-7.2900010000000037</v>
      </c>
      <c r="H1177" s="14">
        <f t="shared" si="37"/>
        <v>-7.3920105234634839E-2</v>
      </c>
    </row>
    <row r="1178" spans="1:8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  <c r="G1178" s="11">
        <f t="shared" si="36"/>
        <v>-6.7399979999999999</v>
      </c>
      <c r="H1178" s="14">
        <f t="shared" si="37"/>
        <v>-6.8509841487390977E-2</v>
      </c>
    </row>
    <row r="1179" spans="1:8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G1179" s="11">
        <f t="shared" si="36"/>
        <v>-6.6600040000000007</v>
      </c>
      <c r="H1179" s="14">
        <f t="shared" si="37"/>
        <v>-6.7415770144591866E-2</v>
      </c>
    </row>
    <row r="1180" spans="1:8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 s="11">
        <f t="shared" si="36"/>
        <v>-8.3100049999999896</v>
      </c>
      <c r="H1180" s="14">
        <f t="shared" si="37"/>
        <v>-8.3744883087426586E-2</v>
      </c>
    </row>
    <row r="1181" spans="1:8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  <c r="G1181" s="11">
        <f t="shared" si="36"/>
        <v>-7.4899979999999999</v>
      </c>
      <c r="H1181" s="14">
        <f t="shared" si="37"/>
        <v>-7.5004986230673087E-2</v>
      </c>
    </row>
    <row r="1182" spans="1:8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  <c r="G1182" s="11">
        <f t="shared" si="36"/>
        <v>-8.9399950000000104</v>
      </c>
      <c r="H1182" s="14">
        <f t="shared" si="37"/>
        <v>-8.9606046595350805E-2</v>
      </c>
    </row>
    <row r="1183" spans="1:8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 s="11">
        <f t="shared" si="36"/>
        <v>-7.9300000000000068</v>
      </c>
      <c r="H1183" s="14">
        <f t="shared" si="37"/>
        <v>-8.0109103548017119E-2</v>
      </c>
    </row>
    <row r="1184" spans="1:8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  <c r="G1184" s="11">
        <f t="shared" si="36"/>
        <v>-6.3599999999999994</v>
      </c>
      <c r="H1184" s="14">
        <f t="shared" si="37"/>
        <v>-6.4911204381163365E-2</v>
      </c>
    </row>
    <row r="1185" spans="1:8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  <c r="G1185" s="11">
        <f t="shared" si="36"/>
        <v>-5.0500030000000038</v>
      </c>
      <c r="H1185" s="14">
        <f t="shared" si="37"/>
        <v>-5.2467563636363679E-2</v>
      </c>
    </row>
    <row r="1186" spans="1:8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  <c r="G1186" s="11">
        <f t="shared" si="36"/>
        <v>0.22999599999999987</v>
      </c>
      <c r="H1186" s="14">
        <f t="shared" si="37"/>
        <v>2.5045845038748869E-3</v>
      </c>
    </row>
    <row r="1187" spans="1:8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  <c r="G1187" s="11">
        <f t="shared" si="36"/>
        <v>3.4300009999999901</v>
      </c>
      <c r="H1187" s="14">
        <f t="shared" si="37"/>
        <v>3.8264179364839015E-2</v>
      </c>
    </row>
    <row r="1188" spans="1:8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  <c r="G1188" s="11">
        <f t="shared" si="36"/>
        <v>0.88000499999999704</v>
      </c>
      <c r="H1188" s="14">
        <f t="shared" si="37"/>
        <v>9.5145963783024087E-3</v>
      </c>
    </row>
    <row r="1189" spans="1:8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  <c r="G1189" s="11">
        <f t="shared" si="36"/>
        <v>-0.54999499999999557</v>
      </c>
      <c r="H1189" s="14">
        <f t="shared" si="37"/>
        <v>-5.8760150828207876E-3</v>
      </c>
    </row>
    <row r="1190" spans="1:8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G1190" s="11">
        <f t="shared" si="36"/>
        <v>0.17999999999999261</v>
      </c>
      <c r="H1190" s="14">
        <f t="shared" si="37"/>
        <v>1.9245162185877133E-3</v>
      </c>
    </row>
    <row r="1191" spans="1:8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 s="11">
        <f t="shared" si="36"/>
        <v>-0.55999700000000985</v>
      </c>
      <c r="H1191" s="14">
        <f t="shared" si="37"/>
        <v>-6.0260088238460107E-3</v>
      </c>
    </row>
    <row r="1192" spans="1:8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  <c r="G1192" s="11">
        <f t="shared" si="36"/>
        <v>1.0700000000000074</v>
      </c>
      <c r="H1192" s="14">
        <f t="shared" si="37"/>
        <v>1.171575579293218E-2</v>
      </c>
    </row>
    <row r="1193" spans="1:8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  <c r="G1193" s="11">
        <f t="shared" si="36"/>
        <v>0.83000199999999325</v>
      </c>
      <c r="H1193" s="14">
        <f t="shared" si="37"/>
        <v>9.0572021939894741E-3</v>
      </c>
    </row>
    <row r="1194" spans="1:8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G1194" s="11">
        <f t="shared" si="36"/>
        <v>1.3400039999999933</v>
      </c>
      <c r="H1194" s="14">
        <f t="shared" si="37"/>
        <v>1.4544709037600351E-2</v>
      </c>
    </row>
    <row r="1195" spans="1:8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 s="11">
        <f t="shared" si="36"/>
        <v>1.5500029999999896</v>
      </c>
      <c r="H1195" s="14">
        <f t="shared" si="37"/>
        <v>1.7047987616541627E-2</v>
      </c>
    </row>
    <row r="1196" spans="1:8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  <c r="G1196" s="11">
        <f t="shared" si="36"/>
        <v>0.66999800000000675</v>
      </c>
      <c r="H1196" s="14">
        <f t="shared" si="37"/>
        <v>7.253415375552243E-3</v>
      </c>
    </row>
    <row r="1197" spans="1:8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G1197" s="11">
        <f t="shared" si="36"/>
        <v>3.4700010000000105</v>
      </c>
      <c r="H1197" s="14">
        <f t="shared" si="37"/>
        <v>3.8203246984405116E-2</v>
      </c>
    </row>
    <row r="1198" spans="1:8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  <c r="G1198" s="11">
        <f t="shared" si="36"/>
        <v>2.7900000000000063</v>
      </c>
      <c r="H1198" s="14">
        <f t="shared" si="37"/>
        <v>3.0639139702155566E-2</v>
      </c>
    </row>
    <row r="1199" spans="1:8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 s="11">
        <f t="shared" si="36"/>
        <v>2.5400010000000037</v>
      </c>
      <c r="H1199" s="14">
        <f t="shared" si="37"/>
        <v>2.77232145473735E-2</v>
      </c>
    </row>
    <row r="1200" spans="1:8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  <c r="G1200" s="11">
        <f t="shared" si="36"/>
        <v>4.6100009999999969</v>
      </c>
      <c r="H1200" s="14">
        <f t="shared" si="37"/>
        <v>5.0548258241718991E-2</v>
      </c>
    </row>
    <row r="1201" spans="1:8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  <c r="G1201" s="11">
        <f t="shared" si="36"/>
        <v>5.0100020000000001</v>
      </c>
      <c r="H1201" s="14">
        <f t="shared" si="37"/>
        <v>5.4421052670455203E-2</v>
      </c>
    </row>
    <row r="1202" spans="1:8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  <c r="G1202" s="11">
        <f t="shared" si="36"/>
        <v>5.4499970000000104</v>
      </c>
      <c r="H1202" s="14">
        <f t="shared" si="37"/>
        <v>5.8558042333727418E-2</v>
      </c>
    </row>
    <row r="1203" spans="1:8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  <c r="G1203" s="11">
        <f t="shared" si="36"/>
        <v>5.5999979999999994</v>
      </c>
      <c r="H1203" s="14">
        <f t="shared" si="37"/>
        <v>5.9976414480783509E-2</v>
      </c>
    </row>
    <row r="1204" spans="1:8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  <c r="G1204" s="11">
        <f t="shared" si="36"/>
        <v>6.4199979999999925</v>
      </c>
      <c r="H1204" s="14">
        <f t="shared" si="37"/>
        <v>6.8995140172107172E-2</v>
      </c>
    </row>
    <row r="1205" spans="1:8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G1205" s="11">
        <f t="shared" si="36"/>
        <v>5.4300000000000068</v>
      </c>
      <c r="H1205" s="14">
        <f t="shared" si="37"/>
        <v>5.7944723700189209E-2</v>
      </c>
    </row>
    <row r="1206" spans="1:8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  <c r="G1206" s="11">
        <f t="shared" si="36"/>
        <v>5.5499950000000098</v>
      </c>
      <c r="H1206" s="14">
        <f t="shared" si="37"/>
        <v>6.0084386919420259E-2</v>
      </c>
    </row>
    <row r="1207" spans="1:8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  <c r="G1207" s="11">
        <f t="shared" si="36"/>
        <v>5.0899959999999993</v>
      </c>
      <c r="H1207" s="14">
        <f t="shared" si="37"/>
        <v>5.5086535604187532E-2</v>
      </c>
    </row>
    <row r="1208" spans="1:8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 s="11">
        <f t="shared" si="36"/>
        <v>5.8099980000000073</v>
      </c>
      <c r="H1208" s="14">
        <f t="shared" si="37"/>
        <v>6.2831166185453022E-2</v>
      </c>
    </row>
    <row r="1209" spans="1:8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  <c r="G1209" s="11">
        <f t="shared" si="36"/>
        <v>6.2299959999999999</v>
      </c>
      <c r="H1209" s="14">
        <f t="shared" si="37"/>
        <v>6.6652358332594863E-2</v>
      </c>
    </row>
    <row r="1210" spans="1:8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  <c r="G1210" s="11">
        <f t="shared" si="36"/>
        <v>7.7099990000000105</v>
      </c>
      <c r="H1210" s="14">
        <f t="shared" si="37"/>
        <v>8.3378381276323452E-2</v>
      </c>
    </row>
    <row r="1211" spans="1:8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  <c r="G1211" s="11">
        <f t="shared" si="36"/>
        <v>7.2299959999999999</v>
      </c>
      <c r="H1211" s="14">
        <f t="shared" si="37"/>
        <v>7.7708468640278708E-2</v>
      </c>
    </row>
    <row r="1212" spans="1:8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  <c r="G1212" s="11">
        <f t="shared" si="36"/>
        <v>5.9499969999999962</v>
      </c>
      <c r="H1212" s="14">
        <f t="shared" si="37"/>
        <v>6.3096466709550325E-2</v>
      </c>
    </row>
    <row r="1213" spans="1:8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  <c r="G1213" s="11">
        <f t="shared" si="36"/>
        <v>9.2300039999999939</v>
      </c>
      <c r="H1213" s="14">
        <f t="shared" si="37"/>
        <v>9.8348473060169847E-2</v>
      </c>
    </row>
    <row r="1214" spans="1:8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  <c r="G1214" s="11">
        <f t="shared" si="36"/>
        <v>8.2699960000000061</v>
      </c>
      <c r="H1214" s="14">
        <f t="shared" si="37"/>
        <v>8.7829180635973697E-2</v>
      </c>
    </row>
    <row r="1215" spans="1:8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  <c r="G1215" s="11">
        <f t="shared" si="36"/>
        <v>6.7300030000000106</v>
      </c>
      <c r="H1215" s="14">
        <f t="shared" si="37"/>
        <v>7.024322242444897E-2</v>
      </c>
    </row>
    <row r="1216" spans="1:8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  <c r="G1216" s="11">
        <f t="shared" si="36"/>
        <v>5.8700020000000137</v>
      </c>
      <c r="H1216" s="14">
        <f t="shared" si="37"/>
        <v>6.0471845060265934E-2</v>
      </c>
    </row>
    <row r="1217" spans="1:8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  <c r="G1217" s="11">
        <f t="shared" si="36"/>
        <v>4.2200009999999963</v>
      </c>
      <c r="H1217" s="14">
        <f t="shared" si="37"/>
        <v>4.2833953801277483E-2</v>
      </c>
    </row>
    <row r="1218" spans="1:8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G1218" s="11">
        <f t="shared" si="36"/>
        <v>3.8300020000000075</v>
      </c>
      <c r="H1218" s="14">
        <f t="shared" si="37"/>
        <v>3.8698615351130568E-2</v>
      </c>
    </row>
    <row r="1219" spans="1:8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  <c r="G1219" s="11">
        <f t="shared" si="36"/>
        <v>2.7200010000000105</v>
      </c>
      <c r="H1219" s="14">
        <f t="shared" si="37"/>
        <v>2.7344937897406985E-2</v>
      </c>
    </row>
    <row r="1220" spans="1:8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  <c r="G1220" s="11">
        <f t="shared" si="36"/>
        <v>2.2600029999999975</v>
      </c>
      <c r="H1220" s="14">
        <f t="shared" si="37"/>
        <v>2.2796076485738087E-2</v>
      </c>
    </row>
    <row r="1221" spans="1:8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  <c r="G1221" s="11">
        <f t="shared" si="36"/>
        <v>3</v>
      </c>
      <c r="H1221" s="14">
        <f t="shared" si="37"/>
        <v>3.0637255527721719E-2</v>
      </c>
    </row>
    <row r="1222" spans="1:8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  <c r="G1222" s="11">
        <f t="shared" si="36"/>
        <v>3.130004999999997</v>
      </c>
      <c r="H1222" s="14">
        <f t="shared" si="37"/>
        <v>3.2105908956937275E-2</v>
      </c>
    </row>
    <row r="1223" spans="1:8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  <c r="G1223" s="11">
        <f t="shared" si="36"/>
        <v>2.3300019999999932</v>
      </c>
      <c r="H1223" s="14">
        <f t="shared" si="37"/>
        <v>2.3707794299021038E-2</v>
      </c>
    </row>
    <row r="1224" spans="1:8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  <c r="G1224" s="11">
        <f t="shared" si="36"/>
        <v>2.0004000000000133E-2</v>
      </c>
      <c r="H1224" s="14">
        <f t="shared" si="37"/>
        <v>2.0064193181470341E-4</v>
      </c>
    </row>
    <row r="1225" spans="1:8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 s="11">
        <f t="shared" si="36"/>
        <v>-1.3000030000000038</v>
      </c>
      <c r="H1225" s="14">
        <f t="shared" si="37"/>
        <v>-1.2976671990417287E-2</v>
      </c>
    </row>
    <row r="1226" spans="1:8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  <c r="G1226" s="11">
        <f t="shared" si="36"/>
        <v>-1.4399950000000104</v>
      </c>
      <c r="H1226" s="14">
        <f t="shared" si="37"/>
        <v>-1.4361175257639733E-2</v>
      </c>
    </row>
    <row r="1227" spans="1:8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G1227" s="11">
        <f t="shared" si="36"/>
        <v>-0.81999999999999318</v>
      </c>
      <c r="H1227" s="14">
        <f t="shared" si="37"/>
        <v>-8.1795511221944457E-3</v>
      </c>
    </row>
    <row r="1228" spans="1:8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  <c r="G1228" s="11">
        <f t="shared" si="36"/>
        <v>-4.7099989999999963</v>
      </c>
      <c r="H1228" s="14">
        <f t="shared" si="37"/>
        <v>-4.5692655302820004E-2</v>
      </c>
    </row>
    <row r="1229" spans="1:8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 s="11">
        <f t="shared" si="36"/>
        <v>-4.3899990000000031</v>
      </c>
      <c r="H1229" s="14">
        <f t="shared" si="37"/>
        <v>-4.2858527775065929E-2</v>
      </c>
    </row>
    <row r="1230" spans="1:8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  <c r="G1230" s="11">
        <f t="shared" si="36"/>
        <v>-2.9800030000000106</v>
      </c>
      <c r="H1230" s="14">
        <f t="shared" si="37"/>
        <v>-2.906185850339528E-2</v>
      </c>
    </row>
    <row r="1231" spans="1:8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  <c r="G1231" s="11">
        <f t="shared" si="36"/>
        <v>-4.1100000000000136</v>
      </c>
      <c r="H1231" s="14">
        <f t="shared" si="37"/>
        <v>-3.9926169809089508E-2</v>
      </c>
    </row>
    <row r="1232" spans="1:8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  <c r="G1232" s="11">
        <f t="shared" si="36"/>
        <v>-2.4700009999999963</v>
      </c>
      <c r="H1232" s="14">
        <f t="shared" si="37"/>
        <v>-2.4041279424591739E-2</v>
      </c>
    </row>
    <row r="1233" spans="1:8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G1233" s="11">
        <f t="shared" si="36"/>
        <v>-1.870002999999997</v>
      </c>
      <c r="H1233" s="14">
        <f t="shared" si="37"/>
        <v>-1.8190690130621853E-2</v>
      </c>
    </row>
    <row r="1234" spans="1:8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  <c r="G1234" s="11">
        <f t="shared" si="36"/>
        <v>-2.0900040000000075</v>
      </c>
      <c r="H1234" s="14">
        <f t="shared" si="37"/>
        <v>-2.0452137773713002E-2</v>
      </c>
    </row>
    <row r="1235" spans="1:8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  <c r="G1235" s="11">
        <f t="shared" si="36"/>
        <v>-0.55000400000000127</v>
      </c>
      <c r="H1235" s="14">
        <f t="shared" si="37"/>
        <v>-5.4241024571183068E-3</v>
      </c>
    </row>
    <row r="1236" spans="1:8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  <c r="G1236" s="11">
        <f t="shared" ref="G1236:G1261" si="38">E1236-E1221</f>
        <v>-0.29000100000000373</v>
      </c>
      <c r="H1236" s="14">
        <f t="shared" ref="H1236:H1261" si="39">(E1236-E1221)/E1221</f>
        <v>-2.8735731841770715E-3</v>
      </c>
    </row>
    <row r="1237" spans="1:8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  <c r="G1237" s="11">
        <f t="shared" si="38"/>
        <v>-0.12000299999999697</v>
      </c>
      <c r="H1237" s="14">
        <f t="shared" si="39"/>
        <v>-1.1926356233560934E-3</v>
      </c>
    </row>
    <row r="1238" spans="1:8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  <c r="G1238" s="11">
        <f t="shared" si="38"/>
        <v>0.12999700000000303</v>
      </c>
      <c r="H1238" s="14">
        <f t="shared" si="39"/>
        <v>1.2920882487617014E-3</v>
      </c>
    </row>
    <row r="1239" spans="1:8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  <c r="G1239" s="11">
        <f t="shared" si="38"/>
        <v>0.44000300000000436</v>
      </c>
      <c r="H1239" s="14">
        <f t="shared" si="39"/>
        <v>4.4123846328481724E-3</v>
      </c>
    </row>
    <row r="1240" spans="1:8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  <c r="G1240" s="11">
        <f t="shared" si="38"/>
        <v>2.1800009999999901</v>
      </c>
      <c r="H1240" s="14">
        <f t="shared" si="39"/>
        <v>2.2046936348511317E-2</v>
      </c>
    </row>
    <row r="1241" spans="1:8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G1241" s="11">
        <f t="shared" si="38"/>
        <v>0.65000100000000316</v>
      </c>
      <c r="H1241" s="14">
        <f t="shared" si="39"/>
        <v>6.576960304017835E-3</v>
      </c>
    </row>
    <row r="1242" spans="1:8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 s="11">
        <f t="shared" si="38"/>
        <v>-0.34000400000000752</v>
      </c>
      <c r="H1242" s="14">
        <f t="shared" si="39"/>
        <v>-3.419531328572941E-3</v>
      </c>
    </row>
    <row r="1243" spans="1:8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  <c r="G1243" s="11">
        <f t="shared" si="38"/>
        <v>2.6899949999999961</v>
      </c>
      <c r="H1243" s="14">
        <f t="shared" si="39"/>
        <v>2.7345683825993134E-2</v>
      </c>
    </row>
    <row r="1244" spans="1:8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  <c r="G1244" s="11">
        <f t="shared" si="38"/>
        <v>2.629997000000003</v>
      </c>
      <c r="H1244" s="14">
        <f t="shared" si="39"/>
        <v>2.682575452034117E-2</v>
      </c>
    </row>
    <row r="1245" spans="1:8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G1245" s="11">
        <f t="shared" si="38"/>
        <v>0.61000000000001364</v>
      </c>
      <c r="H1245" s="14">
        <f t="shared" si="39"/>
        <v>6.1269587409997104E-3</v>
      </c>
    </row>
    <row r="1246" spans="1:8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  <c r="G1246" s="11">
        <f t="shared" si="38"/>
        <v>0.29999500000000978</v>
      </c>
      <c r="H1246" s="14">
        <f t="shared" si="39"/>
        <v>3.0354648783677027E-3</v>
      </c>
    </row>
    <row r="1247" spans="1:8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  <c r="G1247" s="11">
        <f t="shared" si="38"/>
        <v>-1.369995000000003</v>
      </c>
      <c r="H1247" s="14">
        <f t="shared" si="39"/>
        <v>-1.36630601474936E-2</v>
      </c>
    </row>
    <row r="1248" spans="1:8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 s="11">
        <f t="shared" si="38"/>
        <v>-3.1500010000000032</v>
      </c>
      <c r="H1248" s="14">
        <f t="shared" si="39"/>
        <v>-3.1209759239076616E-2</v>
      </c>
    </row>
    <row r="1249" spans="1:8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  <c r="G1249" s="11">
        <f t="shared" si="38"/>
        <v>-2.1500010000000032</v>
      </c>
      <c r="H1249" s="14">
        <f t="shared" si="39"/>
        <v>-2.1478531897672997E-2</v>
      </c>
    </row>
    <row r="1250" spans="1:8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  <c r="G1250" s="11">
        <f t="shared" si="38"/>
        <v>-1.4599989999999963</v>
      </c>
      <c r="H1250" s="14">
        <f t="shared" si="39"/>
        <v>-1.4476936330727505E-2</v>
      </c>
    </row>
    <row r="1251" spans="1:8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  <c r="G1251" s="11">
        <f t="shared" si="38"/>
        <v>0.45000499999999022</v>
      </c>
      <c r="H1251" s="14">
        <f t="shared" si="39"/>
        <v>4.471877307121357E-3</v>
      </c>
    </row>
    <row r="1252" spans="1:8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G1252" s="11">
        <f t="shared" si="38"/>
        <v>-0.30000300000000379</v>
      </c>
      <c r="H1252" s="14">
        <f t="shared" si="39"/>
        <v>-2.9851044776119779E-3</v>
      </c>
    </row>
    <row r="1253" spans="1:8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  <c r="G1253" s="11">
        <f t="shared" si="38"/>
        <v>-2.8399959999999993</v>
      </c>
      <c r="H1253" s="14">
        <f t="shared" si="39"/>
        <v>-2.8191344613685613E-2</v>
      </c>
    </row>
    <row r="1254" spans="1:8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 s="11">
        <f t="shared" si="38"/>
        <v>-1.5400010000000037</v>
      </c>
      <c r="H1254" s="14">
        <f t="shared" si="39"/>
        <v>-1.5375408731014065E-2</v>
      </c>
    </row>
    <row r="1255" spans="1:8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  <c r="G1255" s="11">
        <f t="shared" si="38"/>
        <v>-1.2599949999999893</v>
      </c>
      <c r="H1255" s="14">
        <f t="shared" si="39"/>
        <v>-1.2467791657783224E-2</v>
      </c>
    </row>
    <row r="1256" spans="1:8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G1256" s="11">
        <f t="shared" si="38"/>
        <v>1.1599960000000067</v>
      </c>
      <c r="H1256" s="14">
        <f t="shared" si="39"/>
        <v>1.166059474284502E-2</v>
      </c>
    </row>
    <row r="1257" spans="1:8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  <c r="G1257" s="11">
        <f t="shared" si="38"/>
        <v>1.4500050000000044</v>
      </c>
      <c r="H1257" s="14">
        <f t="shared" si="39"/>
        <v>1.4633212822008837E-2</v>
      </c>
    </row>
    <row r="1258" spans="1:8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 s="11">
        <f t="shared" si="38"/>
        <v>-0.37999799999998629</v>
      </c>
      <c r="H1258" s="14">
        <f t="shared" si="39"/>
        <v>-3.7601227738000382E-3</v>
      </c>
    </row>
    <row r="1259" spans="1:8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G1259" s="11">
        <f t="shared" si="38"/>
        <v>0.77999899999998945</v>
      </c>
      <c r="H1259" s="14">
        <f t="shared" si="39"/>
        <v>7.748078032146076E-3</v>
      </c>
    </row>
    <row r="1260" spans="1:8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  <c r="G1260" s="11">
        <f t="shared" si="38"/>
        <v>0.98000399999999388</v>
      </c>
      <c r="H1260" s="14">
        <f t="shared" si="39"/>
        <v>9.7834084013857497E-3</v>
      </c>
    </row>
    <row r="1261" spans="1:8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  <c r="G1261" s="11">
        <f t="shared" si="38"/>
        <v>0.79000100000000373</v>
      </c>
      <c r="H1261" s="14">
        <f t="shared" si="39"/>
        <v>7.9693435277719583E-3</v>
      </c>
    </row>
  </sheetData>
  <conditionalFormatting sqref="G19:G1261">
    <cfRule type="cellIs" dxfId="7" priority="3" operator="lessThan">
      <formula>0</formula>
    </cfRule>
    <cfRule type="cellIs" dxfId="6" priority="4" operator="greaterThan">
      <formula>0</formula>
    </cfRule>
  </conditionalFormatting>
  <conditionalFormatting sqref="H19:H1261">
    <cfRule type="cellIs" dxfId="5" priority="1" operator="lessThan">
      <formula>0</formula>
    </cfRule>
    <cfRule type="cellIs" dxfId="4" priority="2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</row>
    <row r="2" spans="1:11" x14ac:dyDescent="0.25">
      <c r="G2" s="8">
        <v>12</v>
      </c>
      <c r="H2" s="8">
        <v>26</v>
      </c>
      <c r="I2" s="8"/>
      <c r="J2" s="8">
        <v>9</v>
      </c>
      <c r="K2" s="8"/>
    </row>
    <row r="3" spans="1:11" s="4" customFormat="1" x14ac:dyDescent="0.25">
      <c r="G3" s="15">
        <f>2/(G2+1)</f>
        <v>0.15384615384615385</v>
      </c>
      <c r="H3" s="15">
        <f>2/(H2+1)</f>
        <v>7.407407407407407E-2</v>
      </c>
      <c r="I3" s="9"/>
      <c r="J3" s="15">
        <f>2/(J2+1)</f>
        <v>0.2</v>
      </c>
      <c r="K3" s="9"/>
    </row>
    <row r="4" spans="1:11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</row>
    <row r="5" spans="1:11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</row>
    <row r="6" spans="1:11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</row>
    <row r="7" spans="1:11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</row>
    <row r="8" spans="1:11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</row>
    <row r="9" spans="1:11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</row>
    <row r="10" spans="1:11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</row>
    <row r="11" spans="1:11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</row>
    <row r="12" spans="1:11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</row>
    <row r="13" spans="1:11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</row>
    <row r="14" spans="1:11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  <c r="G14" s="11"/>
    </row>
    <row r="15" spans="1:11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  <c r="G15" s="11">
        <f>AVERAGE(E4:E15)</f>
        <v>66.354167333333322</v>
      </c>
    </row>
    <row r="16" spans="1:11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  <c r="G16" s="11">
        <f t="shared" ref="G16:G79" si="0">AVERAGE(E5:E16)</f>
        <v>66.366667499999991</v>
      </c>
    </row>
    <row r="17" spans="1:9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  <c r="G17" s="11">
        <f t="shared" si="0"/>
        <v>66.405000749999999</v>
      </c>
    </row>
    <row r="18" spans="1:9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  <c r="G18" s="11">
        <f t="shared" si="0"/>
        <v>66.370834416666682</v>
      </c>
    </row>
    <row r="19" spans="1:9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  <c r="G19" s="11">
        <f t="shared" si="0"/>
        <v>66.28166783333333</v>
      </c>
    </row>
    <row r="20" spans="1:9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  <c r="G20" s="11">
        <f t="shared" si="0"/>
        <v>66.237501333333327</v>
      </c>
    </row>
    <row r="21" spans="1:9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  <c r="G21" s="11">
        <f t="shared" si="0"/>
        <v>66.196667583333323</v>
      </c>
    </row>
    <row r="22" spans="1:9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  <c r="G22" s="11">
        <f t="shared" si="0"/>
        <v>66.035834249999994</v>
      </c>
    </row>
    <row r="23" spans="1:9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  <c r="G23" s="11">
        <f t="shared" si="0"/>
        <v>65.83416716666666</v>
      </c>
    </row>
    <row r="24" spans="1:9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  <c r="G24" s="11">
        <f t="shared" si="0"/>
        <v>65.679167083333311</v>
      </c>
    </row>
    <row r="25" spans="1:9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  <c r="G25" s="11">
        <f t="shared" si="0"/>
        <v>65.501667333333316</v>
      </c>
    </row>
    <row r="26" spans="1:9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  <c r="G26" s="11">
        <f t="shared" si="0"/>
        <v>65.30250066666666</v>
      </c>
      <c r="H26" s="6"/>
      <c r="I26" s="11"/>
    </row>
    <row r="27" spans="1:9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  <c r="G27" s="11">
        <f t="shared" si="0"/>
        <v>65.130833833333341</v>
      </c>
    </row>
    <row r="28" spans="1:9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G28" s="11">
        <f t="shared" si="0"/>
        <v>64.945833666666658</v>
      </c>
    </row>
    <row r="29" spans="1:9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  <c r="G29" s="11">
        <f t="shared" si="0"/>
        <v>64.804166583333327</v>
      </c>
      <c r="H29" s="11">
        <f>AVERAGE(E4:E29)</f>
        <v>65.602692769230785</v>
      </c>
      <c r="I29" s="11">
        <f>G29-H29</f>
        <v>-0.79852618589745816</v>
      </c>
    </row>
    <row r="30" spans="1:9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  <c r="G30" s="11">
        <f t="shared" si="0"/>
        <v>64.657499749999999</v>
      </c>
      <c r="H30" s="11">
        <f t="shared" ref="H30:H93" si="1">AVERAGE(E5:E30)</f>
        <v>65.551538846153846</v>
      </c>
      <c r="I30" s="11">
        <f t="shared" ref="I30:I93" si="2">G30-H30</f>
        <v>-0.89403909615384691</v>
      </c>
    </row>
    <row r="31" spans="1:9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  <c r="G31" s="11">
        <f t="shared" si="0"/>
        <v>64.456666749999997</v>
      </c>
      <c r="H31" s="11">
        <f t="shared" si="1"/>
        <v>65.472692576923095</v>
      </c>
      <c r="I31" s="11">
        <f t="shared" si="2"/>
        <v>-1.016025826923098</v>
      </c>
    </row>
    <row r="32" spans="1:9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  <c r="G32" s="11">
        <f t="shared" si="0"/>
        <v>64.290833249999991</v>
      </c>
      <c r="H32" s="11">
        <f t="shared" si="1"/>
        <v>65.368077307692317</v>
      </c>
      <c r="I32" s="11">
        <f t="shared" si="2"/>
        <v>-1.0772440576923259</v>
      </c>
    </row>
    <row r="33" spans="1:11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  <c r="G33" s="11">
        <f t="shared" si="0"/>
        <v>64.10583341666667</v>
      </c>
      <c r="H33" s="11">
        <f t="shared" si="1"/>
        <v>65.233462076923075</v>
      </c>
      <c r="I33" s="11">
        <f t="shared" si="2"/>
        <v>-1.1276286602564056</v>
      </c>
    </row>
    <row r="34" spans="1:11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 s="11">
        <f t="shared" si="0"/>
        <v>64.101666416666674</v>
      </c>
      <c r="H34" s="11">
        <f t="shared" si="1"/>
        <v>65.1550005</v>
      </c>
      <c r="I34" s="11">
        <f t="shared" si="2"/>
        <v>-1.0533340833333256</v>
      </c>
    </row>
    <row r="35" spans="1:11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  <c r="G35" s="11">
        <f t="shared" si="0"/>
        <v>64.072499833333339</v>
      </c>
      <c r="H35" s="11">
        <f t="shared" si="1"/>
        <v>65.074615730769224</v>
      </c>
      <c r="I35" s="11">
        <f t="shared" si="2"/>
        <v>-1.0021158974358855</v>
      </c>
    </row>
    <row r="36" spans="1:11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  <c r="G36" s="11">
        <f t="shared" si="0"/>
        <v>64.043332666666686</v>
      </c>
      <c r="H36" s="11">
        <f t="shared" si="1"/>
        <v>65.011923230769213</v>
      </c>
      <c r="I36" s="11">
        <f t="shared" si="2"/>
        <v>-0.9685905641025272</v>
      </c>
    </row>
    <row r="37" spans="1:11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G37" s="11">
        <f t="shared" si="0"/>
        <v>63.939999166666674</v>
      </c>
      <c r="H37" s="11">
        <f t="shared" si="1"/>
        <v>64.88423080769229</v>
      </c>
      <c r="I37" s="11">
        <f t="shared" si="2"/>
        <v>-0.94423164102561685</v>
      </c>
      <c r="J37" s="11">
        <f>AVERAGE(I29:I37)</f>
        <v>-0.98685955698005445</v>
      </c>
      <c r="K37" s="11">
        <f>I37-J37</f>
        <v>4.2627915954437601E-2</v>
      </c>
    </row>
    <row r="38" spans="1:11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  <c r="G38" s="11">
        <f t="shared" si="0"/>
        <v>63.854165999999999</v>
      </c>
      <c r="H38" s="11">
        <f t="shared" si="1"/>
        <v>64.73961534615384</v>
      </c>
      <c r="I38" s="11">
        <f t="shared" si="2"/>
        <v>-0.88544934615384108</v>
      </c>
      <c r="J38" s="11">
        <f t="shared" ref="J38:J101" si="3">AVERAGE(I30:I38)</f>
        <v>-0.99651768589743028</v>
      </c>
      <c r="K38" s="11">
        <f t="shared" ref="K38:K101" si="4">I38-J38</f>
        <v>0.11106833974358921</v>
      </c>
    </row>
    <row r="39" spans="1:11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 s="11">
        <f t="shared" si="0"/>
        <v>63.778332666666664</v>
      </c>
      <c r="H39" s="11">
        <f t="shared" si="1"/>
        <v>64.591538461538462</v>
      </c>
      <c r="I39" s="11">
        <f t="shared" si="2"/>
        <v>-0.81320579487179856</v>
      </c>
      <c r="J39" s="11">
        <f t="shared" si="3"/>
        <v>-0.98753620797720265</v>
      </c>
      <c r="K39" s="11">
        <f t="shared" si="4"/>
        <v>0.17433041310540409</v>
      </c>
    </row>
    <row r="40" spans="1:11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  <c r="G40" s="11">
        <f t="shared" si="0"/>
        <v>63.724165916666657</v>
      </c>
      <c r="H40" s="11">
        <f t="shared" si="1"/>
        <v>64.455384576923066</v>
      </c>
      <c r="I40" s="11">
        <f t="shared" si="2"/>
        <v>-0.73121866025640969</v>
      </c>
      <c r="J40" s="11">
        <f t="shared" si="3"/>
        <v>-0.9558909672364595</v>
      </c>
      <c r="K40" s="11">
        <f t="shared" si="4"/>
        <v>0.22467230698004981</v>
      </c>
    </row>
    <row r="41" spans="1:11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  <c r="G41" s="11">
        <f t="shared" si="0"/>
        <v>63.676665916666657</v>
      </c>
      <c r="H41" s="11">
        <f t="shared" si="1"/>
        <v>64.366922884615377</v>
      </c>
      <c r="I41" s="11">
        <f t="shared" si="2"/>
        <v>-0.69025696794872005</v>
      </c>
      <c r="J41" s="11">
        <f t="shared" si="3"/>
        <v>-0.91289240170939223</v>
      </c>
      <c r="K41" s="11">
        <f t="shared" si="4"/>
        <v>0.22263543376067219</v>
      </c>
    </row>
    <row r="42" spans="1:11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  <c r="G42" s="11">
        <f t="shared" si="0"/>
        <v>63.593332583333329</v>
      </c>
      <c r="H42" s="11">
        <f t="shared" si="1"/>
        <v>64.271538115384615</v>
      </c>
      <c r="I42" s="11">
        <f t="shared" si="2"/>
        <v>-0.67820553205128675</v>
      </c>
      <c r="J42" s="11">
        <f t="shared" si="3"/>
        <v>-0.86295649857549017</v>
      </c>
      <c r="K42" s="11">
        <f t="shared" si="4"/>
        <v>0.18475096652420342</v>
      </c>
    </row>
    <row r="43" spans="1:11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  <c r="G43" s="11">
        <f t="shared" si="0"/>
        <v>63.580832416666674</v>
      </c>
      <c r="H43" s="11">
        <f t="shared" si="1"/>
        <v>64.169230269230766</v>
      </c>
      <c r="I43" s="11">
        <f t="shared" si="2"/>
        <v>-0.58839785256409272</v>
      </c>
      <c r="J43" s="11">
        <f t="shared" si="3"/>
        <v>-0.81129691737890874</v>
      </c>
      <c r="K43" s="11">
        <f t="shared" si="4"/>
        <v>0.22289906481481603</v>
      </c>
    </row>
    <row r="44" spans="1:11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  <c r="G44" s="11">
        <f t="shared" si="0"/>
        <v>63.503332416666659</v>
      </c>
      <c r="H44" s="11">
        <f t="shared" si="1"/>
        <v>64.044614846153848</v>
      </c>
      <c r="I44" s="11">
        <f t="shared" si="2"/>
        <v>-0.54128242948718963</v>
      </c>
      <c r="J44" s="11">
        <f t="shared" si="3"/>
        <v>-0.76009319871794245</v>
      </c>
      <c r="K44" s="11">
        <f t="shared" si="4"/>
        <v>0.21881076923075282</v>
      </c>
    </row>
    <row r="45" spans="1:11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  <c r="G45" s="11">
        <f t="shared" si="0"/>
        <v>63.53749908333333</v>
      </c>
      <c r="H45" s="11">
        <f t="shared" si="1"/>
        <v>63.966922653846154</v>
      </c>
      <c r="I45" s="11">
        <f t="shared" si="2"/>
        <v>-0.42942357051282443</v>
      </c>
      <c r="J45" s="11">
        <f t="shared" si="3"/>
        <v>-0.70018575498575331</v>
      </c>
      <c r="K45" s="11">
        <f t="shared" si="4"/>
        <v>0.27076218447292888</v>
      </c>
    </row>
    <row r="46" spans="1:11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  <c r="G46" s="11">
        <f t="shared" si="0"/>
        <v>63.458332750000004</v>
      </c>
      <c r="H46" s="11">
        <f t="shared" si="1"/>
        <v>63.872307307692317</v>
      </c>
      <c r="I46" s="11">
        <f t="shared" si="2"/>
        <v>-0.41397455769231328</v>
      </c>
      <c r="J46" s="11">
        <f t="shared" si="3"/>
        <v>-0.64126830128205292</v>
      </c>
      <c r="K46" s="11">
        <f t="shared" si="4"/>
        <v>0.22729374358973964</v>
      </c>
    </row>
    <row r="47" spans="1:11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  <c r="G47" s="11">
        <f t="shared" si="0"/>
        <v>63.417499583333324</v>
      </c>
      <c r="H47" s="11">
        <f t="shared" si="1"/>
        <v>63.791922807692316</v>
      </c>
      <c r="I47" s="11">
        <f t="shared" si="2"/>
        <v>-0.374423224358992</v>
      </c>
      <c r="J47" s="11">
        <f t="shared" si="3"/>
        <v>-0.5844876210826252</v>
      </c>
      <c r="K47" s="11">
        <f t="shared" si="4"/>
        <v>0.2100643967236332</v>
      </c>
    </row>
    <row r="48" spans="1:11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  <c r="G48" s="11">
        <f t="shared" si="0"/>
        <v>63.341666583333328</v>
      </c>
      <c r="H48" s="11">
        <f t="shared" si="1"/>
        <v>63.76846123076924</v>
      </c>
      <c r="I48" s="11">
        <f t="shared" si="2"/>
        <v>-0.42679464743591211</v>
      </c>
      <c r="J48" s="11">
        <f t="shared" si="3"/>
        <v>-0.54155304914530455</v>
      </c>
      <c r="K48" s="11">
        <f t="shared" si="4"/>
        <v>0.11475840170939244</v>
      </c>
    </row>
    <row r="49" spans="1:11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G49" s="11">
        <f t="shared" si="0"/>
        <v>63.445000083333326</v>
      </c>
      <c r="H49" s="11">
        <f t="shared" si="1"/>
        <v>63.781538307692308</v>
      </c>
      <c r="I49" s="11">
        <f t="shared" si="2"/>
        <v>-0.33653822435898206</v>
      </c>
      <c r="J49" s="11">
        <f t="shared" si="3"/>
        <v>-0.49769966737892368</v>
      </c>
      <c r="K49" s="11">
        <f t="shared" si="4"/>
        <v>0.16116144301994162</v>
      </c>
    </row>
    <row r="50" spans="1:11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 s="11">
        <f t="shared" si="0"/>
        <v>63.551666583333336</v>
      </c>
      <c r="H50" s="11">
        <f t="shared" si="1"/>
        <v>63.757692038461542</v>
      </c>
      <c r="I50" s="11">
        <f t="shared" si="2"/>
        <v>-0.20602545512820569</v>
      </c>
      <c r="J50" s="11">
        <f t="shared" si="3"/>
        <v>-0.44389616595442205</v>
      </c>
      <c r="K50" s="11">
        <f t="shared" si="4"/>
        <v>0.23787071082621636</v>
      </c>
    </row>
    <row r="51" spans="1:11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  <c r="G51" s="11">
        <f t="shared" si="0"/>
        <v>63.695000083333326</v>
      </c>
      <c r="H51" s="11">
        <f t="shared" si="1"/>
        <v>63.757692038461542</v>
      </c>
      <c r="I51" s="11">
        <f t="shared" si="2"/>
        <v>-6.2691955128215682E-2</v>
      </c>
      <c r="J51" s="11">
        <f t="shared" si="3"/>
        <v>-0.3755057685185253</v>
      </c>
      <c r="K51" s="11">
        <f t="shared" si="4"/>
        <v>0.31281381339030961</v>
      </c>
    </row>
    <row r="52" spans="1:11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G52" s="11">
        <f t="shared" si="0"/>
        <v>63.787500083333335</v>
      </c>
      <c r="H52" s="11">
        <f t="shared" si="1"/>
        <v>63.75615353846154</v>
      </c>
      <c r="I52" s="11">
        <f t="shared" si="2"/>
        <v>3.134654487179489E-2</v>
      </c>
      <c r="J52" s="11">
        <f t="shared" si="3"/>
        <v>-0.30664527991453777</v>
      </c>
      <c r="K52" s="11">
        <f t="shared" si="4"/>
        <v>0.33799182478633266</v>
      </c>
    </row>
    <row r="53" spans="1:11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 s="11">
        <f t="shared" si="0"/>
        <v>63.738333416666677</v>
      </c>
      <c r="H53" s="11">
        <f t="shared" si="1"/>
        <v>63.724230384615389</v>
      </c>
      <c r="I53" s="11">
        <f t="shared" si="2"/>
        <v>1.4103032051288267E-2</v>
      </c>
      <c r="J53" s="11">
        <f t="shared" si="3"/>
        <v>-0.24493578418804024</v>
      </c>
      <c r="K53" s="11">
        <f t="shared" si="4"/>
        <v>0.25903881623932851</v>
      </c>
    </row>
    <row r="54" spans="1:11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  <c r="G54" s="11">
        <f t="shared" si="0"/>
        <v>63.645833666666668</v>
      </c>
      <c r="H54" s="11">
        <f t="shared" si="1"/>
        <v>63.671538115384621</v>
      </c>
      <c r="I54" s="11">
        <f t="shared" si="2"/>
        <v>-2.5704448717952744E-2</v>
      </c>
      <c r="J54" s="11">
        <f t="shared" si="3"/>
        <v>-0.20007810398861003</v>
      </c>
      <c r="K54" s="11">
        <f t="shared" si="4"/>
        <v>0.17437365527065729</v>
      </c>
    </row>
    <row r="55" spans="1:11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  <c r="G55" s="11">
        <f t="shared" si="0"/>
        <v>63.635000583333344</v>
      </c>
      <c r="H55" s="11">
        <f t="shared" si="1"/>
        <v>63.629615192307703</v>
      </c>
      <c r="I55" s="11">
        <f t="shared" si="2"/>
        <v>5.3853910256407289E-3</v>
      </c>
      <c r="J55" s="11">
        <f t="shared" si="3"/>
        <v>-0.1534825541310596</v>
      </c>
      <c r="K55" s="11">
        <f t="shared" si="4"/>
        <v>0.15886794515670033</v>
      </c>
    </row>
    <row r="56" spans="1:11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G56" s="11">
        <f t="shared" si="0"/>
        <v>63.660000833333328</v>
      </c>
      <c r="H56" s="11">
        <f t="shared" si="1"/>
        <v>63.584230730769235</v>
      </c>
      <c r="I56" s="11">
        <f t="shared" si="2"/>
        <v>7.5770102564092667E-2</v>
      </c>
      <c r="J56" s="11">
        <f t="shared" si="3"/>
        <v>-0.10346107336182797</v>
      </c>
      <c r="K56" s="11">
        <f t="shared" si="4"/>
        <v>0.17923117592592064</v>
      </c>
    </row>
    <row r="57" spans="1:11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  <c r="G57" s="11">
        <f t="shared" si="0"/>
        <v>63.68916733333333</v>
      </c>
      <c r="H57" s="11">
        <f t="shared" si="1"/>
        <v>63.612692153846169</v>
      </c>
      <c r="I57" s="11">
        <f t="shared" si="2"/>
        <v>7.6475179487161427E-2</v>
      </c>
      <c r="J57" s="11">
        <f t="shared" si="3"/>
        <v>-4.7542203703708687E-2</v>
      </c>
      <c r="K57" s="11">
        <f t="shared" si="4"/>
        <v>0.12401738319087011</v>
      </c>
    </row>
    <row r="58" spans="1:11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 s="11">
        <f t="shared" si="0"/>
        <v>63.73416708333334</v>
      </c>
      <c r="H58" s="11">
        <f t="shared" si="1"/>
        <v>63.615384461538454</v>
      </c>
      <c r="I58" s="11">
        <f t="shared" si="2"/>
        <v>0.1187826217948853</v>
      </c>
      <c r="J58" s="11">
        <f t="shared" si="3"/>
        <v>3.0490014244987959E-3</v>
      </c>
      <c r="K58" s="11">
        <f t="shared" si="4"/>
        <v>0.11573362037038651</v>
      </c>
    </row>
    <row r="59" spans="1:11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  <c r="G59" s="11">
        <f t="shared" si="0"/>
        <v>63.795000083333321</v>
      </c>
      <c r="H59" s="11">
        <f t="shared" si="1"/>
        <v>63.648461269230765</v>
      </c>
      <c r="I59" s="11">
        <f t="shared" si="2"/>
        <v>0.14653881410255565</v>
      </c>
      <c r="J59" s="11">
        <f t="shared" si="3"/>
        <v>4.2222809116805614E-2</v>
      </c>
      <c r="K59" s="11">
        <f t="shared" si="4"/>
        <v>0.10431600498575003</v>
      </c>
    </row>
    <row r="60" spans="1:11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  <c r="G60" s="11">
        <f t="shared" si="0"/>
        <v>63.829166416666659</v>
      </c>
      <c r="H60" s="11">
        <f t="shared" si="1"/>
        <v>63.642691999999997</v>
      </c>
      <c r="I60" s="11">
        <f t="shared" si="2"/>
        <v>0.18647441666666253</v>
      </c>
      <c r="J60" s="11">
        <f t="shared" si="3"/>
        <v>6.9907961538458741E-2</v>
      </c>
      <c r="K60" s="11">
        <f t="shared" si="4"/>
        <v>0.11656645512820379</v>
      </c>
    </row>
    <row r="61" spans="1:11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G61" s="11">
        <f t="shared" si="0"/>
        <v>63.773332916666654</v>
      </c>
      <c r="H61" s="11">
        <f t="shared" si="1"/>
        <v>63.643461269230755</v>
      </c>
      <c r="I61" s="11">
        <f t="shared" si="2"/>
        <v>0.1298716474358983</v>
      </c>
      <c r="J61" s="11">
        <f t="shared" si="3"/>
        <v>8.0855195156692455E-2</v>
      </c>
      <c r="K61" s="11">
        <f t="shared" si="4"/>
        <v>4.9016452279205841E-2</v>
      </c>
    </row>
    <row r="62" spans="1:11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  <c r="G62" s="11">
        <f t="shared" si="0"/>
        <v>63.765832583333342</v>
      </c>
      <c r="H62" s="11">
        <f t="shared" si="1"/>
        <v>63.629615076923066</v>
      </c>
      <c r="I62" s="11">
        <f t="shared" si="2"/>
        <v>0.13621750641027575</v>
      </c>
      <c r="J62" s="11">
        <f t="shared" si="3"/>
        <v>9.442347008546885E-2</v>
      </c>
      <c r="K62" s="11">
        <f t="shared" si="4"/>
        <v>4.1794036324806896E-2</v>
      </c>
    </row>
    <row r="63" spans="1:11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  <c r="G63" s="11">
        <f t="shared" si="0"/>
        <v>63.724999416666662</v>
      </c>
      <c r="H63" s="11">
        <f t="shared" si="1"/>
        <v>63.658461384615364</v>
      </c>
      <c r="I63" s="11">
        <f t="shared" si="2"/>
        <v>6.6538032051298046E-2</v>
      </c>
      <c r="J63" s="11">
        <f t="shared" si="3"/>
        <v>0.1046726346153856</v>
      </c>
      <c r="K63" s="11">
        <f t="shared" si="4"/>
        <v>-3.8134602564087558E-2</v>
      </c>
    </row>
    <row r="64" spans="1:11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 s="11">
        <f t="shared" si="0"/>
        <v>63.800833083333337</v>
      </c>
      <c r="H64" s="11">
        <f t="shared" si="1"/>
        <v>63.731538346153833</v>
      </c>
      <c r="I64" s="11">
        <f t="shared" si="2"/>
        <v>6.9294737179504295E-2</v>
      </c>
      <c r="J64" s="11">
        <f t="shared" si="3"/>
        <v>0.111773673076926</v>
      </c>
      <c r="K64" s="11">
        <f t="shared" si="4"/>
        <v>-4.2478935897421702E-2</v>
      </c>
    </row>
    <row r="65" spans="1:11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  <c r="G65" s="11">
        <f t="shared" si="0"/>
        <v>63.917500249999996</v>
      </c>
      <c r="H65" s="11">
        <f t="shared" si="1"/>
        <v>63.788461576923062</v>
      </c>
      <c r="I65" s="11">
        <f t="shared" si="2"/>
        <v>0.12903867307693417</v>
      </c>
      <c r="J65" s="11">
        <f t="shared" si="3"/>
        <v>0.11769240313390839</v>
      </c>
      <c r="K65" s="11">
        <f t="shared" si="4"/>
        <v>1.1346269943025789E-2</v>
      </c>
    </row>
    <row r="66" spans="1:11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  <c r="G66" s="11">
        <f t="shared" si="0"/>
        <v>64.160000249999996</v>
      </c>
      <c r="H66" s="11">
        <f t="shared" si="1"/>
        <v>63.87269242307692</v>
      </c>
      <c r="I66" s="11">
        <f t="shared" si="2"/>
        <v>0.28730782692307599</v>
      </c>
      <c r="J66" s="11">
        <f t="shared" si="3"/>
        <v>0.14111825284901</v>
      </c>
      <c r="K66" s="11">
        <f t="shared" si="4"/>
        <v>0.14618957407406599</v>
      </c>
    </row>
    <row r="67" spans="1:11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G67" s="11">
        <f t="shared" si="0"/>
        <v>64.327499750000001</v>
      </c>
      <c r="H67" s="11">
        <f t="shared" si="1"/>
        <v>63.930000038461536</v>
      </c>
      <c r="I67" s="11">
        <f t="shared" si="2"/>
        <v>0.39749971153846531</v>
      </c>
      <c r="J67" s="11">
        <f t="shared" si="3"/>
        <v>0.17208681837607445</v>
      </c>
      <c r="K67" s="11">
        <f t="shared" si="4"/>
        <v>0.22541289316239085</v>
      </c>
    </row>
    <row r="68" spans="1:11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  <c r="G68" s="11">
        <f t="shared" si="0"/>
        <v>64.522499750000009</v>
      </c>
      <c r="H68" s="11">
        <f t="shared" si="1"/>
        <v>64.013077115384604</v>
      </c>
      <c r="I68" s="11">
        <f t="shared" si="2"/>
        <v>0.50942263461540449</v>
      </c>
      <c r="J68" s="11">
        <f t="shared" si="3"/>
        <v>0.21240724287750209</v>
      </c>
      <c r="K68" s="11">
        <f t="shared" si="4"/>
        <v>0.29701539173790237</v>
      </c>
    </row>
    <row r="69" spans="1:11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  <c r="G69" s="11">
        <f t="shared" si="0"/>
        <v>64.659999916666678</v>
      </c>
      <c r="H69" s="11">
        <f t="shared" si="1"/>
        <v>64.110769461538453</v>
      </c>
      <c r="I69" s="11">
        <f t="shared" si="2"/>
        <v>0.54923045512822455</v>
      </c>
      <c r="J69" s="11">
        <f t="shared" si="3"/>
        <v>0.25271346937323119</v>
      </c>
      <c r="K69" s="11">
        <f t="shared" si="4"/>
        <v>0.29651698575499336</v>
      </c>
    </row>
    <row r="70" spans="1:11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G70" s="11">
        <f t="shared" si="0"/>
        <v>64.824999833333337</v>
      </c>
      <c r="H70" s="11">
        <f t="shared" si="1"/>
        <v>64.225384807692294</v>
      </c>
      <c r="I70" s="11">
        <f t="shared" si="2"/>
        <v>0.59961502564104308</v>
      </c>
      <c r="J70" s="11">
        <f t="shared" si="3"/>
        <v>0.30490717806269174</v>
      </c>
      <c r="K70" s="11">
        <f t="shared" si="4"/>
        <v>0.29470784757835133</v>
      </c>
    </row>
    <row r="71" spans="1:11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  <c r="G71" s="11">
        <f t="shared" si="0"/>
        <v>64.952500333333333</v>
      </c>
      <c r="H71" s="11">
        <f t="shared" si="1"/>
        <v>64.30153876923076</v>
      </c>
      <c r="I71" s="11">
        <f t="shared" si="2"/>
        <v>0.65096156410257322</v>
      </c>
      <c r="J71" s="11">
        <f t="shared" si="3"/>
        <v>0.3621009622507248</v>
      </c>
      <c r="K71" s="11">
        <f t="shared" si="4"/>
        <v>0.28886060185184842</v>
      </c>
    </row>
    <row r="72" spans="1:11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 s="11">
        <f t="shared" si="0"/>
        <v>65.105834000000002</v>
      </c>
      <c r="H72" s="11">
        <f t="shared" si="1"/>
        <v>64.403077192307691</v>
      </c>
      <c r="I72" s="11">
        <f t="shared" si="2"/>
        <v>0.7027568076923103</v>
      </c>
      <c r="J72" s="11">
        <f t="shared" si="3"/>
        <v>0.43279193732194837</v>
      </c>
      <c r="K72" s="11">
        <f t="shared" si="4"/>
        <v>0.26996487037036193</v>
      </c>
    </row>
    <row r="73" spans="1:11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  <c r="G73" s="11">
        <f t="shared" si="0"/>
        <v>65.321667333333323</v>
      </c>
      <c r="H73" s="11">
        <f t="shared" si="1"/>
        <v>64.522307923076909</v>
      </c>
      <c r="I73" s="11">
        <f t="shared" si="2"/>
        <v>0.79935941025641455</v>
      </c>
      <c r="J73" s="11">
        <f t="shared" si="3"/>
        <v>0.51391023433049399</v>
      </c>
      <c r="K73" s="11">
        <f t="shared" si="4"/>
        <v>0.28544917592592056</v>
      </c>
    </row>
    <row r="74" spans="1:11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  <c r="G74" s="11">
        <f t="shared" si="0"/>
        <v>65.497500749999986</v>
      </c>
      <c r="H74" s="11">
        <f t="shared" si="1"/>
        <v>64.624615461538454</v>
      </c>
      <c r="I74" s="11">
        <f t="shared" si="2"/>
        <v>0.87288528846153213</v>
      </c>
      <c r="J74" s="11">
        <f t="shared" si="3"/>
        <v>0.59655985826211599</v>
      </c>
      <c r="K74" s="11">
        <f t="shared" si="4"/>
        <v>0.27632543019941613</v>
      </c>
    </row>
    <row r="75" spans="1:11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  <c r="G75" s="11">
        <f t="shared" si="0"/>
        <v>65.709166833333313</v>
      </c>
      <c r="H75" s="11">
        <f t="shared" si="1"/>
        <v>64.703461423076902</v>
      </c>
      <c r="I75" s="11">
        <f t="shared" si="2"/>
        <v>1.0057054102564109</v>
      </c>
      <c r="J75" s="11">
        <f t="shared" si="3"/>
        <v>0.67638181196581981</v>
      </c>
      <c r="K75" s="11">
        <f t="shared" si="4"/>
        <v>0.3293235982905911</v>
      </c>
    </row>
    <row r="76" spans="1:11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  <c r="G76" s="11">
        <f t="shared" si="0"/>
        <v>65.880833333333328</v>
      </c>
      <c r="H76" s="11">
        <f t="shared" si="1"/>
        <v>64.806538384615379</v>
      </c>
      <c r="I76" s="11">
        <f t="shared" si="2"/>
        <v>1.0742949487179487</v>
      </c>
      <c r="J76" s="11">
        <f t="shared" si="3"/>
        <v>0.75158128276354019</v>
      </c>
      <c r="K76" s="11">
        <f t="shared" si="4"/>
        <v>0.32271366595440854</v>
      </c>
    </row>
    <row r="77" spans="1:11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 s="11">
        <f t="shared" si="0"/>
        <v>66.109166499999986</v>
      </c>
      <c r="H77" s="11">
        <f t="shared" si="1"/>
        <v>64.902692230769219</v>
      </c>
      <c r="I77" s="11">
        <f t="shared" si="2"/>
        <v>1.2064742692307675</v>
      </c>
      <c r="J77" s="11">
        <f t="shared" si="3"/>
        <v>0.82903146438746944</v>
      </c>
      <c r="K77" s="11">
        <f t="shared" si="4"/>
        <v>0.37744280484329806</v>
      </c>
    </row>
    <row r="78" spans="1:11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  <c r="G78" s="11">
        <f t="shared" si="0"/>
        <v>66.241666249999994</v>
      </c>
      <c r="H78" s="11">
        <f t="shared" si="1"/>
        <v>65.005384500000005</v>
      </c>
      <c r="I78" s="11">
        <f t="shared" si="2"/>
        <v>1.2362817499999892</v>
      </c>
      <c r="J78" s="11">
        <f t="shared" si="3"/>
        <v>0.90537049715099882</v>
      </c>
      <c r="K78" s="11">
        <f t="shared" si="4"/>
        <v>0.33091125284899037</v>
      </c>
    </row>
    <row r="79" spans="1:11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G79" s="11">
        <f t="shared" si="0"/>
        <v>66.428333416666661</v>
      </c>
      <c r="H79" s="11">
        <f t="shared" si="1"/>
        <v>65.171538499999997</v>
      </c>
      <c r="I79" s="11">
        <f t="shared" si="2"/>
        <v>1.2567949166666637</v>
      </c>
      <c r="J79" s="11">
        <f t="shared" si="3"/>
        <v>0.97839048504273451</v>
      </c>
      <c r="K79" s="11">
        <f t="shared" si="4"/>
        <v>0.27840443162392914</v>
      </c>
    </row>
    <row r="80" spans="1:11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  <c r="G80" s="11">
        <f t="shared" ref="G80:G143" si="5">AVERAGE(E69:E80)</f>
        <v>66.58083358333333</v>
      </c>
      <c r="H80" s="11">
        <f t="shared" si="1"/>
        <v>65.367692461538454</v>
      </c>
      <c r="I80" s="11">
        <f t="shared" si="2"/>
        <v>1.2131411217948767</v>
      </c>
      <c r="J80" s="11">
        <f t="shared" si="3"/>
        <v>1.0408548803418793</v>
      </c>
      <c r="K80" s="11">
        <f t="shared" si="4"/>
        <v>0.17228624145299731</v>
      </c>
    </row>
    <row r="81" spans="1:11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  <c r="G81" s="11">
        <f t="shared" si="5"/>
        <v>66.687500166666652</v>
      </c>
      <c r="H81" s="11">
        <f t="shared" si="1"/>
        <v>65.519615423076928</v>
      </c>
      <c r="I81" s="11">
        <f t="shared" si="2"/>
        <v>1.1678847435897239</v>
      </c>
      <c r="J81" s="11">
        <f t="shared" si="3"/>
        <v>1.0925357621082585</v>
      </c>
      <c r="K81" s="11">
        <f t="shared" si="4"/>
        <v>7.5348981481465405E-2</v>
      </c>
    </row>
    <row r="82" spans="1:11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 s="11">
        <f t="shared" si="5"/>
        <v>66.836666916666658</v>
      </c>
      <c r="H82" s="11">
        <f t="shared" si="1"/>
        <v>65.691538384615384</v>
      </c>
      <c r="I82" s="11">
        <f t="shared" si="2"/>
        <v>1.1451285320512739</v>
      </c>
      <c r="J82" s="11">
        <f t="shared" si="3"/>
        <v>1.1309545534187986</v>
      </c>
      <c r="K82" s="11">
        <f t="shared" si="4"/>
        <v>1.417397863247527E-2</v>
      </c>
    </row>
    <row r="83" spans="1:11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G83" s="11">
        <f t="shared" si="5"/>
        <v>67.02</v>
      </c>
      <c r="H83" s="11">
        <f t="shared" si="1"/>
        <v>65.838846153846148</v>
      </c>
      <c r="I83" s="11">
        <f t="shared" si="2"/>
        <v>1.1811538461538476</v>
      </c>
      <c r="J83" s="11">
        <f t="shared" si="3"/>
        <v>1.1652066153846112</v>
      </c>
      <c r="K83" s="11">
        <f t="shared" si="4"/>
        <v>1.594723076923632E-2</v>
      </c>
    </row>
    <row r="84" spans="1:11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  <c r="G84" s="11">
        <f t="shared" si="5"/>
        <v>67.326666666666668</v>
      </c>
      <c r="H84" s="11">
        <f t="shared" si="1"/>
        <v>66.061153923076915</v>
      </c>
      <c r="I84" s="11">
        <f t="shared" si="2"/>
        <v>1.2655127435897526</v>
      </c>
      <c r="J84" s="11">
        <f t="shared" si="3"/>
        <v>1.1940740968660937</v>
      </c>
      <c r="K84" s="11">
        <f t="shared" si="4"/>
        <v>7.1438646723658961E-2</v>
      </c>
    </row>
    <row r="85" spans="1:11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  <c r="G85" s="11">
        <f t="shared" si="5"/>
        <v>67.519999916666663</v>
      </c>
      <c r="H85" s="11">
        <f t="shared" si="1"/>
        <v>66.241538615384613</v>
      </c>
      <c r="I85" s="11">
        <f t="shared" si="2"/>
        <v>1.27846130128205</v>
      </c>
      <c r="J85" s="11">
        <f t="shared" si="3"/>
        <v>1.2167592471509938</v>
      </c>
      <c r="K85" s="11">
        <f t="shared" si="4"/>
        <v>6.1702054131056228E-2</v>
      </c>
    </row>
    <row r="86" spans="1:11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  <c r="G86" s="11">
        <f t="shared" si="5"/>
        <v>67.75833333333334</v>
      </c>
      <c r="H86" s="11">
        <f t="shared" si="1"/>
        <v>66.438077115384601</v>
      </c>
      <c r="I86" s="11">
        <f t="shared" si="2"/>
        <v>1.3202562179487387</v>
      </c>
      <c r="J86" s="11">
        <f t="shared" si="3"/>
        <v>1.229401685897435</v>
      </c>
      <c r="K86" s="11">
        <f t="shared" si="4"/>
        <v>9.0854532051303671E-2</v>
      </c>
    </row>
    <row r="87" spans="1:11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G87" s="11">
        <f t="shared" si="5"/>
        <v>67.999166583333334</v>
      </c>
      <c r="H87" s="11">
        <f t="shared" si="1"/>
        <v>66.653846192307682</v>
      </c>
      <c r="I87" s="11">
        <f t="shared" si="2"/>
        <v>1.3453203910256519</v>
      </c>
      <c r="J87" s="11">
        <f t="shared" si="3"/>
        <v>1.2415170904558421</v>
      </c>
      <c r="K87" s="11">
        <f t="shared" si="4"/>
        <v>0.1038033005698098</v>
      </c>
    </row>
    <row r="88" spans="1:11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  <c r="G88" s="11">
        <f t="shared" si="5"/>
        <v>68.225833333333341</v>
      </c>
      <c r="H88" s="11">
        <f t="shared" si="1"/>
        <v>66.865000269230762</v>
      </c>
      <c r="I88" s="11">
        <f t="shared" si="2"/>
        <v>1.3608330641025788</v>
      </c>
      <c r="J88" s="11">
        <f t="shared" si="3"/>
        <v>1.2530768846153881</v>
      </c>
      <c r="K88" s="11">
        <f t="shared" si="4"/>
        <v>0.10775617948719063</v>
      </c>
    </row>
    <row r="89" spans="1:11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 s="11">
        <f t="shared" si="5"/>
        <v>68.365833333333342</v>
      </c>
      <c r="H89" s="11">
        <f t="shared" si="1"/>
        <v>67.044615576923064</v>
      </c>
      <c r="I89" s="11">
        <f t="shared" si="2"/>
        <v>1.3212177564102774</v>
      </c>
      <c r="J89" s="11">
        <f t="shared" si="3"/>
        <v>1.265085399572655</v>
      </c>
      <c r="K89" s="11">
        <f t="shared" si="4"/>
        <v>5.613235683762241E-2</v>
      </c>
    </row>
    <row r="90" spans="1:11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  <c r="G90" s="11">
        <f t="shared" si="5"/>
        <v>68.570833250000007</v>
      </c>
      <c r="H90" s="11">
        <f t="shared" si="1"/>
        <v>67.206923038461525</v>
      </c>
      <c r="I90" s="11">
        <f t="shared" si="2"/>
        <v>1.3639102115384816</v>
      </c>
      <c r="J90" s="11">
        <f t="shared" si="3"/>
        <v>1.2868660071225169</v>
      </c>
      <c r="K90" s="11">
        <f t="shared" si="4"/>
        <v>7.7044204415964712E-2</v>
      </c>
    </row>
    <row r="91" spans="1:11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  <c r="G91" s="11">
        <f t="shared" si="5"/>
        <v>68.778333083333337</v>
      </c>
      <c r="H91" s="11">
        <f t="shared" si="1"/>
        <v>67.414999807692283</v>
      </c>
      <c r="I91" s="11">
        <f t="shared" si="2"/>
        <v>1.3633332756410539</v>
      </c>
      <c r="J91" s="11">
        <f t="shared" si="3"/>
        <v>1.3111109786324926</v>
      </c>
      <c r="K91" s="11">
        <f t="shared" si="4"/>
        <v>5.2222297008561291E-2</v>
      </c>
    </row>
    <row r="92" spans="1:11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  <c r="G92" s="11">
        <f t="shared" si="5"/>
        <v>68.996665999999991</v>
      </c>
      <c r="H92" s="11">
        <f t="shared" si="1"/>
        <v>67.599999730769213</v>
      </c>
      <c r="I92" s="11">
        <f t="shared" si="2"/>
        <v>1.3966662692307779</v>
      </c>
      <c r="J92" s="11">
        <f t="shared" si="3"/>
        <v>1.3350568034188182</v>
      </c>
      <c r="K92" s="11">
        <f t="shared" si="4"/>
        <v>6.1609465811959696E-2</v>
      </c>
    </row>
    <row r="93" spans="1:11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  <c r="G93" s="11">
        <f t="shared" si="5"/>
        <v>69.260832499999992</v>
      </c>
      <c r="H93" s="11">
        <f t="shared" si="1"/>
        <v>67.796538230769215</v>
      </c>
      <c r="I93" s="11">
        <f t="shared" si="2"/>
        <v>1.464294269230777</v>
      </c>
      <c r="J93" s="11">
        <f t="shared" si="3"/>
        <v>1.357143639601154</v>
      </c>
      <c r="K93" s="11">
        <f t="shared" si="4"/>
        <v>0.10715062962962296</v>
      </c>
    </row>
    <row r="94" spans="1:11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  <c r="G94" s="11">
        <f t="shared" si="5"/>
        <v>69.531665833333335</v>
      </c>
      <c r="H94" s="11">
        <f t="shared" ref="H94:H157" si="6">AVERAGE(E69:E94)</f>
        <v>68.003461192307682</v>
      </c>
      <c r="I94" s="11">
        <f t="shared" ref="I94:I157" si="7">G94-H94</f>
        <v>1.5282046410256527</v>
      </c>
      <c r="J94" s="11">
        <f t="shared" si="3"/>
        <v>1.3848928995726655</v>
      </c>
      <c r="K94" s="11">
        <f t="shared" si="4"/>
        <v>0.1433117414529872</v>
      </c>
    </row>
    <row r="95" spans="1:11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  <c r="G95" s="11">
        <f t="shared" si="5"/>
        <v>69.750832333333321</v>
      </c>
      <c r="H95" s="11">
        <f t="shared" si="6"/>
        <v>68.188461115384612</v>
      </c>
      <c r="I95" s="11">
        <f t="shared" si="7"/>
        <v>1.5623712179487086</v>
      </c>
      <c r="J95" s="11">
        <f t="shared" si="3"/>
        <v>1.4117945662393288</v>
      </c>
      <c r="K95" s="11">
        <f t="shared" si="4"/>
        <v>0.15057665170937984</v>
      </c>
    </row>
    <row r="96" spans="1:11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  <c r="G96" s="11">
        <f t="shared" si="5"/>
        <v>69.834165666666664</v>
      </c>
      <c r="H96" s="11">
        <f t="shared" si="6"/>
        <v>68.373076615384605</v>
      </c>
      <c r="I96" s="11">
        <f t="shared" si="7"/>
        <v>1.4610890512820589</v>
      </c>
      <c r="J96" s="11">
        <f t="shared" si="3"/>
        <v>1.4246577507122629</v>
      </c>
      <c r="K96" s="11">
        <f t="shared" si="4"/>
        <v>3.6431300569796043E-2</v>
      </c>
    </row>
    <row r="97" spans="1:11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  <c r="G97" s="11">
        <f t="shared" si="5"/>
        <v>70.019165833333332</v>
      </c>
      <c r="H97" s="11">
        <f t="shared" si="6"/>
        <v>68.579999615384608</v>
      </c>
      <c r="I97" s="11">
        <f t="shared" si="7"/>
        <v>1.4391662179487241</v>
      </c>
      <c r="J97" s="11">
        <f t="shared" si="3"/>
        <v>1.4333614344729457</v>
      </c>
      <c r="K97" s="11">
        <f t="shared" si="4"/>
        <v>5.8047834757783967E-3</v>
      </c>
    </row>
    <row r="98" spans="1:11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 s="11">
        <f t="shared" si="5"/>
        <v>70.182499083333326</v>
      </c>
      <c r="H98" s="11">
        <f t="shared" si="6"/>
        <v>68.781153307692293</v>
      </c>
      <c r="I98" s="11">
        <f t="shared" si="7"/>
        <v>1.4013457756410332</v>
      </c>
      <c r="J98" s="11">
        <f t="shared" si="3"/>
        <v>1.4422645477208076</v>
      </c>
      <c r="K98" s="11">
        <f t="shared" si="4"/>
        <v>-4.0918772079774346E-2</v>
      </c>
    </row>
    <row r="99" spans="1:11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G99" s="11">
        <f t="shared" si="5"/>
        <v>70.36499933333333</v>
      </c>
      <c r="H99" s="11">
        <f t="shared" si="6"/>
        <v>68.981537884615392</v>
      </c>
      <c r="I99" s="11">
        <f t="shared" si="7"/>
        <v>1.383461448717938</v>
      </c>
      <c r="J99" s="11">
        <f t="shared" si="3"/>
        <v>1.4444369074074137</v>
      </c>
      <c r="K99" s="11">
        <f t="shared" si="4"/>
        <v>-6.0975458689475737E-2</v>
      </c>
    </row>
    <row r="100" spans="1:11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  <c r="G100" s="11">
        <f t="shared" si="5"/>
        <v>70.487499416666665</v>
      </c>
      <c r="H100" s="11">
        <f t="shared" si="6"/>
        <v>69.168076576923085</v>
      </c>
      <c r="I100" s="11">
        <f t="shared" si="7"/>
        <v>1.3194228397435808</v>
      </c>
      <c r="J100" s="11">
        <f t="shared" si="3"/>
        <v>1.4395579700854724</v>
      </c>
      <c r="K100" s="11">
        <f t="shared" si="4"/>
        <v>-0.1201351303418916</v>
      </c>
    </row>
    <row r="101" spans="1:11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  <c r="G101" s="11">
        <f t="shared" si="5"/>
        <v>70.671665999999988</v>
      </c>
      <c r="H101" s="11">
        <f t="shared" si="6"/>
        <v>69.334999807692313</v>
      </c>
      <c r="I101" s="11">
        <f t="shared" si="7"/>
        <v>1.3366661923076748</v>
      </c>
      <c r="J101" s="11">
        <f t="shared" si="3"/>
        <v>1.4328912948717942</v>
      </c>
      <c r="K101" s="11">
        <f t="shared" si="4"/>
        <v>-9.6225102564119425E-2</v>
      </c>
    </row>
    <row r="102" spans="1:11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  <c r="G102" s="11">
        <f t="shared" si="5"/>
        <v>70.814166499999999</v>
      </c>
      <c r="H102" s="11">
        <f t="shared" si="6"/>
        <v>69.483846038461536</v>
      </c>
      <c r="I102" s="11">
        <f t="shared" si="7"/>
        <v>1.330320461538463</v>
      </c>
      <c r="J102" s="11">
        <f t="shared" ref="J102:J165" si="8">AVERAGE(I94:I102)</f>
        <v>1.4180053162393149</v>
      </c>
      <c r="K102" s="11">
        <f t="shared" ref="K102:K165" si="9">I102-J102</f>
        <v>-8.7684854700851966E-2</v>
      </c>
    </row>
    <row r="103" spans="1:11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  <c r="G103" s="11">
        <f t="shared" si="5"/>
        <v>70.866666249999994</v>
      </c>
      <c r="H103" s="11">
        <f t="shared" si="6"/>
        <v>69.610768923076932</v>
      </c>
      <c r="I103" s="11">
        <f t="shared" si="7"/>
        <v>1.255897326923062</v>
      </c>
      <c r="J103" s="11">
        <f t="shared" si="8"/>
        <v>1.3877489480056937</v>
      </c>
      <c r="K103" s="11">
        <f t="shared" si="9"/>
        <v>-0.13185162108263171</v>
      </c>
    </row>
    <row r="104" spans="1:11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  <c r="G104" s="11">
        <f t="shared" si="5"/>
        <v>70.89916616666666</v>
      </c>
      <c r="H104" s="11">
        <f t="shared" si="6"/>
        <v>69.749615076923078</v>
      </c>
      <c r="I104" s="11">
        <f t="shared" si="7"/>
        <v>1.1495510897435821</v>
      </c>
      <c r="J104" s="11">
        <f t="shared" si="8"/>
        <v>1.3418800448717907</v>
      </c>
      <c r="K104" s="11">
        <f t="shared" si="9"/>
        <v>-0.19232895512820858</v>
      </c>
    </row>
    <row r="105" spans="1:11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  <c r="G105" s="11">
        <f t="shared" si="5"/>
        <v>70.915833249999991</v>
      </c>
      <c r="H105" s="11">
        <f t="shared" si="6"/>
        <v>69.867692000000005</v>
      </c>
      <c r="I105" s="11">
        <f t="shared" si="7"/>
        <v>1.0481412499999863</v>
      </c>
      <c r="J105" s="11">
        <f t="shared" si="8"/>
        <v>1.2959969558404494</v>
      </c>
      <c r="K105" s="11">
        <f t="shared" si="9"/>
        <v>-0.24785570584046313</v>
      </c>
    </row>
    <row r="106" spans="1:11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  <c r="G106" s="11">
        <f t="shared" si="5"/>
        <v>70.929166916666659</v>
      </c>
      <c r="H106" s="11">
        <f t="shared" si="6"/>
        <v>70.010384269230784</v>
      </c>
      <c r="I106" s="11">
        <f t="shared" si="7"/>
        <v>0.91878264743587579</v>
      </c>
      <c r="J106" s="11">
        <f t="shared" si="8"/>
        <v>1.2381765591167995</v>
      </c>
      <c r="K106" s="11">
        <f t="shared" si="9"/>
        <v>-0.31939391168092368</v>
      </c>
    </row>
    <row r="107" spans="1:11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  <c r="G107" s="11">
        <f t="shared" si="5"/>
        <v>70.906667166666665</v>
      </c>
      <c r="H107" s="11">
        <f t="shared" si="6"/>
        <v>70.135768961538474</v>
      </c>
      <c r="I107" s="11">
        <f t="shared" si="7"/>
        <v>0.77089820512819074</v>
      </c>
      <c r="J107" s="11">
        <f t="shared" si="8"/>
        <v>1.168126829059817</v>
      </c>
      <c r="K107" s="11">
        <f t="shared" si="9"/>
        <v>-0.39722862393162628</v>
      </c>
    </row>
    <row r="108" spans="1:11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  <c r="G108" s="11">
        <f t="shared" si="5"/>
        <v>70.805833916666657</v>
      </c>
      <c r="H108" s="11">
        <f t="shared" si="6"/>
        <v>70.204999846153868</v>
      </c>
      <c r="I108" s="11">
        <f t="shared" si="7"/>
        <v>0.60083407051278925</v>
      </c>
      <c r="J108" s="11">
        <f t="shared" si="8"/>
        <v>1.0811682314814672</v>
      </c>
      <c r="K108" s="11">
        <f t="shared" si="9"/>
        <v>-0.48033416096867798</v>
      </c>
    </row>
    <row r="109" spans="1:11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  <c r="G109" s="11">
        <f t="shared" si="5"/>
        <v>70.627500583333344</v>
      </c>
      <c r="H109" s="11">
        <f t="shared" si="6"/>
        <v>70.244999884615396</v>
      </c>
      <c r="I109" s="11">
        <f t="shared" si="7"/>
        <v>0.38250069871794778</v>
      </c>
      <c r="J109" s="11">
        <f t="shared" si="8"/>
        <v>0.97706577136750794</v>
      </c>
      <c r="K109" s="11">
        <f t="shared" si="9"/>
        <v>-0.59456507264956016</v>
      </c>
    </row>
    <row r="110" spans="1:11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  <c r="G110" s="11">
        <f t="shared" si="5"/>
        <v>70.429167416666658</v>
      </c>
      <c r="H110" s="11">
        <f t="shared" si="6"/>
        <v>70.213076730769231</v>
      </c>
      <c r="I110" s="11">
        <f t="shared" si="7"/>
        <v>0.21609068589742719</v>
      </c>
      <c r="J110" s="11">
        <f t="shared" si="8"/>
        <v>0.8525573817663693</v>
      </c>
      <c r="K110" s="11">
        <f t="shared" si="9"/>
        <v>-0.63646669586894211</v>
      </c>
    </row>
    <row r="111" spans="1:11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  <c r="G111" s="11">
        <f t="shared" si="5"/>
        <v>70.191667499999994</v>
      </c>
      <c r="H111" s="11">
        <f t="shared" si="6"/>
        <v>70.21461523076924</v>
      </c>
      <c r="I111" s="11">
        <f t="shared" si="7"/>
        <v>-2.2947730769246277E-2</v>
      </c>
      <c r="J111" s="11">
        <f t="shared" si="8"/>
        <v>0.702194249287735</v>
      </c>
      <c r="K111" s="11">
        <f t="shared" si="9"/>
        <v>-0.72514198005698127</v>
      </c>
    </row>
    <row r="112" spans="1:11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 s="11">
        <f t="shared" si="5"/>
        <v>69.986666916666678</v>
      </c>
      <c r="H112" s="11">
        <f t="shared" si="6"/>
        <v>70.196538230769221</v>
      </c>
      <c r="I112" s="11">
        <f t="shared" si="7"/>
        <v>-0.20987131410254278</v>
      </c>
      <c r="J112" s="11">
        <f t="shared" si="8"/>
        <v>0.53933106695155664</v>
      </c>
      <c r="K112" s="11">
        <f t="shared" si="9"/>
        <v>-0.74920238105409942</v>
      </c>
    </row>
    <row r="113" spans="1:11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  <c r="G113" s="11">
        <f t="shared" si="5"/>
        <v>69.859166999999999</v>
      </c>
      <c r="H113" s="11">
        <f t="shared" si="6"/>
        <v>70.193461538461534</v>
      </c>
      <c r="I113" s="11">
        <f t="shared" si="7"/>
        <v>-0.33429453846153478</v>
      </c>
      <c r="J113" s="11">
        <f t="shared" si="8"/>
        <v>0.37445933048432145</v>
      </c>
      <c r="K113" s="11">
        <f t="shared" si="9"/>
        <v>-0.70875386894585624</v>
      </c>
    </row>
    <row r="114" spans="1:11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  <c r="G114" s="11">
        <f t="shared" si="5"/>
        <v>69.668333583333336</v>
      </c>
      <c r="H114" s="11">
        <f t="shared" si="6"/>
        <v>70.149615384615387</v>
      </c>
      <c r="I114" s="11">
        <f t="shared" si="7"/>
        <v>-0.48128180128205145</v>
      </c>
      <c r="J114" s="11">
        <f t="shared" si="8"/>
        <v>0.20452343589742839</v>
      </c>
      <c r="K114" s="11">
        <f t="shared" si="9"/>
        <v>-0.68580523717947983</v>
      </c>
    </row>
    <row r="115" spans="1:11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  <c r="G115" s="11">
        <f t="shared" si="5"/>
        <v>69.552500333333327</v>
      </c>
      <c r="H115" s="11">
        <f t="shared" si="6"/>
        <v>70.158461384615379</v>
      </c>
      <c r="I115" s="11">
        <f t="shared" si="7"/>
        <v>-0.60596105128205124</v>
      </c>
      <c r="J115" s="11">
        <f t="shared" si="8"/>
        <v>3.5107469373214267E-2</v>
      </c>
      <c r="K115" s="11">
        <f t="shared" si="9"/>
        <v>-0.64106852065526554</v>
      </c>
    </row>
    <row r="116" spans="1:11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G116" s="11">
        <f t="shared" si="5"/>
        <v>69.481667166666668</v>
      </c>
      <c r="H116" s="11">
        <f t="shared" si="6"/>
        <v>70.169999961538451</v>
      </c>
      <c r="I116" s="11">
        <f t="shared" si="7"/>
        <v>-0.68833279487178345</v>
      </c>
      <c r="J116" s="11">
        <f t="shared" si="8"/>
        <v>-0.12702930840456064</v>
      </c>
      <c r="K116" s="11">
        <f t="shared" si="9"/>
        <v>-0.56130348646722283</v>
      </c>
    </row>
    <row r="117" spans="1:11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  <c r="G117" s="11">
        <f t="shared" si="5"/>
        <v>69.32166724999999</v>
      </c>
      <c r="H117" s="11">
        <f t="shared" si="6"/>
        <v>70.118461615384604</v>
      </c>
      <c r="I117" s="11">
        <f t="shared" si="7"/>
        <v>-0.79679436538461346</v>
      </c>
      <c r="J117" s="11">
        <f t="shared" si="8"/>
        <v>-0.2823213568376054</v>
      </c>
      <c r="K117" s="11">
        <f t="shared" si="9"/>
        <v>-0.51447300854700806</v>
      </c>
    </row>
    <row r="118" spans="1:11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 s="11">
        <f t="shared" si="5"/>
        <v>69.135833583333323</v>
      </c>
      <c r="H118" s="11">
        <f t="shared" si="6"/>
        <v>70.074615461538443</v>
      </c>
      <c r="I118" s="11">
        <f t="shared" si="7"/>
        <v>-0.93878187820511982</v>
      </c>
      <c r="J118" s="11">
        <f t="shared" si="8"/>
        <v>-0.42913053205127955</v>
      </c>
      <c r="K118" s="11">
        <f t="shared" si="9"/>
        <v>-0.50965134615384033</v>
      </c>
    </row>
    <row r="119" spans="1:11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  <c r="G119" s="11">
        <f t="shared" si="5"/>
        <v>69.005000250000009</v>
      </c>
      <c r="H119" s="11">
        <f t="shared" si="6"/>
        <v>70.017692538461517</v>
      </c>
      <c r="I119" s="11">
        <f t="shared" si="7"/>
        <v>-1.0126922884615084</v>
      </c>
      <c r="J119" s="11">
        <f t="shared" si="8"/>
        <v>-0.56566197364671689</v>
      </c>
      <c r="K119" s="11">
        <f t="shared" si="9"/>
        <v>-0.4470303148147915</v>
      </c>
    </row>
    <row r="120" spans="1:11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  <c r="G120" s="11">
        <f t="shared" si="5"/>
        <v>68.960833666666673</v>
      </c>
      <c r="H120" s="11">
        <f t="shared" si="6"/>
        <v>69.941538846153833</v>
      </c>
      <c r="I120" s="11">
        <f t="shared" si="7"/>
        <v>-0.98070517948715974</v>
      </c>
      <c r="J120" s="11">
        <f t="shared" si="8"/>
        <v>-0.67207946794870721</v>
      </c>
      <c r="K120" s="11">
        <f t="shared" si="9"/>
        <v>-0.30862571153845253</v>
      </c>
    </row>
    <row r="121" spans="1:11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G121" s="11">
        <f t="shared" si="5"/>
        <v>68.957500249999995</v>
      </c>
      <c r="H121" s="11">
        <f t="shared" si="6"/>
        <v>69.878846615384603</v>
      </c>
      <c r="I121" s="11">
        <f t="shared" si="7"/>
        <v>-0.92134636538460768</v>
      </c>
      <c r="J121" s="11">
        <f t="shared" si="8"/>
        <v>-0.75113225142449225</v>
      </c>
      <c r="K121" s="11">
        <f t="shared" si="9"/>
        <v>-0.17021411396011543</v>
      </c>
    </row>
    <row r="122" spans="1:11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  <c r="G122" s="11">
        <f t="shared" si="5"/>
        <v>68.948333583333337</v>
      </c>
      <c r="H122" s="11">
        <f t="shared" si="6"/>
        <v>69.804231153846132</v>
      </c>
      <c r="I122" s="11">
        <f t="shared" si="7"/>
        <v>-0.85589757051279491</v>
      </c>
      <c r="J122" s="11">
        <f t="shared" si="8"/>
        <v>-0.80908814387463224</v>
      </c>
      <c r="K122" s="11">
        <f t="shared" si="9"/>
        <v>-4.6809426638162677E-2</v>
      </c>
    </row>
    <row r="123" spans="1:11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 s="11">
        <f t="shared" si="5"/>
        <v>68.869167166666671</v>
      </c>
      <c r="H123" s="11">
        <f t="shared" si="6"/>
        <v>69.68384661538461</v>
      </c>
      <c r="I123" s="11">
        <f t="shared" si="7"/>
        <v>-0.81467944871793918</v>
      </c>
      <c r="J123" s="11">
        <f t="shared" si="8"/>
        <v>-0.84613232692306417</v>
      </c>
      <c r="K123" s="11">
        <f t="shared" si="9"/>
        <v>3.145287820512499E-2</v>
      </c>
    </row>
    <row r="124" spans="1:11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  <c r="G124" s="11">
        <f t="shared" si="5"/>
        <v>68.836667249999991</v>
      </c>
      <c r="H124" s="11">
        <f t="shared" si="6"/>
        <v>69.57538507692307</v>
      </c>
      <c r="I124" s="11">
        <f t="shared" si="7"/>
        <v>-0.73871782692307875</v>
      </c>
      <c r="J124" s="11">
        <f t="shared" si="8"/>
        <v>-0.86088307977206724</v>
      </c>
      <c r="K124" s="11">
        <f t="shared" si="9"/>
        <v>0.12216525284898849</v>
      </c>
    </row>
    <row r="125" spans="1:11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  <c r="G125" s="11">
        <f t="shared" si="5"/>
        <v>68.798333999999997</v>
      </c>
      <c r="H125" s="11">
        <f t="shared" si="6"/>
        <v>69.47038523076921</v>
      </c>
      <c r="I125" s="11">
        <f t="shared" si="7"/>
        <v>-0.67205123076921325</v>
      </c>
      <c r="J125" s="11">
        <f t="shared" si="8"/>
        <v>-0.85907401709400388</v>
      </c>
      <c r="K125" s="11">
        <f t="shared" si="9"/>
        <v>0.18702278632479064</v>
      </c>
    </row>
    <row r="126" spans="1:11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  <c r="G126" s="11">
        <f t="shared" si="5"/>
        <v>68.875834083333345</v>
      </c>
      <c r="H126" s="11">
        <f t="shared" si="6"/>
        <v>69.405769846153845</v>
      </c>
      <c r="I126" s="11">
        <f t="shared" si="7"/>
        <v>-0.52993576282050014</v>
      </c>
      <c r="J126" s="11">
        <f t="shared" si="8"/>
        <v>-0.82942306125354692</v>
      </c>
      <c r="K126" s="11">
        <f t="shared" si="9"/>
        <v>0.29948729843304678</v>
      </c>
    </row>
    <row r="127" spans="1:11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  <c r="G127" s="11">
        <f t="shared" si="5"/>
        <v>68.950834166666681</v>
      </c>
      <c r="H127" s="11">
        <f t="shared" si="6"/>
        <v>69.364231307692293</v>
      </c>
      <c r="I127" s="11">
        <f t="shared" si="7"/>
        <v>-0.41339714102561231</v>
      </c>
      <c r="J127" s="11">
        <f t="shared" si="8"/>
        <v>-0.77104697934471267</v>
      </c>
      <c r="K127" s="11">
        <f t="shared" si="9"/>
        <v>0.35764983831910035</v>
      </c>
    </row>
    <row r="128" spans="1:11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  <c r="G128" s="11">
        <f t="shared" si="5"/>
        <v>69.022500833333325</v>
      </c>
      <c r="H128" s="11">
        <f t="shared" si="6"/>
        <v>69.343077346153834</v>
      </c>
      <c r="I128" s="11">
        <f t="shared" si="7"/>
        <v>-0.3205765128205087</v>
      </c>
      <c r="J128" s="11">
        <f t="shared" si="8"/>
        <v>-0.69414522649571275</v>
      </c>
      <c r="K128" s="11">
        <f t="shared" si="9"/>
        <v>0.37356871367520406</v>
      </c>
    </row>
    <row r="129" spans="1:11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  <c r="G129" s="11">
        <f t="shared" si="5"/>
        <v>69.165000750000004</v>
      </c>
      <c r="H129" s="11">
        <f t="shared" si="6"/>
        <v>69.333077538461538</v>
      </c>
      <c r="I129" s="11">
        <f t="shared" si="7"/>
        <v>-0.16807678846153351</v>
      </c>
      <c r="J129" s="11">
        <f t="shared" si="8"/>
        <v>-0.60385318304842095</v>
      </c>
      <c r="K129" s="11">
        <f t="shared" si="9"/>
        <v>0.43577639458688744</v>
      </c>
    </row>
    <row r="130" spans="1:11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  <c r="G130" s="11">
        <f t="shared" si="5"/>
        <v>69.238333916666676</v>
      </c>
      <c r="H130" s="11">
        <f t="shared" si="6"/>
        <v>69.308077499999996</v>
      </c>
      <c r="I130" s="11">
        <f t="shared" si="7"/>
        <v>-6.9743583333320203E-2</v>
      </c>
      <c r="J130" s="11">
        <f t="shared" si="8"/>
        <v>-0.50923065170938897</v>
      </c>
      <c r="K130" s="11">
        <f t="shared" si="9"/>
        <v>0.43948706837606877</v>
      </c>
    </row>
    <row r="131" spans="1:11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G131" s="11">
        <f t="shared" si="5"/>
        <v>69.359166999999999</v>
      </c>
      <c r="H131" s="11">
        <f t="shared" si="6"/>
        <v>69.299231192307701</v>
      </c>
      <c r="I131" s="11">
        <f t="shared" si="7"/>
        <v>5.9935807692298226E-2</v>
      </c>
      <c r="J131" s="11">
        <f t="shared" si="8"/>
        <v>-0.40747138746437866</v>
      </c>
      <c r="K131" s="11">
        <f t="shared" si="9"/>
        <v>0.46740719515667689</v>
      </c>
    </row>
    <row r="132" spans="1:11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  <c r="G132" s="11">
        <f t="shared" si="5"/>
        <v>69.487499833333331</v>
      </c>
      <c r="H132" s="11">
        <f t="shared" si="6"/>
        <v>69.276154038461542</v>
      </c>
      <c r="I132" s="11">
        <f t="shared" si="7"/>
        <v>0.21134579487178939</v>
      </c>
      <c r="J132" s="11">
        <f t="shared" si="8"/>
        <v>-0.29346858262107545</v>
      </c>
      <c r="K132" s="11">
        <f t="shared" si="9"/>
        <v>0.50481437749286484</v>
      </c>
    </row>
    <row r="133" spans="1:11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  <c r="G133" s="11">
        <f t="shared" si="5"/>
        <v>69.57083316666666</v>
      </c>
      <c r="H133" s="11">
        <f t="shared" si="6"/>
        <v>69.26230784615386</v>
      </c>
      <c r="I133" s="11">
        <f t="shared" si="7"/>
        <v>0.30852532051279979</v>
      </c>
      <c r="J133" s="11">
        <f t="shared" si="8"/>
        <v>-0.17710823290597785</v>
      </c>
      <c r="K133" s="11">
        <f t="shared" si="9"/>
        <v>0.48563355341877767</v>
      </c>
    </row>
    <row r="134" spans="1:11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 s="11">
        <f t="shared" si="5"/>
        <v>69.614166833333343</v>
      </c>
      <c r="H134" s="11">
        <f t="shared" si="6"/>
        <v>69.254230961538482</v>
      </c>
      <c r="I134" s="11">
        <f t="shared" si="7"/>
        <v>0.35993587179486042</v>
      </c>
      <c r="J134" s="11">
        <f t="shared" si="8"/>
        <v>-6.244299928774745E-2</v>
      </c>
      <c r="K134" s="11">
        <f t="shared" si="9"/>
        <v>0.42237887108260785</v>
      </c>
    </row>
    <row r="135" spans="1:11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  <c r="G135" s="11">
        <f t="shared" si="5"/>
        <v>69.700000083333336</v>
      </c>
      <c r="H135" s="11">
        <f t="shared" si="6"/>
        <v>69.255769461538478</v>
      </c>
      <c r="I135" s="11">
        <f t="shared" si="7"/>
        <v>0.44423062179485839</v>
      </c>
      <c r="J135" s="11">
        <f t="shared" si="8"/>
        <v>4.5797710113959056E-2</v>
      </c>
      <c r="K135" s="11">
        <f t="shared" si="9"/>
        <v>0.39843291168089934</v>
      </c>
    </row>
    <row r="136" spans="1:11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G136" s="11">
        <f t="shared" si="5"/>
        <v>69.736666916666664</v>
      </c>
      <c r="H136" s="11">
        <f t="shared" si="6"/>
        <v>69.255769461538478</v>
      </c>
      <c r="I136" s="11">
        <f t="shared" si="7"/>
        <v>0.48089745512818638</v>
      </c>
      <c r="J136" s="11">
        <f t="shared" si="8"/>
        <v>0.14516377635327002</v>
      </c>
      <c r="K136" s="11">
        <f t="shared" si="9"/>
        <v>0.33573367877491633</v>
      </c>
    </row>
    <row r="137" spans="1:11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  <c r="G137" s="11">
        <f t="shared" si="5"/>
        <v>69.699166500000004</v>
      </c>
      <c r="H137" s="11">
        <f t="shared" si="6"/>
        <v>69.243077076923086</v>
      </c>
      <c r="I137" s="11">
        <f t="shared" si="7"/>
        <v>0.45608942307691791</v>
      </c>
      <c r="J137" s="11">
        <f t="shared" si="8"/>
        <v>0.2314599914529841</v>
      </c>
      <c r="K137" s="11">
        <f t="shared" si="9"/>
        <v>0.22462943162393381</v>
      </c>
    </row>
    <row r="138" spans="1:11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  <c r="G138" s="11">
        <f t="shared" si="5"/>
        <v>69.608332833333336</v>
      </c>
      <c r="H138" s="11">
        <f t="shared" si="6"/>
        <v>69.231154115384626</v>
      </c>
      <c r="I138" s="11">
        <f t="shared" si="7"/>
        <v>0.37717871794870916</v>
      </c>
      <c r="J138" s="11">
        <f t="shared" si="8"/>
        <v>0.2920439366096777</v>
      </c>
      <c r="K138" s="11">
        <f t="shared" si="9"/>
        <v>8.5134781339031462E-2</v>
      </c>
    </row>
    <row r="139" spans="1:11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 s="11">
        <f t="shared" si="5"/>
        <v>69.444999583333342</v>
      </c>
      <c r="H139" s="11">
        <f t="shared" si="6"/>
        <v>69.173077115384629</v>
      </c>
      <c r="I139" s="11">
        <f t="shared" si="7"/>
        <v>0.27192246794871267</v>
      </c>
      <c r="J139" s="11">
        <f t="shared" si="8"/>
        <v>0.33000683119657026</v>
      </c>
      <c r="K139" s="11">
        <f t="shared" si="9"/>
        <v>-5.8084363247857596E-2</v>
      </c>
    </row>
    <row r="140" spans="1:11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  <c r="G140" s="11">
        <f t="shared" si="5"/>
        <v>69.287499666666662</v>
      </c>
      <c r="H140" s="11">
        <f t="shared" si="6"/>
        <v>69.167307846153875</v>
      </c>
      <c r="I140" s="11">
        <f t="shared" si="7"/>
        <v>0.12019182051278676</v>
      </c>
      <c r="J140" s="11">
        <f t="shared" si="8"/>
        <v>0.3367019437321801</v>
      </c>
      <c r="K140" s="11">
        <f t="shared" si="9"/>
        <v>-0.21651012321939334</v>
      </c>
    </row>
    <row r="141" spans="1:11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G141" s="11">
        <f t="shared" si="5"/>
        <v>69.145832666666664</v>
      </c>
      <c r="H141" s="11">
        <f t="shared" si="6"/>
        <v>69.145384769230787</v>
      </c>
      <c r="I141" s="11">
        <f t="shared" si="7"/>
        <v>4.4789743587614339E-4</v>
      </c>
      <c r="J141" s="11">
        <f t="shared" si="8"/>
        <v>0.31326884401707861</v>
      </c>
      <c r="K141" s="11">
        <f t="shared" si="9"/>
        <v>-0.31282094658120246</v>
      </c>
    </row>
    <row r="142" spans="1:11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  <c r="G142" s="11">
        <f t="shared" si="5"/>
        <v>68.845832749999985</v>
      </c>
      <c r="H142" s="11">
        <f t="shared" si="6"/>
        <v>69.014615461538469</v>
      </c>
      <c r="I142" s="11">
        <f t="shared" si="7"/>
        <v>-0.16878271153848345</v>
      </c>
      <c r="J142" s="11">
        <f t="shared" si="8"/>
        <v>0.26023461823360272</v>
      </c>
      <c r="K142" s="11">
        <f t="shared" si="9"/>
        <v>-0.42901732977208618</v>
      </c>
    </row>
    <row r="143" spans="1:11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  <c r="G143" s="11">
        <f t="shared" si="5"/>
        <v>68.478333083333325</v>
      </c>
      <c r="H143" s="11">
        <f t="shared" si="6"/>
        <v>68.910000038461561</v>
      </c>
      <c r="I143" s="11">
        <f t="shared" si="7"/>
        <v>-0.43166695512823594</v>
      </c>
      <c r="J143" s="11">
        <f t="shared" si="8"/>
        <v>0.17227874857548089</v>
      </c>
      <c r="K143" s="11">
        <f t="shared" si="9"/>
        <v>-0.60394570370371681</v>
      </c>
    </row>
    <row r="144" spans="1:11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  <c r="G144" s="11">
        <f t="shared" ref="G144:G207" si="10">AVERAGE(E133:E144)</f>
        <v>67.965833583333321</v>
      </c>
      <c r="H144" s="11">
        <f t="shared" si="6"/>
        <v>68.736154038461549</v>
      </c>
      <c r="I144" s="11">
        <f t="shared" si="7"/>
        <v>-0.77032045512822833</v>
      </c>
      <c r="J144" s="11">
        <f t="shared" si="8"/>
        <v>3.7328628917360142E-2</v>
      </c>
      <c r="K144" s="11">
        <f t="shared" si="9"/>
        <v>-0.80764908404558844</v>
      </c>
    </row>
    <row r="145" spans="1:11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  <c r="G145" s="11">
        <f t="shared" si="10"/>
        <v>67.477500249999991</v>
      </c>
      <c r="H145" s="11">
        <f t="shared" si="6"/>
        <v>68.557307846153847</v>
      </c>
      <c r="I145" s="11">
        <f t="shared" si="7"/>
        <v>-1.0798075961538558</v>
      </c>
      <c r="J145" s="11">
        <f t="shared" si="8"/>
        <v>-0.1360830434473112</v>
      </c>
      <c r="K145" s="11">
        <f t="shared" si="9"/>
        <v>-0.94372455270654454</v>
      </c>
    </row>
    <row r="146" spans="1:11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  <c r="G146" s="11">
        <f t="shared" si="10"/>
        <v>67.024166750000006</v>
      </c>
      <c r="H146" s="11">
        <f t="shared" si="6"/>
        <v>68.36038469230769</v>
      </c>
      <c r="I146" s="11">
        <f t="shared" si="7"/>
        <v>-1.3362179423076839</v>
      </c>
      <c r="J146" s="11">
        <f t="shared" si="8"/>
        <v>-0.33522830626782252</v>
      </c>
      <c r="K146" s="11">
        <f t="shared" si="9"/>
        <v>-1.0009896360398614</v>
      </c>
    </row>
    <row r="147" spans="1:11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  <c r="G147" s="11">
        <f t="shared" si="10"/>
        <v>66.597499833333345</v>
      </c>
      <c r="H147" s="11">
        <f t="shared" si="6"/>
        <v>68.166538500000001</v>
      </c>
      <c r="I147" s="11">
        <f t="shared" si="7"/>
        <v>-1.5690386666666569</v>
      </c>
      <c r="J147" s="11">
        <f t="shared" si="8"/>
        <v>-0.55147468233619656</v>
      </c>
      <c r="K147" s="11">
        <f t="shared" si="9"/>
        <v>-1.0175639843304602</v>
      </c>
    </row>
    <row r="148" spans="1:11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  <c r="G148" s="11">
        <f t="shared" si="10"/>
        <v>66.193333333333342</v>
      </c>
      <c r="H148" s="11">
        <f t="shared" si="6"/>
        <v>67.9842308846154</v>
      </c>
      <c r="I148" s="11">
        <f t="shared" si="7"/>
        <v>-1.7908975512820575</v>
      </c>
      <c r="J148" s="11">
        <f t="shared" si="8"/>
        <v>-0.78067690669517098</v>
      </c>
      <c r="K148" s="11">
        <f t="shared" si="9"/>
        <v>-1.0102206445868864</v>
      </c>
    </row>
    <row r="149" spans="1:11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  <c r="G149" s="11">
        <f t="shared" si="10"/>
        <v>65.798333583333331</v>
      </c>
      <c r="H149" s="11">
        <f t="shared" si="6"/>
        <v>67.825769269230776</v>
      </c>
      <c r="I149" s="11">
        <f t="shared" si="7"/>
        <v>-2.0274356858974443</v>
      </c>
      <c r="J149" s="11">
        <f t="shared" si="8"/>
        <v>-1.0193021851851967</v>
      </c>
      <c r="K149" s="11">
        <f t="shared" si="9"/>
        <v>-1.0081335007122476</v>
      </c>
    </row>
    <row r="150" spans="1:11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  <c r="G150" s="11">
        <f t="shared" si="10"/>
        <v>65.352500333333325</v>
      </c>
      <c r="H150" s="11">
        <f t="shared" si="6"/>
        <v>67.623077076923082</v>
      </c>
      <c r="I150" s="11">
        <f t="shared" si="7"/>
        <v>-2.270576743589757</v>
      </c>
      <c r="J150" s="11">
        <f t="shared" si="8"/>
        <v>-1.2716382564102671</v>
      </c>
      <c r="K150" s="11">
        <f t="shared" si="9"/>
        <v>-0.99893848717948996</v>
      </c>
    </row>
    <row r="151" spans="1:11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  <c r="G151" s="11">
        <f t="shared" si="10"/>
        <v>65.059167249999987</v>
      </c>
      <c r="H151" s="11">
        <f t="shared" si="6"/>
        <v>67.447307846153848</v>
      </c>
      <c r="I151" s="11">
        <f t="shared" si="7"/>
        <v>-2.3881405961538604</v>
      </c>
      <c r="J151" s="11">
        <f t="shared" si="8"/>
        <v>-1.5182335769230866</v>
      </c>
      <c r="K151" s="11">
        <f t="shared" si="9"/>
        <v>-0.86990701923077385</v>
      </c>
    </row>
    <row r="152" spans="1:11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  <c r="G152" s="11">
        <f t="shared" si="10"/>
        <v>64.626666999999998</v>
      </c>
      <c r="H152" s="11">
        <f t="shared" si="6"/>
        <v>67.206153807692303</v>
      </c>
      <c r="I152" s="11">
        <f t="shared" si="7"/>
        <v>-2.5794868076923052</v>
      </c>
      <c r="J152" s="11">
        <f t="shared" si="8"/>
        <v>-1.7568802272079833</v>
      </c>
      <c r="K152" s="11">
        <f t="shared" si="9"/>
        <v>-0.82260658048432189</v>
      </c>
    </row>
    <row r="153" spans="1:11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  <c r="G153" s="11">
        <f t="shared" si="10"/>
        <v>64.308333666666655</v>
      </c>
      <c r="H153" s="11">
        <f t="shared" si="6"/>
        <v>67.002692230769227</v>
      </c>
      <c r="I153" s="11">
        <f t="shared" si="7"/>
        <v>-2.694358564102572</v>
      </c>
      <c r="J153" s="11">
        <f t="shared" si="8"/>
        <v>-1.9706622393162436</v>
      </c>
      <c r="K153" s="11">
        <f t="shared" si="9"/>
        <v>-0.72369632478632839</v>
      </c>
    </row>
    <row r="154" spans="1:11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  <c r="G154" s="11">
        <f t="shared" si="10"/>
        <v>64.041667250000003</v>
      </c>
      <c r="H154" s="11">
        <f t="shared" si="6"/>
        <v>66.71576919230769</v>
      </c>
      <c r="I154" s="11">
        <f t="shared" si="7"/>
        <v>-2.6741019423076864</v>
      </c>
      <c r="J154" s="11">
        <f t="shared" si="8"/>
        <v>-2.147806055555558</v>
      </c>
      <c r="K154" s="11">
        <f t="shared" si="9"/>
        <v>-0.52629588675212835</v>
      </c>
    </row>
    <row r="155" spans="1:11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 s="11">
        <f t="shared" si="10"/>
        <v>63.819167083333333</v>
      </c>
      <c r="H155" s="11">
        <f t="shared" si="6"/>
        <v>66.442692192307675</v>
      </c>
      <c r="I155" s="11">
        <f t="shared" si="7"/>
        <v>-2.6235251089743414</v>
      </c>
      <c r="J155" s="11">
        <f t="shared" si="8"/>
        <v>-2.290840185185187</v>
      </c>
      <c r="K155" s="11">
        <f t="shared" si="9"/>
        <v>-0.33268492378915449</v>
      </c>
    </row>
    <row r="156" spans="1:11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  <c r="G156" s="11">
        <f t="shared" si="10"/>
        <v>63.481666833333342</v>
      </c>
      <c r="H156" s="11">
        <f t="shared" si="6"/>
        <v>66.079230769230762</v>
      </c>
      <c r="I156" s="11">
        <f t="shared" si="7"/>
        <v>-2.5975639358974192</v>
      </c>
      <c r="J156" s="11">
        <f t="shared" si="8"/>
        <v>-2.4051207706552713</v>
      </c>
      <c r="K156" s="11">
        <f t="shared" si="9"/>
        <v>-0.19244316524214788</v>
      </c>
    </row>
    <row r="157" spans="1:11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  <c r="G157" s="11">
        <f t="shared" si="10"/>
        <v>63.381666750000015</v>
      </c>
      <c r="H157" s="11">
        <f t="shared" si="6"/>
        <v>65.79846157692306</v>
      </c>
      <c r="I157" s="11">
        <f t="shared" si="7"/>
        <v>-2.416794826923045</v>
      </c>
      <c r="J157" s="11">
        <f t="shared" si="8"/>
        <v>-2.474664912393159</v>
      </c>
      <c r="K157" s="11">
        <f t="shared" si="9"/>
        <v>5.7870085470113963E-2</v>
      </c>
    </row>
    <row r="158" spans="1:11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  <c r="G158" s="11">
        <f t="shared" si="10"/>
        <v>63.32500000000001</v>
      </c>
      <c r="H158" s="11">
        <f t="shared" ref="H158:H221" si="11">AVERAGE(E133:E158)</f>
        <v>65.516154</v>
      </c>
      <c r="I158" s="11">
        <f t="shared" ref="I158:I221" si="12">G158-H158</f>
        <v>-2.1911539999999903</v>
      </c>
      <c r="J158" s="11">
        <f t="shared" si="8"/>
        <v>-2.492855836182331</v>
      </c>
      <c r="K158" s="11">
        <f t="shared" si="9"/>
        <v>0.3017018361823407</v>
      </c>
    </row>
    <row r="159" spans="1:11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  <c r="G159" s="11">
        <f t="shared" si="10"/>
        <v>63.298333416666672</v>
      </c>
      <c r="H159" s="11">
        <f t="shared" si="11"/>
        <v>65.2715386153846</v>
      </c>
      <c r="I159" s="11">
        <f t="shared" si="12"/>
        <v>-1.9732051987179275</v>
      </c>
      <c r="J159" s="11">
        <f t="shared" si="8"/>
        <v>-2.4598145534187941</v>
      </c>
      <c r="K159" s="11">
        <f t="shared" si="9"/>
        <v>0.48660935470086653</v>
      </c>
    </row>
    <row r="160" spans="1:11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  <c r="G160" s="11">
        <f t="shared" si="10"/>
        <v>63.274999833333332</v>
      </c>
      <c r="H160" s="11">
        <f t="shared" si="11"/>
        <v>65.058461499999993</v>
      </c>
      <c r="I160" s="11">
        <f t="shared" si="12"/>
        <v>-1.7834616666666605</v>
      </c>
      <c r="J160" s="11">
        <f t="shared" si="8"/>
        <v>-2.3926280056979943</v>
      </c>
      <c r="K160" s="11">
        <f t="shared" si="9"/>
        <v>0.60916633903133377</v>
      </c>
    </row>
    <row r="161" spans="1:11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G161" s="11">
        <f t="shared" si="10"/>
        <v>63.338333333333338</v>
      </c>
      <c r="H161" s="11">
        <f t="shared" si="11"/>
        <v>64.889615384615368</v>
      </c>
      <c r="I161" s="11">
        <f t="shared" si="12"/>
        <v>-1.5512820512820298</v>
      </c>
      <c r="J161" s="11">
        <f t="shared" si="8"/>
        <v>-2.2783830327635193</v>
      </c>
      <c r="K161" s="11">
        <f t="shared" si="9"/>
        <v>0.72710098148148949</v>
      </c>
    </row>
    <row r="162" spans="1:11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  <c r="G162" s="11">
        <f t="shared" si="10"/>
        <v>63.330833333333338</v>
      </c>
      <c r="H162" s="11">
        <f t="shared" si="11"/>
        <v>64.666538499999987</v>
      </c>
      <c r="I162" s="11">
        <f t="shared" si="12"/>
        <v>-1.3357051666666493</v>
      </c>
      <c r="J162" s="11">
        <f t="shared" si="8"/>
        <v>-2.1274215441595277</v>
      </c>
      <c r="K162" s="11">
        <f t="shared" si="9"/>
        <v>0.79171637749287838</v>
      </c>
    </row>
    <row r="163" spans="1:11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 s="11">
        <f t="shared" si="10"/>
        <v>63.129999750000003</v>
      </c>
      <c r="H163" s="11">
        <f t="shared" si="11"/>
        <v>64.415384730769219</v>
      </c>
      <c r="I163" s="11">
        <f t="shared" si="12"/>
        <v>-1.2853849807692157</v>
      </c>
      <c r="J163" s="11">
        <f t="shared" si="8"/>
        <v>-1.973119659544142</v>
      </c>
      <c r="K163" s="11">
        <f t="shared" si="9"/>
        <v>0.68773467877492633</v>
      </c>
    </row>
    <row r="164" spans="1:11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  <c r="G164" s="11">
        <f t="shared" si="10"/>
        <v>63.010833083333345</v>
      </c>
      <c r="H164" s="11">
        <f t="shared" si="11"/>
        <v>64.16115392307691</v>
      </c>
      <c r="I164" s="11">
        <f t="shared" si="12"/>
        <v>-1.1503208397435642</v>
      </c>
      <c r="J164" s="11">
        <f t="shared" si="8"/>
        <v>-1.8094302962962781</v>
      </c>
      <c r="K164" s="11">
        <f t="shared" si="9"/>
        <v>0.6591094565527138</v>
      </c>
    </row>
    <row r="165" spans="1:11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  <c r="G165" s="11">
        <f t="shared" si="10"/>
        <v>62.911666583333336</v>
      </c>
      <c r="H165" s="11">
        <f t="shared" si="11"/>
        <v>63.98730776923076</v>
      </c>
      <c r="I165" s="11">
        <f t="shared" si="12"/>
        <v>-1.0756411858974246</v>
      </c>
      <c r="J165" s="11">
        <f t="shared" si="8"/>
        <v>-1.6403277685185007</v>
      </c>
      <c r="K165" s="11">
        <f t="shared" si="9"/>
        <v>0.56468658262107607</v>
      </c>
    </row>
    <row r="166" spans="1:11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G166" s="11">
        <f t="shared" si="10"/>
        <v>62.972499916666671</v>
      </c>
      <c r="H166" s="11">
        <f t="shared" si="11"/>
        <v>63.801153923076917</v>
      </c>
      <c r="I166" s="11">
        <f t="shared" si="12"/>
        <v>-0.82865400641024678</v>
      </c>
      <c r="J166" s="11">
        <f t="shared" ref="J166:J229" si="13">AVERAGE(I158:I166)</f>
        <v>-1.463867677350412</v>
      </c>
      <c r="K166" s="11">
        <f t="shared" ref="K166:K229" si="14">I166-J166</f>
        <v>0.63521367094016523</v>
      </c>
    </row>
    <row r="167" spans="1:11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  <c r="G167" s="11">
        <f t="shared" si="10"/>
        <v>62.966666583333335</v>
      </c>
      <c r="H167" s="11">
        <f t="shared" si="11"/>
        <v>63.590769384615378</v>
      </c>
      <c r="I167" s="11">
        <f t="shared" si="12"/>
        <v>-0.62410280128204221</v>
      </c>
      <c r="J167" s="11">
        <f t="shared" si="13"/>
        <v>-1.2897508774928623</v>
      </c>
      <c r="K167" s="11">
        <f t="shared" si="14"/>
        <v>0.66564807621082012</v>
      </c>
    </row>
    <row r="168" spans="1:11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 s="11">
        <f t="shared" si="10"/>
        <v>63.203333250000007</v>
      </c>
      <c r="H168" s="11">
        <f t="shared" si="11"/>
        <v>63.475000230769226</v>
      </c>
      <c r="I168" s="11">
        <f t="shared" si="12"/>
        <v>-0.27166698076921847</v>
      </c>
      <c r="J168" s="11">
        <f t="shared" si="13"/>
        <v>-1.1006910754985613</v>
      </c>
      <c r="K168" s="11">
        <f t="shared" si="14"/>
        <v>0.8290240947293428</v>
      </c>
    </row>
    <row r="169" spans="1:11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  <c r="G169" s="11">
        <f t="shared" si="10"/>
        <v>63.310833666666667</v>
      </c>
      <c r="H169" s="11">
        <f t="shared" si="11"/>
        <v>63.413461846153851</v>
      </c>
      <c r="I169" s="11">
        <f t="shared" si="12"/>
        <v>-0.1026281794871835</v>
      </c>
      <c r="J169" s="11">
        <f t="shared" si="13"/>
        <v>-0.91393179914528611</v>
      </c>
      <c r="K169" s="11">
        <f t="shared" si="14"/>
        <v>0.8113036196581026</v>
      </c>
    </row>
    <row r="170" spans="1:11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  <c r="G170" s="11">
        <f t="shared" si="10"/>
        <v>63.422500083333325</v>
      </c>
      <c r="H170" s="11">
        <f t="shared" si="11"/>
        <v>63.419230846153852</v>
      </c>
      <c r="I170" s="11">
        <f t="shared" si="12"/>
        <v>3.2692371794738051E-3</v>
      </c>
      <c r="J170" s="11">
        <f t="shared" si="13"/>
        <v>-0.74120387820511902</v>
      </c>
      <c r="K170" s="11">
        <f t="shared" si="14"/>
        <v>0.74447311538459282</v>
      </c>
    </row>
    <row r="171" spans="1:11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G171" s="11">
        <f t="shared" si="10"/>
        <v>63.494166749999998</v>
      </c>
      <c r="H171" s="11">
        <f t="shared" si="11"/>
        <v>63.433077000000019</v>
      </c>
      <c r="I171" s="11">
        <f t="shared" si="12"/>
        <v>6.1089749999979404E-2</v>
      </c>
      <c r="J171" s="11">
        <f t="shared" si="13"/>
        <v>-0.58600444301993804</v>
      </c>
      <c r="K171" s="11">
        <f t="shared" si="14"/>
        <v>0.64709419301991744</v>
      </c>
    </row>
    <row r="172" spans="1:11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  <c r="G172" s="11">
        <f t="shared" si="10"/>
        <v>63.526667083333329</v>
      </c>
      <c r="H172" s="11">
        <f t="shared" si="11"/>
        <v>63.444230884615408</v>
      </c>
      <c r="I172" s="11">
        <f t="shared" si="12"/>
        <v>8.2436198717921627E-2</v>
      </c>
      <c r="J172" s="11">
        <f t="shared" si="13"/>
        <v>-0.43402431196581165</v>
      </c>
      <c r="K172" s="11">
        <f t="shared" si="14"/>
        <v>0.51646051068373322</v>
      </c>
    </row>
    <row r="173" spans="1:11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  <c r="G173" s="11">
        <f t="shared" si="10"/>
        <v>63.41666674999999</v>
      </c>
      <c r="H173" s="11">
        <f t="shared" si="11"/>
        <v>63.421538576923098</v>
      </c>
      <c r="I173" s="11">
        <f t="shared" si="12"/>
        <v>-4.8718269231073918E-3</v>
      </c>
      <c r="J173" s="11">
        <f t="shared" si="13"/>
        <v>-0.30675219943020537</v>
      </c>
      <c r="K173" s="11">
        <f t="shared" si="14"/>
        <v>0.30188037250709798</v>
      </c>
    </row>
    <row r="174" spans="1:11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 s="11">
        <f t="shared" si="10"/>
        <v>63.363333500000003</v>
      </c>
      <c r="H174" s="11">
        <f t="shared" si="11"/>
        <v>63.36038473076924</v>
      </c>
      <c r="I174" s="11">
        <f t="shared" si="12"/>
        <v>2.9487692307625935E-3</v>
      </c>
      <c r="J174" s="11">
        <f t="shared" si="13"/>
        <v>-0.18690887108262899</v>
      </c>
      <c r="K174" s="11">
        <f t="shared" si="14"/>
        <v>0.18985764031339158</v>
      </c>
    </row>
    <row r="175" spans="1:11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  <c r="G175" s="11">
        <f t="shared" si="10"/>
        <v>63.325833416666661</v>
      </c>
      <c r="H175" s="11">
        <f t="shared" si="11"/>
        <v>63.274230807692327</v>
      </c>
      <c r="I175" s="11">
        <f t="shared" si="12"/>
        <v>5.1602608974334885E-2</v>
      </c>
      <c r="J175" s="11">
        <f t="shared" si="13"/>
        <v>-8.9102580484342137E-2</v>
      </c>
      <c r="K175" s="11">
        <f t="shared" si="14"/>
        <v>0.14070518945867702</v>
      </c>
    </row>
    <row r="176" spans="1:11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  <c r="G176" s="11">
        <f t="shared" si="10"/>
        <v>63.277500250000003</v>
      </c>
      <c r="H176" s="11">
        <f t="shared" si="11"/>
        <v>63.203461576923097</v>
      </c>
      <c r="I176" s="11">
        <f t="shared" si="12"/>
        <v>7.4038673076906036E-2</v>
      </c>
      <c r="J176" s="11">
        <f t="shared" si="13"/>
        <v>-1.1531305555570113E-2</v>
      </c>
      <c r="K176" s="11">
        <f t="shared" si="14"/>
        <v>8.5569978632476146E-2</v>
      </c>
    </row>
    <row r="177" spans="1:11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  <c r="G177" s="11">
        <f t="shared" si="10"/>
        <v>62.986667083333337</v>
      </c>
      <c r="H177" s="11">
        <f t="shared" si="11"/>
        <v>63.030769230769245</v>
      </c>
      <c r="I177" s="11">
        <f t="shared" si="12"/>
        <v>-4.4102147435907568E-2</v>
      </c>
      <c r="J177" s="11">
        <f t="shared" si="13"/>
        <v>1.3753675925908877E-2</v>
      </c>
      <c r="K177" s="11">
        <f t="shared" si="14"/>
        <v>-5.7855823361816446E-2</v>
      </c>
    </row>
    <row r="178" spans="1:11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 s="11">
        <f t="shared" si="10"/>
        <v>62.690000250000004</v>
      </c>
      <c r="H178" s="11">
        <f t="shared" si="11"/>
        <v>62.90730773076924</v>
      </c>
      <c r="I178" s="11">
        <f t="shared" si="12"/>
        <v>-0.21730748076923589</v>
      </c>
      <c r="J178" s="11">
        <f t="shared" si="13"/>
        <v>1.0115313390141661E-3</v>
      </c>
      <c r="K178" s="11">
        <f t="shared" si="14"/>
        <v>-0.21831901210825005</v>
      </c>
    </row>
    <row r="179" spans="1:11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  <c r="G179" s="11">
        <f t="shared" si="10"/>
        <v>62.48333366666666</v>
      </c>
      <c r="H179" s="11">
        <f t="shared" si="11"/>
        <v>62.7484616923077</v>
      </c>
      <c r="I179" s="11">
        <f t="shared" si="12"/>
        <v>-0.26512802564104021</v>
      </c>
      <c r="J179" s="11">
        <f t="shared" si="13"/>
        <v>-2.8810386752154058E-2</v>
      </c>
      <c r="K179" s="11">
        <f t="shared" si="14"/>
        <v>-0.23631763888888616</v>
      </c>
    </row>
    <row r="180" spans="1:11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  <c r="G180" s="11">
        <f t="shared" si="10"/>
        <v>62.351667166666665</v>
      </c>
      <c r="H180" s="11">
        <f t="shared" si="11"/>
        <v>62.695000192307695</v>
      </c>
      <c r="I180" s="11">
        <f t="shared" si="12"/>
        <v>-0.34333302564103008</v>
      </c>
      <c r="J180" s="11">
        <f t="shared" si="13"/>
        <v>-7.3746250712266218E-2</v>
      </c>
      <c r="K180" s="11">
        <f t="shared" si="14"/>
        <v>-0.26958677492876387</v>
      </c>
    </row>
    <row r="181" spans="1:11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  <c r="G181" s="11">
        <f t="shared" si="10"/>
        <v>62.273333583333333</v>
      </c>
      <c r="H181" s="11">
        <f t="shared" si="11"/>
        <v>62.70000023076922</v>
      </c>
      <c r="I181" s="11">
        <f t="shared" si="12"/>
        <v>-0.42666664743588711</v>
      </c>
      <c r="J181" s="11">
        <f t="shared" si="13"/>
        <v>-0.13031323361824498</v>
      </c>
      <c r="K181" s="11">
        <f t="shared" si="14"/>
        <v>-0.29635341381764213</v>
      </c>
    </row>
    <row r="182" spans="1:11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G182" s="11">
        <f t="shared" si="10"/>
        <v>62.067500416666661</v>
      </c>
      <c r="H182" s="11">
        <f t="shared" si="11"/>
        <v>62.766538653846141</v>
      </c>
      <c r="I182" s="11">
        <f t="shared" si="12"/>
        <v>-0.69903823717947944</v>
      </c>
      <c r="J182" s="11">
        <f t="shared" si="13"/>
        <v>-0.20744283475784187</v>
      </c>
      <c r="K182" s="11">
        <f t="shared" si="14"/>
        <v>-0.49159540242163757</v>
      </c>
    </row>
    <row r="183" spans="1:11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  <c r="G183" s="11">
        <f t="shared" si="10"/>
        <v>61.745000500000003</v>
      </c>
      <c r="H183" s="11">
        <f t="shared" si="11"/>
        <v>62.677692576923064</v>
      </c>
      <c r="I183" s="11">
        <f t="shared" si="12"/>
        <v>-0.93269207692306111</v>
      </c>
      <c r="J183" s="11">
        <f t="shared" si="13"/>
        <v>-0.31140292877493336</v>
      </c>
      <c r="K183" s="11">
        <f t="shared" si="14"/>
        <v>-0.62128914814812775</v>
      </c>
    </row>
    <row r="184" spans="1:11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  <c r="G184" s="11">
        <f t="shared" si="10"/>
        <v>61.431666916666664</v>
      </c>
      <c r="H184" s="11">
        <f t="shared" si="11"/>
        <v>62.570384846153836</v>
      </c>
      <c r="I184" s="11">
        <f t="shared" si="12"/>
        <v>-1.1387179294871714</v>
      </c>
      <c r="J184" s="11">
        <f t="shared" si="13"/>
        <v>-0.44366076638176744</v>
      </c>
      <c r="K184" s="11">
        <f t="shared" si="14"/>
        <v>-0.695057163105404</v>
      </c>
    </row>
    <row r="185" spans="1:11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  <c r="G185" s="11">
        <f t="shared" si="10"/>
        <v>61.222500416666669</v>
      </c>
      <c r="H185" s="11">
        <f t="shared" si="11"/>
        <v>62.463461807692312</v>
      </c>
      <c r="I185" s="11">
        <f t="shared" si="12"/>
        <v>-1.2409613910256425</v>
      </c>
      <c r="J185" s="11">
        <f t="shared" si="13"/>
        <v>-0.58977188461538388</v>
      </c>
      <c r="K185" s="11">
        <f t="shared" si="14"/>
        <v>-0.65118950641025863</v>
      </c>
    </row>
    <row r="186" spans="1:11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 s="11">
        <f t="shared" si="10"/>
        <v>61.095000166666665</v>
      </c>
      <c r="H186" s="11">
        <f t="shared" si="11"/>
        <v>62.354231038461542</v>
      </c>
      <c r="I186" s="11">
        <f t="shared" si="12"/>
        <v>-1.2592308717948768</v>
      </c>
      <c r="J186" s="11">
        <f t="shared" si="13"/>
        <v>-0.72478618732193612</v>
      </c>
      <c r="K186" s="11">
        <f t="shared" si="14"/>
        <v>-0.53444468447294069</v>
      </c>
    </row>
    <row r="187" spans="1:11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  <c r="G187" s="11">
        <f t="shared" si="10"/>
        <v>60.988333583333336</v>
      </c>
      <c r="H187" s="11">
        <f t="shared" si="11"/>
        <v>62.189615538461538</v>
      </c>
      <c r="I187" s="11">
        <f t="shared" si="12"/>
        <v>-1.2012819551282021</v>
      </c>
      <c r="J187" s="11">
        <f t="shared" si="13"/>
        <v>-0.8341166844729323</v>
      </c>
      <c r="K187" s="11">
        <f t="shared" si="14"/>
        <v>-0.36716527065526983</v>
      </c>
    </row>
    <row r="188" spans="1:11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  <c r="G188" s="11">
        <f t="shared" si="10"/>
        <v>61.03416683333333</v>
      </c>
      <c r="H188" s="11">
        <f t="shared" si="11"/>
        <v>62.14346165384616</v>
      </c>
      <c r="I188" s="11">
        <f t="shared" si="12"/>
        <v>-1.1092948205128295</v>
      </c>
      <c r="J188" s="11">
        <f t="shared" si="13"/>
        <v>-0.92791299501424218</v>
      </c>
      <c r="K188" s="11">
        <f t="shared" si="14"/>
        <v>-0.18138182549858728</v>
      </c>
    </row>
    <row r="189" spans="1:11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G189" s="11">
        <f t="shared" si="10"/>
        <v>61.237500000000004</v>
      </c>
      <c r="H189" s="11">
        <f t="shared" si="11"/>
        <v>62.157307807692305</v>
      </c>
      <c r="I189" s="11">
        <f t="shared" si="12"/>
        <v>-0.91980780769230108</v>
      </c>
      <c r="J189" s="11">
        <f t="shared" si="13"/>
        <v>-0.99196574857549458</v>
      </c>
      <c r="K189" s="11">
        <f t="shared" si="14"/>
        <v>7.2157940883193494E-2</v>
      </c>
    </row>
    <row r="190" spans="1:11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 s="11">
        <f t="shared" si="10"/>
        <v>61.39000016666666</v>
      </c>
      <c r="H190" s="11">
        <f t="shared" si="11"/>
        <v>62.159231000000005</v>
      </c>
      <c r="I190" s="11">
        <f t="shared" si="12"/>
        <v>-0.76923083333334574</v>
      </c>
      <c r="J190" s="11">
        <f t="shared" si="13"/>
        <v>-1.0300284358974343</v>
      </c>
      <c r="K190" s="11">
        <f t="shared" si="14"/>
        <v>0.26079760256408857</v>
      </c>
    </row>
    <row r="191" spans="1:11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  <c r="G191" s="11">
        <f t="shared" si="10"/>
        <v>61.560000250000002</v>
      </c>
      <c r="H191" s="11">
        <f t="shared" si="11"/>
        <v>62.124615692307692</v>
      </c>
      <c r="I191" s="11">
        <f t="shared" si="12"/>
        <v>-0.56461544230769078</v>
      </c>
      <c r="J191" s="11">
        <f t="shared" si="13"/>
        <v>-1.0150925698005691</v>
      </c>
      <c r="K191" s="11">
        <f t="shared" si="14"/>
        <v>0.45047712749287827</v>
      </c>
    </row>
    <row r="192" spans="1:11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G192" s="11">
        <f t="shared" si="10"/>
        <v>61.586666916666672</v>
      </c>
      <c r="H192" s="11">
        <f t="shared" si="11"/>
        <v>62.055384961538465</v>
      </c>
      <c r="I192" s="11">
        <f t="shared" si="12"/>
        <v>-0.46871804487179247</v>
      </c>
      <c r="J192" s="11">
        <f t="shared" si="13"/>
        <v>-0.96353989957265029</v>
      </c>
      <c r="K192" s="11">
        <f t="shared" si="14"/>
        <v>0.49482185470085782</v>
      </c>
    </row>
    <row r="193" spans="1:11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  <c r="G193" s="11">
        <f t="shared" si="10"/>
        <v>61.342500249999993</v>
      </c>
      <c r="H193" s="11">
        <f t="shared" si="11"/>
        <v>61.950384999999997</v>
      </c>
      <c r="I193" s="11">
        <f t="shared" si="12"/>
        <v>-0.60788475000000375</v>
      </c>
      <c r="J193" s="11">
        <f t="shared" si="13"/>
        <v>-0.90455843518518719</v>
      </c>
      <c r="K193" s="11">
        <f t="shared" si="14"/>
        <v>0.29667368518518344</v>
      </c>
    </row>
    <row r="194" spans="1:11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 s="11">
        <f t="shared" si="10"/>
        <v>61.209167083333334</v>
      </c>
      <c r="H194" s="11">
        <f t="shared" si="11"/>
        <v>61.846154269230773</v>
      </c>
      <c r="I194" s="11">
        <f t="shared" si="12"/>
        <v>-0.63698718589743919</v>
      </c>
      <c r="J194" s="11">
        <f t="shared" si="13"/>
        <v>-0.83745019017094235</v>
      </c>
      <c r="K194" s="11">
        <f t="shared" si="14"/>
        <v>0.20046300427350316</v>
      </c>
    </row>
    <row r="195" spans="1:11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  <c r="G195" s="11">
        <f t="shared" si="10"/>
        <v>61.186667083333333</v>
      </c>
      <c r="H195" s="11">
        <f t="shared" si="11"/>
        <v>61.697307999999992</v>
      </c>
      <c r="I195" s="11">
        <f t="shared" si="12"/>
        <v>-0.51064091666665945</v>
      </c>
      <c r="J195" s="11">
        <f t="shared" si="13"/>
        <v>-0.75427352849002938</v>
      </c>
      <c r="K195" s="11">
        <f t="shared" si="14"/>
        <v>0.24363261182336993</v>
      </c>
    </row>
    <row r="196" spans="1:11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  <c r="G196" s="11">
        <f t="shared" si="10"/>
        <v>61.201667166666674</v>
      </c>
      <c r="H196" s="11">
        <f t="shared" si="11"/>
        <v>61.545385038461525</v>
      </c>
      <c r="I196" s="11">
        <f t="shared" si="12"/>
        <v>-0.34371787179485125</v>
      </c>
      <c r="J196" s="11">
        <f t="shared" si="13"/>
        <v>-0.65898863034187927</v>
      </c>
      <c r="K196" s="11">
        <f t="shared" si="14"/>
        <v>0.31527075854702802</v>
      </c>
    </row>
    <row r="197" spans="1:11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  <c r="G197" s="11">
        <f t="shared" si="10"/>
        <v>61.220833749999997</v>
      </c>
      <c r="H197" s="11">
        <f t="shared" si="11"/>
        <v>61.414231192307696</v>
      </c>
      <c r="I197" s="11">
        <f t="shared" si="12"/>
        <v>-0.19339744230769895</v>
      </c>
      <c r="J197" s="11">
        <f t="shared" si="13"/>
        <v>-0.55722225498575362</v>
      </c>
      <c r="K197" s="11">
        <f t="shared" si="14"/>
        <v>0.36382481267805467</v>
      </c>
    </row>
    <row r="198" spans="1:11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  <c r="G198" s="11">
        <f t="shared" si="10"/>
        <v>61.300000500000003</v>
      </c>
      <c r="H198" s="11">
        <f t="shared" si="11"/>
        <v>61.326538769230758</v>
      </c>
      <c r="I198" s="11">
        <f t="shared" si="12"/>
        <v>-2.6538269230755418E-2</v>
      </c>
      <c r="J198" s="11">
        <f t="shared" si="13"/>
        <v>-0.45797008404558187</v>
      </c>
      <c r="K198" s="11">
        <f t="shared" si="14"/>
        <v>0.43143181481482645</v>
      </c>
    </row>
    <row r="199" spans="1:11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  <c r="G199" s="11">
        <f t="shared" si="10"/>
        <v>61.350833916666666</v>
      </c>
      <c r="H199" s="11">
        <f t="shared" si="11"/>
        <v>61.236154230769223</v>
      </c>
      <c r="I199" s="11">
        <f t="shared" si="12"/>
        <v>0.1146796858974426</v>
      </c>
      <c r="J199" s="11">
        <f t="shared" si="13"/>
        <v>-0.35975780413104985</v>
      </c>
      <c r="K199" s="11">
        <f t="shared" si="14"/>
        <v>0.47443749002849245</v>
      </c>
    </row>
    <row r="200" spans="1:11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  <c r="G200" s="11">
        <f t="shared" si="10"/>
        <v>61.418334083333342</v>
      </c>
      <c r="H200" s="11">
        <f t="shared" si="11"/>
        <v>61.24576961538461</v>
      </c>
      <c r="I200" s="11">
        <f t="shared" si="12"/>
        <v>0.1725644679487317</v>
      </c>
      <c r="J200" s="11">
        <f t="shared" si="13"/>
        <v>-0.27784892521366955</v>
      </c>
      <c r="K200" s="11">
        <f t="shared" si="14"/>
        <v>0.45041339316240125</v>
      </c>
    </row>
    <row r="201" spans="1:11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  <c r="G201" s="11">
        <f t="shared" si="10"/>
        <v>61.412500833333333</v>
      </c>
      <c r="H201" s="11">
        <f t="shared" si="11"/>
        <v>61.274231230769225</v>
      </c>
      <c r="I201" s="11">
        <f t="shared" si="12"/>
        <v>0.13826960256410814</v>
      </c>
      <c r="J201" s="11">
        <f t="shared" si="13"/>
        <v>-0.21040585327634728</v>
      </c>
      <c r="K201" s="11">
        <f t="shared" si="14"/>
        <v>0.34867545584045545</v>
      </c>
    </row>
    <row r="202" spans="1:11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G202" s="11">
        <f t="shared" si="10"/>
        <v>61.435000916666674</v>
      </c>
      <c r="H202" s="11">
        <f t="shared" si="11"/>
        <v>61.308846692307682</v>
      </c>
      <c r="I202" s="11">
        <f t="shared" si="12"/>
        <v>0.12615422435899148</v>
      </c>
      <c r="J202" s="11">
        <f t="shared" si="13"/>
        <v>-0.12884596723645891</v>
      </c>
      <c r="K202" s="11">
        <f t="shared" si="14"/>
        <v>0.2550001915954504</v>
      </c>
    </row>
    <row r="203" spans="1:11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  <c r="G203" s="11">
        <f t="shared" si="10"/>
        <v>61.377500666666663</v>
      </c>
      <c r="H203" s="11">
        <f t="shared" si="11"/>
        <v>61.381923499999999</v>
      </c>
      <c r="I203" s="11">
        <f t="shared" si="12"/>
        <v>-4.4228333333364844E-3</v>
      </c>
      <c r="J203" s="11">
        <f t="shared" si="13"/>
        <v>-5.8561039173780846E-2</v>
      </c>
      <c r="K203" s="11">
        <f t="shared" si="14"/>
        <v>5.4138205840444362E-2</v>
      </c>
    </row>
    <row r="204" spans="1:11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 s="11">
        <f t="shared" si="10"/>
        <v>61.420000499999993</v>
      </c>
      <c r="H204" s="11">
        <f t="shared" si="11"/>
        <v>61.469231230769225</v>
      </c>
      <c r="I204" s="11">
        <f t="shared" si="12"/>
        <v>-4.9230730769231457E-2</v>
      </c>
      <c r="J204" s="11">
        <f t="shared" si="13"/>
        <v>-7.2932407407332927E-3</v>
      </c>
      <c r="K204" s="11">
        <f t="shared" si="14"/>
        <v>-4.1937490028498163E-2</v>
      </c>
    </row>
    <row r="205" spans="1:11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  <c r="G205" s="11">
        <f t="shared" si="10"/>
        <v>61.571667166666657</v>
      </c>
      <c r="H205" s="11">
        <f t="shared" si="11"/>
        <v>61.529615846153845</v>
      </c>
      <c r="I205" s="11">
        <f t="shared" si="12"/>
        <v>4.2051320512811685E-2</v>
      </c>
      <c r="J205" s="11">
        <f t="shared" si="13"/>
        <v>3.5570002849007035E-2</v>
      </c>
      <c r="K205" s="11">
        <f t="shared" si="14"/>
        <v>6.4813176638046505E-3</v>
      </c>
    </row>
    <row r="206" spans="1:11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  <c r="G206" s="11">
        <f t="shared" si="10"/>
        <v>61.710833666666666</v>
      </c>
      <c r="H206" s="11">
        <f t="shared" si="11"/>
        <v>61.550384961538462</v>
      </c>
      <c r="I206" s="11">
        <f t="shared" si="12"/>
        <v>0.16044870512820353</v>
      </c>
      <c r="J206" s="11">
        <f t="shared" si="13"/>
        <v>7.4886241452996202E-2</v>
      </c>
      <c r="K206" s="11">
        <f t="shared" si="14"/>
        <v>8.5562463675207326E-2</v>
      </c>
    </row>
    <row r="207" spans="1:11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  <c r="G207" s="11">
        <f t="shared" si="10"/>
        <v>61.876666833333331</v>
      </c>
      <c r="H207" s="11">
        <f t="shared" si="11"/>
        <v>61.514231038461539</v>
      </c>
      <c r="I207" s="11">
        <f t="shared" si="12"/>
        <v>0.36243579487179289</v>
      </c>
      <c r="J207" s="11">
        <f t="shared" si="13"/>
        <v>0.1181055819088349</v>
      </c>
      <c r="K207" s="11">
        <f t="shared" si="14"/>
        <v>0.24433021296295798</v>
      </c>
    </row>
    <row r="208" spans="1:11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G208" s="11">
        <f t="shared" ref="G208:G271" si="15">AVERAGE(E197:E208)</f>
        <v>62.00416666666667</v>
      </c>
      <c r="H208" s="11">
        <f t="shared" si="11"/>
        <v>61.51615407692308</v>
      </c>
      <c r="I208" s="11">
        <f t="shared" si="12"/>
        <v>0.4880125897435903</v>
      </c>
      <c r="J208" s="11">
        <f t="shared" si="13"/>
        <v>0.15958701566951797</v>
      </c>
      <c r="K208" s="11">
        <f t="shared" si="14"/>
        <v>0.32842557407407236</v>
      </c>
    </row>
    <row r="209" spans="1:11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  <c r="G209" s="11">
        <f t="shared" si="15"/>
        <v>62.070833333333333</v>
      </c>
      <c r="H209" s="11">
        <f t="shared" si="11"/>
        <v>61.564615576923082</v>
      </c>
      <c r="I209" s="11">
        <f t="shared" si="12"/>
        <v>0.50621775641025124</v>
      </c>
      <c r="J209" s="11">
        <f t="shared" si="13"/>
        <v>0.19665960327635348</v>
      </c>
      <c r="K209" s="11">
        <f t="shared" si="14"/>
        <v>0.30955815313389778</v>
      </c>
    </row>
    <row r="210" spans="1:11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  <c r="G210" s="11">
        <f t="shared" si="15"/>
        <v>62.08249991666667</v>
      </c>
      <c r="H210" s="11">
        <f t="shared" si="11"/>
        <v>61.626923230769236</v>
      </c>
      <c r="I210" s="11">
        <f t="shared" si="12"/>
        <v>0.45557668589743372</v>
      </c>
      <c r="J210" s="11">
        <f t="shared" si="13"/>
        <v>0.23191594586894521</v>
      </c>
      <c r="K210" s="11">
        <f t="shared" si="14"/>
        <v>0.22366074002848851</v>
      </c>
    </row>
    <row r="211" spans="1:11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 s="11">
        <f t="shared" si="15"/>
        <v>62.243333250000006</v>
      </c>
      <c r="H211" s="11">
        <f t="shared" si="11"/>
        <v>61.707307846153853</v>
      </c>
      <c r="I211" s="11">
        <f t="shared" si="12"/>
        <v>0.53602540384615338</v>
      </c>
      <c r="J211" s="11">
        <f t="shared" si="13"/>
        <v>0.2774571880341854</v>
      </c>
      <c r="K211" s="11">
        <f t="shared" si="14"/>
        <v>0.25856821581196798</v>
      </c>
    </row>
    <row r="212" spans="1:11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  <c r="G212" s="11">
        <f t="shared" si="15"/>
        <v>62.284999916666671</v>
      </c>
      <c r="H212" s="11">
        <f t="shared" si="11"/>
        <v>61.795000269230776</v>
      </c>
      <c r="I212" s="11">
        <f t="shared" si="12"/>
        <v>0.4899996474358943</v>
      </c>
      <c r="J212" s="11">
        <f t="shared" si="13"/>
        <v>0.33239301923076664</v>
      </c>
      <c r="K212" s="11">
        <f t="shared" si="14"/>
        <v>0.15760662820512766</v>
      </c>
    </row>
    <row r="213" spans="1:11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G213" s="11">
        <f t="shared" si="15"/>
        <v>62.334166583333342</v>
      </c>
      <c r="H213" s="11">
        <f t="shared" si="11"/>
        <v>61.895384923076918</v>
      </c>
      <c r="I213" s="11">
        <f t="shared" si="12"/>
        <v>0.43878166025642429</v>
      </c>
      <c r="J213" s="11">
        <f t="shared" si="13"/>
        <v>0.38661661823361726</v>
      </c>
      <c r="K213" s="11">
        <f t="shared" si="14"/>
        <v>5.2165042022807029E-2</v>
      </c>
    </row>
    <row r="214" spans="1:11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 s="11">
        <f t="shared" si="15"/>
        <v>62.333333083333343</v>
      </c>
      <c r="H214" s="11">
        <f t="shared" si="11"/>
        <v>61.908461884615377</v>
      </c>
      <c r="I214" s="11">
        <f t="shared" si="12"/>
        <v>0.42487119871796608</v>
      </c>
      <c r="J214" s="11">
        <f t="shared" si="13"/>
        <v>0.42915216025641217</v>
      </c>
      <c r="K214" s="11">
        <f t="shared" si="14"/>
        <v>-4.2809615384460931E-3</v>
      </c>
    </row>
    <row r="215" spans="1:11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  <c r="G215" s="11">
        <f t="shared" si="15"/>
        <v>62.376666499999999</v>
      </c>
      <c r="H215" s="11">
        <f t="shared" si="11"/>
        <v>61.907692653846148</v>
      </c>
      <c r="I215" s="11">
        <f t="shared" si="12"/>
        <v>0.46897384615385107</v>
      </c>
      <c r="J215" s="11">
        <f t="shared" si="13"/>
        <v>0.46343273148148412</v>
      </c>
      <c r="K215" s="11">
        <f t="shared" si="14"/>
        <v>5.5411146723669535E-3</v>
      </c>
    </row>
    <row r="216" spans="1:11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G216" s="11">
        <f t="shared" si="15"/>
        <v>62.409166416666665</v>
      </c>
      <c r="H216" s="11">
        <f t="shared" si="11"/>
        <v>61.939615653846154</v>
      </c>
      <c r="I216" s="11">
        <f t="shared" si="12"/>
        <v>0.46955076282051067</v>
      </c>
      <c r="J216" s="11">
        <f t="shared" si="13"/>
        <v>0.47533439458689725</v>
      </c>
      <c r="K216" s="11">
        <f t="shared" si="14"/>
        <v>-5.7836317663865766E-3</v>
      </c>
    </row>
    <row r="217" spans="1:11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  <c r="G217" s="11">
        <f t="shared" si="15"/>
        <v>62.399166499999986</v>
      </c>
      <c r="H217" s="11">
        <f t="shared" si="11"/>
        <v>61.916923346153837</v>
      </c>
      <c r="I217" s="11">
        <f t="shared" si="12"/>
        <v>0.48224315384614869</v>
      </c>
      <c r="J217" s="11">
        <f t="shared" si="13"/>
        <v>0.47469334615384817</v>
      </c>
      <c r="K217" s="11">
        <f t="shared" si="14"/>
        <v>7.5498076923005142E-3</v>
      </c>
    </row>
    <row r="218" spans="1:11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  <c r="G218" s="11">
        <f t="shared" si="15"/>
        <v>62.430833249999999</v>
      </c>
      <c r="H218" s="11">
        <f t="shared" si="11"/>
        <v>61.940000192307693</v>
      </c>
      <c r="I218" s="11">
        <f t="shared" si="12"/>
        <v>0.49083305769230634</v>
      </c>
      <c r="J218" s="11">
        <f t="shared" si="13"/>
        <v>0.47298393518518761</v>
      </c>
      <c r="K218" s="11">
        <f t="shared" si="14"/>
        <v>1.7849122507118731E-2</v>
      </c>
    </row>
    <row r="219" spans="1:11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  <c r="G219" s="11">
        <f t="shared" si="15"/>
        <v>62.545833333333327</v>
      </c>
      <c r="H219" s="11">
        <f t="shared" si="11"/>
        <v>62.069615538461548</v>
      </c>
      <c r="I219" s="11">
        <f t="shared" si="12"/>
        <v>0.47621779487177918</v>
      </c>
      <c r="J219" s="11">
        <f t="shared" si="13"/>
        <v>0.47527739173789268</v>
      </c>
      <c r="K219" s="11">
        <f t="shared" si="14"/>
        <v>9.4040313388649155E-4</v>
      </c>
    </row>
    <row r="220" spans="1:11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 s="11">
        <f t="shared" si="15"/>
        <v>62.560833416666661</v>
      </c>
      <c r="H220" s="11">
        <f t="shared" si="11"/>
        <v>62.140000076923087</v>
      </c>
      <c r="I220" s="11">
        <f t="shared" si="12"/>
        <v>0.42083333974357373</v>
      </c>
      <c r="J220" s="11">
        <f t="shared" si="13"/>
        <v>0.46247827350427273</v>
      </c>
      <c r="K220" s="11">
        <f t="shared" si="14"/>
        <v>-4.1644933760698999E-2</v>
      </c>
    </row>
    <row r="221" spans="1:11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  <c r="G221" s="11">
        <f t="shared" si="15"/>
        <v>62.655833333333334</v>
      </c>
      <c r="H221" s="11">
        <f t="shared" si="11"/>
        <v>62.242692307692316</v>
      </c>
      <c r="I221" s="11">
        <f t="shared" si="12"/>
        <v>0.41314102564101773</v>
      </c>
      <c r="J221" s="11">
        <f t="shared" si="13"/>
        <v>0.4539384266381753</v>
      </c>
      <c r="K221" s="11">
        <f t="shared" si="14"/>
        <v>-4.0797400997157562E-2</v>
      </c>
    </row>
    <row r="222" spans="1:11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G222" s="11">
        <f t="shared" si="15"/>
        <v>62.761666749999996</v>
      </c>
      <c r="H222" s="11">
        <f t="shared" ref="H222:H285" si="16">AVERAGE(E197:E222)</f>
        <v>62.346923038461561</v>
      </c>
      <c r="I222" s="11">
        <f t="shared" ref="I222:I285" si="17">G222-H222</f>
        <v>0.41474371153843492</v>
      </c>
      <c r="J222" s="11">
        <f t="shared" si="13"/>
        <v>0.45126754344728759</v>
      </c>
      <c r="K222" s="11">
        <f t="shared" si="14"/>
        <v>-3.6523831908852666E-2</v>
      </c>
    </row>
    <row r="223" spans="1:11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  <c r="G223" s="11">
        <f t="shared" si="15"/>
        <v>62.754999916666662</v>
      </c>
      <c r="H223" s="11">
        <f t="shared" si="16"/>
        <v>62.415384538461552</v>
      </c>
      <c r="I223" s="11">
        <f t="shared" si="17"/>
        <v>0.33961537820511012</v>
      </c>
      <c r="J223" s="11">
        <f t="shared" si="13"/>
        <v>0.44179467450141474</v>
      </c>
      <c r="K223" s="11">
        <f t="shared" si="14"/>
        <v>-0.10217929629630462</v>
      </c>
    </row>
    <row r="224" spans="1:11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  <c r="G224" s="11">
        <f t="shared" si="15"/>
        <v>62.863333166666656</v>
      </c>
      <c r="H224" s="11">
        <f t="shared" si="16"/>
        <v>62.516538423076938</v>
      </c>
      <c r="I224" s="11">
        <f t="shared" si="17"/>
        <v>0.34679474358971873</v>
      </c>
      <c r="J224" s="11">
        <f t="shared" si="13"/>
        <v>0.42821921866095558</v>
      </c>
      <c r="K224" s="11">
        <f t="shared" si="14"/>
        <v>-8.1424475071236846E-2</v>
      </c>
    </row>
    <row r="225" spans="1:11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  <c r="G225" s="11">
        <f t="shared" si="15"/>
        <v>63.041666083333332</v>
      </c>
      <c r="H225" s="11">
        <f t="shared" si="16"/>
        <v>62.675769000000017</v>
      </c>
      <c r="I225" s="11">
        <f t="shared" si="17"/>
        <v>0.36589708333331572</v>
      </c>
      <c r="J225" s="11">
        <f t="shared" si="13"/>
        <v>0.41670214316237836</v>
      </c>
      <c r="K225" s="11">
        <f t="shared" si="14"/>
        <v>-5.0805059829062638E-2</v>
      </c>
    </row>
    <row r="226" spans="1:11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 s="11">
        <f t="shared" si="15"/>
        <v>63.196665750000001</v>
      </c>
      <c r="H226" s="11">
        <f t="shared" si="16"/>
        <v>62.729230346153855</v>
      </c>
      <c r="I226" s="11">
        <f t="shared" si="17"/>
        <v>0.4674354038461459</v>
      </c>
      <c r="J226" s="11">
        <f t="shared" si="13"/>
        <v>0.41505683760682249</v>
      </c>
      <c r="K226" s="11">
        <f t="shared" si="14"/>
        <v>5.237856623932341E-2</v>
      </c>
    </row>
    <row r="227" spans="1:11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G227" s="11">
        <f t="shared" si="15"/>
        <v>63.319998999999996</v>
      </c>
      <c r="H227" s="11">
        <f t="shared" si="16"/>
        <v>62.78807642307693</v>
      </c>
      <c r="I227" s="11">
        <f t="shared" si="17"/>
        <v>0.53192257692306555</v>
      </c>
      <c r="J227" s="11">
        <f t="shared" si="13"/>
        <v>0.41962233974357349</v>
      </c>
      <c r="K227" s="11">
        <f t="shared" si="14"/>
        <v>0.11230023717949206</v>
      </c>
    </row>
    <row r="228" spans="1:11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  <c r="G228" s="11">
        <f t="shared" si="15"/>
        <v>63.349165916666664</v>
      </c>
      <c r="H228" s="11">
        <f t="shared" si="16"/>
        <v>62.823076423076934</v>
      </c>
      <c r="I228" s="11">
        <f t="shared" si="17"/>
        <v>0.52608949358972978</v>
      </c>
      <c r="J228" s="11">
        <f t="shared" si="13"/>
        <v>0.42516363960112358</v>
      </c>
      <c r="K228" s="11">
        <f t="shared" si="14"/>
        <v>0.10092585398860621</v>
      </c>
    </row>
    <row r="229" spans="1:11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  <c r="G229" s="11">
        <f t="shared" si="15"/>
        <v>63.448332416666659</v>
      </c>
      <c r="H229" s="11">
        <f t="shared" si="16"/>
        <v>62.872691846153849</v>
      </c>
      <c r="I229" s="11">
        <f t="shared" si="17"/>
        <v>0.57564057051281026</v>
      </c>
      <c r="J229" s="11">
        <f t="shared" si="13"/>
        <v>0.44236444301992761</v>
      </c>
      <c r="K229" s="11">
        <f t="shared" si="14"/>
        <v>0.13327612749288265</v>
      </c>
    </row>
    <row r="230" spans="1:11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  <c r="G230" s="11">
        <f t="shared" si="15"/>
        <v>63.439999249999993</v>
      </c>
      <c r="H230" s="11">
        <f t="shared" si="16"/>
        <v>62.87230730769231</v>
      </c>
      <c r="I230" s="11">
        <f t="shared" si="17"/>
        <v>0.5676919423076825</v>
      </c>
      <c r="J230" s="11">
        <f t="shared" ref="J230:J293" si="18">AVERAGE(I222:I230)</f>
        <v>0.45953676709400149</v>
      </c>
      <c r="K230" s="11">
        <f t="shared" ref="K230:K293" si="19">I230-J230</f>
        <v>0.10815517521368101</v>
      </c>
    </row>
    <row r="231" spans="1:11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 s="11">
        <f t="shared" si="15"/>
        <v>63.342499416666662</v>
      </c>
      <c r="H231" s="11">
        <f t="shared" si="16"/>
        <v>62.886922730769236</v>
      </c>
      <c r="I231" s="11">
        <f t="shared" si="17"/>
        <v>0.45557668589742661</v>
      </c>
      <c r="J231" s="11">
        <f t="shared" si="18"/>
        <v>0.46407376424500058</v>
      </c>
      <c r="K231" s="11">
        <f t="shared" si="19"/>
        <v>-8.4970783475739609E-3</v>
      </c>
    </row>
    <row r="232" spans="1:11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  <c r="G232" s="11">
        <f t="shared" si="15"/>
        <v>63.401666333333331</v>
      </c>
      <c r="H232" s="11">
        <f t="shared" si="16"/>
        <v>62.920384384615389</v>
      </c>
      <c r="I232" s="11">
        <f t="shared" si="17"/>
        <v>0.4812819487179425</v>
      </c>
      <c r="J232" s="11">
        <f t="shared" si="18"/>
        <v>0.47981449430198198</v>
      </c>
      <c r="K232" s="11">
        <f t="shared" si="19"/>
        <v>1.467454415960523E-3</v>
      </c>
    </row>
    <row r="233" spans="1:11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  <c r="G233" s="11">
        <f t="shared" si="15"/>
        <v>63.459999750000001</v>
      </c>
      <c r="H233" s="11">
        <f t="shared" si="16"/>
        <v>62.973461346153847</v>
      </c>
      <c r="I233" s="11">
        <f t="shared" si="17"/>
        <v>0.48653840384615421</v>
      </c>
      <c r="J233" s="11">
        <f t="shared" si="18"/>
        <v>0.4953415676638081</v>
      </c>
      <c r="K233" s="11">
        <f t="shared" si="19"/>
        <v>-8.8031638176538918E-3</v>
      </c>
    </row>
    <row r="234" spans="1:11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  <c r="G234" s="11">
        <f t="shared" si="15"/>
        <v>63.519999833333337</v>
      </c>
      <c r="H234" s="11">
        <f t="shared" si="16"/>
        <v>63.046538346153852</v>
      </c>
      <c r="I234" s="11">
        <f t="shared" si="17"/>
        <v>0.47346148717948466</v>
      </c>
      <c r="J234" s="11">
        <f t="shared" si="18"/>
        <v>0.50729316809116021</v>
      </c>
      <c r="K234" s="11">
        <f t="shared" si="19"/>
        <v>-3.3831680911675543E-2</v>
      </c>
    </row>
    <row r="235" spans="1:11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  <c r="G235" s="11">
        <f t="shared" si="15"/>
        <v>63.627499583333332</v>
      </c>
      <c r="H235" s="11">
        <f t="shared" si="16"/>
        <v>63.13384588461539</v>
      </c>
      <c r="I235" s="11">
        <f t="shared" si="17"/>
        <v>0.49365369871794229</v>
      </c>
      <c r="J235" s="11">
        <f t="shared" si="18"/>
        <v>0.51020631196580424</v>
      </c>
      <c r="K235" s="11">
        <f t="shared" si="19"/>
        <v>-1.6552613247861947E-2</v>
      </c>
    </row>
    <row r="236" spans="1:11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  <c r="G236" s="11">
        <f t="shared" si="15"/>
        <v>63.609166166666675</v>
      </c>
      <c r="H236" s="11">
        <f t="shared" si="16"/>
        <v>63.221153615384637</v>
      </c>
      <c r="I236" s="11">
        <f t="shared" si="17"/>
        <v>0.38801255128203849</v>
      </c>
      <c r="J236" s="11">
        <f t="shared" si="18"/>
        <v>0.49421630911680126</v>
      </c>
      <c r="K236" s="11">
        <f t="shared" si="19"/>
        <v>-0.10620375783476277</v>
      </c>
    </row>
    <row r="237" spans="1:11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  <c r="G237" s="11">
        <f t="shared" si="15"/>
        <v>63.551666666666669</v>
      </c>
      <c r="H237" s="11">
        <f t="shared" si="16"/>
        <v>63.279615192307702</v>
      </c>
      <c r="I237" s="11">
        <f t="shared" si="17"/>
        <v>0.27205147435896748</v>
      </c>
      <c r="J237" s="11">
        <f t="shared" si="18"/>
        <v>0.46598986253560543</v>
      </c>
      <c r="K237" s="11">
        <f t="shared" si="19"/>
        <v>-0.19393838817663794</v>
      </c>
    </row>
    <row r="238" spans="1:11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  <c r="G238" s="11">
        <f t="shared" si="15"/>
        <v>63.598333833333328</v>
      </c>
      <c r="H238" s="11">
        <f t="shared" si="16"/>
        <v>63.335384461538474</v>
      </c>
      <c r="I238" s="11">
        <f t="shared" si="17"/>
        <v>0.26294937179485345</v>
      </c>
      <c r="J238" s="11">
        <f t="shared" si="18"/>
        <v>0.43124639601138803</v>
      </c>
      <c r="K238" s="11">
        <f t="shared" si="19"/>
        <v>-0.16829702421653459</v>
      </c>
    </row>
    <row r="239" spans="1:11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  <c r="G239" s="11">
        <f t="shared" si="15"/>
        <v>63.683334249999994</v>
      </c>
      <c r="H239" s="11">
        <f t="shared" si="16"/>
        <v>63.410769192307711</v>
      </c>
      <c r="I239" s="11">
        <f t="shared" si="17"/>
        <v>0.27256505769228312</v>
      </c>
      <c r="J239" s="11">
        <f t="shared" si="18"/>
        <v>0.39845451994301029</v>
      </c>
      <c r="K239" s="11">
        <f t="shared" si="19"/>
        <v>-0.12588946225072717</v>
      </c>
    </row>
    <row r="240" spans="1:11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  <c r="G240" s="11">
        <f t="shared" si="15"/>
        <v>63.781667583333331</v>
      </c>
      <c r="H240" s="11">
        <f t="shared" si="16"/>
        <v>63.491538500000004</v>
      </c>
      <c r="I240" s="11">
        <f t="shared" si="17"/>
        <v>0.29012908333332632</v>
      </c>
      <c r="J240" s="11">
        <f t="shared" si="18"/>
        <v>0.38007145299144363</v>
      </c>
      <c r="K240" s="11">
        <f t="shared" si="19"/>
        <v>-8.9942369658117305E-2</v>
      </c>
    </row>
    <row r="241" spans="1:11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G241" s="11">
        <f t="shared" si="15"/>
        <v>63.949167749999994</v>
      </c>
      <c r="H241" s="11">
        <f t="shared" si="16"/>
        <v>63.598461653846158</v>
      </c>
      <c r="I241" s="11">
        <f t="shared" si="17"/>
        <v>0.35070609615383574</v>
      </c>
      <c r="J241" s="11">
        <f t="shared" si="18"/>
        <v>0.36556302492876508</v>
      </c>
      <c r="K241" s="11">
        <f t="shared" si="19"/>
        <v>-1.4856928774929334E-2</v>
      </c>
    </row>
    <row r="242" spans="1:11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 s="11">
        <f t="shared" si="15"/>
        <v>64.13750125</v>
      </c>
      <c r="H242" s="11">
        <f t="shared" si="16"/>
        <v>63.67000030769232</v>
      </c>
      <c r="I242" s="11">
        <f t="shared" si="17"/>
        <v>0.46750094230768013</v>
      </c>
      <c r="J242" s="11">
        <f t="shared" si="18"/>
        <v>0.36344775142449021</v>
      </c>
      <c r="K242" s="11">
        <f t="shared" si="19"/>
        <v>0.10405319088318993</v>
      </c>
    </row>
    <row r="243" spans="1:11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  <c r="G243" s="11">
        <f t="shared" si="15"/>
        <v>64.286667666666659</v>
      </c>
      <c r="H243" s="11">
        <f t="shared" si="16"/>
        <v>63.758077115384623</v>
      </c>
      <c r="I243" s="11">
        <f t="shared" si="17"/>
        <v>0.52859055128203636</v>
      </c>
      <c r="J243" s="11">
        <f t="shared" si="18"/>
        <v>0.36957320299144036</v>
      </c>
      <c r="K243" s="11">
        <f t="shared" si="19"/>
        <v>0.15901734829059599</v>
      </c>
    </row>
    <row r="244" spans="1:11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  <c r="G244" s="11">
        <f t="shared" si="15"/>
        <v>64.369167499999989</v>
      </c>
      <c r="H244" s="11">
        <f t="shared" si="16"/>
        <v>63.815000192307707</v>
      </c>
      <c r="I244" s="11">
        <f t="shared" si="17"/>
        <v>0.55416730769228195</v>
      </c>
      <c r="J244" s="11">
        <f t="shared" si="18"/>
        <v>0.37629693732192254</v>
      </c>
      <c r="K244" s="11">
        <f t="shared" si="19"/>
        <v>0.17787037037035941</v>
      </c>
    </row>
    <row r="245" spans="1:11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 s="11">
        <f t="shared" si="15"/>
        <v>64.468333999999999</v>
      </c>
      <c r="H245" s="11">
        <f t="shared" si="16"/>
        <v>63.860769346153852</v>
      </c>
      <c r="I245" s="11">
        <f t="shared" si="17"/>
        <v>0.607564653846147</v>
      </c>
      <c r="J245" s="11">
        <f t="shared" si="18"/>
        <v>0.4006916153846013</v>
      </c>
      <c r="K245" s="11">
        <f t="shared" si="19"/>
        <v>0.2068730384615457</v>
      </c>
    </row>
    <row r="246" spans="1:11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  <c r="G246" s="11">
        <f t="shared" si="15"/>
        <v>64.527500583333335</v>
      </c>
      <c r="H246" s="11">
        <f t="shared" si="16"/>
        <v>63.954230884615384</v>
      </c>
      <c r="I246" s="11">
        <f t="shared" si="17"/>
        <v>0.57326969871795086</v>
      </c>
      <c r="J246" s="11">
        <f t="shared" si="18"/>
        <v>0.43416030698004388</v>
      </c>
      <c r="K246" s="11">
        <f t="shared" si="19"/>
        <v>0.13910939173790698</v>
      </c>
    </row>
    <row r="247" spans="1:11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  <c r="G247" s="11">
        <f t="shared" si="15"/>
        <v>64.550834500000008</v>
      </c>
      <c r="H247" s="11">
        <f t="shared" si="16"/>
        <v>64.008461807692314</v>
      </c>
      <c r="I247" s="11">
        <f t="shared" si="17"/>
        <v>0.54237269230769414</v>
      </c>
      <c r="J247" s="11">
        <f t="shared" si="18"/>
        <v>0.46520734259258173</v>
      </c>
      <c r="K247" s="11">
        <f t="shared" si="19"/>
        <v>7.7165349715112408E-2</v>
      </c>
    </row>
    <row r="248" spans="1:11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  <c r="G248" s="11">
        <f t="shared" si="15"/>
        <v>64.655001166666679</v>
      </c>
      <c r="H248" s="11">
        <f t="shared" si="16"/>
        <v>64.095000269230781</v>
      </c>
      <c r="I248" s="11">
        <f t="shared" si="17"/>
        <v>0.56000089743589854</v>
      </c>
      <c r="J248" s="11">
        <f t="shared" si="18"/>
        <v>0.49714465811965014</v>
      </c>
      <c r="K248" s="11">
        <f t="shared" si="19"/>
        <v>6.2856239316248397E-2</v>
      </c>
    </row>
    <row r="249" spans="1:11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  <c r="G249" s="11">
        <f t="shared" si="15"/>
        <v>64.791667750000002</v>
      </c>
      <c r="H249" s="11">
        <f t="shared" si="16"/>
        <v>64.219615730769235</v>
      </c>
      <c r="I249" s="11">
        <f t="shared" si="17"/>
        <v>0.57205201923076743</v>
      </c>
      <c r="J249" s="11">
        <f t="shared" si="18"/>
        <v>0.52846942877492131</v>
      </c>
      <c r="K249" s="11">
        <f t="shared" si="19"/>
        <v>4.3582590455846115E-2</v>
      </c>
    </row>
    <row r="250" spans="1:11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  <c r="G250" s="11">
        <f t="shared" si="15"/>
        <v>64.907500999999996</v>
      </c>
      <c r="H250" s="11">
        <f t="shared" si="16"/>
        <v>64.278846538461551</v>
      </c>
      <c r="I250" s="11">
        <f t="shared" si="17"/>
        <v>0.62865446153844573</v>
      </c>
      <c r="J250" s="11">
        <f t="shared" si="18"/>
        <v>0.55935258048432246</v>
      </c>
      <c r="K250" s="11">
        <f t="shared" si="19"/>
        <v>6.9301881054123271E-2</v>
      </c>
    </row>
    <row r="251" spans="1:11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  <c r="G251" s="11">
        <f t="shared" si="15"/>
        <v>65.045833999999999</v>
      </c>
      <c r="H251" s="11">
        <f t="shared" si="16"/>
        <v>64.33576976923078</v>
      </c>
      <c r="I251" s="11">
        <f t="shared" si="17"/>
        <v>0.71006423076921976</v>
      </c>
      <c r="J251" s="11">
        <f t="shared" si="18"/>
        <v>0.58630405698004906</v>
      </c>
      <c r="K251" s="11">
        <f t="shared" si="19"/>
        <v>0.1237601737891707</v>
      </c>
    </row>
    <row r="252" spans="1:11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G252" s="11">
        <f t="shared" si="15"/>
        <v>65.216666916666668</v>
      </c>
      <c r="H252" s="11">
        <f t="shared" si="16"/>
        <v>64.423846730769228</v>
      </c>
      <c r="I252" s="11">
        <f t="shared" si="17"/>
        <v>0.79282018589744041</v>
      </c>
      <c r="J252" s="11">
        <f t="shared" si="18"/>
        <v>0.61566290527064949</v>
      </c>
      <c r="K252" s="11">
        <f t="shared" si="19"/>
        <v>0.17715728062679093</v>
      </c>
    </row>
    <row r="253" spans="1:11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  <c r="G253" s="11">
        <f t="shared" si="15"/>
        <v>65.276667083333322</v>
      </c>
      <c r="H253" s="11">
        <f t="shared" si="16"/>
        <v>64.501539230769225</v>
      </c>
      <c r="I253" s="11">
        <f t="shared" si="17"/>
        <v>0.775127852564097</v>
      </c>
      <c r="J253" s="11">
        <f t="shared" si="18"/>
        <v>0.64021407692307342</v>
      </c>
      <c r="K253" s="11">
        <f t="shared" si="19"/>
        <v>0.13491377564102358</v>
      </c>
    </row>
    <row r="254" spans="1:11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  <c r="G254" s="11">
        <f t="shared" si="15"/>
        <v>65.433333500000003</v>
      </c>
      <c r="H254" s="11">
        <f t="shared" si="16"/>
        <v>64.631923807692317</v>
      </c>
      <c r="I254" s="11">
        <f t="shared" si="17"/>
        <v>0.80140969230768633</v>
      </c>
      <c r="J254" s="11">
        <f t="shared" si="18"/>
        <v>0.66175241452991118</v>
      </c>
      <c r="K254" s="11">
        <f t="shared" si="19"/>
        <v>0.13965727777777515</v>
      </c>
    </row>
    <row r="255" spans="1:11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  <c r="G255" s="11">
        <f t="shared" si="15"/>
        <v>65.60583341666667</v>
      </c>
      <c r="H255" s="11">
        <f t="shared" si="16"/>
        <v>64.753846807692312</v>
      </c>
      <c r="I255" s="11">
        <f t="shared" si="17"/>
        <v>0.8519866089743573</v>
      </c>
      <c r="J255" s="11">
        <f t="shared" si="18"/>
        <v>0.69272096011395634</v>
      </c>
      <c r="K255" s="11">
        <f t="shared" si="19"/>
        <v>0.15926564886040095</v>
      </c>
    </row>
    <row r="256" spans="1:11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 s="11">
        <f t="shared" si="15"/>
        <v>65.80750024999999</v>
      </c>
      <c r="H256" s="11">
        <f t="shared" si="16"/>
        <v>64.907692961538473</v>
      </c>
      <c r="I256" s="11">
        <f t="shared" si="17"/>
        <v>0.89980728846151692</v>
      </c>
      <c r="J256" s="11">
        <f t="shared" si="18"/>
        <v>0.73243591524215879</v>
      </c>
      <c r="K256" s="11">
        <f t="shared" si="19"/>
        <v>0.16737137321935813</v>
      </c>
    </row>
    <row r="257" spans="1:11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  <c r="G257" s="11">
        <f t="shared" si="15"/>
        <v>65.965000249999989</v>
      </c>
      <c r="H257" s="11">
        <f t="shared" si="16"/>
        <v>65.071154346153861</v>
      </c>
      <c r="I257" s="11">
        <f t="shared" si="17"/>
        <v>0.8938459038461275</v>
      </c>
      <c r="J257" s="11">
        <f t="shared" si="18"/>
        <v>0.76952980484329536</v>
      </c>
      <c r="K257" s="11">
        <f t="shared" si="19"/>
        <v>0.12431609900283214</v>
      </c>
    </row>
    <row r="258" spans="1:11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  <c r="G258" s="11">
        <f t="shared" si="15"/>
        <v>66.090833750000002</v>
      </c>
      <c r="H258" s="11">
        <f t="shared" si="16"/>
        <v>65.195385076923088</v>
      </c>
      <c r="I258" s="11">
        <f t="shared" si="17"/>
        <v>0.89544867307691334</v>
      </c>
      <c r="J258" s="11">
        <f t="shared" si="18"/>
        <v>0.80546276638175607</v>
      </c>
      <c r="K258" s="11">
        <f t="shared" si="19"/>
        <v>8.9985906695157269E-2</v>
      </c>
    </row>
    <row r="259" spans="1:11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  <c r="G259" s="11">
        <f t="shared" si="15"/>
        <v>66.175833416666663</v>
      </c>
      <c r="H259" s="11">
        <f t="shared" si="16"/>
        <v>65.261923499999995</v>
      </c>
      <c r="I259" s="11">
        <f t="shared" si="17"/>
        <v>0.91390991666666821</v>
      </c>
      <c r="J259" s="11">
        <f t="shared" si="18"/>
        <v>0.83715781695155855</v>
      </c>
      <c r="K259" s="11">
        <f t="shared" si="19"/>
        <v>7.6752099715109656E-2</v>
      </c>
    </row>
    <row r="260" spans="1:11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G260" s="11">
        <f t="shared" si="15"/>
        <v>66.192500416666675</v>
      </c>
      <c r="H260" s="11">
        <f t="shared" si="16"/>
        <v>65.328462076923074</v>
      </c>
      <c r="I260" s="11">
        <f t="shared" si="17"/>
        <v>0.86403833974360111</v>
      </c>
      <c r="J260" s="11">
        <f t="shared" si="18"/>
        <v>0.85426605128204536</v>
      </c>
      <c r="K260" s="11">
        <f t="shared" si="19"/>
        <v>9.7722884615557559E-3</v>
      </c>
    </row>
    <row r="261" spans="1:11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  <c r="G261" s="11">
        <f t="shared" si="15"/>
        <v>66.160834000000008</v>
      </c>
      <c r="H261" s="11">
        <f t="shared" si="16"/>
        <v>65.388846999999998</v>
      </c>
      <c r="I261" s="11">
        <f t="shared" si="17"/>
        <v>0.77198700000000997</v>
      </c>
      <c r="J261" s="11">
        <f t="shared" si="18"/>
        <v>0.85195125284899753</v>
      </c>
      <c r="K261" s="11">
        <f t="shared" si="19"/>
        <v>-7.996425284898756E-2</v>
      </c>
    </row>
    <row r="262" spans="1:11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  <c r="G262" s="11">
        <f t="shared" si="15"/>
        <v>66.075000750000001</v>
      </c>
      <c r="H262" s="11">
        <f t="shared" si="16"/>
        <v>65.416924038461531</v>
      </c>
      <c r="I262" s="11">
        <f t="shared" si="17"/>
        <v>0.65807671153847025</v>
      </c>
      <c r="J262" s="11">
        <f t="shared" si="18"/>
        <v>0.83894557051281682</v>
      </c>
      <c r="K262" s="11">
        <f t="shared" si="19"/>
        <v>-0.18086885897434657</v>
      </c>
    </row>
    <row r="263" spans="1:11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  <c r="G263" s="11">
        <f t="shared" si="15"/>
        <v>65.912501000000006</v>
      </c>
      <c r="H263" s="11">
        <f t="shared" si="16"/>
        <v>65.425385615384613</v>
      </c>
      <c r="I263" s="11">
        <f t="shared" si="17"/>
        <v>0.48711538461539305</v>
      </c>
      <c r="J263" s="11">
        <f t="shared" si="18"/>
        <v>0.80402398076922865</v>
      </c>
      <c r="K263" s="11">
        <f t="shared" si="19"/>
        <v>-0.3169085961538356</v>
      </c>
    </row>
    <row r="264" spans="1:11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 s="11">
        <f t="shared" si="15"/>
        <v>65.747501416666665</v>
      </c>
      <c r="H264" s="11">
        <f t="shared" si="16"/>
        <v>65.415770230769226</v>
      </c>
      <c r="I264" s="11">
        <f t="shared" si="17"/>
        <v>0.33173118589743922</v>
      </c>
      <c r="J264" s="11">
        <f t="shared" si="18"/>
        <v>0.74621782264957104</v>
      </c>
      <c r="K264" s="11">
        <f t="shared" si="19"/>
        <v>-0.41448663675213182</v>
      </c>
    </row>
    <row r="265" spans="1:11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  <c r="G265" s="11">
        <f t="shared" si="15"/>
        <v>65.642501249999995</v>
      </c>
      <c r="H265" s="11">
        <f t="shared" si="16"/>
        <v>65.405770153846149</v>
      </c>
      <c r="I265" s="11">
        <f t="shared" si="17"/>
        <v>0.23673109615384647</v>
      </c>
      <c r="J265" s="11">
        <f t="shared" si="18"/>
        <v>0.67254269017094104</v>
      </c>
      <c r="K265" s="11">
        <f t="shared" si="19"/>
        <v>-0.43581159401709457</v>
      </c>
    </row>
    <row r="266" spans="1:11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  <c r="G266" s="11">
        <f t="shared" si="15"/>
        <v>65.501667666666677</v>
      </c>
      <c r="H266" s="11">
        <f t="shared" si="16"/>
        <v>65.42577</v>
      </c>
      <c r="I266" s="11">
        <f t="shared" si="17"/>
        <v>7.5897666666676855E-2</v>
      </c>
      <c r="J266" s="11">
        <f t="shared" si="18"/>
        <v>0.58165955270655756</v>
      </c>
      <c r="K266" s="11">
        <f t="shared" si="19"/>
        <v>-0.5057618860398807</v>
      </c>
    </row>
    <row r="267" spans="1:11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  <c r="G267" s="11">
        <f t="shared" si="15"/>
        <v>65.465001499999985</v>
      </c>
      <c r="H267" s="11">
        <f t="shared" si="16"/>
        <v>65.453462384615378</v>
      </c>
      <c r="I267" s="11">
        <f t="shared" si="17"/>
        <v>1.1539115384607612E-2</v>
      </c>
      <c r="J267" s="11">
        <f t="shared" si="18"/>
        <v>0.48344737962963474</v>
      </c>
      <c r="K267" s="11">
        <f t="shared" si="19"/>
        <v>-0.47190826424502713</v>
      </c>
    </row>
    <row r="268" spans="1:11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 s="11">
        <f t="shared" si="15"/>
        <v>65.455001249999995</v>
      </c>
      <c r="H268" s="11">
        <f t="shared" si="16"/>
        <v>65.515769884615395</v>
      </c>
      <c r="I268" s="11">
        <f t="shared" si="17"/>
        <v>-6.0768634615399719E-2</v>
      </c>
      <c r="J268" s="11">
        <f t="shared" si="18"/>
        <v>0.3751497628205161</v>
      </c>
      <c r="K268" s="11">
        <f t="shared" si="19"/>
        <v>-0.43591839743591582</v>
      </c>
    </row>
    <row r="269" spans="1:11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  <c r="G269" s="11">
        <f t="shared" si="15"/>
        <v>65.401667916666668</v>
      </c>
      <c r="H269" s="11">
        <f t="shared" si="16"/>
        <v>65.585769846153852</v>
      </c>
      <c r="I269" s="11">
        <f t="shared" si="17"/>
        <v>-0.18410192948718418</v>
      </c>
      <c r="J269" s="11">
        <f t="shared" si="18"/>
        <v>0.2586897329059844</v>
      </c>
      <c r="K269" s="11">
        <f t="shared" si="19"/>
        <v>-0.44279166239316858</v>
      </c>
    </row>
    <row r="270" spans="1:11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  <c r="G270" s="11">
        <f t="shared" si="15"/>
        <v>65.40000091666667</v>
      </c>
      <c r="H270" s="11">
        <f t="shared" si="16"/>
        <v>65.671154346153855</v>
      </c>
      <c r="I270" s="11">
        <f t="shared" si="17"/>
        <v>-0.27115342948718535</v>
      </c>
      <c r="J270" s="11">
        <f t="shared" si="18"/>
        <v>0.14278524074074048</v>
      </c>
      <c r="K270" s="11">
        <f t="shared" si="19"/>
        <v>-0.41393867022792585</v>
      </c>
    </row>
    <row r="271" spans="1:11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  <c r="G271" s="11">
        <f t="shared" si="15"/>
        <v>65.509167416666671</v>
      </c>
      <c r="H271" s="11">
        <f t="shared" si="16"/>
        <v>65.742308153846153</v>
      </c>
      <c r="I271" s="11">
        <f t="shared" si="17"/>
        <v>-0.23314073717948247</v>
      </c>
      <c r="J271" s="11">
        <f t="shared" si="18"/>
        <v>4.3761079772079055E-2</v>
      </c>
      <c r="K271" s="11">
        <f t="shared" si="19"/>
        <v>-0.27690181695156152</v>
      </c>
    </row>
    <row r="272" spans="1:11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G272" s="11">
        <f t="shared" ref="G272:G335" si="20">AVERAGE(E261:E272)</f>
        <v>65.575000250000002</v>
      </c>
      <c r="H272" s="11">
        <f t="shared" si="16"/>
        <v>65.81192346153847</v>
      </c>
      <c r="I272" s="11">
        <f t="shared" si="17"/>
        <v>-0.23692321153846763</v>
      </c>
      <c r="J272" s="11">
        <f t="shared" si="18"/>
        <v>-3.6687653133905464E-2</v>
      </c>
      <c r="K272" s="11">
        <f t="shared" si="19"/>
        <v>-0.20023555840456217</v>
      </c>
    </row>
    <row r="273" spans="1:11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  <c r="G273" s="11">
        <f t="shared" si="20"/>
        <v>65.587499749999992</v>
      </c>
      <c r="H273" s="11">
        <f t="shared" si="16"/>
        <v>65.867307884615386</v>
      </c>
      <c r="I273" s="11">
        <f t="shared" si="17"/>
        <v>-0.27980813461539356</v>
      </c>
      <c r="J273" s="11">
        <f t="shared" si="18"/>
        <v>-0.10463646652422022</v>
      </c>
      <c r="K273" s="11">
        <f t="shared" si="19"/>
        <v>-0.17517166809117335</v>
      </c>
    </row>
    <row r="274" spans="1:11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 s="11">
        <f t="shared" si="20"/>
        <v>65.62083324999999</v>
      </c>
      <c r="H274" s="11">
        <f t="shared" si="16"/>
        <v>65.862692692307689</v>
      </c>
      <c r="I274" s="11">
        <f t="shared" si="17"/>
        <v>-0.24185944230769962</v>
      </c>
      <c r="J274" s="11">
        <f t="shared" si="18"/>
        <v>-0.15781319301994756</v>
      </c>
      <c r="K274" s="11">
        <f t="shared" si="19"/>
        <v>-8.4046249287752062E-2</v>
      </c>
    </row>
    <row r="275" spans="1:11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  <c r="G275" s="11">
        <f t="shared" si="20"/>
        <v>65.70833283333333</v>
      </c>
      <c r="H275" s="11">
        <f t="shared" si="16"/>
        <v>65.848461807692303</v>
      </c>
      <c r="I275" s="11">
        <f t="shared" si="17"/>
        <v>-0.14012897435897287</v>
      </c>
      <c r="J275" s="11">
        <f t="shared" si="18"/>
        <v>-0.18181615313390864</v>
      </c>
      <c r="K275" s="11">
        <f t="shared" si="19"/>
        <v>4.1687178774935774E-2</v>
      </c>
    </row>
    <row r="276" spans="1:11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  <c r="G276" s="11">
        <f t="shared" si="20"/>
        <v>65.873332416666656</v>
      </c>
      <c r="H276" s="11">
        <f t="shared" si="16"/>
        <v>65.861538576923081</v>
      </c>
      <c r="I276" s="11">
        <f t="shared" si="17"/>
        <v>1.1793839743575063E-2</v>
      </c>
      <c r="J276" s="11">
        <f t="shared" si="18"/>
        <v>-0.18178785042735671</v>
      </c>
      <c r="K276" s="11">
        <f t="shared" si="19"/>
        <v>0.19358169017093177</v>
      </c>
    </row>
    <row r="277" spans="1:11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G277" s="11">
        <f t="shared" si="20"/>
        <v>66.019165749999985</v>
      </c>
      <c r="H277" s="11">
        <f t="shared" si="16"/>
        <v>65.855000192307699</v>
      </c>
      <c r="I277" s="11">
        <f t="shared" si="17"/>
        <v>0.1641655576922858</v>
      </c>
      <c r="J277" s="11">
        <f t="shared" si="18"/>
        <v>-0.15679516239316943</v>
      </c>
      <c r="K277" s="11">
        <f t="shared" si="19"/>
        <v>0.32096072008545523</v>
      </c>
    </row>
    <row r="278" spans="1:11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  <c r="G278" s="11">
        <f t="shared" si="20"/>
        <v>66.169999583333322</v>
      </c>
      <c r="H278" s="11">
        <f t="shared" si="16"/>
        <v>65.865769692307694</v>
      </c>
      <c r="I278" s="11">
        <f t="shared" si="17"/>
        <v>0.30422989102562781</v>
      </c>
      <c r="J278" s="11">
        <f t="shared" si="18"/>
        <v>-0.1025360712250792</v>
      </c>
      <c r="K278" s="11">
        <f t="shared" si="19"/>
        <v>0.40676596225070699</v>
      </c>
    </row>
    <row r="279" spans="1:11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  <c r="G279" s="11">
        <f t="shared" si="20"/>
        <v>66.22083233333332</v>
      </c>
      <c r="H279" s="11">
        <f t="shared" si="16"/>
        <v>65.889230961538473</v>
      </c>
      <c r="I279" s="11">
        <f t="shared" si="17"/>
        <v>0.3316013717948465</v>
      </c>
      <c r="J279" s="11">
        <f t="shared" si="18"/>
        <v>-3.5563315527075666E-2</v>
      </c>
      <c r="K279" s="11">
        <f t="shared" si="19"/>
        <v>0.36716468732192215</v>
      </c>
    </row>
    <row r="280" spans="1:11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G280" s="11">
        <f t="shared" si="20"/>
        <v>66.260832583333325</v>
      </c>
      <c r="H280" s="11">
        <f t="shared" si="16"/>
        <v>65.897692538461556</v>
      </c>
      <c r="I280" s="11">
        <f t="shared" si="17"/>
        <v>0.36314004487176987</v>
      </c>
      <c r="J280" s="11">
        <f t="shared" si="18"/>
        <v>3.0690104700841263E-2</v>
      </c>
      <c r="K280" s="11">
        <f t="shared" si="19"/>
        <v>0.3324499401709286</v>
      </c>
    </row>
    <row r="281" spans="1:11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  <c r="G281" s="11">
        <f t="shared" si="20"/>
        <v>66.314165916666667</v>
      </c>
      <c r="H281" s="11">
        <f t="shared" si="16"/>
        <v>65.912692538461542</v>
      </c>
      <c r="I281" s="11">
        <f t="shared" si="17"/>
        <v>0.40147337820512519</v>
      </c>
      <c r="J281" s="11">
        <f t="shared" si="18"/>
        <v>0.10162305911679602</v>
      </c>
      <c r="K281" s="11">
        <f t="shared" si="19"/>
        <v>0.29985031908832915</v>
      </c>
    </row>
    <row r="282" spans="1:11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  <c r="G282" s="11">
        <f t="shared" si="20"/>
        <v>66.153332583333324</v>
      </c>
      <c r="H282" s="11">
        <f t="shared" si="16"/>
        <v>65.830769269230785</v>
      </c>
      <c r="I282" s="11">
        <f t="shared" si="17"/>
        <v>0.32256331410253836</v>
      </c>
      <c r="J282" s="11">
        <f t="shared" si="18"/>
        <v>0.16855322008545512</v>
      </c>
      <c r="K282" s="11">
        <f t="shared" si="19"/>
        <v>0.15401009401708324</v>
      </c>
    </row>
    <row r="283" spans="1:11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 s="11">
        <f t="shared" si="20"/>
        <v>65.924166250000013</v>
      </c>
      <c r="H283" s="11">
        <f t="shared" si="16"/>
        <v>65.723461692307708</v>
      </c>
      <c r="I283" s="11">
        <f t="shared" si="17"/>
        <v>0.20070455769230477</v>
      </c>
      <c r="J283" s="11">
        <f t="shared" si="18"/>
        <v>0.21772699786323338</v>
      </c>
      <c r="K283" s="11">
        <f t="shared" si="19"/>
        <v>-1.7022440170928604E-2</v>
      </c>
    </row>
    <row r="284" spans="1:11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  <c r="G284" s="11">
        <f t="shared" si="20"/>
        <v>65.688333083333347</v>
      </c>
      <c r="H284" s="11">
        <f t="shared" si="16"/>
        <v>65.626153923076927</v>
      </c>
      <c r="I284" s="11">
        <f t="shared" si="17"/>
        <v>6.2179160256420118E-2</v>
      </c>
      <c r="J284" s="11">
        <f t="shared" si="18"/>
        <v>0.24020567948716595</v>
      </c>
      <c r="K284" s="11">
        <f t="shared" si="19"/>
        <v>-0.17802651923074583</v>
      </c>
    </row>
    <row r="285" spans="1:11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  <c r="G285" s="11">
        <f t="shared" si="20"/>
        <v>65.497499916666655</v>
      </c>
      <c r="H285" s="11">
        <f t="shared" si="16"/>
        <v>65.554230884615393</v>
      </c>
      <c r="I285" s="11">
        <f t="shared" si="17"/>
        <v>-5.6730967948737998E-2</v>
      </c>
      <c r="J285" s="11">
        <f t="shared" si="18"/>
        <v>0.23259181196579781</v>
      </c>
      <c r="K285" s="11">
        <f t="shared" si="19"/>
        <v>-0.28932277991453581</v>
      </c>
    </row>
    <row r="286" spans="1:11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  <c r="G286" s="11">
        <f t="shared" si="20"/>
        <v>65.302499583333343</v>
      </c>
      <c r="H286" s="11">
        <f t="shared" ref="H286:H349" si="21">AVERAGE(E261:E286)</f>
        <v>65.45192307692308</v>
      </c>
      <c r="I286" s="11">
        <f t="shared" ref="I286:I349" si="22">G286-H286</f>
        <v>-0.14942349358973672</v>
      </c>
      <c r="J286" s="11">
        <f t="shared" si="18"/>
        <v>0.19774858404557311</v>
      </c>
      <c r="K286" s="11">
        <f t="shared" si="19"/>
        <v>-0.34717207763530983</v>
      </c>
    </row>
    <row r="287" spans="1:11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G287" s="11">
        <f t="shared" si="20"/>
        <v>65.057499750000005</v>
      </c>
      <c r="H287" s="11">
        <f t="shared" si="21"/>
        <v>65.339230615384608</v>
      </c>
      <c r="I287" s="11">
        <f t="shared" si="22"/>
        <v>-0.28173086538460268</v>
      </c>
      <c r="J287" s="11">
        <f t="shared" si="18"/>
        <v>0.13264183333332527</v>
      </c>
      <c r="K287" s="11">
        <f t="shared" si="19"/>
        <v>-0.41437269871792792</v>
      </c>
    </row>
    <row r="288" spans="1:11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  <c r="G288" s="11">
        <f t="shared" si="20"/>
        <v>64.749166666666667</v>
      </c>
      <c r="H288" s="11">
        <f t="shared" si="21"/>
        <v>65.24961515384615</v>
      </c>
      <c r="I288" s="11">
        <f t="shared" si="22"/>
        <v>-0.50044848717948298</v>
      </c>
      <c r="J288" s="11">
        <f t="shared" si="18"/>
        <v>4.0191849002844213E-2</v>
      </c>
      <c r="K288" s="11">
        <f t="shared" si="19"/>
        <v>-0.54064033618232721</v>
      </c>
    </row>
    <row r="289" spans="1:11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  <c r="G289" s="11">
        <f t="shared" si="20"/>
        <v>64.477499750000007</v>
      </c>
      <c r="H289" s="11">
        <f t="shared" si="21"/>
        <v>65.192691923076922</v>
      </c>
      <c r="I289" s="11">
        <f t="shared" si="22"/>
        <v>-0.71519217307691463</v>
      </c>
      <c r="J289" s="11">
        <f t="shared" si="18"/>
        <v>-7.9622841880342951E-2</v>
      </c>
      <c r="K289" s="11">
        <f t="shared" si="19"/>
        <v>-0.63556933119657166</v>
      </c>
    </row>
    <row r="290" spans="1:11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  <c r="G290" s="11">
        <f t="shared" si="20"/>
        <v>64.180832583333327</v>
      </c>
      <c r="H290" s="11">
        <f t="shared" si="21"/>
        <v>65.142691769230765</v>
      </c>
      <c r="I290" s="11">
        <f t="shared" si="22"/>
        <v>-0.96185918589743835</v>
      </c>
      <c r="J290" s="11">
        <f t="shared" si="18"/>
        <v>-0.2311042378917389</v>
      </c>
      <c r="K290" s="11">
        <f t="shared" si="19"/>
        <v>-0.7307549480056994</v>
      </c>
    </row>
    <row r="291" spans="1:11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  <c r="G291" s="11">
        <f t="shared" si="20"/>
        <v>63.898332916666654</v>
      </c>
      <c r="H291" s="11">
        <f t="shared" si="21"/>
        <v>65.084230192307672</v>
      </c>
      <c r="I291" s="11">
        <f t="shared" si="22"/>
        <v>-1.1858972756410182</v>
      </c>
      <c r="J291" s="11">
        <f t="shared" si="18"/>
        <v>-0.39871097008546741</v>
      </c>
      <c r="K291" s="11">
        <f t="shared" si="19"/>
        <v>-0.7871863055555508</v>
      </c>
    </row>
    <row r="292" spans="1:11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  <c r="G292" s="11">
        <f t="shared" si="20"/>
        <v>63.610832833333326</v>
      </c>
      <c r="H292" s="11">
        <f t="shared" si="21"/>
        <v>65.024999538461529</v>
      </c>
      <c r="I292" s="11">
        <f t="shared" si="22"/>
        <v>-1.4141667051282028</v>
      </c>
      <c r="J292" s="11">
        <f t="shared" si="18"/>
        <v>-0.57814111039885718</v>
      </c>
      <c r="K292" s="11">
        <f t="shared" si="19"/>
        <v>-0.83602559472934557</v>
      </c>
    </row>
    <row r="293" spans="1:11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  <c r="G293" s="11">
        <f t="shared" si="20"/>
        <v>63.325832999999996</v>
      </c>
      <c r="H293" s="11">
        <f t="shared" si="21"/>
        <v>64.925383999999994</v>
      </c>
      <c r="I293" s="11">
        <f t="shared" si="22"/>
        <v>-1.5995509999999982</v>
      </c>
      <c r="J293" s="11">
        <f t="shared" si="18"/>
        <v>-0.76277779487179254</v>
      </c>
      <c r="K293" s="11">
        <f t="shared" si="19"/>
        <v>-0.83677320512820563</v>
      </c>
    </row>
    <row r="294" spans="1:11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  <c r="G294" s="11">
        <f t="shared" si="20"/>
        <v>63.246666583333344</v>
      </c>
      <c r="H294" s="11">
        <f t="shared" si="21"/>
        <v>64.811537884615376</v>
      </c>
      <c r="I294" s="11">
        <f t="shared" si="22"/>
        <v>-1.5648713012820323</v>
      </c>
      <c r="J294" s="11">
        <f t="shared" ref="J294:J357" si="23">AVERAGE(I286:I294)</f>
        <v>-0.93034894301993631</v>
      </c>
      <c r="K294" s="11">
        <f t="shared" ref="K294:K357" si="24">I294-J294</f>
        <v>-0.63452235826209602</v>
      </c>
    </row>
    <row r="295" spans="1:11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  <c r="G295" s="11">
        <f t="shared" si="20"/>
        <v>63.162499749999995</v>
      </c>
      <c r="H295" s="11">
        <f t="shared" si="21"/>
        <v>64.689999461538463</v>
      </c>
      <c r="I295" s="11">
        <f t="shared" si="22"/>
        <v>-1.5274997115384679</v>
      </c>
      <c r="J295" s="11">
        <f t="shared" si="23"/>
        <v>-1.0834685227920176</v>
      </c>
      <c r="K295" s="11">
        <f t="shared" si="24"/>
        <v>-0.44403118874645031</v>
      </c>
    </row>
    <row r="296" spans="1:11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  <c r="G296" s="11">
        <f t="shared" si="20"/>
        <v>63.067499749999996</v>
      </c>
      <c r="H296" s="11">
        <f t="shared" si="21"/>
        <v>64.549614923076916</v>
      </c>
      <c r="I296" s="11">
        <f t="shared" si="22"/>
        <v>-1.4821151730769202</v>
      </c>
      <c r="J296" s="11">
        <f t="shared" si="23"/>
        <v>-1.2168445569800528</v>
      </c>
      <c r="K296" s="11">
        <f t="shared" si="24"/>
        <v>-0.26527061609686742</v>
      </c>
    </row>
    <row r="297" spans="1:11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  <c r="G297" s="11">
        <f t="shared" si="20"/>
        <v>62.98416641666666</v>
      </c>
      <c r="H297" s="11">
        <f t="shared" si="21"/>
        <v>64.388845807692306</v>
      </c>
      <c r="I297" s="11">
        <f t="shared" si="22"/>
        <v>-1.4046793910256454</v>
      </c>
      <c r="J297" s="11">
        <f t="shared" si="23"/>
        <v>-1.3173146574074042</v>
      </c>
      <c r="K297" s="11">
        <f t="shared" si="24"/>
        <v>-8.7364733618241264E-2</v>
      </c>
    </row>
    <row r="298" spans="1:11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 s="11">
        <f t="shared" si="20"/>
        <v>62.960833166666667</v>
      </c>
      <c r="H298" s="11">
        <f t="shared" si="21"/>
        <v>64.245384423076928</v>
      </c>
      <c r="I298" s="11">
        <f t="shared" si="22"/>
        <v>-1.2845512564102606</v>
      </c>
      <c r="J298" s="11">
        <f t="shared" si="23"/>
        <v>-1.380576777777776</v>
      </c>
      <c r="K298" s="11">
        <f t="shared" si="24"/>
        <v>9.602552136751541E-2</v>
      </c>
    </row>
    <row r="299" spans="1:11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G299" s="11">
        <f t="shared" si="20"/>
        <v>62.923333083333326</v>
      </c>
      <c r="H299" s="11">
        <f t="shared" si="21"/>
        <v>64.109615230769222</v>
      </c>
      <c r="I299" s="11">
        <f t="shared" si="22"/>
        <v>-1.1862821474358967</v>
      </c>
      <c r="J299" s="11">
        <f t="shared" si="23"/>
        <v>-1.4055126623931602</v>
      </c>
      <c r="K299" s="11">
        <f t="shared" si="24"/>
        <v>0.21923051495726353</v>
      </c>
    </row>
    <row r="300" spans="1:11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  <c r="G300" s="11">
        <f t="shared" si="20"/>
        <v>62.918332999999997</v>
      </c>
      <c r="H300" s="11">
        <f t="shared" si="21"/>
        <v>64.002307346153856</v>
      </c>
      <c r="I300" s="11">
        <f t="shared" si="22"/>
        <v>-1.0839743461538589</v>
      </c>
      <c r="J300" s="11">
        <f t="shared" si="23"/>
        <v>-1.3941878924501425</v>
      </c>
      <c r="K300" s="11">
        <f t="shared" si="24"/>
        <v>0.31021354629628362</v>
      </c>
    </row>
    <row r="301" spans="1:11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  <c r="G301" s="11">
        <f t="shared" si="20"/>
        <v>62.902499833333337</v>
      </c>
      <c r="H301" s="11">
        <f t="shared" si="21"/>
        <v>63.897692076923086</v>
      </c>
      <c r="I301" s="11">
        <f t="shared" si="22"/>
        <v>-0.99519224358974867</v>
      </c>
      <c r="J301" s="11">
        <f t="shared" si="23"/>
        <v>-1.3476351745014254</v>
      </c>
      <c r="K301" s="11">
        <f t="shared" si="24"/>
        <v>0.35244293091167678</v>
      </c>
    </row>
    <row r="302" spans="1:11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  <c r="G302" s="11">
        <f t="shared" si="20"/>
        <v>62.906666833333333</v>
      </c>
      <c r="H302" s="11">
        <f t="shared" si="21"/>
        <v>63.773461500000003</v>
      </c>
      <c r="I302" s="11">
        <f t="shared" si="22"/>
        <v>-0.86679466666667082</v>
      </c>
      <c r="J302" s="11">
        <f t="shared" si="23"/>
        <v>-1.2662178041310557</v>
      </c>
      <c r="K302" s="11">
        <f t="shared" si="24"/>
        <v>0.39942313746438485</v>
      </c>
    </row>
    <row r="303" spans="1:11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  <c r="G303" s="11">
        <f t="shared" si="20"/>
        <v>62.974166666666669</v>
      </c>
      <c r="H303" s="11">
        <f t="shared" si="21"/>
        <v>63.678846000000007</v>
      </c>
      <c r="I303" s="11">
        <f t="shared" si="22"/>
        <v>-0.70467933333333832</v>
      </c>
      <c r="J303" s="11">
        <f t="shared" si="23"/>
        <v>-1.170640918803423</v>
      </c>
      <c r="K303" s="11">
        <f t="shared" si="24"/>
        <v>0.4659615854700847</v>
      </c>
    </row>
    <row r="304" spans="1:11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G304" s="11">
        <f t="shared" si="20"/>
        <v>63.059999583333337</v>
      </c>
      <c r="H304" s="11">
        <f t="shared" si="21"/>
        <v>63.58961492307693</v>
      </c>
      <c r="I304" s="11">
        <f t="shared" si="22"/>
        <v>-0.52961533974359298</v>
      </c>
      <c r="J304" s="11">
        <f t="shared" si="23"/>
        <v>-1.0597648774928814</v>
      </c>
      <c r="K304" s="11">
        <f t="shared" si="24"/>
        <v>0.53014953774928841</v>
      </c>
    </row>
    <row r="305" spans="1:11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  <c r="G305" s="11">
        <f t="shared" si="20"/>
        <v>63.121666083333338</v>
      </c>
      <c r="H305" s="11">
        <f t="shared" si="21"/>
        <v>63.494999576923078</v>
      </c>
      <c r="I305" s="11">
        <f t="shared" si="22"/>
        <v>-0.37333349358974033</v>
      </c>
      <c r="J305" s="11">
        <f t="shared" si="23"/>
        <v>-0.93656691310541695</v>
      </c>
      <c r="K305" s="11">
        <f t="shared" si="24"/>
        <v>0.56323341951567663</v>
      </c>
    </row>
    <row r="306" spans="1:11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 s="11">
        <f t="shared" si="20"/>
        <v>63.19249924999999</v>
      </c>
      <c r="H306" s="11">
        <f t="shared" si="21"/>
        <v>63.395384038461543</v>
      </c>
      <c r="I306" s="11">
        <f t="shared" si="22"/>
        <v>-0.202884788461553</v>
      </c>
      <c r="J306" s="11">
        <f t="shared" si="23"/>
        <v>-0.80303417948718447</v>
      </c>
      <c r="K306" s="11">
        <f t="shared" si="24"/>
        <v>0.60014939102563147</v>
      </c>
    </row>
    <row r="307" spans="1:11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  <c r="G307" s="11">
        <f t="shared" si="20"/>
        <v>63.319999416666661</v>
      </c>
      <c r="H307" s="11">
        <f t="shared" si="21"/>
        <v>63.308076461538455</v>
      </c>
      <c r="I307" s="11">
        <f t="shared" si="22"/>
        <v>1.192295512820607E-2</v>
      </c>
      <c r="J307" s="11">
        <f t="shared" si="23"/>
        <v>-0.65898148931624378</v>
      </c>
      <c r="K307" s="11">
        <f t="shared" si="24"/>
        <v>0.67090444444444985</v>
      </c>
    </row>
    <row r="308" spans="1:11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  <c r="G308" s="11">
        <f t="shared" si="20"/>
        <v>63.501666416666666</v>
      </c>
      <c r="H308" s="11">
        <f t="shared" si="21"/>
        <v>63.325768999999994</v>
      </c>
      <c r="I308" s="11">
        <f t="shared" si="22"/>
        <v>0.1758974166666718</v>
      </c>
      <c r="J308" s="11">
        <f t="shared" si="23"/>
        <v>-0.50762820441595835</v>
      </c>
      <c r="K308" s="11">
        <f t="shared" si="24"/>
        <v>0.68352562108263015</v>
      </c>
    </row>
    <row r="309" spans="1:11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  <c r="G309" s="11">
        <f t="shared" si="20"/>
        <v>63.73166633333333</v>
      </c>
      <c r="H309" s="11">
        <f t="shared" si="21"/>
        <v>63.376922769230752</v>
      </c>
      <c r="I309" s="11">
        <f t="shared" si="22"/>
        <v>0.35474356410257712</v>
      </c>
      <c r="J309" s="11">
        <f t="shared" si="23"/>
        <v>-0.34777065883190988</v>
      </c>
      <c r="K309" s="11">
        <f t="shared" si="24"/>
        <v>0.70251422293448695</v>
      </c>
    </row>
    <row r="310" spans="1:11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  <c r="G310" s="11">
        <f t="shared" si="20"/>
        <v>63.945833</v>
      </c>
      <c r="H310" s="11">
        <f t="shared" si="21"/>
        <v>63.441153615384607</v>
      </c>
      <c r="I310" s="11">
        <f t="shared" si="22"/>
        <v>0.50467938461539319</v>
      </c>
      <c r="J310" s="11">
        <f t="shared" si="23"/>
        <v>-0.18111825569800524</v>
      </c>
      <c r="K310" s="11">
        <f t="shared" si="24"/>
        <v>0.6857976403133984</v>
      </c>
    </row>
    <row r="311" spans="1:11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 s="11">
        <f t="shared" si="20"/>
        <v>64.204999666666666</v>
      </c>
      <c r="H311" s="11">
        <f t="shared" si="21"/>
        <v>63.513076653846149</v>
      </c>
      <c r="I311" s="11">
        <f t="shared" si="22"/>
        <v>0.69192301282051716</v>
      </c>
      <c r="J311" s="11">
        <f t="shared" si="23"/>
        <v>-7.9274024216510319E-3</v>
      </c>
      <c r="K311" s="11">
        <f t="shared" si="24"/>
        <v>0.69985041524216818</v>
      </c>
    </row>
    <row r="312" spans="1:11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  <c r="G312" s="11">
        <f t="shared" si="20"/>
        <v>64.428333333333342</v>
      </c>
      <c r="H312" s="11">
        <f t="shared" si="21"/>
        <v>63.598845999999995</v>
      </c>
      <c r="I312" s="11">
        <f t="shared" si="22"/>
        <v>0.82948733333334701</v>
      </c>
      <c r="J312" s="11">
        <f t="shared" si="23"/>
        <v>0.16253556054131402</v>
      </c>
      <c r="K312" s="11">
        <f t="shared" si="24"/>
        <v>0.66695177279203299</v>
      </c>
    </row>
    <row r="313" spans="1:11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G313" s="11">
        <f t="shared" si="20"/>
        <v>64.664166499999993</v>
      </c>
      <c r="H313" s="11">
        <f t="shared" si="21"/>
        <v>63.716153653846156</v>
      </c>
      <c r="I313" s="11">
        <f t="shared" si="22"/>
        <v>0.94801284615383707</v>
      </c>
      <c r="J313" s="11">
        <f t="shared" si="23"/>
        <v>0.32671647008547289</v>
      </c>
      <c r="K313" s="11">
        <f t="shared" si="24"/>
        <v>0.62129637606836419</v>
      </c>
    </row>
    <row r="314" spans="1:11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  <c r="G314" s="11">
        <f t="shared" si="20"/>
        <v>64.902499833333337</v>
      </c>
      <c r="H314" s="11">
        <f t="shared" si="21"/>
        <v>63.844230653846161</v>
      </c>
      <c r="I314" s="11">
        <f t="shared" si="22"/>
        <v>1.0582691794871764</v>
      </c>
      <c r="J314" s="11">
        <f t="shared" si="23"/>
        <v>0.48578343376068589</v>
      </c>
      <c r="K314" s="11">
        <f t="shared" si="24"/>
        <v>0.57248574572649047</v>
      </c>
    </row>
    <row r="315" spans="1:11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 s="11">
        <f t="shared" si="20"/>
        <v>65.068333249999981</v>
      </c>
      <c r="H315" s="11">
        <f t="shared" si="21"/>
        <v>63.951538384615382</v>
      </c>
      <c r="I315" s="11">
        <f t="shared" si="22"/>
        <v>1.1167948653845983</v>
      </c>
      <c r="J315" s="11">
        <f t="shared" si="23"/>
        <v>0.6324145064102582</v>
      </c>
      <c r="K315" s="11">
        <f t="shared" si="24"/>
        <v>0.48438035897434006</v>
      </c>
    </row>
    <row r="316" spans="1:11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  <c r="G316" s="11">
        <f t="shared" si="20"/>
        <v>65.208333333333329</v>
      </c>
      <c r="H316" s="11">
        <f t="shared" si="21"/>
        <v>64.063846038461548</v>
      </c>
      <c r="I316" s="11">
        <f t="shared" si="22"/>
        <v>1.1444872948717801</v>
      </c>
      <c r="J316" s="11">
        <f t="shared" si="23"/>
        <v>0.75825498860398866</v>
      </c>
      <c r="K316" s="11">
        <f t="shared" si="24"/>
        <v>0.38623230626779148</v>
      </c>
    </row>
    <row r="317" spans="1:11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  <c r="G317" s="11">
        <f t="shared" si="20"/>
        <v>65.399166666666659</v>
      </c>
      <c r="H317" s="11">
        <f t="shared" si="21"/>
        <v>64.187692076923085</v>
      </c>
      <c r="I317" s="11">
        <f t="shared" si="22"/>
        <v>1.2114745897435739</v>
      </c>
      <c r="J317" s="11">
        <f t="shared" si="23"/>
        <v>0.87331911894586667</v>
      </c>
      <c r="K317" s="11">
        <f t="shared" si="24"/>
        <v>0.33815547079770725</v>
      </c>
    </row>
    <row r="318" spans="1:11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  <c r="G318" s="11">
        <f t="shared" si="20"/>
        <v>65.61333333333333</v>
      </c>
      <c r="H318" s="11">
        <f t="shared" si="21"/>
        <v>64.319615038461549</v>
      </c>
      <c r="I318" s="11">
        <f t="shared" si="22"/>
        <v>1.2937182948717805</v>
      </c>
      <c r="J318" s="11">
        <f t="shared" si="23"/>
        <v>0.9776496445868893</v>
      </c>
      <c r="K318" s="11">
        <f t="shared" si="24"/>
        <v>0.31606865028489117</v>
      </c>
    </row>
    <row r="319" spans="1:11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G319" s="11">
        <f t="shared" si="20"/>
        <v>65.787499749999995</v>
      </c>
      <c r="H319" s="11">
        <f t="shared" si="21"/>
        <v>64.444230346153844</v>
      </c>
      <c r="I319" s="11">
        <f t="shared" si="22"/>
        <v>1.3432694038461506</v>
      </c>
      <c r="J319" s="11">
        <f t="shared" si="23"/>
        <v>1.0708263133903069</v>
      </c>
      <c r="K319" s="11">
        <f t="shared" si="24"/>
        <v>0.27244309045584369</v>
      </c>
    </row>
    <row r="320" spans="1:11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  <c r="G320" s="11">
        <f t="shared" si="20"/>
        <v>65.921665833333336</v>
      </c>
      <c r="H320" s="11">
        <f t="shared" si="21"/>
        <v>64.560384038461535</v>
      </c>
      <c r="I320" s="11">
        <f t="shared" si="22"/>
        <v>1.3612817948718003</v>
      </c>
      <c r="J320" s="11">
        <f t="shared" si="23"/>
        <v>1.145199511396005</v>
      </c>
      <c r="K320" s="11">
        <f t="shared" si="24"/>
        <v>0.21608228347579539</v>
      </c>
    </row>
    <row r="321" spans="1:11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  <c r="G321" s="11">
        <f t="shared" si="20"/>
        <v>65.994166083333326</v>
      </c>
      <c r="H321" s="11">
        <f t="shared" si="21"/>
        <v>64.683845692307699</v>
      </c>
      <c r="I321" s="11">
        <f t="shared" si="22"/>
        <v>1.3103203910256269</v>
      </c>
      <c r="J321" s="11">
        <f t="shared" si="23"/>
        <v>1.1986254066951472</v>
      </c>
      <c r="K321" s="11">
        <f t="shared" si="24"/>
        <v>0.11169498433047975</v>
      </c>
    </row>
    <row r="322" spans="1:11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  <c r="G322" s="11">
        <f t="shared" si="20"/>
        <v>65.993332499999994</v>
      </c>
      <c r="H322" s="11">
        <f t="shared" si="21"/>
        <v>64.791537961538467</v>
      </c>
      <c r="I322" s="11">
        <f t="shared" si="22"/>
        <v>1.2017945384615274</v>
      </c>
      <c r="J322" s="11">
        <f t="shared" si="23"/>
        <v>1.2268233725071127</v>
      </c>
      <c r="K322" s="11">
        <f t="shared" si="24"/>
        <v>-2.5028834045585313E-2</v>
      </c>
    </row>
    <row r="323" spans="1:11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  <c r="G323" s="11">
        <f t="shared" si="20"/>
        <v>65.948332416666673</v>
      </c>
      <c r="H323" s="11">
        <f t="shared" si="21"/>
        <v>64.881153269230765</v>
      </c>
      <c r="I323" s="11">
        <f t="shared" si="22"/>
        <v>1.0671791474359082</v>
      </c>
      <c r="J323" s="11">
        <f t="shared" si="23"/>
        <v>1.2278133689458608</v>
      </c>
      <c r="K323" s="11">
        <f t="shared" si="24"/>
        <v>-0.16063422150995255</v>
      </c>
    </row>
    <row r="324" spans="1:11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  <c r="G324" s="11">
        <f t="shared" si="20"/>
        <v>65.935832333333337</v>
      </c>
      <c r="H324" s="11">
        <f t="shared" si="21"/>
        <v>64.971922538461541</v>
      </c>
      <c r="I324" s="11">
        <f t="shared" si="22"/>
        <v>0.96390979487179607</v>
      </c>
      <c r="J324" s="11">
        <f t="shared" si="23"/>
        <v>1.2108261388888826</v>
      </c>
      <c r="K324" s="11">
        <f t="shared" si="24"/>
        <v>-0.24691634401708651</v>
      </c>
    </row>
    <row r="325" spans="1:11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 s="11">
        <f t="shared" si="20"/>
        <v>65.902498833333325</v>
      </c>
      <c r="H325" s="11">
        <f t="shared" si="21"/>
        <v>65.091153230769223</v>
      </c>
      <c r="I325" s="11">
        <f t="shared" si="22"/>
        <v>0.81134560256410282</v>
      </c>
      <c r="J325" s="11">
        <f t="shared" si="23"/>
        <v>1.1738103952991408</v>
      </c>
      <c r="K325" s="11">
        <f t="shared" si="24"/>
        <v>-0.36246479273503796</v>
      </c>
    </row>
    <row r="326" spans="1:11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  <c r="G326" s="11">
        <f t="shared" si="20"/>
        <v>65.823331833333327</v>
      </c>
      <c r="H326" s="11">
        <f t="shared" si="21"/>
        <v>65.184999346153845</v>
      </c>
      <c r="I326" s="11">
        <f t="shared" si="22"/>
        <v>0.63833248717948265</v>
      </c>
      <c r="J326" s="11">
        <f t="shared" si="23"/>
        <v>1.1101279394586863</v>
      </c>
      <c r="K326" s="11">
        <f t="shared" si="24"/>
        <v>-0.47179545227920361</v>
      </c>
    </row>
    <row r="327" spans="1:11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  <c r="G327" s="11">
        <f t="shared" si="20"/>
        <v>65.828331666666671</v>
      </c>
      <c r="H327" s="11">
        <f t="shared" si="21"/>
        <v>65.301922307692294</v>
      </c>
      <c r="I327" s="11">
        <f t="shared" si="22"/>
        <v>0.52640935897437657</v>
      </c>
      <c r="J327" s="11">
        <f t="shared" si="23"/>
        <v>1.0248713910256413</v>
      </c>
      <c r="K327" s="11">
        <f t="shared" si="24"/>
        <v>-0.49846203205126471</v>
      </c>
    </row>
    <row r="328" spans="1:11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  <c r="G328" s="11">
        <f t="shared" si="20"/>
        <v>65.859998750000003</v>
      </c>
      <c r="H328" s="11">
        <f t="shared" si="21"/>
        <v>65.426922307692308</v>
      </c>
      <c r="I328" s="11">
        <f t="shared" si="22"/>
        <v>0.43307644230769426</v>
      </c>
      <c r="J328" s="11">
        <f t="shared" si="23"/>
        <v>0.92373883974359061</v>
      </c>
      <c r="K328" s="11">
        <f t="shared" si="24"/>
        <v>-0.49066239743589635</v>
      </c>
    </row>
    <row r="329" spans="1:11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  <c r="G329" s="11">
        <f t="shared" si="20"/>
        <v>65.848332166666665</v>
      </c>
      <c r="H329" s="11">
        <f t="shared" si="21"/>
        <v>65.514229999999984</v>
      </c>
      <c r="I329" s="11">
        <f t="shared" si="22"/>
        <v>0.33410216666668191</v>
      </c>
      <c r="J329" s="11">
        <f t="shared" si="23"/>
        <v>0.80960776994302186</v>
      </c>
      <c r="K329" s="11">
        <f t="shared" si="24"/>
        <v>-0.47550560327633995</v>
      </c>
    </row>
    <row r="330" spans="1:11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  <c r="G330" s="11">
        <f t="shared" si="20"/>
        <v>65.799165833333333</v>
      </c>
      <c r="H330" s="11">
        <f t="shared" si="21"/>
        <v>65.583845615384604</v>
      </c>
      <c r="I330" s="11">
        <f t="shared" si="22"/>
        <v>0.21532021794872946</v>
      </c>
      <c r="J330" s="11">
        <f t="shared" si="23"/>
        <v>0.68794108404558885</v>
      </c>
      <c r="K330" s="11">
        <f t="shared" si="24"/>
        <v>-0.47262086609685938</v>
      </c>
    </row>
    <row r="331" spans="1:11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G331" s="11">
        <f t="shared" si="20"/>
        <v>65.804999083333328</v>
      </c>
      <c r="H331" s="11">
        <f t="shared" si="21"/>
        <v>65.682691730769221</v>
      </c>
      <c r="I331" s="11">
        <f t="shared" si="22"/>
        <v>0.12230735256410696</v>
      </c>
      <c r="J331" s="11">
        <f t="shared" si="23"/>
        <v>0.56799806339031989</v>
      </c>
      <c r="K331" s="11">
        <f t="shared" si="24"/>
        <v>-0.44569071082621292</v>
      </c>
    </row>
    <row r="332" spans="1:11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  <c r="G332" s="11">
        <f t="shared" si="20"/>
        <v>65.79166608333334</v>
      </c>
      <c r="H332" s="11">
        <f t="shared" si="21"/>
        <v>65.759999499999992</v>
      </c>
      <c r="I332" s="11">
        <f t="shared" si="22"/>
        <v>3.1666583333347376E-2</v>
      </c>
      <c r="J332" s="11">
        <f t="shared" si="23"/>
        <v>0.45294111182336866</v>
      </c>
      <c r="K332" s="11">
        <f t="shared" si="24"/>
        <v>-0.42127452849002128</v>
      </c>
    </row>
    <row r="333" spans="1:11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  <c r="G333" s="11">
        <f t="shared" si="20"/>
        <v>65.821666083333341</v>
      </c>
      <c r="H333" s="11">
        <f t="shared" si="21"/>
        <v>65.838461076923082</v>
      </c>
      <c r="I333" s="11">
        <f t="shared" si="22"/>
        <v>-1.6794993589741125E-2</v>
      </c>
      <c r="J333" s="11">
        <f t="shared" si="23"/>
        <v>0.34397391310542008</v>
      </c>
      <c r="K333" s="11">
        <f t="shared" si="24"/>
        <v>-0.36076890669516121</v>
      </c>
    </row>
    <row r="334" spans="1:11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 s="11">
        <f t="shared" si="20"/>
        <v>65.93166608333334</v>
      </c>
      <c r="H334" s="11">
        <f t="shared" si="21"/>
        <v>65.913076269230785</v>
      </c>
      <c r="I334" s="11">
        <f t="shared" si="22"/>
        <v>1.8589814102554669E-2</v>
      </c>
      <c r="J334" s="11">
        <f t="shared" si="23"/>
        <v>0.2558899366096925</v>
      </c>
      <c r="K334" s="11">
        <f t="shared" si="24"/>
        <v>-0.23730012250713783</v>
      </c>
    </row>
    <row r="335" spans="1:11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  <c r="G335" s="11">
        <f t="shared" si="20"/>
        <v>66.058333166666657</v>
      </c>
      <c r="H335" s="11">
        <f t="shared" si="21"/>
        <v>65.9549995</v>
      </c>
      <c r="I335" s="11">
        <f t="shared" si="22"/>
        <v>0.10333366666665711</v>
      </c>
      <c r="J335" s="11">
        <f t="shared" si="23"/>
        <v>0.19644562321937858</v>
      </c>
      <c r="K335" s="11">
        <f t="shared" si="24"/>
        <v>-9.3111956552721475E-2</v>
      </c>
    </row>
    <row r="336" spans="1:11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  <c r="G336" s="11">
        <f t="shared" ref="G336:G399" si="25">AVERAGE(E325:E336)</f>
        <v>66.137499500000004</v>
      </c>
      <c r="H336" s="11">
        <f t="shared" si="21"/>
        <v>65.983460923076933</v>
      </c>
      <c r="I336" s="11">
        <f t="shared" si="22"/>
        <v>0.15403857692307099</v>
      </c>
      <c r="J336" s="11">
        <f t="shared" si="23"/>
        <v>0.15507109188034462</v>
      </c>
      <c r="K336" s="11">
        <f t="shared" si="24"/>
        <v>-1.0325149572736336E-3</v>
      </c>
    </row>
    <row r="337" spans="1:11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  <c r="G337" s="11">
        <f t="shared" si="25"/>
        <v>66.189166416666666</v>
      </c>
      <c r="H337" s="11">
        <f t="shared" si="21"/>
        <v>66.006922500000002</v>
      </c>
      <c r="I337" s="11">
        <f t="shared" si="22"/>
        <v>0.18224391666666406</v>
      </c>
      <c r="J337" s="11">
        <f t="shared" si="23"/>
        <v>0.1272008112535635</v>
      </c>
      <c r="K337" s="11">
        <f t="shared" si="24"/>
        <v>5.5043105413100563E-2</v>
      </c>
    </row>
    <row r="338" spans="1:11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  <c r="G338" s="11">
        <f t="shared" si="25"/>
        <v>66.308333083333338</v>
      </c>
      <c r="H338" s="11">
        <f t="shared" si="21"/>
        <v>66.052691538461545</v>
      </c>
      <c r="I338" s="11">
        <f t="shared" si="22"/>
        <v>0.2556415448717928</v>
      </c>
      <c r="J338" s="11">
        <f t="shared" si="23"/>
        <v>0.1184829643874647</v>
      </c>
      <c r="K338" s="11">
        <f t="shared" si="24"/>
        <v>0.13715858048432811</v>
      </c>
    </row>
    <row r="339" spans="1:11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G339" s="11">
        <f t="shared" si="25"/>
        <v>66.378333416666678</v>
      </c>
      <c r="H339" s="11">
        <f t="shared" si="21"/>
        <v>66.093076269230764</v>
      </c>
      <c r="I339" s="11">
        <f t="shared" si="22"/>
        <v>0.28525714743591379</v>
      </c>
      <c r="J339" s="11">
        <f t="shared" si="23"/>
        <v>0.12625373433048517</v>
      </c>
      <c r="K339" s="11">
        <f t="shared" si="24"/>
        <v>0.15900341310542862</v>
      </c>
    </row>
    <row r="340" spans="1:11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  <c r="G340" s="11">
        <f t="shared" si="25"/>
        <v>66.420833583333334</v>
      </c>
      <c r="H340" s="11">
        <f t="shared" si="21"/>
        <v>66.127691730769229</v>
      </c>
      <c r="I340" s="11">
        <f t="shared" si="22"/>
        <v>0.29314185256410497</v>
      </c>
      <c r="J340" s="11">
        <f t="shared" si="23"/>
        <v>0.14523534544159608</v>
      </c>
      <c r="K340" s="11">
        <f t="shared" si="24"/>
        <v>0.14790650712250888</v>
      </c>
    </row>
    <row r="341" spans="1:11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  <c r="G341" s="11">
        <f t="shared" si="25"/>
        <v>66.395000499999995</v>
      </c>
      <c r="H341" s="11">
        <f t="shared" si="21"/>
        <v>66.12653796153846</v>
      </c>
      <c r="I341" s="11">
        <f t="shared" si="22"/>
        <v>0.26846253846153445</v>
      </c>
      <c r="J341" s="11">
        <f t="shared" si="23"/>
        <v>0.17154600712250576</v>
      </c>
      <c r="K341" s="11">
        <f t="shared" si="24"/>
        <v>9.6916531339028694E-2</v>
      </c>
    </row>
    <row r="342" spans="1:11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 s="11">
        <f t="shared" si="25"/>
        <v>66.434167250000002</v>
      </c>
      <c r="H342" s="11">
        <f t="shared" si="21"/>
        <v>66.14961511538462</v>
      </c>
      <c r="I342" s="11">
        <f t="shared" si="22"/>
        <v>0.28455213461538165</v>
      </c>
      <c r="J342" s="11">
        <f t="shared" si="23"/>
        <v>0.20502902136751938</v>
      </c>
      <c r="K342" s="11">
        <f t="shared" si="24"/>
        <v>7.9523113247862265E-2</v>
      </c>
    </row>
    <row r="343" spans="1:11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  <c r="G343" s="11">
        <f t="shared" si="25"/>
        <v>66.425000583333329</v>
      </c>
      <c r="H343" s="11">
        <f t="shared" si="21"/>
        <v>66.156153538461552</v>
      </c>
      <c r="I343" s="11">
        <f t="shared" si="22"/>
        <v>0.26884704487177657</v>
      </c>
      <c r="J343" s="11">
        <f t="shared" si="23"/>
        <v>0.23283538034187737</v>
      </c>
      <c r="K343" s="11">
        <f t="shared" si="24"/>
        <v>3.6011664529899207E-2</v>
      </c>
    </row>
    <row r="344" spans="1:11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  <c r="G344" s="11">
        <f t="shared" si="25"/>
        <v>66.405000749999999</v>
      </c>
      <c r="H344" s="11">
        <f t="shared" si="21"/>
        <v>66.125384461538474</v>
      </c>
      <c r="I344" s="11">
        <f t="shared" si="22"/>
        <v>0.27961628846152564</v>
      </c>
      <c r="J344" s="11">
        <f t="shared" si="23"/>
        <v>0.252422338319085</v>
      </c>
      <c r="K344" s="11">
        <f t="shared" si="24"/>
        <v>2.7193950142440637E-2</v>
      </c>
    </row>
    <row r="345" spans="1:11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  <c r="G345" s="11">
        <f t="shared" si="25"/>
        <v>66.428333999999992</v>
      </c>
      <c r="H345" s="11">
        <f t="shared" si="21"/>
        <v>66.134230730769232</v>
      </c>
      <c r="I345" s="11">
        <f t="shared" si="22"/>
        <v>0.29410326923076013</v>
      </c>
      <c r="J345" s="11">
        <f t="shared" si="23"/>
        <v>0.26798508190882825</v>
      </c>
      <c r="K345" s="11">
        <f t="shared" si="24"/>
        <v>2.6118187321931885E-2</v>
      </c>
    </row>
    <row r="346" spans="1:11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G346" s="11">
        <f t="shared" si="25"/>
        <v>66.43916775000001</v>
      </c>
      <c r="H346" s="11">
        <f t="shared" si="21"/>
        <v>66.151923307692329</v>
      </c>
      <c r="I346" s="11">
        <f t="shared" si="22"/>
        <v>0.28724444230768142</v>
      </c>
      <c r="J346" s="11">
        <f t="shared" si="23"/>
        <v>0.27965180698005238</v>
      </c>
      <c r="K346" s="11">
        <f t="shared" si="24"/>
        <v>7.5926353276290492E-3</v>
      </c>
    </row>
    <row r="347" spans="1:11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  <c r="G347" s="11">
        <f t="shared" si="25"/>
        <v>66.504167666666675</v>
      </c>
      <c r="H347" s="11">
        <f t="shared" si="21"/>
        <v>66.190384846153862</v>
      </c>
      <c r="I347" s="11">
        <f t="shared" si="22"/>
        <v>0.31378282051281303</v>
      </c>
      <c r="J347" s="11">
        <f t="shared" si="23"/>
        <v>0.28611194871794354</v>
      </c>
      <c r="K347" s="11">
        <f t="shared" si="24"/>
        <v>2.7670871794869489E-2</v>
      </c>
    </row>
    <row r="348" spans="1:11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  <c r="G348" s="11">
        <f t="shared" si="25"/>
        <v>66.650000999999989</v>
      </c>
      <c r="H348" s="11">
        <f t="shared" si="21"/>
        <v>66.286538692307715</v>
      </c>
      <c r="I348" s="11">
        <f t="shared" si="22"/>
        <v>0.36346230769227361</v>
      </c>
      <c r="J348" s="11">
        <f t="shared" si="23"/>
        <v>0.29480141096865015</v>
      </c>
      <c r="K348" s="11">
        <f t="shared" si="24"/>
        <v>6.8660896723623466E-2</v>
      </c>
    </row>
    <row r="349" spans="1:11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  <c r="G349" s="11">
        <f t="shared" si="25"/>
        <v>66.87916766666666</v>
      </c>
      <c r="H349" s="11">
        <f t="shared" si="21"/>
        <v>66.436538769230779</v>
      </c>
      <c r="I349" s="11">
        <f t="shared" si="22"/>
        <v>0.44262889743588119</v>
      </c>
      <c r="J349" s="11">
        <f t="shared" si="23"/>
        <v>0.31141108262106976</v>
      </c>
      <c r="K349" s="11">
        <f t="shared" si="24"/>
        <v>0.13121781481481143</v>
      </c>
    </row>
    <row r="350" spans="1:11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G350" s="11">
        <f t="shared" si="25"/>
        <v>67.069167583333325</v>
      </c>
      <c r="H350" s="11">
        <f t="shared" ref="H350:H413" si="26">AVERAGE(E325:E350)</f>
        <v>66.575769346153862</v>
      </c>
      <c r="I350" s="11">
        <f t="shared" ref="I350:I413" si="27">G350-H350</f>
        <v>0.49339823717946274</v>
      </c>
      <c r="J350" s="11">
        <f t="shared" si="23"/>
        <v>0.3364039380341729</v>
      </c>
      <c r="K350" s="11">
        <f t="shared" si="24"/>
        <v>0.15699429914528984</v>
      </c>
    </row>
    <row r="351" spans="1:11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 s="11">
        <f t="shared" si="25"/>
        <v>67.17666766666666</v>
      </c>
      <c r="H351" s="11">
        <f t="shared" si="26"/>
        <v>66.681154192307702</v>
      </c>
      <c r="I351" s="11">
        <f t="shared" si="27"/>
        <v>0.49551347435895821</v>
      </c>
      <c r="J351" s="11">
        <f t="shared" si="23"/>
        <v>0.35984408689457026</v>
      </c>
      <c r="K351" s="11">
        <f t="shared" si="24"/>
        <v>0.13566938746438795</v>
      </c>
    </row>
    <row r="352" spans="1:11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  <c r="G352" s="11">
        <f t="shared" si="25"/>
        <v>67.265834249999997</v>
      </c>
      <c r="H352" s="11">
        <f t="shared" si="26"/>
        <v>66.793462076923092</v>
      </c>
      <c r="I352" s="11">
        <f t="shared" si="27"/>
        <v>0.47237217307690571</v>
      </c>
      <c r="J352" s="11">
        <f t="shared" si="23"/>
        <v>0.38245799002847353</v>
      </c>
      <c r="K352" s="11">
        <f t="shared" si="24"/>
        <v>8.9914183048432184E-2</v>
      </c>
    </row>
    <row r="353" spans="1:11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  <c r="G353" s="11">
        <f t="shared" si="25"/>
        <v>67.447500916666669</v>
      </c>
      <c r="H353" s="11">
        <f t="shared" si="26"/>
        <v>66.873846846153853</v>
      </c>
      <c r="I353" s="11">
        <f t="shared" si="27"/>
        <v>0.57365407051281636</v>
      </c>
      <c r="J353" s="11">
        <f t="shared" si="23"/>
        <v>0.41512885470083916</v>
      </c>
      <c r="K353" s="11">
        <f t="shared" si="24"/>
        <v>0.1585252158119772</v>
      </c>
    </row>
    <row r="354" spans="1:11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  <c r="G354" s="11">
        <f t="shared" si="25"/>
        <v>67.562500666666679</v>
      </c>
      <c r="H354" s="11">
        <f t="shared" si="26"/>
        <v>66.935385230769242</v>
      </c>
      <c r="I354" s="11">
        <f t="shared" si="27"/>
        <v>0.62711543589743712</v>
      </c>
      <c r="J354" s="11">
        <f t="shared" si="23"/>
        <v>0.45213020655269215</v>
      </c>
      <c r="K354" s="11">
        <f t="shared" si="24"/>
        <v>0.17498522934474497</v>
      </c>
    </row>
    <row r="355" spans="1:11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  <c r="G355" s="11">
        <f t="shared" si="25"/>
        <v>67.753334083333343</v>
      </c>
      <c r="H355" s="11">
        <f t="shared" si="26"/>
        <v>67.035385192307686</v>
      </c>
      <c r="I355" s="11">
        <f t="shared" si="27"/>
        <v>0.71794889102565662</v>
      </c>
      <c r="J355" s="11">
        <f t="shared" si="23"/>
        <v>0.49998625641024497</v>
      </c>
      <c r="K355" s="11">
        <f t="shared" si="24"/>
        <v>0.21796263461541165</v>
      </c>
    </row>
    <row r="356" spans="1:11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  <c r="G356" s="11">
        <f t="shared" si="25"/>
        <v>67.978333833333338</v>
      </c>
      <c r="H356" s="11">
        <f t="shared" si="26"/>
        <v>67.131154307692299</v>
      </c>
      <c r="I356" s="11">
        <f t="shared" si="27"/>
        <v>0.84717952564103882</v>
      </c>
      <c r="J356" s="11">
        <f t="shared" si="23"/>
        <v>0.55925255698004783</v>
      </c>
      <c r="K356" s="11">
        <f t="shared" si="24"/>
        <v>0.28792696866099099</v>
      </c>
    </row>
    <row r="357" spans="1:11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  <c r="G357" s="11">
        <f t="shared" si="25"/>
        <v>68.19000058333333</v>
      </c>
      <c r="H357" s="11">
        <f t="shared" si="26"/>
        <v>67.235000653846143</v>
      </c>
      <c r="I357" s="11">
        <f t="shared" si="27"/>
        <v>0.95499992948718671</v>
      </c>
      <c r="J357" s="11">
        <f t="shared" si="23"/>
        <v>0.62497895940170478</v>
      </c>
      <c r="K357" s="11">
        <f t="shared" si="24"/>
        <v>0.33002097008548192</v>
      </c>
    </row>
    <row r="358" spans="1:11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  <c r="G358" s="11">
        <f t="shared" si="25"/>
        <v>68.308333749999989</v>
      </c>
      <c r="H358" s="11">
        <f t="shared" si="26"/>
        <v>67.313462230769218</v>
      </c>
      <c r="I358" s="11">
        <f t="shared" si="27"/>
        <v>0.99487151923077022</v>
      </c>
      <c r="J358" s="11">
        <f t="shared" ref="J358:J421" si="28">AVERAGE(I350:I358)</f>
        <v>0.68633925071224811</v>
      </c>
      <c r="K358" s="11">
        <f t="shared" ref="K358:K421" si="29">I358-J358</f>
        <v>0.30853226851852211</v>
      </c>
    </row>
    <row r="359" spans="1:11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G359" s="11">
        <f t="shared" si="25"/>
        <v>68.366666750000007</v>
      </c>
      <c r="H359" s="11">
        <f t="shared" si="26"/>
        <v>67.365000538461516</v>
      </c>
      <c r="I359" s="11">
        <f t="shared" si="27"/>
        <v>1.0016662115384918</v>
      </c>
      <c r="J359" s="11">
        <f t="shared" si="28"/>
        <v>0.74281347008547349</v>
      </c>
      <c r="K359" s="11">
        <f t="shared" si="29"/>
        <v>0.25885274145301829</v>
      </c>
    </row>
    <row r="360" spans="1:11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  <c r="G360" s="11">
        <f t="shared" si="25"/>
        <v>68.338333750000004</v>
      </c>
      <c r="H360" s="11">
        <f t="shared" si="26"/>
        <v>67.397308384615371</v>
      </c>
      <c r="I360" s="11">
        <f t="shared" si="27"/>
        <v>0.94102536538463255</v>
      </c>
      <c r="J360" s="11">
        <f t="shared" si="28"/>
        <v>0.79231479131054838</v>
      </c>
      <c r="K360" s="11">
        <f t="shared" si="29"/>
        <v>0.14871057407408417</v>
      </c>
    </row>
    <row r="361" spans="1:11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  <c r="G361" s="11">
        <f t="shared" si="25"/>
        <v>68.232500666666667</v>
      </c>
      <c r="H361" s="11">
        <f t="shared" si="26"/>
        <v>67.440000692307677</v>
      </c>
      <c r="I361" s="11">
        <f t="shared" si="27"/>
        <v>0.79249997435898933</v>
      </c>
      <c r="J361" s="11">
        <f t="shared" si="28"/>
        <v>0.82788454700855774</v>
      </c>
      <c r="K361" s="11">
        <f t="shared" si="29"/>
        <v>-3.5384572649568402E-2</v>
      </c>
    </row>
    <row r="362" spans="1:11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  <c r="G362" s="11">
        <f t="shared" si="25"/>
        <v>68.085000916666658</v>
      </c>
      <c r="H362" s="11">
        <f t="shared" si="26"/>
        <v>67.474616153846128</v>
      </c>
      <c r="I362" s="11">
        <f t="shared" si="27"/>
        <v>0.61038476282053011</v>
      </c>
      <c r="J362" s="11">
        <f t="shared" si="28"/>
        <v>0.83196573504274818</v>
      </c>
      <c r="K362" s="11">
        <f t="shared" si="29"/>
        <v>-0.22158097222221806</v>
      </c>
    </row>
    <row r="363" spans="1:11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  <c r="G363" s="11">
        <f t="shared" si="25"/>
        <v>68.032500499999998</v>
      </c>
      <c r="H363" s="11">
        <f t="shared" si="26"/>
        <v>67.531923769230744</v>
      </c>
      <c r="I363" s="11">
        <f t="shared" si="27"/>
        <v>0.50057673076925369</v>
      </c>
      <c r="J363" s="11">
        <f t="shared" si="28"/>
        <v>0.81790587891739441</v>
      </c>
      <c r="K363" s="11">
        <f t="shared" si="29"/>
        <v>-0.31732914814814073</v>
      </c>
    </row>
    <row r="364" spans="1:11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  <c r="G364" s="11">
        <f t="shared" si="25"/>
        <v>68.007500250000007</v>
      </c>
      <c r="H364" s="11">
        <f t="shared" si="26"/>
        <v>67.577693076923055</v>
      </c>
      <c r="I364" s="11">
        <f t="shared" si="27"/>
        <v>0.42980717307695215</v>
      </c>
      <c r="J364" s="11">
        <f t="shared" si="28"/>
        <v>0.78589013247864947</v>
      </c>
      <c r="K364" s="11">
        <f t="shared" si="29"/>
        <v>-0.35608295940169732</v>
      </c>
    </row>
    <row r="365" spans="1:11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  <c r="G365" s="11">
        <f t="shared" si="25"/>
        <v>68.026666583333338</v>
      </c>
      <c r="H365" s="11">
        <f t="shared" si="26"/>
        <v>67.634615999999994</v>
      </c>
      <c r="I365" s="11">
        <f t="shared" si="27"/>
        <v>0.39205058333334364</v>
      </c>
      <c r="J365" s="11">
        <f t="shared" si="28"/>
        <v>0.73532025000001666</v>
      </c>
      <c r="K365" s="11">
        <f t="shared" si="29"/>
        <v>-0.34326966666667302</v>
      </c>
    </row>
    <row r="366" spans="1:11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  <c r="G366" s="11">
        <f t="shared" si="25"/>
        <v>68.030833500000014</v>
      </c>
      <c r="H366" s="11">
        <f t="shared" si="26"/>
        <v>67.678462115384605</v>
      </c>
      <c r="I366" s="11">
        <f t="shared" si="27"/>
        <v>0.35237138461540951</v>
      </c>
      <c r="J366" s="11">
        <f t="shared" si="28"/>
        <v>0.66836152279204142</v>
      </c>
      <c r="K366" s="11">
        <f t="shared" si="29"/>
        <v>-0.31599013817663191</v>
      </c>
    </row>
    <row r="367" spans="1:11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G367" s="11">
        <f t="shared" si="25"/>
        <v>67.996667166666654</v>
      </c>
      <c r="H367" s="11">
        <f t="shared" si="26"/>
        <v>67.774615961538458</v>
      </c>
      <c r="I367" s="11">
        <f t="shared" si="27"/>
        <v>0.22205120512819576</v>
      </c>
      <c r="J367" s="11">
        <f t="shared" si="28"/>
        <v>0.58249259900286654</v>
      </c>
      <c r="K367" s="11">
        <f t="shared" si="29"/>
        <v>-0.36044139387467078</v>
      </c>
    </row>
    <row r="368" spans="1:11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  <c r="G368" s="11">
        <f t="shared" si="25"/>
        <v>67.989167499999994</v>
      </c>
      <c r="H368" s="11">
        <f t="shared" si="26"/>
        <v>67.848846730769225</v>
      </c>
      <c r="I368" s="11">
        <f t="shared" si="27"/>
        <v>0.14032076923076886</v>
      </c>
      <c r="J368" s="11">
        <f t="shared" si="28"/>
        <v>0.48678754985756395</v>
      </c>
      <c r="K368" s="11">
        <f t="shared" si="29"/>
        <v>-0.34646678062679509</v>
      </c>
    </row>
    <row r="369" spans="1:11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 s="11">
        <f t="shared" si="25"/>
        <v>67.984167083333332</v>
      </c>
      <c r="H369" s="11">
        <f t="shared" si="26"/>
        <v>67.954615961538465</v>
      </c>
      <c r="I369" s="11">
        <f t="shared" si="27"/>
        <v>2.9551121794867186E-2</v>
      </c>
      <c r="J369" s="11">
        <f t="shared" si="28"/>
        <v>0.38551263390314561</v>
      </c>
      <c r="K369" s="11">
        <f t="shared" si="29"/>
        <v>-0.35596151210827842</v>
      </c>
    </row>
    <row r="370" spans="1:11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  <c r="G370" s="11">
        <f t="shared" si="25"/>
        <v>68.089167250000003</v>
      </c>
      <c r="H370" s="11">
        <f t="shared" si="26"/>
        <v>68.090769846153862</v>
      </c>
      <c r="I370" s="11">
        <f t="shared" si="27"/>
        <v>-1.6025961538588263E-3</v>
      </c>
      <c r="J370" s="11">
        <f t="shared" si="28"/>
        <v>0.29727901495727355</v>
      </c>
      <c r="K370" s="11">
        <f t="shared" si="29"/>
        <v>-0.29888161111113237</v>
      </c>
    </row>
    <row r="371" spans="1:11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  <c r="G371" s="11">
        <f t="shared" si="25"/>
        <v>68.235000583333346</v>
      </c>
      <c r="H371" s="11">
        <f t="shared" si="26"/>
        <v>68.198846653846161</v>
      </c>
      <c r="I371" s="11">
        <f t="shared" si="27"/>
        <v>3.6153929487184655E-2</v>
      </c>
      <c r="J371" s="11">
        <f t="shared" si="28"/>
        <v>0.2334755890313463</v>
      </c>
      <c r="K371" s="11">
        <f t="shared" si="29"/>
        <v>-0.19732165954416164</v>
      </c>
    </row>
    <row r="372" spans="1:11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G372" s="11">
        <f t="shared" si="25"/>
        <v>68.385000250000004</v>
      </c>
      <c r="H372" s="11">
        <f t="shared" si="26"/>
        <v>68.295384923076924</v>
      </c>
      <c r="I372" s="11">
        <f t="shared" si="27"/>
        <v>8.9615326923080829E-2</v>
      </c>
      <c r="J372" s="11">
        <f t="shared" si="28"/>
        <v>0.18781321082621596</v>
      </c>
      <c r="K372" s="11">
        <f t="shared" si="29"/>
        <v>-9.8197883903135136E-2</v>
      </c>
    </row>
    <row r="373" spans="1:11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  <c r="G373" s="11">
        <f t="shared" si="25"/>
        <v>68.50416700000001</v>
      </c>
      <c r="H373" s="11">
        <f t="shared" si="26"/>
        <v>68.363077307692322</v>
      </c>
      <c r="I373" s="11">
        <f t="shared" si="27"/>
        <v>0.14108969230768764</v>
      </c>
      <c r="J373" s="11">
        <f t="shared" si="28"/>
        <v>0.15573349074074214</v>
      </c>
      <c r="K373" s="11">
        <f t="shared" si="29"/>
        <v>-1.4643798433054495E-2</v>
      </c>
    </row>
    <row r="374" spans="1:11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 s="11">
        <f t="shared" si="25"/>
        <v>68.629166999999995</v>
      </c>
      <c r="H374" s="11">
        <f t="shared" si="26"/>
        <v>68.388077384615386</v>
      </c>
      <c r="I374" s="11">
        <f t="shared" si="27"/>
        <v>0.2410896153846096</v>
      </c>
      <c r="J374" s="11">
        <f t="shared" si="28"/>
        <v>0.13896004985754948</v>
      </c>
      <c r="K374" s="11">
        <f t="shared" si="29"/>
        <v>0.10212956552706012</v>
      </c>
    </row>
    <row r="375" spans="1:11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  <c r="G375" s="11">
        <f t="shared" si="25"/>
        <v>68.730000249999989</v>
      </c>
      <c r="H375" s="11">
        <f t="shared" si="26"/>
        <v>68.3861541923077</v>
      </c>
      <c r="I375" s="11">
        <f t="shared" si="27"/>
        <v>0.34384605769228926</v>
      </c>
      <c r="J375" s="11">
        <f t="shared" si="28"/>
        <v>0.13801279131053612</v>
      </c>
      <c r="K375" s="11">
        <f t="shared" si="29"/>
        <v>0.20583326638175314</v>
      </c>
    </row>
    <row r="376" spans="1:11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  <c r="G376" s="11">
        <f t="shared" si="25"/>
        <v>68.807500333333337</v>
      </c>
      <c r="H376" s="11">
        <f t="shared" si="26"/>
        <v>68.380000499999994</v>
      </c>
      <c r="I376" s="11">
        <f t="shared" si="27"/>
        <v>0.42749983333334285</v>
      </c>
      <c r="J376" s="11">
        <f t="shared" si="28"/>
        <v>0.16084041666666357</v>
      </c>
      <c r="K376" s="11">
        <f t="shared" si="29"/>
        <v>0.26665941666667925</v>
      </c>
    </row>
    <row r="377" spans="1:11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 s="11">
        <f t="shared" si="25"/>
        <v>68.860000666666679</v>
      </c>
      <c r="H377" s="11">
        <f t="shared" si="26"/>
        <v>68.411538923076918</v>
      </c>
      <c r="I377" s="11">
        <f t="shared" si="27"/>
        <v>0.44846174358976043</v>
      </c>
      <c r="J377" s="11">
        <f t="shared" si="28"/>
        <v>0.19507830270655152</v>
      </c>
      <c r="K377" s="11">
        <f t="shared" si="29"/>
        <v>0.25338344088320891</v>
      </c>
    </row>
    <row r="378" spans="1:11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  <c r="G378" s="11">
        <f t="shared" si="25"/>
        <v>69.001667083333345</v>
      </c>
      <c r="H378" s="11">
        <f t="shared" si="26"/>
        <v>68.479615730769225</v>
      </c>
      <c r="I378" s="11">
        <f t="shared" si="27"/>
        <v>0.5220513525641195</v>
      </c>
      <c r="J378" s="11">
        <f t="shared" si="28"/>
        <v>0.24980055056980177</v>
      </c>
      <c r="K378" s="11">
        <f t="shared" si="29"/>
        <v>0.27225080199431773</v>
      </c>
    </row>
    <row r="379" spans="1:11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  <c r="G379" s="11">
        <f t="shared" si="25"/>
        <v>69.101666750000007</v>
      </c>
      <c r="H379" s="11">
        <f t="shared" si="26"/>
        <v>68.53807711538461</v>
      </c>
      <c r="I379" s="11">
        <f t="shared" si="27"/>
        <v>0.56358963461539702</v>
      </c>
      <c r="J379" s="11">
        <f t="shared" si="28"/>
        <v>0.31259968732194132</v>
      </c>
      <c r="K379" s="11">
        <f t="shared" si="29"/>
        <v>0.2509899472934557</v>
      </c>
    </row>
    <row r="380" spans="1:11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  <c r="G380" s="11">
        <f t="shared" si="25"/>
        <v>69.27750016666667</v>
      </c>
      <c r="H380" s="11">
        <f t="shared" si="26"/>
        <v>68.640384961538459</v>
      </c>
      <c r="I380" s="11">
        <f t="shared" si="27"/>
        <v>0.63711520512821096</v>
      </c>
      <c r="J380" s="11">
        <f t="shared" si="28"/>
        <v>0.37937316239316643</v>
      </c>
      <c r="K380" s="11">
        <f t="shared" si="29"/>
        <v>0.25774204273504453</v>
      </c>
    </row>
    <row r="381" spans="1:11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  <c r="G381" s="11">
        <f t="shared" si="25"/>
        <v>69.401667250000003</v>
      </c>
      <c r="H381" s="11">
        <f t="shared" si="26"/>
        <v>68.715385115384606</v>
      </c>
      <c r="I381" s="11">
        <f t="shared" si="27"/>
        <v>0.68628213461539644</v>
      </c>
      <c r="J381" s="11">
        <f t="shared" si="28"/>
        <v>0.4456694743589793</v>
      </c>
      <c r="K381" s="11">
        <f t="shared" si="29"/>
        <v>0.24061266025641714</v>
      </c>
    </row>
    <row r="382" spans="1:11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  <c r="G382" s="11">
        <f t="shared" si="25"/>
        <v>69.508333833333324</v>
      </c>
      <c r="H382" s="11">
        <f t="shared" si="26"/>
        <v>68.796923692307686</v>
      </c>
      <c r="I382" s="11">
        <f t="shared" si="27"/>
        <v>0.71141014102563815</v>
      </c>
      <c r="J382" s="11">
        <f t="shared" si="28"/>
        <v>0.5090384131054182</v>
      </c>
      <c r="K382" s="11">
        <f t="shared" si="29"/>
        <v>0.20237172792021996</v>
      </c>
    </row>
    <row r="383" spans="1:11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G383" s="11">
        <f t="shared" si="25"/>
        <v>69.555833833333324</v>
      </c>
      <c r="H383" s="11">
        <f t="shared" si="26"/>
        <v>68.829231230769238</v>
      </c>
      <c r="I383" s="11">
        <f t="shared" si="27"/>
        <v>0.72660260256408549</v>
      </c>
      <c r="J383" s="11">
        <f t="shared" si="28"/>
        <v>0.56298430056980442</v>
      </c>
      <c r="K383" s="11">
        <f t="shared" si="29"/>
        <v>0.16361830199428107</v>
      </c>
    </row>
    <row r="384" spans="1:11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  <c r="G384" s="11">
        <f t="shared" si="25"/>
        <v>69.631667416666659</v>
      </c>
      <c r="H384" s="11">
        <f t="shared" si="26"/>
        <v>68.906154307692304</v>
      </c>
      <c r="I384" s="11">
        <f t="shared" si="27"/>
        <v>0.72551310897435428</v>
      </c>
      <c r="J384" s="11">
        <f t="shared" si="28"/>
        <v>0.60539175071225615</v>
      </c>
      <c r="K384" s="11">
        <f t="shared" si="29"/>
        <v>0.12012135826209813</v>
      </c>
    </row>
    <row r="385" spans="1:11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 s="11">
        <f t="shared" si="25"/>
        <v>69.721666916666678</v>
      </c>
      <c r="H385" s="11">
        <f t="shared" si="26"/>
        <v>68.988461999999998</v>
      </c>
      <c r="I385" s="11">
        <f t="shared" si="27"/>
        <v>0.7332049166666792</v>
      </c>
      <c r="J385" s="11">
        <f t="shared" si="28"/>
        <v>0.63935898219373799</v>
      </c>
      <c r="K385" s="11">
        <f t="shared" si="29"/>
        <v>9.3845934472941206E-2</v>
      </c>
    </row>
    <row r="386" spans="1:11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G386" s="11">
        <f t="shared" si="25"/>
        <v>69.835833833333339</v>
      </c>
      <c r="H386" s="11">
        <f t="shared" si="26"/>
        <v>69.079231269230775</v>
      </c>
      <c r="I386" s="11">
        <f t="shared" si="27"/>
        <v>0.75660256410256466</v>
      </c>
      <c r="J386" s="11">
        <f t="shared" si="28"/>
        <v>0.6735968511396051</v>
      </c>
      <c r="K386" s="11">
        <f t="shared" si="29"/>
        <v>8.3005712962959555E-2</v>
      </c>
    </row>
    <row r="387" spans="1:11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  <c r="G387" s="11">
        <f t="shared" si="25"/>
        <v>69.955000499999997</v>
      </c>
      <c r="H387" s="11">
        <f t="shared" si="26"/>
        <v>69.181154115384615</v>
      </c>
      <c r="I387" s="11">
        <f t="shared" si="27"/>
        <v>0.77384638461538202</v>
      </c>
      <c r="J387" s="11">
        <f t="shared" si="28"/>
        <v>0.70157407692307872</v>
      </c>
      <c r="K387" s="11">
        <f t="shared" si="29"/>
        <v>7.2272307692303306E-2</v>
      </c>
    </row>
    <row r="388" spans="1:11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 s="11">
        <f t="shared" si="25"/>
        <v>70.058333583333336</v>
      </c>
      <c r="H388" s="11">
        <f t="shared" si="26"/>
        <v>69.29076942307691</v>
      </c>
      <c r="I388" s="11">
        <f t="shared" si="27"/>
        <v>0.76756416025642693</v>
      </c>
      <c r="J388" s="11">
        <f t="shared" si="28"/>
        <v>0.7242379131054153</v>
      </c>
      <c r="K388" s="11">
        <f t="shared" si="29"/>
        <v>4.3326247151011632E-2</v>
      </c>
    </row>
    <row r="389" spans="1:11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G389" s="11">
        <f t="shared" si="25"/>
        <v>70.180833749999991</v>
      </c>
      <c r="H389" s="11">
        <f t="shared" si="26"/>
        <v>69.403077346153836</v>
      </c>
      <c r="I389" s="11">
        <f t="shared" si="27"/>
        <v>0.77775640384615485</v>
      </c>
      <c r="J389" s="11">
        <f t="shared" si="28"/>
        <v>0.73986471296296463</v>
      </c>
      <c r="K389" s="11">
        <f t="shared" si="29"/>
        <v>3.7891690883190221E-2</v>
      </c>
    </row>
    <row r="390" spans="1:11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  <c r="G390" s="11">
        <f t="shared" si="25"/>
        <v>70.230833583333336</v>
      </c>
      <c r="H390" s="11">
        <f t="shared" si="26"/>
        <v>69.505769576923072</v>
      </c>
      <c r="I390" s="11">
        <f t="shared" si="27"/>
        <v>0.72506400641026403</v>
      </c>
      <c r="J390" s="11">
        <f t="shared" si="28"/>
        <v>0.74417380982906112</v>
      </c>
      <c r="K390" s="11">
        <f t="shared" si="29"/>
        <v>-1.9109803418797089E-2</v>
      </c>
    </row>
    <row r="391" spans="1:11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 s="11">
        <f t="shared" si="25"/>
        <v>70.291667250000003</v>
      </c>
      <c r="H391" s="11">
        <f t="shared" si="26"/>
        <v>69.583462038461533</v>
      </c>
      <c r="I391" s="11">
        <f t="shared" si="27"/>
        <v>0.70820521153846983</v>
      </c>
      <c r="J391" s="11">
        <f t="shared" si="28"/>
        <v>0.74381770655270907</v>
      </c>
      <c r="K391" s="11">
        <f t="shared" si="29"/>
        <v>-3.5612495014239243E-2</v>
      </c>
    </row>
    <row r="392" spans="1:11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  <c r="G392" s="11">
        <f t="shared" si="25"/>
        <v>70.268333333333331</v>
      </c>
      <c r="H392" s="11">
        <f t="shared" si="26"/>
        <v>69.673077192307687</v>
      </c>
      <c r="I392" s="11">
        <f t="shared" si="27"/>
        <v>0.59525614102564361</v>
      </c>
      <c r="J392" s="11">
        <f t="shared" si="28"/>
        <v>0.72922365527065991</v>
      </c>
      <c r="K392" s="11">
        <f t="shared" si="29"/>
        <v>-0.13396751424501629</v>
      </c>
    </row>
    <row r="393" spans="1:11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G393" s="11">
        <f t="shared" si="25"/>
        <v>70.239999666666662</v>
      </c>
      <c r="H393" s="11">
        <f t="shared" si="26"/>
        <v>69.750769346153845</v>
      </c>
      <c r="I393" s="11">
        <f t="shared" si="27"/>
        <v>0.48923032051281723</v>
      </c>
      <c r="J393" s="11">
        <f t="shared" si="28"/>
        <v>0.70297001210826693</v>
      </c>
      <c r="K393" s="11">
        <f t="shared" si="29"/>
        <v>-0.2137396915954497</v>
      </c>
    </row>
    <row r="394" spans="1:11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  <c r="G394" s="11">
        <f t="shared" si="25"/>
        <v>70.17333275</v>
      </c>
      <c r="H394" s="11">
        <f t="shared" si="26"/>
        <v>69.804999961538456</v>
      </c>
      <c r="I394" s="11">
        <f t="shared" si="27"/>
        <v>0.36833278846154371</v>
      </c>
      <c r="J394" s="11">
        <f t="shared" si="28"/>
        <v>0.66242866452991855</v>
      </c>
      <c r="K394" s="11">
        <f t="shared" si="29"/>
        <v>-0.29409587606837484</v>
      </c>
    </row>
    <row r="395" spans="1:11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  <c r="G395" s="11">
        <f t="shared" si="25"/>
        <v>70.104165916666673</v>
      </c>
      <c r="H395" s="11">
        <f t="shared" si="26"/>
        <v>69.80769223076922</v>
      </c>
      <c r="I395" s="11">
        <f t="shared" si="27"/>
        <v>0.29647368589745327</v>
      </c>
      <c r="J395" s="11">
        <f t="shared" si="28"/>
        <v>0.61130323361823946</v>
      </c>
      <c r="K395" s="11">
        <f t="shared" si="29"/>
        <v>-0.3148295477207862</v>
      </c>
    </row>
    <row r="396" spans="1:11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  <c r="G396" s="11">
        <f t="shared" si="25"/>
        <v>69.984999250000001</v>
      </c>
      <c r="H396" s="11">
        <f t="shared" si="26"/>
        <v>69.781153692307683</v>
      </c>
      <c r="I396" s="11">
        <f t="shared" si="27"/>
        <v>0.20384555769231838</v>
      </c>
      <c r="J396" s="11">
        <f t="shared" si="28"/>
        <v>0.54796980840456577</v>
      </c>
      <c r="K396" s="11">
        <f t="shared" si="29"/>
        <v>-0.34412425071224739</v>
      </c>
    </row>
    <row r="397" spans="1:11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  <c r="G397" s="11">
        <f t="shared" si="25"/>
        <v>70.010833000000005</v>
      </c>
      <c r="H397" s="11">
        <f t="shared" si="26"/>
        <v>69.808076961538461</v>
      </c>
      <c r="I397" s="11">
        <f t="shared" si="27"/>
        <v>0.20275603846154411</v>
      </c>
      <c r="J397" s="11">
        <f t="shared" si="28"/>
        <v>0.48521335042735658</v>
      </c>
      <c r="K397" s="11">
        <f t="shared" si="29"/>
        <v>-0.28245731196581247</v>
      </c>
    </row>
    <row r="398" spans="1:11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 s="11">
        <f t="shared" si="25"/>
        <v>70.12333283333335</v>
      </c>
      <c r="H398" s="11">
        <f t="shared" si="26"/>
        <v>69.881538615384599</v>
      </c>
      <c r="I398" s="11">
        <f t="shared" si="27"/>
        <v>0.24179421794875111</v>
      </c>
      <c r="J398" s="11">
        <f t="shared" si="28"/>
        <v>0.42566199643875613</v>
      </c>
      <c r="K398" s="11">
        <f t="shared" si="29"/>
        <v>-0.18386777849000502</v>
      </c>
    </row>
    <row r="399" spans="1:11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  <c r="G399" s="11">
        <f t="shared" si="25"/>
        <v>70.300833249999997</v>
      </c>
      <c r="H399" s="11">
        <f t="shared" si="26"/>
        <v>70.010384692307696</v>
      </c>
      <c r="I399" s="11">
        <f t="shared" si="27"/>
        <v>0.29044855769230082</v>
      </c>
      <c r="J399" s="11">
        <f t="shared" si="28"/>
        <v>0.37737139102564909</v>
      </c>
      <c r="K399" s="11">
        <f t="shared" si="29"/>
        <v>-8.6922833333348271E-2</v>
      </c>
    </row>
    <row r="400" spans="1:11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G400" s="11">
        <f t="shared" ref="G400:G463" si="30">AVERAGE(E389:E400)</f>
        <v>70.542500083333337</v>
      </c>
      <c r="H400" s="11">
        <f t="shared" si="26"/>
        <v>70.173846230769229</v>
      </c>
      <c r="I400" s="11">
        <f t="shared" si="27"/>
        <v>0.36865385256410832</v>
      </c>
      <c r="J400" s="11">
        <f t="shared" si="28"/>
        <v>0.33964346225072006</v>
      </c>
      <c r="K400" s="11">
        <f t="shared" si="29"/>
        <v>2.9010390313388257E-2</v>
      </c>
    </row>
    <row r="401" spans="1:11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  <c r="G401" s="11">
        <f t="shared" si="30"/>
        <v>70.735833333333332</v>
      </c>
      <c r="H401" s="11">
        <f t="shared" si="26"/>
        <v>70.328846461538447</v>
      </c>
      <c r="I401" s="11">
        <f t="shared" si="27"/>
        <v>0.40698687179488502</v>
      </c>
      <c r="J401" s="11">
        <f t="shared" si="28"/>
        <v>0.31872465455841353</v>
      </c>
      <c r="K401" s="11">
        <f t="shared" si="29"/>
        <v>8.8262217236471485E-2</v>
      </c>
    </row>
    <row r="402" spans="1:11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  <c r="G402" s="11">
        <f t="shared" si="30"/>
        <v>70.906666999999999</v>
      </c>
      <c r="H402" s="11">
        <f t="shared" si="26"/>
        <v>70.47461573076923</v>
      </c>
      <c r="I402" s="11">
        <f t="shared" si="27"/>
        <v>0.43205126923076875</v>
      </c>
      <c r="J402" s="11">
        <f t="shared" si="28"/>
        <v>0.31237142663818596</v>
      </c>
      <c r="K402" s="11">
        <f t="shared" si="29"/>
        <v>0.1196798425925828</v>
      </c>
    </row>
    <row r="403" spans="1:11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 s="11">
        <f t="shared" si="30"/>
        <v>71.029167083333334</v>
      </c>
      <c r="H403" s="11">
        <f t="shared" si="26"/>
        <v>70.584615769230766</v>
      </c>
      <c r="I403" s="11">
        <f t="shared" si="27"/>
        <v>0.44455131410256854</v>
      </c>
      <c r="J403" s="11">
        <f t="shared" si="28"/>
        <v>0.32084015170941094</v>
      </c>
      <c r="K403" s="11">
        <f t="shared" si="29"/>
        <v>0.1237111623931576</v>
      </c>
    </row>
    <row r="404" spans="1:11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G404" s="11">
        <f t="shared" si="30"/>
        <v>71.236667583333329</v>
      </c>
      <c r="H404" s="11">
        <f t="shared" si="26"/>
        <v>70.704615884615379</v>
      </c>
      <c r="I404" s="11">
        <f t="shared" si="27"/>
        <v>0.53205169871795022</v>
      </c>
      <c r="J404" s="11">
        <f t="shared" si="28"/>
        <v>0.34701548646724389</v>
      </c>
      <c r="K404" s="11">
        <f t="shared" si="29"/>
        <v>0.18503621225070632</v>
      </c>
    </row>
    <row r="405" spans="1:11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  <c r="G405" s="11">
        <f t="shared" si="30"/>
        <v>71.408334666666661</v>
      </c>
      <c r="H405" s="11">
        <f t="shared" si="26"/>
        <v>70.81538530769231</v>
      </c>
      <c r="I405" s="11">
        <f t="shared" si="27"/>
        <v>0.59294935897435153</v>
      </c>
      <c r="J405" s="11">
        <f t="shared" si="28"/>
        <v>0.39024924216524759</v>
      </c>
      <c r="K405" s="11">
        <f t="shared" si="29"/>
        <v>0.20270011680910394</v>
      </c>
    </row>
    <row r="406" spans="1:11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 s="11">
        <f t="shared" si="30"/>
        <v>71.602501500000002</v>
      </c>
      <c r="H406" s="11">
        <f t="shared" si="26"/>
        <v>70.878077500000003</v>
      </c>
      <c r="I406" s="11">
        <f t="shared" si="27"/>
        <v>0.72442399999999907</v>
      </c>
      <c r="J406" s="11">
        <f t="shared" si="28"/>
        <v>0.44821234900285373</v>
      </c>
      <c r="K406" s="11">
        <f t="shared" si="29"/>
        <v>0.27621165099714534</v>
      </c>
    </row>
    <row r="407" spans="1:11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  <c r="G407" s="11">
        <f t="shared" si="30"/>
        <v>71.871668499999998</v>
      </c>
      <c r="H407" s="11">
        <f t="shared" si="26"/>
        <v>70.947692807692306</v>
      </c>
      <c r="I407" s="11">
        <f t="shared" si="27"/>
        <v>0.9239756923076925</v>
      </c>
      <c r="J407" s="11">
        <f t="shared" si="28"/>
        <v>0.52401029059829163</v>
      </c>
      <c r="K407" s="11">
        <f t="shared" si="29"/>
        <v>0.39996540170940087</v>
      </c>
    </row>
    <row r="408" spans="1:11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  <c r="G408" s="11">
        <f t="shared" si="30"/>
        <v>72.150834999999987</v>
      </c>
      <c r="H408" s="11">
        <f t="shared" si="26"/>
        <v>71.000769615384613</v>
      </c>
      <c r="I408" s="11">
        <f t="shared" si="27"/>
        <v>1.1500653846153739</v>
      </c>
      <c r="J408" s="11">
        <f t="shared" si="28"/>
        <v>0.61952327136752194</v>
      </c>
      <c r="K408" s="11">
        <f t="shared" si="29"/>
        <v>0.53054211324785194</v>
      </c>
    </row>
    <row r="409" spans="1:11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 s="11">
        <f t="shared" si="30"/>
        <v>72.303334499999991</v>
      </c>
      <c r="H409" s="11">
        <f t="shared" si="26"/>
        <v>71.076154192307683</v>
      </c>
      <c r="I409" s="11">
        <f t="shared" si="27"/>
        <v>1.2271803076923078</v>
      </c>
      <c r="J409" s="11">
        <f t="shared" si="28"/>
        <v>0.7149150997150997</v>
      </c>
      <c r="K409" s="11">
        <f t="shared" si="29"/>
        <v>0.51226520797720809</v>
      </c>
    </row>
    <row r="410" spans="1:11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  <c r="G410" s="11">
        <f t="shared" si="30"/>
        <v>72.367500916666657</v>
      </c>
      <c r="H410" s="11">
        <f t="shared" si="26"/>
        <v>71.144231000000005</v>
      </c>
      <c r="I410" s="11">
        <f t="shared" si="27"/>
        <v>1.2232699166666521</v>
      </c>
      <c r="J410" s="11">
        <f t="shared" si="28"/>
        <v>0.80561321581196266</v>
      </c>
      <c r="K410" s="11">
        <f t="shared" si="29"/>
        <v>0.41765670085468942</v>
      </c>
    </row>
    <row r="411" spans="1:11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  <c r="G411" s="11">
        <f t="shared" si="30"/>
        <v>72.365833916666674</v>
      </c>
      <c r="H411" s="11">
        <f t="shared" si="26"/>
        <v>71.230769461538472</v>
      </c>
      <c r="I411" s="11">
        <f t="shared" si="27"/>
        <v>1.1350644551282016</v>
      </c>
      <c r="J411" s="11">
        <f t="shared" si="28"/>
        <v>0.88372579202278856</v>
      </c>
      <c r="K411" s="11">
        <f t="shared" si="29"/>
        <v>0.25133866310541308</v>
      </c>
    </row>
    <row r="412" spans="1:11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  <c r="G412" s="11">
        <f t="shared" si="30"/>
        <v>72.355000833333335</v>
      </c>
      <c r="H412" s="11">
        <f t="shared" si="26"/>
        <v>71.336538692307698</v>
      </c>
      <c r="I412" s="11">
        <f t="shared" si="27"/>
        <v>1.0184621410256369</v>
      </c>
      <c r="J412" s="11">
        <f t="shared" si="28"/>
        <v>0.94749366168090732</v>
      </c>
      <c r="K412" s="11">
        <f t="shared" si="29"/>
        <v>7.0968479344729607E-2</v>
      </c>
    </row>
    <row r="413" spans="1:11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 s="11">
        <f t="shared" si="30"/>
        <v>72.425834083333342</v>
      </c>
      <c r="H413" s="11">
        <f t="shared" si="26"/>
        <v>71.469231192307689</v>
      </c>
      <c r="I413" s="11">
        <f t="shared" si="27"/>
        <v>0.95660289102565343</v>
      </c>
      <c r="J413" s="11">
        <f t="shared" si="28"/>
        <v>0.99466601638176322</v>
      </c>
      <c r="K413" s="11">
        <f t="shared" si="29"/>
        <v>-3.8063125356109784E-2</v>
      </c>
    </row>
    <row r="414" spans="1:11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  <c r="G414" s="11">
        <f t="shared" si="30"/>
        <v>72.508333833333339</v>
      </c>
      <c r="H414" s="11">
        <f t="shared" ref="H414:H477" si="31">AVERAGE(E389:E414)</f>
        <v>71.605385076923071</v>
      </c>
      <c r="I414" s="11">
        <f t="shared" ref="I414:I477" si="32">G414-H414</f>
        <v>0.90294875641026806</v>
      </c>
      <c r="J414" s="11">
        <f t="shared" si="28"/>
        <v>1.0291103938746429</v>
      </c>
      <c r="K414" s="11">
        <f t="shared" si="29"/>
        <v>-0.12616163746437481</v>
      </c>
    </row>
    <row r="415" spans="1:11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  <c r="G415" s="11">
        <f t="shared" si="30"/>
        <v>72.635833750000003</v>
      </c>
      <c r="H415" s="11">
        <f t="shared" si="31"/>
        <v>71.717692692307679</v>
      </c>
      <c r="I415" s="11">
        <f t="shared" si="32"/>
        <v>0.91814105769232413</v>
      </c>
      <c r="J415" s="11">
        <f t="shared" si="28"/>
        <v>1.0506345113960123</v>
      </c>
      <c r="K415" s="11">
        <f t="shared" si="29"/>
        <v>-0.13249345370368815</v>
      </c>
    </row>
    <row r="416" spans="1:11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G416" s="11">
        <f t="shared" si="30"/>
        <v>72.64750033333334</v>
      </c>
      <c r="H416" s="11">
        <f t="shared" si="31"/>
        <v>71.820000538461528</v>
      </c>
      <c r="I416" s="11">
        <f t="shared" si="32"/>
        <v>0.82749979487181236</v>
      </c>
      <c r="J416" s="11">
        <f t="shared" si="28"/>
        <v>1.03991496723647</v>
      </c>
      <c r="K416" s="11">
        <f t="shared" si="29"/>
        <v>-0.21241517236465768</v>
      </c>
    </row>
    <row r="417" spans="1:11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  <c r="G417" s="11">
        <f t="shared" si="30"/>
        <v>72.681666666666672</v>
      </c>
      <c r="H417" s="11">
        <f t="shared" si="31"/>
        <v>71.918461961538455</v>
      </c>
      <c r="I417" s="11">
        <f t="shared" si="32"/>
        <v>0.76320470512821714</v>
      </c>
      <c r="J417" s="11">
        <f t="shared" si="28"/>
        <v>0.99693044729345259</v>
      </c>
      <c r="K417" s="11">
        <f t="shared" si="29"/>
        <v>-0.23372574216523545</v>
      </c>
    </row>
    <row r="418" spans="1:11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  <c r="G418" s="11">
        <f t="shared" si="30"/>
        <v>72.712500249999991</v>
      </c>
      <c r="H418" s="11">
        <f t="shared" si="31"/>
        <v>72.00615453846153</v>
      </c>
      <c r="I418" s="11">
        <f t="shared" si="32"/>
        <v>0.70634571153846082</v>
      </c>
      <c r="J418" s="11">
        <f t="shared" si="28"/>
        <v>0.93905993660969189</v>
      </c>
      <c r="K418" s="11">
        <f t="shared" si="29"/>
        <v>-0.23271422507123107</v>
      </c>
    </row>
    <row r="419" spans="1:11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 s="11">
        <f t="shared" si="30"/>
        <v>72.753333416666649</v>
      </c>
      <c r="H419" s="11">
        <f t="shared" si="31"/>
        <v>72.107692999999983</v>
      </c>
      <c r="I419" s="11">
        <f t="shared" si="32"/>
        <v>0.64564041666666583</v>
      </c>
      <c r="J419" s="11">
        <f t="shared" si="28"/>
        <v>0.8748788810541378</v>
      </c>
      <c r="K419" s="11">
        <f t="shared" si="29"/>
        <v>-0.22923846438747197</v>
      </c>
    </row>
    <row r="420" spans="1:11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G420" s="11">
        <f t="shared" si="30"/>
        <v>72.839166666666657</v>
      </c>
      <c r="H420" s="11">
        <f t="shared" si="31"/>
        <v>72.231154499999988</v>
      </c>
      <c r="I420" s="11">
        <f t="shared" si="32"/>
        <v>0.60801216666666846</v>
      </c>
      <c r="J420" s="11">
        <f t="shared" si="28"/>
        <v>0.81631751566952304</v>
      </c>
      <c r="K420" s="11">
        <f t="shared" si="29"/>
        <v>-0.20830534900285458</v>
      </c>
    </row>
    <row r="421" spans="1:11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  <c r="G421" s="11">
        <f t="shared" si="30"/>
        <v>72.921667166666651</v>
      </c>
      <c r="H421" s="11">
        <f t="shared" si="31"/>
        <v>72.376539384615384</v>
      </c>
      <c r="I421" s="11">
        <f t="shared" si="32"/>
        <v>0.54512778205126722</v>
      </c>
      <c r="J421" s="11">
        <f t="shared" si="28"/>
        <v>0.76372480911681528</v>
      </c>
      <c r="K421" s="11">
        <f t="shared" si="29"/>
        <v>-0.21859702706554807</v>
      </c>
    </row>
    <row r="422" spans="1:11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  <c r="G422" s="11">
        <f t="shared" si="30"/>
        <v>72.987500583333315</v>
      </c>
      <c r="H422" s="11">
        <f t="shared" si="31"/>
        <v>72.53000084615384</v>
      </c>
      <c r="I422" s="11">
        <f t="shared" si="32"/>
        <v>0.45749973717947512</v>
      </c>
      <c r="J422" s="11">
        <f t="shared" ref="J422:J485" si="33">AVERAGE(I414:I422)</f>
        <v>0.70826890313390656</v>
      </c>
      <c r="K422" s="11">
        <f t="shared" ref="K422:K485" si="34">I422-J422</f>
        <v>-0.25076916595443144</v>
      </c>
    </row>
    <row r="423" spans="1:11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 s="11">
        <f t="shared" si="30"/>
        <v>72.982500749999986</v>
      </c>
      <c r="H423" s="11">
        <f t="shared" si="31"/>
        <v>72.60230842307692</v>
      </c>
      <c r="I423" s="11">
        <f t="shared" si="32"/>
        <v>0.38019232692306559</v>
      </c>
      <c r="J423" s="11">
        <f t="shared" si="33"/>
        <v>0.65018485541310633</v>
      </c>
      <c r="K423" s="11">
        <f t="shared" si="34"/>
        <v>-0.26999252849004074</v>
      </c>
    </row>
    <row r="424" spans="1:11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  <c r="G424" s="11">
        <f t="shared" si="30"/>
        <v>72.966667166666682</v>
      </c>
      <c r="H424" s="11">
        <f t="shared" si="31"/>
        <v>72.648846846153845</v>
      </c>
      <c r="I424" s="11">
        <f t="shared" si="32"/>
        <v>0.31782032051283693</v>
      </c>
      <c r="J424" s="11">
        <f t="shared" si="33"/>
        <v>0.58348255128205218</v>
      </c>
      <c r="K424" s="11">
        <f t="shared" si="34"/>
        <v>-0.26566223076921525</v>
      </c>
    </row>
    <row r="425" spans="1:11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  <c r="G425" s="11">
        <f t="shared" si="30"/>
        <v>72.875000583333332</v>
      </c>
      <c r="H425" s="11">
        <f t="shared" si="31"/>
        <v>72.657308423076927</v>
      </c>
      <c r="I425" s="11">
        <f t="shared" si="32"/>
        <v>0.21769216025640503</v>
      </c>
      <c r="J425" s="11">
        <f t="shared" si="33"/>
        <v>0.51572614743589584</v>
      </c>
      <c r="K425" s="11">
        <f t="shared" si="34"/>
        <v>-0.29803398717949081</v>
      </c>
    </row>
    <row r="426" spans="1:11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  <c r="G426" s="11">
        <f t="shared" si="30"/>
        <v>72.720834083333344</v>
      </c>
      <c r="H426" s="11">
        <f t="shared" si="31"/>
        <v>72.610770000000016</v>
      </c>
      <c r="I426" s="11">
        <f t="shared" si="32"/>
        <v>0.11006408333332729</v>
      </c>
      <c r="J426" s="11">
        <f t="shared" si="33"/>
        <v>0.44315496723646358</v>
      </c>
      <c r="K426" s="11">
        <f t="shared" si="34"/>
        <v>-0.33309088390313629</v>
      </c>
    </row>
    <row r="427" spans="1:11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G427" s="11">
        <f t="shared" si="30"/>
        <v>72.62250075</v>
      </c>
      <c r="H427" s="11">
        <f t="shared" si="31"/>
        <v>72.588462269230789</v>
      </c>
      <c r="I427" s="11">
        <f t="shared" si="32"/>
        <v>3.4038480769211787E-2</v>
      </c>
      <c r="J427" s="11">
        <f t="shared" si="33"/>
        <v>0.36845416381765816</v>
      </c>
      <c r="K427" s="11">
        <f t="shared" si="34"/>
        <v>-0.33441568304844638</v>
      </c>
    </row>
    <row r="428" spans="1:11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  <c r="G428" s="11">
        <f t="shared" si="30"/>
        <v>72.546667083333332</v>
      </c>
      <c r="H428" s="11">
        <f t="shared" si="31"/>
        <v>72.576923653846166</v>
      </c>
      <c r="I428" s="11">
        <f t="shared" si="32"/>
        <v>-3.0256570512833036E-2</v>
      </c>
      <c r="J428" s="11">
        <f t="shared" si="33"/>
        <v>0.29335449857549162</v>
      </c>
      <c r="K428" s="11">
        <f t="shared" si="34"/>
        <v>-0.32361106908832465</v>
      </c>
    </row>
    <row r="429" spans="1:11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 s="11">
        <f t="shared" si="30"/>
        <v>72.459166833333327</v>
      </c>
      <c r="H429" s="11">
        <f t="shared" si="31"/>
        <v>72.578461846153857</v>
      </c>
      <c r="I429" s="11">
        <f t="shared" si="32"/>
        <v>-0.11929501282052968</v>
      </c>
      <c r="J429" s="11">
        <f t="shared" si="33"/>
        <v>0.2125425897435807</v>
      </c>
      <c r="K429" s="11">
        <f t="shared" si="34"/>
        <v>-0.33183760256411038</v>
      </c>
    </row>
    <row r="430" spans="1:11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  <c r="G430" s="11">
        <f t="shared" si="30"/>
        <v>72.369166666666672</v>
      </c>
      <c r="H430" s="11">
        <f t="shared" si="31"/>
        <v>72.528846423076928</v>
      </c>
      <c r="I430" s="11">
        <f t="shared" si="32"/>
        <v>-0.15967975641025589</v>
      </c>
      <c r="J430" s="11">
        <f t="shared" si="33"/>
        <v>0.13423064102563367</v>
      </c>
      <c r="K430" s="11">
        <f t="shared" si="34"/>
        <v>-0.29391039743588954</v>
      </c>
    </row>
    <row r="431" spans="1:11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G431" s="11">
        <f t="shared" si="30"/>
        <v>72.119166666666672</v>
      </c>
      <c r="H431" s="11">
        <f t="shared" si="31"/>
        <v>72.435769307692311</v>
      </c>
      <c r="I431" s="11">
        <f t="shared" si="32"/>
        <v>-0.31660264102563929</v>
      </c>
      <c r="J431" s="11">
        <f t="shared" si="33"/>
        <v>4.8219265669509861E-2</v>
      </c>
      <c r="K431" s="11">
        <f t="shared" si="34"/>
        <v>-0.36482190669514913</v>
      </c>
    </row>
    <row r="432" spans="1:11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  <c r="G432" s="11">
        <f t="shared" si="30"/>
        <v>71.928333250000009</v>
      </c>
      <c r="H432" s="11">
        <f t="shared" si="31"/>
        <v>72.381538384615382</v>
      </c>
      <c r="I432" s="11">
        <f t="shared" si="32"/>
        <v>-0.45320513461537359</v>
      </c>
      <c r="J432" s="11">
        <f t="shared" si="33"/>
        <v>-4.4380452279205604E-2</v>
      </c>
      <c r="K432" s="11">
        <f t="shared" si="34"/>
        <v>-0.40882468233616798</v>
      </c>
    </row>
    <row r="433" spans="1:11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  <c r="G433" s="11">
        <f t="shared" si="30"/>
        <v>71.706666250000012</v>
      </c>
      <c r="H433" s="11">
        <f t="shared" si="31"/>
        <v>72.300384499999979</v>
      </c>
      <c r="I433" s="11">
        <f t="shared" si="32"/>
        <v>-0.59371824999996647</v>
      </c>
      <c r="J433" s="11">
        <f t="shared" si="33"/>
        <v>-0.1456625156695171</v>
      </c>
      <c r="K433" s="11">
        <f t="shared" si="34"/>
        <v>-0.44805573433044937</v>
      </c>
    </row>
    <row r="434" spans="1:11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 s="11">
        <f t="shared" si="30"/>
        <v>71.507499583333342</v>
      </c>
      <c r="H434" s="11">
        <f t="shared" si="31"/>
        <v>72.233076807692299</v>
      </c>
      <c r="I434" s="11">
        <f t="shared" si="32"/>
        <v>-0.72557722435895755</v>
      </c>
      <c r="J434" s="11">
        <f t="shared" si="33"/>
        <v>-0.25047022507122407</v>
      </c>
      <c r="K434" s="11">
        <f t="shared" si="34"/>
        <v>-0.47510699928773348</v>
      </c>
    </row>
    <row r="435" spans="1:11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  <c r="G435" s="11">
        <f t="shared" si="30"/>
        <v>71.386666500000004</v>
      </c>
      <c r="H435" s="11">
        <f t="shared" si="31"/>
        <v>72.179230884615365</v>
      </c>
      <c r="I435" s="11">
        <f t="shared" si="32"/>
        <v>-0.7925643846153605</v>
      </c>
      <c r="J435" s="11">
        <f t="shared" si="33"/>
        <v>-0.35076227706552271</v>
      </c>
      <c r="K435" s="11">
        <f t="shared" si="34"/>
        <v>-0.44180210754983779</v>
      </c>
    </row>
    <row r="436" spans="1:11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G436" s="11">
        <f t="shared" si="30"/>
        <v>71.254999666666677</v>
      </c>
      <c r="H436" s="11">
        <f t="shared" si="31"/>
        <v>72.135384730769204</v>
      </c>
      <c r="I436" s="11">
        <f t="shared" si="32"/>
        <v>-0.88038506410252637</v>
      </c>
      <c r="J436" s="11">
        <f t="shared" si="33"/>
        <v>-0.45236489316238249</v>
      </c>
      <c r="K436" s="11">
        <f t="shared" si="34"/>
        <v>-0.42802017094014388</v>
      </c>
    </row>
    <row r="437" spans="1:11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  <c r="G437" s="11">
        <f t="shared" si="30"/>
        <v>71.151665916666673</v>
      </c>
      <c r="H437" s="11">
        <f t="shared" si="31"/>
        <v>72.096923192307671</v>
      </c>
      <c r="I437" s="11">
        <f t="shared" si="32"/>
        <v>-0.94525727564099782</v>
      </c>
      <c r="J437" s="11">
        <f t="shared" si="33"/>
        <v>-0.55403163817662304</v>
      </c>
      <c r="K437" s="11">
        <f t="shared" si="34"/>
        <v>-0.39122563746437478</v>
      </c>
    </row>
    <row r="438" spans="1:11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  <c r="G438" s="11">
        <f t="shared" si="30"/>
        <v>71.069166083333343</v>
      </c>
      <c r="H438" s="11">
        <f t="shared" si="31"/>
        <v>72.017307807692291</v>
      </c>
      <c r="I438" s="11">
        <f t="shared" si="32"/>
        <v>-0.94814172435894761</v>
      </c>
      <c r="J438" s="11">
        <f t="shared" si="33"/>
        <v>-0.64612571723644718</v>
      </c>
      <c r="K438" s="11">
        <f t="shared" si="34"/>
        <v>-0.30201600712250043</v>
      </c>
    </row>
    <row r="439" spans="1:11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 s="11">
        <f t="shared" si="30"/>
        <v>70.948332333333326</v>
      </c>
      <c r="H439" s="11">
        <f t="shared" si="31"/>
        <v>71.906538384615359</v>
      </c>
      <c r="I439" s="11">
        <f t="shared" si="32"/>
        <v>-0.9582060512820334</v>
      </c>
      <c r="J439" s="11">
        <f t="shared" si="33"/>
        <v>-0.73485086111108922</v>
      </c>
      <c r="K439" s="11">
        <f t="shared" si="34"/>
        <v>-0.22335519017094418</v>
      </c>
    </row>
    <row r="440" spans="1:11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  <c r="G440" s="11">
        <f t="shared" si="30"/>
        <v>70.802498999999997</v>
      </c>
      <c r="H440" s="11">
        <f t="shared" si="31"/>
        <v>71.789615269230751</v>
      </c>
      <c r="I440" s="11">
        <f t="shared" si="32"/>
        <v>-0.98711626923075357</v>
      </c>
      <c r="J440" s="11">
        <f t="shared" si="33"/>
        <v>-0.80935237535610183</v>
      </c>
      <c r="K440" s="11">
        <f t="shared" si="34"/>
        <v>-0.17776389387465175</v>
      </c>
    </row>
    <row r="441" spans="1:11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  <c r="G441" s="11">
        <f t="shared" si="30"/>
        <v>70.684165833333324</v>
      </c>
      <c r="H441" s="11">
        <f t="shared" si="31"/>
        <v>71.677692038461529</v>
      </c>
      <c r="I441" s="11">
        <f t="shared" si="32"/>
        <v>-0.99352620512820522</v>
      </c>
      <c r="J441" s="11">
        <f t="shared" si="33"/>
        <v>-0.8693880498575276</v>
      </c>
      <c r="K441" s="11">
        <f t="shared" si="34"/>
        <v>-0.12413815527067762</v>
      </c>
    </row>
    <row r="442" spans="1:11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  <c r="G442" s="11">
        <f t="shared" si="30"/>
        <v>70.605832249999992</v>
      </c>
      <c r="H442" s="11">
        <f t="shared" si="31"/>
        <v>71.586538076923063</v>
      </c>
      <c r="I442" s="11">
        <f t="shared" si="32"/>
        <v>-0.98070582692307084</v>
      </c>
      <c r="J442" s="11">
        <f t="shared" si="33"/>
        <v>-0.91238666951565028</v>
      </c>
      <c r="K442" s="11">
        <f t="shared" si="34"/>
        <v>-6.8319157407420561E-2</v>
      </c>
    </row>
    <row r="443" spans="1:11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  <c r="G443" s="11">
        <f t="shared" si="30"/>
        <v>70.664998833333328</v>
      </c>
      <c r="H443" s="11">
        <f t="shared" si="31"/>
        <v>71.504999538461533</v>
      </c>
      <c r="I443" s="11">
        <f t="shared" si="32"/>
        <v>-0.84000070512820457</v>
      </c>
      <c r="J443" s="11">
        <f t="shared" si="33"/>
        <v>-0.92510038960112217</v>
      </c>
      <c r="K443" s="11">
        <f t="shared" si="34"/>
        <v>8.5099684472917603E-2</v>
      </c>
    </row>
    <row r="444" spans="1:11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  <c r="G444" s="11">
        <f t="shared" si="30"/>
        <v>70.64583258333333</v>
      </c>
      <c r="H444" s="11">
        <f t="shared" si="31"/>
        <v>71.427691769230762</v>
      </c>
      <c r="I444" s="11">
        <f t="shared" si="32"/>
        <v>-0.78185918589743153</v>
      </c>
      <c r="J444" s="11">
        <f t="shared" si="33"/>
        <v>-0.92391092307690792</v>
      </c>
      <c r="K444" s="11">
        <f t="shared" si="34"/>
        <v>0.14205173717947639</v>
      </c>
    </row>
    <row r="445" spans="1:11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G445" s="11">
        <f t="shared" si="30"/>
        <v>70.659166249999984</v>
      </c>
      <c r="H445" s="11">
        <f t="shared" si="31"/>
        <v>71.333845807692313</v>
      </c>
      <c r="I445" s="11">
        <f t="shared" si="32"/>
        <v>-0.67467955769232901</v>
      </c>
      <c r="J445" s="11">
        <f t="shared" si="33"/>
        <v>-0.90105475569799709</v>
      </c>
      <c r="K445" s="11">
        <f t="shared" si="34"/>
        <v>0.22637519800566808</v>
      </c>
    </row>
    <row r="446" spans="1:11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  <c r="G446" s="11">
        <f t="shared" si="30"/>
        <v>70.684999416666656</v>
      </c>
      <c r="H446" s="11">
        <f t="shared" si="31"/>
        <v>71.238845769230778</v>
      </c>
      <c r="I446" s="11">
        <f t="shared" si="32"/>
        <v>-0.55384635256412196</v>
      </c>
      <c r="J446" s="11">
        <f t="shared" si="33"/>
        <v>-0.85756465313389973</v>
      </c>
      <c r="K446" s="11">
        <f t="shared" si="34"/>
        <v>0.30371830056977778</v>
      </c>
    </row>
    <row r="447" spans="1:11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 s="11">
        <f t="shared" si="30"/>
        <v>70.696666083333341</v>
      </c>
      <c r="H447" s="11">
        <f t="shared" si="31"/>
        <v>71.152307307692325</v>
      </c>
      <c r="I447" s="11">
        <f t="shared" si="32"/>
        <v>-0.45564122435898469</v>
      </c>
      <c r="J447" s="11">
        <f t="shared" si="33"/>
        <v>-0.80284237535612613</v>
      </c>
      <c r="K447" s="11">
        <f t="shared" si="34"/>
        <v>0.34720115099714144</v>
      </c>
    </row>
    <row r="448" spans="1:11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  <c r="G448" s="11">
        <f t="shared" si="30"/>
        <v>70.717499416666683</v>
      </c>
      <c r="H448" s="11">
        <f t="shared" si="31"/>
        <v>71.087691884615396</v>
      </c>
      <c r="I448" s="11">
        <f t="shared" si="32"/>
        <v>-0.37019246794871208</v>
      </c>
      <c r="J448" s="11">
        <f t="shared" si="33"/>
        <v>-0.73750753276353487</v>
      </c>
      <c r="K448" s="11">
        <f t="shared" si="34"/>
        <v>0.36731506481482279</v>
      </c>
    </row>
    <row r="449" spans="1:11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  <c r="G449" s="11">
        <f t="shared" si="30"/>
        <v>70.713333083333325</v>
      </c>
      <c r="H449" s="11">
        <f t="shared" si="31"/>
        <v>71.049615038461539</v>
      </c>
      <c r="I449" s="11">
        <f t="shared" si="32"/>
        <v>-0.33628195512821435</v>
      </c>
      <c r="J449" s="11">
        <f t="shared" si="33"/>
        <v>-0.66519260897436383</v>
      </c>
      <c r="K449" s="11">
        <f t="shared" si="34"/>
        <v>0.32891065384614948</v>
      </c>
    </row>
    <row r="450" spans="1:11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G450" s="11">
        <f t="shared" si="30"/>
        <v>70.75999958333334</v>
      </c>
      <c r="H450" s="11">
        <f t="shared" si="31"/>
        <v>70.998845846153841</v>
      </c>
      <c r="I450" s="11">
        <f t="shared" si="32"/>
        <v>-0.23884626282050192</v>
      </c>
      <c r="J450" s="11">
        <f t="shared" si="33"/>
        <v>-0.58133928205128571</v>
      </c>
      <c r="K450" s="11">
        <f t="shared" si="34"/>
        <v>0.34249301923078379</v>
      </c>
    </row>
    <row r="451" spans="1:11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 s="11">
        <f t="shared" si="30"/>
        <v>70.725833249999994</v>
      </c>
      <c r="H451" s="11">
        <f t="shared" si="31"/>
        <v>70.914615000000012</v>
      </c>
      <c r="I451" s="11">
        <f t="shared" si="32"/>
        <v>-0.18878175000001818</v>
      </c>
      <c r="J451" s="11">
        <f t="shared" si="33"/>
        <v>-0.49334771794872423</v>
      </c>
      <c r="K451" s="11">
        <f t="shared" si="34"/>
        <v>0.30456596794870605</v>
      </c>
    </row>
    <row r="452" spans="1:11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  <c r="G452" s="11">
        <f t="shared" si="30"/>
        <v>70.681666749999991</v>
      </c>
      <c r="H452" s="11">
        <f t="shared" si="31"/>
        <v>70.848461115384623</v>
      </c>
      <c r="I452" s="11">
        <f t="shared" si="32"/>
        <v>-0.16679436538463221</v>
      </c>
      <c r="J452" s="11">
        <f t="shared" si="33"/>
        <v>-0.41854701353277179</v>
      </c>
      <c r="K452" s="11">
        <f t="shared" si="34"/>
        <v>0.25175264814813958</v>
      </c>
    </row>
    <row r="453" spans="1:11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  <c r="G453" s="11">
        <f t="shared" si="30"/>
        <v>70.650833833333351</v>
      </c>
      <c r="H453" s="11">
        <f t="shared" si="31"/>
        <v>70.767691923076924</v>
      </c>
      <c r="I453" s="11">
        <f t="shared" si="32"/>
        <v>-0.11685808974357315</v>
      </c>
      <c r="J453" s="11">
        <f t="shared" si="33"/>
        <v>-0.34465800284900971</v>
      </c>
      <c r="K453" s="11">
        <f t="shared" si="34"/>
        <v>0.22779991310543657</v>
      </c>
    </row>
    <row r="454" spans="1:11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 s="11">
        <f t="shared" si="30"/>
        <v>70.625833583333332</v>
      </c>
      <c r="H454" s="11">
        <f t="shared" si="31"/>
        <v>70.69999953846154</v>
      </c>
      <c r="I454" s="11">
        <f t="shared" si="32"/>
        <v>-7.4165955128208338E-2</v>
      </c>
      <c r="J454" s="11">
        <f t="shared" si="33"/>
        <v>-0.27793426923077408</v>
      </c>
      <c r="K454" s="11">
        <f t="shared" si="34"/>
        <v>0.20376831410256574</v>
      </c>
    </row>
    <row r="455" spans="1:11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  <c r="G455" s="11">
        <f t="shared" si="30"/>
        <v>70.586667416666671</v>
      </c>
      <c r="H455" s="11">
        <f t="shared" si="31"/>
        <v>70.640769038461528</v>
      </c>
      <c r="I455" s="11">
        <f t="shared" si="32"/>
        <v>-5.4101621794856669E-2</v>
      </c>
      <c r="J455" s="11">
        <f t="shared" si="33"/>
        <v>-0.22240707692307796</v>
      </c>
      <c r="K455" s="11">
        <f t="shared" si="34"/>
        <v>0.16830545512822129</v>
      </c>
    </row>
    <row r="456" spans="1:11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  <c r="G456" s="11">
        <f t="shared" si="30"/>
        <v>70.540833750000004</v>
      </c>
      <c r="H456" s="11">
        <f t="shared" si="31"/>
        <v>70.583845807692299</v>
      </c>
      <c r="I456" s="11">
        <f t="shared" si="32"/>
        <v>-4.3012057692294547E-2</v>
      </c>
      <c r="J456" s="11">
        <f t="shared" si="33"/>
        <v>-0.17655939173789015</v>
      </c>
      <c r="K456" s="11">
        <f t="shared" si="34"/>
        <v>0.1335473340455956</v>
      </c>
    </row>
    <row r="457" spans="1:11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G457" s="11">
        <f t="shared" si="30"/>
        <v>70.552500333333327</v>
      </c>
      <c r="H457" s="11">
        <f t="shared" si="31"/>
        <v>70.610769038461527</v>
      </c>
      <c r="I457" s="11">
        <f t="shared" si="32"/>
        <v>-5.8268705128199372E-2</v>
      </c>
      <c r="J457" s="11">
        <f t="shared" si="33"/>
        <v>-0.14190119586894431</v>
      </c>
      <c r="K457" s="11">
        <f t="shared" si="34"/>
        <v>8.3632490740744941E-2</v>
      </c>
    </row>
    <row r="458" spans="1:11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  <c r="G458" s="11">
        <f t="shared" si="30"/>
        <v>70.484166999999999</v>
      </c>
      <c r="H458" s="11">
        <f t="shared" si="31"/>
        <v>70.572307499999994</v>
      </c>
      <c r="I458" s="11">
        <f t="shared" si="32"/>
        <v>-8.8140499999994404E-2</v>
      </c>
      <c r="J458" s="11">
        <f t="shared" si="33"/>
        <v>-0.11432992307691986</v>
      </c>
      <c r="K458" s="11">
        <f t="shared" si="34"/>
        <v>2.6189423076925455E-2</v>
      </c>
    </row>
    <row r="459" spans="1:11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  <c r="G459" s="11">
        <f t="shared" si="30"/>
        <v>70.378333250000011</v>
      </c>
      <c r="H459" s="11">
        <f t="shared" si="31"/>
        <v>70.539230538461524</v>
      </c>
      <c r="I459" s="11">
        <f t="shared" si="32"/>
        <v>-0.16089728846151274</v>
      </c>
      <c r="J459" s="11">
        <f t="shared" si="33"/>
        <v>-0.10566892592592107</v>
      </c>
      <c r="K459" s="11">
        <f t="shared" si="34"/>
        <v>-5.5228362535591671E-2</v>
      </c>
    </row>
    <row r="460" spans="1:11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  <c r="G460" s="11">
        <f t="shared" si="30"/>
        <v>70.163333166666675</v>
      </c>
      <c r="H460" s="11">
        <f t="shared" si="31"/>
        <v>70.467307384615381</v>
      </c>
      <c r="I460" s="11">
        <f t="shared" si="32"/>
        <v>-0.30397421794870638</v>
      </c>
      <c r="J460" s="11">
        <f t="shared" si="33"/>
        <v>-0.11846808903133087</v>
      </c>
      <c r="K460" s="11">
        <f t="shared" si="34"/>
        <v>-0.1855061289173755</v>
      </c>
    </row>
    <row r="461" spans="1:11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 s="11">
        <f t="shared" si="30"/>
        <v>69.930833166666659</v>
      </c>
      <c r="H461" s="11">
        <f t="shared" si="31"/>
        <v>70.37769196153846</v>
      </c>
      <c r="I461" s="11">
        <f t="shared" si="32"/>
        <v>-0.44685879487180102</v>
      </c>
      <c r="J461" s="11">
        <f t="shared" si="33"/>
        <v>-0.14958635897434963</v>
      </c>
      <c r="K461" s="11">
        <f t="shared" si="34"/>
        <v>-0.29727243589745139</v>
      </c>
    </row>
    <row r="462" spans="1:11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  <c r="G462" s="11">
        <f t="shared" si="30"/>
        <v>69.74583299999999</v>
      </c>
      <c r="H462" s="11">
        <f t="shared" si="31"/>
        <v>70.302307384615389</v>
      </c>
      <c r="I462" s="11">
        <f t="shared" si="32"/>
        <v>-0.55647438461539878</v>
      </c>
      <c r="J462" s="11">
        <f t="shared" si="33"/>
        <v>-0.19843261396010803</v>
      </c>
      <c r="K462" s="11">
        <f t="shared" si="34"/>
        <v>-0.35804177065529075</v>
      </c>
    </row>
    <row r="463" spans="1:11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  <c r="G463" s="11">
        <f t="shared" si="30"/>
        <v>69.636666500000004</v>
      </c>
      <c r="H463" s="11">
        <f t="shared" si="31"/>
        <v>70.215384499999999</v>
      </c>
      <c r="I463" s="11">
        <f t="shared" si="32"/>
        <v>-0.57871799999999496</v>
      </c>
      <c r="J463" s="11">
        <f t="shared" si="33"/>
        <v>-0.25449395227919541</v>
      </c>
      <c r="K463" s="11">
        <f t="shared" si="34"/>
        <v>-0.32422404772079955</v>
      </c>
    </row>
    <row r="464" spans="1:11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 s="11">
        <f t="shared" ref="G464:G527" si="35">AVERAGE(E453:E464)</f>
        <v>69.588332999999992</v>
      </c>
      <c r="H464" s="11">
        <f t="shared" si="31"/>
        <v>70.164999692307688</v>
      </c>
      <c r="I464" s="11">
        <f t="shared" si="32"/>
        <v>-0.57666669230769685</v>
      </c>
      <c r="J464" s="11">
        <f t="shared" si="33"/>
        <v>-0.31255673789173322</v>
      </c>
      <c r="K464" s="11">
        <f t="shared" si="34"/>
        <v>-0.26410995441596363</v>
      </c>
    </row>
    <row r="465" spans="1:11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  <c r="G465" s="11">
        <f t="shared" si="35"/>
        <v>69.537499583333343</v>
      </c>
      <c r="H465" s="11">
        <f t="shared" si="31"/>
        <v>70.116538346153845</v>
      </c>
      <c r="I465" s="11">
        <f t="shared" si="32"/>
        <v>-0.57903876282050248</v>
      </c>
      <c r="J465" s="11">
        <f t="shared" si="33"/>
        <v>-0.37211526068375633</v>
      </c>
      <c r="K465" s="11">
        <f t="shared" si="34"/>
        <v>-0.20692350213674615</v>
      </c>
    </row>
    <row r="466" spans="1:11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  <c r="G466" s="11">
        <f t="shared" si="35"/>
        <v>69.430000166666673</v>
      </c>
      <c r="H466" s="11">
        <f t="shared" si="31"/>
        <v>70.066538538461543</v>
      </c>
      <c r="I466" s="11">
        <f t="shared" si="32"/>
        <v>-0.63653837179487027</v>
      </c>
      <c r="J466" s="11">
        <f t="shared" si="33"/>
        <v>-0.43636744586894199</v>
      </c>
      <c r="K466" s="11">
        <f t="shared" si="34"/>
        <v>-0.20017092592592828</v>
      </c>
    </row>
    <row r="467" spans="1:11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 s="11">
        <f t="shared" si="35"/>
        <v>69.321666583333339</v>
      </c>
      <c r="H467" s="11">
        <f t="shared" si="31"/>
        <v>70.011923230769241</v>
      </c>
      <c r="I467" s="11">
        <f t="shared" si="32"/>
        <v>-0.69025664743590198</v>
      </c>
      <c r="J467" s="11">
        <f t="shared" si="33"/>
        <v>-0.50326924002848727</v>
      </c>
      <c r="K467" s="11">
        <f t="shared" si="34"/>
        <v>-0.18698740740741471</v>
      </c>
    </row>
    <row r="468" spans="1:11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G468" s="11">
        <f t="shared" si="35"/>
        <v>69.259166583333339</v>
      </c>
      <c r="H468" s="11">
        <f t="shared" si="31"/>
        <v>69.962307807692312</v>
      </c>
      <c r="I468" s="11">
        <f t="shared" si="32"/>
        <v>-0.70314122435897275</v>
      </c>
      <c r="J468" s="11">
        <f t="shared" si="33"/>
        <v>-0.56351856623931618</v>
      </c>
      <c r="K468" s="11">
        <f t="shared" si="34"/>
        <v>-0.13962265811965657</v>
      </c>
    </row>
    <row r="469" spans="1:11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  <c r="G469" s="11">
        <f t="shared" si="35"/>
        <v>69.111666250000013</v>
      </c>
      <c r="H469" s="11">
        <f t="shared" si="31"/>
        <v>69.893846307692314</v>
      </c>
      <c r="I469" s="11">
        <f t="shared" si="32"/>
        <v>-0.78218005769230103</v>
      </c>
      <c r="J469" s="11">
        <f t="shared" si="33"/>
        <v>-0.61665254843304895</v>
      </c>
      <c r="K469" s="11">
        <f t="shared" si="34"/>
        <v>-0.16552750925925208</v>
      </c>
    </row>
    <row r="470" spans="1:11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  <c r="G470" s="11">
        <f t="shared" si="35"/>
        <v>69.02083325000001</v>
      </c>
      <c r="H470" s="11">
        <f t="shared" si="31"/>
        <v>69.822307807692312</v>
      </c>
      <c r="I470" s="11">
        <f t="shared" si="32"/>
        <v>-0.80147455769230191</v>
      </c>
      <c r="J470" s="11">
        <f t="shared" si="33"/>
        <v>-0.65605429985754904</v>
      </c>
      <c r="K470" s="11">
        <f t="shared" si="34"/>
        <v>-0.14542025783475288</v>
      </c>
    </row>
    <row r="471" spans="1:11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  <c r="G471" s="11">
        <f t="shared" si="35"/>
        <v>68.958333249999995</v>
      </c>
      <c r="H471" s="11">
        <f t="shared" si="31"/>
        <v>69.754230692307701</v>
      </c>
      <c r="I471" s="11">
        <f t="shared" si="32"/>
        <v>-0.79589744230770521</v>
      </c>
      <c r="J471" s="11">
        <f t="shared" si="33"/>
        <v>-0.68265686182336083</v>
      </c>
      <c r="K471" s="11">
        <f t="shared" si="34"/>
        <v>-0.11324058048434438</v>
      </c>
    </row>
    <row r="472" spans="1:11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  <c r="G472" s="11">
        <f t="shared" si="35"/>
        <v>68.965833583333335</v>
      </c>
      <c r="H472" s="11">
        <f t="shared" si="31"/>
        <v>69.673846230769229</v>
      </c>
      <c r="I472" s="11">
        <f t="shared" si="32"/>
        <v>-0.70801264743589343</v>
      </c>
      <c r="J472" s="11">
        <f t="shared" si="33"/>
        <v>-0.69702293376068292</v>
      </c>
      <c r="K472" s="11">
        <f t="shared" si="34"/>
        <v>-1.0989713675210511E-2</v>
      </c>
    </row>
    <row r="473" spans="1:11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G473" s="11">
        <f t="shared" si="35"/>
        <v>68.980833583333336</v>
      </c>
      <c r="H473" s="11">
        <f t="shared" si="31"/>
        <v>69.585769269230767</v>
      </c>
      <c r="I473" s="11">
        <f t="shared" si="32"/>
        <v>-0.60493568589743063</v>
      </c>
      <c r="J473" s="11">
        <f t="shared" si="33"/>
        <v>-0.70016393304843105</v>
      </c>
      <c r="K473" s="11">
        <f t="shared" si="34"/>
        <v>9.5228247151000422E-2</v>
      </c>
    </row>
    <row r="474" spans="1:11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  <c r="G474" s="11">
        <f t="shared" si="35"/>
        <v>68.920833500000001</v>
      </c>
      <c r="H474" s="11">
        <f t="shared" si="31"/>
        <v>69.473076961538467</v>
      </c>
      <c r="I474" s="11">
        <f t="shared" si="32"/>
        <v>-0.55224346153846682</v>
      </c>
      <c r="J474" s="11">
        <f t="shared" si="33"/>
        <v>-0.69718667735042716</v>
      </c>
      <c r="K474" s="11">
        <f t="shared" si="34"/>
        <v>0.14494321581196035</v>
      </c>
    </row>
    <row r="475" spans="1:11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  <c r="G475" s="11">
        <f t="shared" si="35"/>
        <v>68.855000083333337</v>
      </c>
      <c r="H475" s="11">
        <f t="shared" si="31"/>
        <v>69.357692346153854</v>
      </c>
      <c r="I475" s="11">
        <f t="shared" si="32"/>
        <v>-0.50269226282051704</v>
      </c>
      <c r="J475" s="11">
        <f t="shared" si="33"/>
        <v>-0.68231488746438784</v>
      </c>
      <c r="K475" s="11">
        <f t="shared" si="34"/>
        <v>0.1796226246438708</v>
      </c>
    </row>
    <row r="476" spans="1:11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 s="11">
        <f t="shared" si="35"/>
        <v>68.777500083333337</v>
      </c>
      <c r="H476" s="11">
        <f t="shared" si="31"/>
        <v>69.249999923076928</v>
      </c>
      <c r="I476" s="11">
        <f t="shared" si="32"/>
        <v>-0.47249983974359111</v>
      </c>
      <c r="J476" s="11">
        <f t="shared" si="33"/>
        <v>-0.65811968660968667</v>
      </c>
      <c r="K476" s="11">
        <f t="shared" si="34"/>
        <v>0.18561984686609556</v>
      </c>
    </row>
    <row r="477" spans="1:11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  <c r="G477" s="11">
        <f t="shared" si="35"/>
        <v>68.72249983333333</v>
      </c>
      <c r="H477" s="11">
        <f t="shared" si="31"/>
        <v>69.19192292307693</v>
      </c>
      <c r="I477" s="11">
        <f t="shared" si="32"/>
        <v>-0.46942308974360003</v>
      </c>
      <c r="J477" s="11">
        <f t="shared" si="33"/>
        <v>-0.63215100498575638</v>
      </c>
      <c r="K477" s="11">
        <f t="shared" si="34"/>
        <v>0.16272791524215635</v>
      </c>
    </row>
    <row r="478" spans="1:11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  <c r="G478" s="11">
        <f t="shared" si="35"/>
        <v>68.710833249999993</v>
      </c>
      <c r="H478" s="11">
        <f t="shared" ref="H478:H541" si="36">AVERAGE(E453:E478)</f>
        <v>69.156923076923078</v>
      </c>
      <c r="I478" s="11">
        <f t="shared" ref="I478:I541" si="37">G478-H478</f>
        <v>-0.4460898269230853</v>
      </c>
      <c r="J478" s="11">
        <f t="shared" si="33"/>
        <v>-0.59480764601139902</v>
      </c>
      <c r="K478" s="11">
        <f t="shared" si="34"/>
        <v>0.14871781908831372</v>
      </c>
    </row>
    <row r="479" spans="1:11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  <c r="G479" s="11">
        <f t="shared" si="35"/>
        <v>68.736666416666665</v>
      </c>
      <c r="H479" s="11">
        <f t="shared" si="36"/>
        <v>69.128461346153841</v>
      </c>
      <c r="I479" s="11">
        <f t="shared" si="37"/>
        <v>-0.39179492948717609</v>
      </c>
      <c r="J479" s="11">
        <f t="shared" si="33"/>
        <v>-0.54928768732194067</v>
      </c>
      <c r="K479" s="11">
        <f t="shared" si="34"/>
        <v>0.15749275783476457</v>
      </c>
    </row>
    <row r="480" spans="1:11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  <c r="G480" s="11">
        <f t="shared" si="35"/>
        <v>68.806666749999991</v>
      </c>
      <c r="H480" s="11">
        <f t="shared" si="36"/>
        <v>69.122692346153855</v>
      </c>
      <c r="I480" s="11">
        <f t="shared" si="37"/>
        <v>-0.31602559615386383</v>
      </c>
      <c r="J480" s="11">
        <f t="shared" si="33"/>
        <v>-0.49596859330484716</v>
      </c>
      <c r="K480" s="11">
        <f t="shared" si="34"/>
        <v>0.17994299715098333</v>
      </c>
    </row>
    <row r="481" spans="1:11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G481" s="11">
        <f t="shared" si="35"/>
        <v>68.890833583333333</v>
      </c>
      <c r="H481" s="11">
        <f t="shared" si="36"/>
        <v>69.111153769230768</v>
      </c>
      <c r="I481" s="11">
        <f t="shared" si="37"/>
        <v>-0.22032018589743529</v>
      </c>
      <c r="J481" s="11">
        <f t="shared" si="33"/>
        <v>-0.44178054202279626</v>
      </c>
      <c r="K481" s="11">
        <f t="shared" si="34"/>
        <v>0.22146035612536097</v>
      </c>
    </row>
    <row r="482" spans="1:11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  <c r="G482" s="11">
        <f t="shared" si="35"/>
        <v>69.000833583333332</v>
      </c>
      <c r="H482" s="11">
        <f t="shared" si="36"/>
        <v>69.111538500000009</v>
      </c>
      <c r="I482" s="11">
        <f t="shared" si="37"/>
        <v>-0.11070491666667692</v>
      </c>
      <c r="J482" s="11">
        <f t="shared" si="33"/>
        <v>-0.38686601210826804</v>
      </c>
      <c r="K482" s="11">
        <f t="shared" si="34"/>
        <v>0.27616109544159112</v>
      </c>
    </row>
    <row r="483" spans="1:11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 s="11">
        <f t="shared" si="35"/>
        <v>69.125833583333346</v>
      </c>
      <c r="H483" s="11">
        <f t="shared" si="36"/>
        <v>69.095769115384627</v>
      </c>
      <c r="I483" s="11">
        <f t="shared" si="37"/>
        <v>3.0064467948719198E-2</v>
      </c>
      <c r="J483" s="11">
        <f t="shared" si="33"/>
        <v>-0.32216513105413624</v>
      </c>
      <c r="K483" s="11">
        <f t="shared" si="34"/>
        <v>0.35222959900285544</v>
      </c>
    </row>
    <row r="484" spans="1:11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  <c r="G484" s="11">
        <f t="shared" si="35"/>
        <v>69.267499999999998</v>
      </c>
      <c r="H484" s="11">
        <f t="shared" si="36"/>
        <v>69.112307615384623</v>
      </c>
      <c r="I484" s="11">
        <f t="shared" si="37"/>
        <v>0.15519238461537554</v>
      </c>
      <c r="J484" s="11">
        <f t="shared" si="33"/>
        <v>-0.24906683689459264</v>
      </c>
      <c r="K484" s="11">
        <f t="shared" si="34"/>
        <v>0.40425922150996818</v>
      </c>
    </row>
    <row r="485" spans="1:11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  <c r="G485" s="11">
        <f t="shared" si="35"/>
        <v>69.403333083333337</v>
      </c>
      <c r="H485" s="11">
        <f t="shared" si="36"/>
        <v>69.135769192307691</v>
      </c>
      <c r="I485" s="11">
        <f t="shared" si="37"/>
        <v>0.26756389102564526</v>
      </c>
      <c r="J485" s="11">
        <f t="shared" si="33"/>
        <v>-0.16683753347578861</v>
      </c>
      <c r="K485" s="11">
        <f t="shared" si="34"/>
        <v>0.43440142450143387</v>
      </c>
    </row>
    <row r="486" spans="1:11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  <c r="G486" s="11">
        <f t="shared" si="35"/>
        <v>69.545000166666668</v>
      </c>
      <c r="H486" s="11">
        <f t="shared" si="36"/>
        <v>69.187692499999997</v>
      </c>
      <c r="I486" s="11">
        <f t="shared" si="37"/>
        <v>0.3573076666666708</v>
      </c>
      <c r="J486" s="11">
        <f t="shared" ref="J486:J549" si="38">AVERAGE(I478:I486)</f>
        <v>-7.4978560541314077E-2</v>
      </c>
      <c r="K486" s="11">
        <f t="shared" ref="K486:K549" si="39">I486-J486</f>
        <v>0.43228622720798487</v>
      </c>
    </row>
    <row r="487" spans="1:11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  <c r="G487" s="11">
        <f t="shared" si="35"/>
        <v>69.684166750000003</v>
      </c>
      <c r="H487" s="11">
        <f t="shared" si="36"/>
        <v>69.243846307692309</v>
      </c>
      <c r="I487" s="11">
        <f t="shared" si="37"/>
        <v>0.44032044230769429</v>
      </c>
      <c r="J487" s="11">
        <f t="shared" si="38"/>
        <v>2.3511469373216996E-2</v>
      </c>
      <c r="K487" s="11">
        <f t="shared" si="39"/>
        <v>0.41680897293447727</v>
      </c>
    </row>
    <row r="488" spans="1:11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  <c r="G488" s="11">
        <f t="shared" si="35"/>
        <v>69.800833499999996</v>
      </c>
      <c r="H488" s="11">
        <f t="shared" si="36"/>
        <v>69.275384769230769</v>
      </c>
      <c r="I488" s="11">
        <f t="shared" si="37"/>
        <v>0.52544873076922727</v>
      </c>
      <c r="J488" s="11">
        <f t="shared" si="38"/>
        <v>0.12542743162392847</v>
      </c>
      <c r="K488" s="11">
        <f t="shared" si="39"/>
        <v>0.40002129914529883</v>
      </c>
    </row>
    <row r="489" spans="1:11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  <c r="G489" s="11">
        <f t="shared" si="35"/>
        <v>69.904166666666669</v>
      </c>
      <c r="H489" s="11">
        <f t="shared" si="36"/>
        <v>69.315384538461529</v>
      </c>
      <c r="I489" s="11">
        <f t="shared" si="37"/>
        <v>0.58878212820513909</v>
      </c>
      <c r="J489" s="11">
        <f t="shared" si="38"/>
        <v>0.22596162321937324</v>
      </c>
      <c r="K489" s="11">
        <f t="shared" si="39"/>
        <v>0.36282050498576585</v>
      </c>
    </row>
    <row r="490" spans="1:11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  <c r="G490" s="11">
        <f t="shared" si="35"/>
        <v>70.016666499999999</v>
      </c>
      <c r="H490" s="11">
        <f t="shared" si="36"/>
        <v>69.354615461538458</v>
      </c>
      <c r="I490" s="11">
        <f t="shared" si="37"/>
        <v>0.66205103846154145</v>
      </c>
      <c r="J490" s="11">
        <f t="shared" si="38"/>
        <v>0.32400287037037068</v>
      </c>
      <c r="K490" s="11">
        <f t="shared" si="39"/>
        <v>0.33804816809117078</v>
      </c>
    </row>
    <row r="491" spans="1:11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  <c r="G491" s="11">
        <f t="shared" si="35"/>
        <v>70.091666583333335</v>
      </c>
      <c r="H491" s="11">
        <f t="shared" si="36"/>
        <v>69.384230730769218</v>
      </c>
      <c r="I491" s="11">
        <f t="shared" si="37"/>
        <v>0.70743585256411734</v>
      </c>
      <c r="J491" s="11">
        <f t="shared" si="38"/>
        <v>0.41490740028490336</v>
      </c>
      <c r="K491" s="11">
        <f t="shared" si="39"/>
        <v>0.29252845227921398</v>
      </c>
    </row>
    <row r="492" spans="1:11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G492" s="11">
        <f t="shared" si="35"/>
        <v>70.110832916666666</v>
      </c>
      <c r="H492" s="11">
        <f t="shared" si="36"/>
        <v>69.436922846153834</v>
      </c>
      <c r="I492" s="11">
        <f t="shared" si="37"/>
        <v>0.67391007051283225</v>
      </c>
      <c r="J492" s="11">
        <f t="shared" si="38"/>
        <v>0.4864458005698048</v>
      </c>
      <c r="K492" s="11">
        <f t="shared" si="39"/>
        <v>0.18746426994302745</v>
      </c>
    </row>
    <row r="493" spans="1:11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  <c r="G493" s="11">
        <f t="shared" si="35"/>
        <v>70.130832749999996</v>
      </c>
      <c r="H493" s="11">
        <f t="shared" si="36"/>
        <v>69.484615076923063</v>
      </c>
      <c r="I493" s="11">
        <f t="shared" si="37"/>
        <v>0.6462176730769329</v>
      </c>
      <c r="J493" s="11">
        <f t="shared" si="38"/>
        <v>0.54100416595442224</v>
      </c>
      <c r="K493" s="11">
        <f t="shared" si="39"/>
        <v>0.10521350712251065</v>
      </c>
    </row>
    <row r="494" spans="1:11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 s="11">
        <f t="shared" si="35"/>
        <v>70.13916591666667</v>
      </c>
      <c r="H494" s="11">
        <f t="shared" si="36"/>
        <v>69.517692038461533</v>
      </c>
      <c r="I494" s="11">
        <f t="shared" si="37"/>
        <v>0.621473878205137</v>
      </c>
      <c r="J494" s="11">
        <f t="shared" si="38"/>
        <v>0.58032749786325466</v>
      </c>
      <c r="K494" s="11">
        <f t="shared" si="39"/>
        <v>4.1146380341882338E-2</v>
      </c>
    </row>
    <row r="495" spans="1:11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  <c r="G495" s="11">
        <f t="shared" si="35"/>
        <v>70.123333083333321</v>
      </c>
      <c r="H495" s="11">
        <f t="shared" si="36"/>
        <v>69.562692269230766</v>
      </c>
      <c r="I495" s="11">
        <f t="shared" si="37"/>
        <v>0.5606408141025554</v>
      </c>
      <c r="J495" s="11">
        <f t="shared" si="38"/>
        <v>0.60292006980057522</v>
      </c>
      <c r="K495" s="11">
        <f t="shared" si="39"/>
        <v>-4.2279255698019824E-2</v>
      </c>
    </row>
    <row r="496" spans="1:11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  <c r="G496" s="11">
        <f t="shared" si="35"/>
        <v>70.128333499999997</v>
      </c>
      <c r="H496" s="11">
        <f t="shared" si="36"/>
        <v>69.623461576923077</v>
      </c>
      <c r="I496" s="11">
        <f t="shared" si="37"/>
        <v>0.50487192307691942</v>
      </c>
      <c r="J496" s="11">
        <f t="shared" si="38"/>
        <v>0.61009245655271138</v>
      </c>
      <c r="K496" s="11">
        <f t="shared" si="39"/>
        <v>-0.10522053347579197</v>
      </c>
    </row>
    <row r="497" spans="1:11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 s="11">
        <f t="shared" si="35"/>
        <v>70.155000166666653</v>
      </c>
      <c r="H497" s="11">
        <f t="shared" si="36"/>
        <v>69.688077000000007</v>
      </c>
      <c r="I497" s="11">
        <f t="shared" si="37"/>
        <v>0.46692316666664624</v>
      </c>
      <c r="J497" s="11">
        <f t="shared" si="38"/>
        <v>0.60358961609686901</v>
      </c>
      <c r="K497" s="11">
        <f t="shared" si="39"/>
        <v>-0.13666644943022277</v>
      </c>
    </row>
    <row r="498" spans="1:11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  <c r="G498" s="11">
        <f t="shared" si="35"/>
        <v>70.155832999999987</v>
      </c>
      <c r="H498" s="11">
        <f t="shared" si="36"/>
        <v>69.736923000000004</v>
      </c>
      <c r="I498" s="11">
        <f t="shared" si="37"/>
        <v>0.41890999999998257</v>
      </c>
      <c r="J498" s="11">
        <f t="shared" si="38"/>
        <v>0.58471493518518491</v>
      </c>
      <c r="K498" s="11">
        <f t="shared" si="39"/>
        <v>-0.16580493518520234</v>
      </c>
    </row>
    <row r="499" spans="1:11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G499" s="11">
        <f t="shared" si="35"/>
        <v>70.17666633333333</v>
      </c>
      <c r="H499" s="11">
        <f t="shared" si="36"/>
        <v>69.795769115384616</v>
      </c>
      <c r="I499" s="11">
        <f t="shared" si="37"/>
        <v>0.38089721794871423</v>
      </c>
      <c r="J499" s="11">
        <f t="shared" si="38"/>
        <v>0.55347562179487086</v>
      </c>
      <c r="K499" s="11">
        <f t="shared" si="39"/>
        <v>-0.17257840384615664</v>
      </c>
    </row>
    <row r="500" spans="1:11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  <c r="G500" s="11">
        <f t="shared" si="35"/>
        <v>70.169999500000003</v>
      </c>
      <c r="H500" s="11">
        <f t="shared" si="36"/>
        <v>69.851922923076927</v>
      </c>
      <c r="I500" s="11">
        <f t="shared" si="37"/>
        <v>0.318076576923076</v>
      </c>
      <c r="J500" s="11">
        <f t="shared" si="38"/>
        <v>0.51021348005697731</v>
      </c>
      <c r="K500" s="11">
        <f t="shared" si="39"/>
        <v>-0.1921369031339013</v>
      </c>
    </row>
    <row r="501" spans="1:11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  <c r="G501" s="11">
        <f t="shared" si="35"/>
        <v>70.120833083333324</v>
      </c>
      <c r="H501" s="11">
        <f t="shared" si="36"/>
        <v>69.89961515384617</v>
      </c>
      <c r="I501" s="11">
        <f t="shared" si="37"/>
        <v>0.22121792948715324</v>
      </c>
      <c r="J501" s="11">
        <f t="shared" si="38"/>
        <v>0.45991435327634633</v>
      </c>
      <c r="K501" s="11">
        <f t="shared" si="39"/>
        <v>-0.23869642378919309</v>
      </c>
    </row>
    <row r="502" spans="1:11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  <c r="G502" s="11">
        <f t="shared" si="35"/>
        <v>70.00249925</v>
      </c>
      <c r="H502" s="11">
        <f t="shared" si="36"/>
        <v>69.919999692307698</v>
      </c>
      <c r="I502" s="11">
        <f t="shared" si="37"/>
        <v>8.2499557692301551E-2</v>
      </c>
      <c r="J502" s="11">
        <f t="shared" si="38"/>
        <v>0.39727900712249842</v>
      </c>
      <c r="K502" s="11">
        <f t="shared" si="39"/>
        <v>-0.31477944943019687</v>
      </c>
    </row>
    <row r="503" spans="1:11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  <c r="G503" s="11">
        <f t="shared" si="35"/>
        <v>69.874165833333336</v>
      </c>
      <c r="H503" s="11">
        <f t="shared" si="36"/>
        <v>69.915768884615403</v>
      </c>
      <c r="I503" s="11">
        <f t="shared" si="37"/>
        <v>-4.1603051282066872E-2</v>
      </c>
      <c r="J503" s="11">
        <f t="shared" si="38"/>
        <v>0.32360379273503131</v>
      </c>
      <c r="K503" s="11">
        <f t="shared" si="39"/>
        <v>-0.36520684401709819</v>
      </c>
    </row>
    <row r="504" spans="1:11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  <c r="G504" s="11">
        <f t="shared" si="35"/>
        <v>69.67416575</v>
      </c>
      <c r="H504" s="11">
        <f t="shared" si="36"/>
        <v>69.881537846153861</v>
      </c>
      <c r="I504" s="11">
        <f t="shared" si="37"/>
        <v>-0.20737209615386121</v>
      </c>
      <c r="J504" s="11">
        <f t="shared" si="38"/>
        <v>0.23826902492876278</v>
      </c>
      <c r="K504" s="11">
        <f t="shared" si="39"/>
        <v>-0.44564112108262399</v>
      </c>
    </row>
    <row r="505" spans="1:11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 s="11">
        <f t="shared" si="35"/>
        <v>69.523332583333328</v>
      </c>
      <c r="H505" s="11">
        <f t="shared" si="36"/>
        <v>69.847691769230792</v>
      </c>
      <c r="I505" s="11">
        <f t="shared" si="37"/>
        <v>-0.32435918589746393</v>
      </c>
      <c r="J505" s="11">
        <f t="shared" si="38"/>
        <v>0.14613223504272022</v>
      </c>
      <c r="K505" s="11">
        <f t="shared" si="39"/>
        <v>-0.47049142094018415</v>
      </c>
    </row>
    <row r="506" spans="1:11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  <c r="G506" s="11">
        <f t="shared" si="35"/>
        <v>69.449999500000004</v>
      </c>
      <c r="H506" s="11">
        <f t="shared" si="36"/>
        <v>69.814614846153859</v>
      </c>
      <c r="I506" s="11">
        <f t="shared" si="37"/>
        <v>-0.3646153461538546</v>
      </c>
      <c r="J506" s="11">
        <f t="shared" si="38"/>
        <v>5.3739066951553442E-2</v>
      </c>
      <c r="K506" s="11">
        <f t="shared" si="39"/>
        <v>-0.41835441310540805</v>
      </c>
    </row>
    <row r="507" spans="1:11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  <c r="G507" s="11">
        <f t="shared" si="35"/>
        <v>69.383332583333328</v>
      </c>
      <c r="H507" s="11">
        <f t="shared" si="36"/>
        <v>69.789999500000008</v>
      </c>
      <c r="I507" s="11">
        <f t="shared" si="37"/>
        <v>-0.40666691666667987</v>
      </c>
      <c r="J507" s="11">
        <f t="shared" si="38"/>
        <v>-3.7991701566964603E-2</v>
      </c>
      <c r="K507" s="11">
        <f t="shared" si="39"/>
        <v>-0.36867521509971524</v>
      </c>
    </row>
    <row r="508" spans="1:11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G508" s="11">
        <f t="shared" si="35"/>
        <v>69.307498916666688</v>
      </c>
      <c r="H508" s="11">
        <f t="shared" si="36"/>
        <v>69.764999423076929</v>
      </c>
      <c r="I508" s="11">
        <f t="shared" si="37"/>
        <v>-0.45750050641024131</v>
      </c>
      <c r="J508" s="11">
        <f t="shared" si="38"/>
        <v>-0.13114700427351522</v>
      </c>
      <c r="K508" s="11">
        <f t="shared" si="39"/>
        <v>-0.32635350213672609</v>
      </c>
    </row>
    <row r="509" spans="1:11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  <c r="G509" s="11">
        <f t="shared" si="35"/>
        <v>69.217498750000004</v>
      </c>
      <c r="H509" s="11">
        <f t="shared" si="36"/>
        <v>69.730383999999987</v>
      </c>
      <c r="I509" s="11">
        <f t="shared" si="37"/>
        <v>-0.51288524999998231</v>
      </c>
      <c r="J509" s="11">
        <f t="shared" si="38"/>
        <v>-0.22347609615385503</v>
      </c>
      <c r="K509" s="11">
        <f t="shared" si="39"/>
        <v>-0.28940915384612731</v>
      </c>
    </row>
    <row r="510" spans="1:11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 s="11">
        <f t="shared" si="35"/>
        <v>69.199166000000005</v>
      </c>
      <c r="H510" s="11">
        <f t="shared" si="36"/>
        <v>69.705384230769226</v>
      </c>
      <c r="I510" s="11">
        <f t="shared" si="37"/>
        <v>-0.50621823076922112</v>
      </c>
      <c r="J510" s="11">
        <f t="shared" si="38"/>
        <v>-0.30430233618234109</v>
      </c>
      <c r="K510" s="11">
        <f t="shared" si="39"/>
        <v>-0.20191589458688003</v>
      </c>
    </row>
    <row r="511" spans="1:11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  <c r="G511" s="11">
        <f t="shared" si="35"/>
        <v>69.190832749999998</v>
      </c>
      <c r="H511" s="11">
        <f t="shared" si="36"/>
        <v>69.69769203846154</v>
      </c>
      <c r="I511" s="11">
        <f t="shared" si="37"/>
        <v>-0.50685928846154127</v>
      </c>
      <c r="J511" s="11">
        <f t="shared" si="38"/>
        <v>-0.36978665242165693</v>
      </c>
      <c r="K511" s="11">
        <f t="shared" si="39"/>
        <v>-0.13707263603988434</v>
      </c>
    </row>
    <row r="512" spans="1:11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G512" s="11">
        <f t="shared" si="35"/>
        <v>69.289166166666661</v>
      </c>
      <c r="H512" s="11">
        <f t="shared" si="36"/>
        <v>69.733845692307696</v>
      </c>
      <c r="I512" s="11">
        <f t="shared" si="37"/>
        <v>-0.44467952564103541</v>
      </c>
      <c r="J512" s="11">
        <f t="shared" si="38"/>
        <v>-0.41457292735043122</v>
      </c>
      <c r="K512" s="11">
        <f t="shared" si="39"/>
        <v>-3.0106598290604192E-2</v>
      </c>
    </row>
    <row r="513" spans="1:11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 s="11">
        <f t="shared" si="35"/>
        <v>69.409999249999984</v>
      </c>
      <c r="H513" s="11">
        <f t="shared" si="36"/>
        <v>69.773076307692307</v>
      </c>
      <c r="I513" s="11">
        <f t="shared" si="37"/>
        <v>-0.36307705769232257</v>
      </c>
      <c r="J513" s="11">
        <f t="shared" si="38"/>
        <v>-0.43187347863248249</v>
      </c>
      <c r="K513" s="11">
        <f t="shared" si="39"/>
        <v>6.8796420940159919E-2</v>
      </c>
    </row>
    <row r="514" spans="1:11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  <c r="G514" s="11">
        <f t="shared" si="35"/>
        <v>69.61416633333333</v>
      </c>
      <c r="H514" s="11">
        <f t="shared" si="36"/>
        <v>69.833845615384618</v>
      </c>
      <c r="I514" s="11">
        <f t="shared" si="37"/>
        <v>-0.21967928205128828</v>
      </c>
      <c r="J514" s="11">
        <f t="shared" si="38"/>
        <v>-0.42024237820512966</v>
      </c>
      <c r="K514" s="11">
        <f t="shared" si="39"/>
        <v>0.20056309615384138</v>
      </c>
    </row>
    <row r="515" spans="1:11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G515" s="11">
        <f t="shared" si="35"/>
        <v>69.858333000000002</v>
      </c>
      <c r="H515" s="11">
        <f t="shared" si="36"/>
        <v>69.894614884615379</v>
      </c>
      <c r="I515" s="11">
        <f t="shared" si="37"/>
        <v>-3.628188461537718E-2</v>
      </c>
      <c r="J515" s="11">
        <f t="shared" si="38"/>
        <v>-0.38376088247863216</v>
      </c>
      <c r="K515" s="11">
        <f t="shared" si="39"/>
        <v>0.34747899786325498</v>
      </c>
    </row>
    <row r="516" spans="1:11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  <c r="G516" s="11">
        <f t="shared" si="35"/>
        <v>70.146666833333327</v>
      </c>
      <c r="H516" s="11">
        <f t="shared" si="36"/>
        <v>69.94153799999998</v>
      </c>
      <c r="I516" s="11">
        <f t="shared" si="37"/>
        <v>0.20512883333334742</v>
      </c>
      <c r="J516" s="11">
        <f t="shared" si="38"/>
        <v>-0.31578357692307357</v>
      </c>
      <c r="K516" s="11">
        <f t="shared" si="39"/>
        <v>0.52091241025642099</v>
      </c>
    </row>
    <row r="517" spans="1:11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 s="11">
        <f t="shared" si="35"/>
        <v>70.48000016666667</v>
      </c>
      <c r="H517" s="11">
        <f t="shared" si="36"/>
        <v>70.026922653846142</v>
      </c>
      <c r="I517" s="11">
        <f t="shared" si="37"/>
        <v>0.45307751282052777</v>
      </c>
      <c r="J517" s="11">
        <f t="shared" si="38"/>
        <v>-0.2146082414529881</v>
      </c>
      <c r="K517" s="11">
        <f t="shared" si="39"/>
        <v>0.66768575427351584</v>
      </c>
    </row>
    <row r="518" spans="1:11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  <c r="G518" s="11">
        <f t="shared" si="35"/>
        <v>70.742500250000006</v>
      </c>
      <c r="H518" s="11">
        <f t="shared" si="36"/>
        <v>70.106153615384599</v>
      </c>
      <c r="I518" s="11">
        <f t="shared" si="37"/>
        <v>0.63634663461540697</v>
      </c>
      <c r="J518" s="11">
        <f t="shared" si="38"/>
        <v>-8.6915809829055959E-2</v>
      </c>
      <c r="K518" s="11">
        <f t="shared" si="39"/>
        <v>0.72326244444446297</v>
      </c>
    </row>
    <row r="519" spans="1:11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  <c r="G519" s="11">
        <f t="shared" si="35"/>
        <v>70.979166583333338</v>
      </c>
      <c r="H519" s="11">
        <f t="shared" si="36"/>
        <v>70.181538192307684</v>
      </c>
      <c r="I519" s="11">
        <f t="shared" si="37"/>
        <v>0.79762839102565408</v>
      </c>
      <c r="J519" s="11">
        <f t="shared" si="38"/>
        <v>5.7956037037041282E-2</v>
      </c>
      <c r="K519" s="11">
        <f t="shared" si="39"/>
        <v>0.73967235398861275</v>
      </c>
    </row>
    <row r="520" spans="1:11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 s="11">
        <f t="shared" si="35"/>
        <v>71.174999833333345</v>
      </c>
      <c r="H520" s="11">
        <f t="shared" si="36"/>
        <v>70.243076615384609</v>
      </c>
      <c r="I520" s="11">
        <f t="shared" si="37"/>
        <v>0.93192321794873578</v>
      </c>
      <c r="J520" s="11">
        <f t="shared" si="38"/>
        <v>0.21782075997151651</v>
      </c>
      <c r="K520" s="11">
        <f t="shared" si="39"/>
        <v>0.71410245797721927</v>
      </c>
    </row>
    <row r="521" spans="1:11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  <c r="G521" s="11">
        <f t="shared" si="35"/>
        <v>71.406666999999999</v>
      </c>
      <c r="H521" s="11">
        <f t="shared" si="36"/>
        <v>70.322691961538439</v>
      </c>
      <c r="I521" s="11">
        <f t="shared" si="37"/>
        <v>1.0839750384615598</v>
      </c>
      <c r="J521" s="11">
        <f t="shared" si="38"/>
        <v>0.38767126709402711</v>
      </c>
      <c r="K521" s="11">
        <f t="shared" si="39"/>
        <v>0.69630377136753274</v>
      </c>
    </row>
    <row r="522" spans="1:11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  <c r="G522" s="11">
        <f t="shared" si="35"/>
        <v>71.642499833333332</v>
      </c>
      <c r="H522" s="11">
        <f t="shared" si="36"/>
        <v>70.40423023076923</v>
      </c>
      <c r="I522" s="11">
        <f t="shared" si="37"/>
        <v>1.2382696025641025</v>
      </c>
      <c r="J522" s="11">
        <f t="shared" si="38"/>
        <v>0.56559867378918538</v>
      </c>
      <c r="K522" s="11">
        <f t="shared" si="39"/>
        <v>0.67267092877491708</v>
      </c>
    </row>
    <row r="523" spans="1:11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  <c r="G523" s="11">
        <f t="shared" si="35"/>
        <v>71.859166416666667</v>
      </c>
      <c r="H523" s="11">
        <f t="shared" si="36"/>
        <v>70.4842303076923</v>
      </c>
      <c r="I523" s="11">
        <f t="shared" si="37"/>
        <v>1.3749361089743672</v>
      </c>
      <c r="J523" s="11">
        <f t="shared" si="38"/>
        <v>0.74277816168092492</v>
      </c>
      <c r="K523" s="11">
        <f t="shared" si="39"/>
        <v>0.63215794729344232</v>
      </c>
    </row>
    <row r="524" spans="1:11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  <c r="G524" s="11">
        <f t="shared" si="35"/>
        <v>72.036666750000009</v>
      </c>
      <c r="H524" s="11">
        <f t="shared" si="36"/>
        <v>70.601922807692304</v>
      </c>
      <c r="I524" s="11">
        <f t="shared" si="37"/>
        <v>1.4347439423077049</v>
      </c>
      <c r="J524" s="11">
        <f t="shared" si="38"/>
        <v>0.90622547578348955</v>
      </c>
      <c r="K524" s="11">
        <f t="shared" si="39"/>
        <v>0.5285184665242153</v>
      </c>
    </row>
    <row r="525" spans="1:11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  <c r="G525" s="11">
        <f t="shared" si="35"/>
        <v>72.230833583333336</v>
      </c>
      <c r="H525" s="11">
        <f t="shared" si="36"/>
        <v>70.721153499999986</v>
      </c>
      <c r="I525" s="11">
        <f t="shared" si="37"/>
        <v>1.5096800833333504</v>
      </c>
      <c r="J525" s="11">
        <f t="shared" si="38"/>
        <v>1.0511756146723787</v>
      </c>
      <c r="K525" s="11">
        <f t="shared" si="39"/>
        <v>0.45850446866097161</v>
      </c>
    </row>
    <row r="526" spans="1:11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  <c r="G526" s="11">
        <f t="shared" si="35"/>
        <v>72.360833333333346</v>
      </c>
      <c r="H526" s="11">
        <f t="shared" si="36"/>
        <v>70.844999692307667</v>
      </c>
      <c r="I526" s="11">
        <f t="shared" si="37"/>
        <v>1.5158336410256794</v>
      </c>
      <c r="J526" s="11">
        <f t="shared" si="38"/>
        <v>1.1692596289173958</v>
      </c>
      <c r="K526" s="11">
        <f t="shared" si="39"/>
        <v>0.34657401210828365</v>
      </c>
    </row>
    <row r="527" spans="1:11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  <c r="G527" s="11">
        <f t="shared" si="35"/>
        <v>72.45</v>
      </c>
      <c r="H527" s="11">
        <f t="shared" si="36"/>
        <v>70.96961499999999</v>
      </c>
      <c r="I527" s="11">
        <f t="shared" si="37"/>
        <v>1.4803850000000125</v>
      </c>
      <c r="J527" s="11">
        <f t="shared" si="38"/>
        <v>1.2630416695156852</v>
      </c>
      <c r="K527" s="11">
        <f t="shared" si="39"/>
        <v>0.2173433304843273</v>
      </c>
    </row>
    <row r="528" spans="1:11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  <c r="G528" s="11">
        <f t="shared" ref="G528:G591" si="40">AVERAGE(E517:E528)</f>
        <v>72.530832833333349</v>
      </c>
      <c r="H528" s="11">
        <f t="shared" si="36"/>
        <v>71.108461192307672</v>
      </c>
      <c r="I528" s="11">
        <f t="shared" si="37"/>
        <v>1.422371641025677</v>
      </c>
      <c r="J528" s="11">
        <f t="shared" si="38"/>
        <v>1.3324575861823544</v>
      </c>
      <c r="K528" s="11">
        <f t="shared" si="39"/>
        <v>8.9914054843322599E-2</v>
      </c>
    </row>
    <row r="529" spans="1:11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  <c r="G529" s="11">
        <f t="shared" si="40"/>
        <v>72.590833000000003</v>
      </c>
      <c r="H529" s="11">
        <f t="shared" si="36"/>
        <v>71.280769038461528</v>
      </c>
      <c r="I529" s="11">
        <f t="shared" si="37"/>
        <v>1.310063961538475</v>
      </c>
      <c r="J529" s="11">
        <f t="shared" si="38"/>
        <v>1.3744732243589921</v>
      </c>
      <c r="K529" s="11">
        <f t="shared" si="39"/>
        <v>-6.4409262820517066E-2</v>
      </c>
    </row>
    <row r="530" spans="1:11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  <c r="G530" s="11">
        <f t="shared" si="40"/>
        <v>72.614999166666664</v>
      </c>
      <c r="H530" s="11">
        <f t="shared" si="36"/>
        <v>71.463461346153849</v>
      </c>
      <c r="I530" s="11">
        <f t="shared" si="37"/>
        <v>1.1515378205128144</v>
      </c>
      <c r="J530" s="11">
        <f t="shared" si="38"/>
        <v>1.3819802001424648</v>
      </c>
      <c r="K530" s="11">
        <f t="shared" si="39"/>
        <v>-0.23044237962965042</v>
      </c>
    </row>
    <row r="531" spans="1:11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G531" s="11">
        <f t="shared" si="40"/>
        <v>72.665832583333327</v>
      </c>
      <c r="H531" s="11">
        <f t="shared" si="36"/>
        <v>71.631922807692305</v>
      </c>
      <c r="I531" s="11">
        <f t="shared" si="37"/>
        <v>1.0339097756410212</v>
      </c>
      <c r="J531" s="11">
        <f t="shared" si="38"/>
        <v>1.3592735527065669</v>
      </c>
      <c r="K531" s="11">
        <f t="shared" si="39"/>
        <v>-0.32536377706554576</v>
      </c>
    </row>
    <row r="532" spans="1:11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  <c r="G532" s="11">
        <f t="shared" si="40"/>
        <v>72.731665916666657</v>
      </c>
      <c r="H532" s="11">
        <f t="shared" si="36"/>
        <v>71.757691884615383</v>
      </c>
      <c r="I532" s="11">
        <f t="shared" si="37"/>
        <v>0.97397403205127375</v>
      </c>
      <c r="J532" s="11">
        <f t="shared" si="38"/>
        <v>1.3147222108262231</v>
      </c>
      <c r="K532" s="11">
        <f t="shared" si="39"/>
        <v>-0.34074817877494934</v>
      </c>
    </row>
    <row r="533" spans="1:11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  <c r="G533" s="11">
        <f t="shared" si="40"/>
        <v>72.742499083333328</v>
      </c>
      <c r="H533" s="11">
        <f t="shared" si="36"/>
        <v>71.873076499999996</v>
      </c>
      <c r="I533" s="11">
        <f t="shared" si="37"/>
        <v>0.869422583333332</v>
      </c>
      <c r="J533" s="11">
        <f t="shared" si="38"/>
        <v>1.2519087264957374</v>
      </c>
      <c r="K533" s="11">
        <f t="shared" si="39"/>
        <v>-0.38248614316240537</v>
      </c>
    </row>
    <row r="534" spans="1:11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  <c r="G534" s="11">
        <f t="shared" si="40"/>
        <v>72.715832416666657</v>
      </c>
      <c r="H534" s="11">
        <f t="shared" si="36"/>
        <v>71.977307230769242</v>
      </c>
      <c r="I534" s="11">
        <f t="shared" si="37"/>
        <v>0.73852518589741578</v>
      </c>
      <c r="J534" s="11">
        <f t="shared" si="38"/>
        <v>1.1662248490028557</v>
      </c>
      <c r="K534" s="11">
        <f t="shared" si="39"/>
        <v>-0.42769966310543994</v>
      </c>
    </row>
    <row r="535" spans="1:11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 s="11">
        <f t="shared" si="40"/>
        <v>72.623332333333323</v>
      </c>
      <c r="H535" s="11">
        <f t="shared" si="36"/>
        <v>72.056153499999994</v>
      </c>
      <c r="I535" s="11">
        <f t="shared" si="37"/>
        <v>0.56717883333332964</v>
      </c>
      <c r="J535" s="11">
        <f t="shared" si="38"/>
        <v>1.0608187592592613</v>
      </c>
      <c r="K535" s="11">
        <f t="shared" si="39"/>
        <v>-0.49363992592593164</v>
      </c>
    </row>
    <row r="536" spans="1:11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  <c r="G536" s="11">
        <f t="shared" si="40"/>
        <v>72.568332083333331</v>
      </c>
      <c r="H536" s="11">
        <f t="shared" si="36"/>
        <v>72.156922538461544</v>
      </c>
      <c r="I536" s="11">
        <f t="shared" si="37"/>
        <v>0.4114095448717876</v>
      </c>
      <c r="J536" s="11">
        <f t="shared" si="38"/>
        <v>0.94204370868945853</v>
      </c>
      <c r="K536" s="11">
        <f t="shared" si="39"/>
        <v>-0.53063416381767092</v>
      </c>
    </row>
    <row r="537" spans="1:11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  <c r="G537" s="11">
        <f t="shared" si="40"/>
        <v>72.607498833333338</v>
      </c>
      <c r="H537" s="11">
        <f t="shared" si="36"/>
        <v>72.298076307692327</v>
      </c>
      <c r="I537" s="11">
        <f t="shared" si="37"/>
        <v>0.30942252564101125</v>
      </c>
      <c r="J537" s="11">
        <f t="shared" si="38"/>
        <v>0.81838269586894008</v>
      </c>
      <c r="K537" s="11">
        <f t="shared" si="39"/>
        <v>-0.50896017022792883</v>
      </c>
    </row>
    <row r="538" spans="1:11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G538" s="11">
        <f t="shared" si="40"/>
        <v>72.828332333333336</v>
      </c>
      <c r="H538" s="11">
        <f t="shared" si="36"/>
        <v>72.47846100000001</v>
      </c>
      <c r="I538" s="11">
        <f t="shared" si="37"/>
        <v>0.34987133333332565</v>
      </c>
      <c r="J538" s="11">
        <f t="shared" si="38"/>
        <v>0.71169462606836786</v>
      </c>
      <c r="K538" s="11">
        <f t="shared" si="39"/>
        <v>-0.36182329273504221</v>
      </c>
    </row>
    <row r="539" spans="1:11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  <c r="G539" s="11">
        <f t="shared" si="40"/>
        <v>73.057498999999993</v>
      </c>
      <c r="H539" s="11">
        <f t="shared" si="36"/>
        <v>72.653076423076939</v>
      </c>
      <c r="I539" s="11">
        <f t="shared" si="37"/>
        <v>0.40442257692305361</v>
      </c>
      <c r="J539" s="11">
        <f t="shared" si="38"/>
        <v>0.62868182122506111</v>
      </c>
      <c r="K539" s="11">
        <f t="shared" si="39"/>
        <v>-0.2242592443020075</v>
      </c>
    </row>
    <row r="540" spans="1:11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 s="11">
        <f t="shared" si="40"/>
        <v>73.299999333333332</v>
      </c>
      <c r="H540" s="11">
        <f t="shared" si="36"/>
        <v>72.809614884615399</v>
      </c>
      <c r="I540" s="11">
        <f t="shared" si="37"/>
        <v>0.49038444871793274</v>
      </c>
      <c r="J540" s="11">
        <f t="shared" si="38"/>
        <v>0.56829011823360687</v>
      </c>
      <c r="K540" s="11">
        <f t="shared" si="39"/>
        <v>-7.7905669515674125E-2</v>
      </c>
    </row>
    <row r="541" spans="1:11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  <c r="G541" s="11">
        <f t="shared" si="40"/>
        <v>73.501665833333334</v>
      </c>
      <c r="H541" s="11">
        <f t="shared" si="36"/>
        <v>72.962307269230777</v>
      </c>
      <c r="I541" s="11">
        <f t="shared" si="37"/>
        <v>0.53935856410255667</v>
      </c>
      <c r="J541" s="11">
        <f t="shared" si="38"/>
        <v>0.51999951068374939</v>
      </c>
      <c r="K541" s="11">
        <f t="shared" si="39"/>
        <v>1.9359053418807282E-2</v>
      </c>
    </row>
    <row r="542" spans="1:11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G542" s="11">
        <f t="shared" si="40"/>
        <v>73.703332916666682</v>
      </c>
      <c r="H542" s="11">
        <f t="shared" ref="H542:H605" si="41">AVERAGE(E517:E542)</f>
        <v>73.104999538461556</v>
      </c>
      <c r="I542" s="11">
        <f t="shared" ref="I542:I605" si="42">G542-H542</f>
        <v>0.59833337820512611</v>
      </c>
      <c r="J542" s="11">
        <f t="shared" si="38"/>
        <v>0.48987848789172656</v>
      </c>
      <c r="K542" s="11">
        <f t="shared" si="39"/>
        <v>0.10845489031339955</v>
      </c>
    </row>
    <row r="543" spans="1:11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  <c r="G543" s="11">
        <f t="shared" si="40"/>
        <v>73.9375</v>
      </c>
      <c r="H543" s="11">
        <f t="shared" si="41"/>
        <v>73.227691961538468</v>
      </c>
      <c r="I543" s="11">
        <f t="shared" si="42"/>
        <v>0.70980803846153151</v>
      </c>
      <c r="J543" s="11">
        <f t="shared" si="38"/>
        <v>0.48668769373218385</v>
      </c>
      <c r="K543" s="11">
        <f t="shared" si="39"/>
        <v>0.22312034472934766</v>
      </c>
    </row>
    <row r="544" spans="1:11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  <c r="G544" s="11">
        <f t="shared" si="40"/>
        <v>74.177500416666675</v>
      </c>
      <c r="H544" s="11">
        <f t="shared" si="41"/>
        <v>73.343076576923082</v>
      </c>
      <c r="I544" s="11">
        <f t="shared" si="42"/>
        <v>0.83442383974359302</v>
      </c>
      <c r="J544" s="11">
        <f t="shared" si="38"/>
        <v>0.51638158333332429</v>
      </c>
      <c r="K544" s="11">
        <f t="shared" si="39"/>
        <v>0.31804225641026873</v>
      </c>
    </row>
    <row r="545" spans="1:11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  <c r="G545" s="11">
        <f t="shared" si="40"/>
        <v>74.461666750000006</v>
      </c>
      <c r="H545" s="11">
        <f t="shared" si="41"/>
        <v>73.480384269230768</v>
      </c>
      <c r="I545" s="11">
        <f t="shared" si="42"/>
        <v>0.98128248076923796</v>
      </c>
      <c r="J545" s="11">
        <f t="shared" si="38"/>
        <v>0.5797007984330409</v>
      </c>
      <c r="K545" s="11">
        <f t="shared" si="39"/>
        <v>0.40158168233619707</v>
      </c>
    </row>
    <row r="546" spans="1:11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  <c r="G546" s="11">
        <f t="shared" si="40"/>
        <v>74.775000250000005</v>
      </c>
      <c r="H546" s="11">
        <f t="shared" si="41"/>
        <v>73.638845884615392</v>
      </c>
      <c r="I546" s="11">
        <f t="shared" si="42"/>
        <v>1.1361543653846127</v>
      </c>
      <c r="J546" s="11">
        <f t="shared" si="38"/>
        <v>0.67155989173788555</v>
      </c>
      <c r="K546" s="11">
        <f t="shared" si="39"/>
        <v>0.46459447364672712</v>
      </c>
    </row>
    <row r="547" spans="1:11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  <c r="G547" s="11">
        <f t="shared" si="40"/>
        <v>75.200000083333336</v>
      </c>
      <c r="H547" s="11">
        <f t="shared" si="41"/>
        <v>73.806922615384622</v>
      </c>
      <c r="I547" s="11">
        <f t="shared" si="42"/>
        <v>1.3930774679487143</v>
      </c>
      <c r="J547" s="11">
        <f t="shared" si="38"/>
        <v>0.7874716844729287</v>
      </c>
      <c r="K547" s="11">
        <f t="shared" si="39"/>
        <v>0.60560578347578564</v>
      </c>
    </row>
    <row r="548" spans="1:11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  <c r="G548" s="11">
        <f t="shared" si="40"/>
        <v>75.585000333333326</v>
      </c>
      <c r="H548" s="11">
        <f t="shared" si="41"/>
        <v>73.976538153846164</v>
      </c>
      <c r="I548" s="11">
        <f t="shared" si="42"/>
        <v>1.6084621794871623</v>
      </c>
      <c r="J548" s="11">
        <f t="shared" si="38"/>
        <v>0.92125386253560748</v>
      </c>
      <c r="K548" s="11">
        <f t="shared" si="39"/>
        <v>0.68720831695155482</v>
      </c>
    </row>
    <row r="549" spans="1:11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G549" s="11">
        <f t="shared" si="40"/>
        <v>75.845000583333331</v>
      </c>
      <c r="H549" s="11">
        <f t="shared" si="41"/>
        <v>74.137692076923088</v>
      </c>
      <c r="I549" s="11">
        <f t="shared" si="42"/>
        <v>1.7073085064102429</v>
      </c>
      <c r="J549" s="11">
        <f t="shared" si="38"/>
        <v>1.056467646723642</v>
      </c>
      <c r="K549" s="11">
        <f t="shared" si="39"/>
        <v>0.65084085968660088</v>
      </c>
    </row>
    <row r="550" spans="1:11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  <c r="G550" s="11">
        <f t="shared" si="40"/>
        <v>75.981667166666682</v>
      </c>
      <c r="H550" s="11">
        <f t="shared" si="41"/>
        <v>74.299230423076921</v>
      </c>
      <c r="I550" s="11">
        <f t="shared" si="42"/>
        <v>1.6824367435897614</v>
      </c>
      <c r="J550" s="11">
        <f t="shared" ref="J550:J613" si="43">AVERAGE(I542:I550)</f>
        <v>1.1834763333333314</v>
      </c>
      <c r="K550" s="11">
        <f t="shared" ref="K550:K613" si="44">I550-J550</f>
        <v>0.49896041025643001</v>
      </c>
    </row>
    <row r="551" spans="1:11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  <c r="G551" s="11">
        <f t="shared" si="40"/>
        <v>76.130000416666675</v>
      </c>
      <c r="H551" s="11">
        <f t="shared" si="41"/>
        <v>74.452691884615376</v>
      </c>
      <c r="I551" s="11">
        <f t="shared" si="42"/>
        <v>1.677308532051299</v>
      </c>
      <c r="J551" s="11">
        <f t="shared" si="43"/>
        <v>1.3033624615384616</v>
      </c>
      <c r="K551" s="11">
        <f t="shared" si="44"/>
        <v>0.37394607051283746</v>
      </c>
    </row>
    <row r="552" spans="1:11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 s="11">
        <f t="shared" si="40"/>
        <v>76.254166833333315</v>
      </c>
      <c r="H552" s="11">
        <f t="shared" si="41"/>
        <v>74.606538038461537</v>
      </c>
      <c r="I552" s="11">
        <f t="shared" si="42"/>
        <v>1.6476287948717783</v>
      </c>
      <c r="J552" s="11">
        <f t="shared" si="43"/>
        <v>1.4075647678062668</v>
      </c>
      <c r="K552" s="11">
        <f t="shared" si="44"/>
        <v>0.24006402706551144</v>
      </c>
    </row>
    <row r="553" spans="1:11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G553" s="11">
        <f t="shared" si="40"/>
        <v>76.364166749999995</v>
      </c>
      <c r="H553" s="11">
        <f t="shared" si="41"/>
        <v>74.768845769230765</v>
      </c>
      <c r="I553" s="11">
        <f t="shared" si="42"/>
        <v>1.5953209807692303</v>
      </c>
      <c r="J553" s="11">
        <f t="shared" si="43"/>
        <v>1.4921088945868932</v>
      </c>
      <c r="K553" s="11">
        <f t="shared" si="44"/>
        <v>0.10321208618233713</v>
      </c>
    </row>
    <row r="554" spans="1:11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  <c r="G554" s="11">
        <f t="shared" si="40"/>
        <v>76.510832999999991</v>
      </c>
      <c r="H554" s="11">
        <f t="shared" si="41"/>
        <v>74.941922692307699</v>
      </c>
      <c r="I554" s="11">
        <f t="shared" si="42"/>
        <v>1.5689103076922919</v>
      </c>
      <c r="J554" s="11">
        <f t="shared" si="43"/>
        <v>1.5574008753561215</v>
      </c>
      <c r="K554" s="11">
        <f t="shared" si="44"/>
        <v>1.1509432336170411E-2</v>
      </c>
    </row>
    <row r="555" spans="1:11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  <c r="G555" s="11">
        <f t="shared" si="40"/>
        <v>76.641666250000014</v>
      </c>
      <c r="H555" s="11">
        <f t="shared" si="41"/>
        <v>75.097307307692304</v>
      </c>
      <c r="I555" s="11">
        <f t="shared" si="42"/>
        <v>1.54435894230771</v>
      </c>
      <c r="J555" s="11">
        <f t="shared" si="43"/>
        <v>1.6027569394586878</v>
      </c>
      <c r="K555" s="11">
        <f t="shared" si="44"/>
        <v>-5.8397997150977821E-2</v>
      </c>
    </row>
    <row r="556" spans="1:11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 s="11">
        <f t="shared" si="40"/>
        <v>76.771666083333329</v>
      </c>
      <c r="H556" s="11">
        <f t="shared" si="41"/>
        <v>75.261538230769233</v>
      </c>
      <c r="I556" s="11">
        <f t="shared" si="42"/>
        <v>1.5101278525640964</v>
      </c>
      <c r="J556" s="11">
        <f t="shared" si="43"/>
        <v>1.6157625377492859</v>
      </c>
      <c r="K556" s="11">
        <f t="shared" si="44"/>
        <v>-0.10563468518518948</v>
      </c>
    </row>
    <row r="557" spans="1:11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  <c r="G557" s="11">
        <f t="shared" si="40"/>
        <v>76.84749966666665</v>
      </c>
      <c r="H557" s="11">
        <f t="shared" si="41"/>
        <v>75.41038446153847</v>
      </c>
      <c r="I557" s="11">
        <f t="shared" si="42"/>
        <v>1.4371152051281797</v>
      </c>
      <c r="J557" s="11">
        <f t="shared" si="43"/>
        <v>1.5967239850427322</v>
      </c>
      <c r="K557" s="11">
        <f t="shared" si="44"/>
        <v>-0.15960877991455247</v>
      </c>
    </row>
    <row r="558" spans="1:11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  <c r="G558" s="11">
        <f t="shared" si="40"/>
        <v>76.909166166666665</v>
      </c>
      <c r="H558" s="11">
        <f t="shared" si="41"/>
        <v>75.56692292307693</v>
      </c>
      <c r="I558" s="11">
        <f t="shared" si="42"/>
        <v>1.3422432435897349</v>
      </c>
      <c r="J558" s="11">
        <f t="shared" si="43"/>
        <v>1.5561611780626758</v>
      </c>
      <c r="K558" s="11">
        <f t="shared" si="44"/>
        <v>-0.21391793447294094</v>
      </c>
    </row>
    <row r="559" spans="1:11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  <c r="G559" s="11">
        <f t="shared" si="40"/>
        <v>76.885832999999991</v>
      </c>
      <c r="H559" s="11">
        <f t="shared" si="41"/>
        <v>75.719230576923081</v>
      </c>
      <c r="I559" s="11">
        <f t="shared" si="42"/>
        <v>1.1666024230769096</v>
      </c>
      <c r="J559" s="11">
        <f t="shared" si="43"/>
        <v>1.4988462535612479</v>
      </c>
      <c r="K559" s="11">
        <f t="shared" si="44"/>
        <v>-0.33224383048433825</v>
      </c>
    </row>
    <row r="560" spans="1:11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  <c r="G560" s="11">
        <f t="shared" si="40"/>
        <v>76.823333000000005</v>
      </c>
      <c r="H560" s="11">
        <f t="shared" si="41"/>
        <v>75.872307653846164</v>
      </c>
      <c r="I560" s="11">
        <f t="shared" si="42"/>
        <v>0.95102534615384116</v>
      </c>
      <c r="J560" s="11">
        <f t="shared" si="43"/>
        <v>1.4181481217948635</v>
      </c>
      <c r="K560" s="11">
        <f t="shared" si="44"/>
        <v>-0.46712277564102234</v>
      </c>
    </row>
    <row r="561" spans="1:11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  <c r="G561" s="11">
        <f t="shared" si="40"/>
        <v>76.976665999999994</v>
      </c>
      <c r="H561" s="11">
        <f t="shared" si="41"/>
        <v>76.146923000000001</v>
      </c>
      <c r="I561" s="11">
        <f t="shared" si="42"/>
        <v>0.82974299999999346</v>
      </c>
      <c r="J561" s="11">
        <f t="shared" si="43"/>
        <v>1.3272719223646652</v>
      </c>
      <c r="K561" s="11">
        <f t="shared" si="44"/>
        <v>-0.49752892236467172</v>
      </c>
    </row>
    <row r="562" spans="1:11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  <c r="G562" s="11">
        <f t="shared" si="40"/>
        <v>77.034166249999998</v>
      </c>
      <c r="H562" s="11">
        <f t="shared" si="41"/>
        <v>76.360384653846154</v>
      </c>
      <c r="I562" s="11">
        <f t="shared" si="42"/>
        <v>0.67378159615384448</v>
      </c>
      <c r="J562" s="11">
        <f t="shared" si="43"/>
        <v>1.2248786574074002</v>
      </c>
      <c r="K562" s="11">
        <f t="shared" si="44"/>
        <v>-0.55109706125355573</v>
      </c>
    </row>
    <row r="563" spans="1:11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  <c r="G563" s="11">
        <f t="shared" si="40"/>
        <v>77.177499666666662</v>
      </c>
      <c r="H563" s="11">
        <f t="shared" si="41"/>
        <v>76.561923038461543</v>
      </c>
      <c r="I563" s="11">
        <f t="shared" si="42"/>
        <v>0.61557662820511894</v>
      </c>
      <c r="J563" s="11">
        <f t="shared" si="43"/>
        <v>1.1189526930199365</v>
      </c>
      <c r="K563" s="11">
        <f t="shared" si="44"/>
        <v>-0.50337606481481756</v>
      </c>
    </row>
    <row r="564" spans="1:11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  <c r="G564" s="11">
        <f t="shared" si="40"/>
        <v>77.297499916666666</v>
      </c>
      <c r="H564" s="11">
        <f t="shared" si="41"/>
        <v>76.669230769230779</v>
      </c>
      <c r="I564" s="11">
        <f t="shared" si="42"/>
        <v>0.62826914743588702</v>
      </c>
      <c r="J564" s="11">
        <f t="shared" si="43"/>
        <v>1.0171649380341785</v>
      </c>
      <c r="K564" s="11">
        <f t="shared" si="44"/>
        <v>-0.38889579059829149</v>
      </c>
    </row>
    <row r="565" spans="1:11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G565" s="11">
        <f t="shared" si="40"/>
        <v>77.482500083333335</v>
      </c>
      <c r="H565" s="11">
        <f t="shared" si="41"/>
        <v>76.81115396153848</v>
      </c>
      <c r="I565" s="11">
        <f t="shared" si="42"/>
        <v>0.67134612179485487</v>
      </c>
      <c r="J565" s="11">
        <f t="shared" si="43"/>
        <v>0.92396696794870714</v>
      </c>
      <c r="K565" s="11">
        <f t="shared" si="44"/>
        <v>-0.25262084615385227</v>
      </c>
    </row>
    <row r="566" spans="1:11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  <c r="G566" s="11">
        <f t="shared" si="40"/>
        <v>77.661666833333342</v>
      </c>
      <c r="H566" s="11">
        <f t="shared" si="41"/>
        <v>76.955000000000013</v>
      </c>
      <c r="I566" s="11">
        <f t="shared" si="42"/>
        <v>0.70666683333332969</v>
      </c>
      <c r="J566" s="11">
        <f t="shared" si="43"/>
        <v>0.84280603774927931</v>
      </c>
      <c r="K566" s="11">
        <f t="shared" si="44"/>
        <v>-0.13613920441594962</v>
      </c>
    </row>
    <row r="567" spans="1:11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  <c r="G567" s="11">
        <f t="shared" si="40"/>
        <v>77.874166500000001</v>
      </c>
      <c r="H567" s="11">
        <f t="shared" si="41"/>
        <v>77.115384538461541</v>
      </c>
      <c r="I567" s="11">
        <f t="shared" si="42"/>
        <v>0.75878196153846034</v>
      </c>
      <c r="J567" s="11">
        <f t="shared" si="43"/>
        <v>0.77797700641024881</v>
      </c>
      <c r="K567" s="11">
        <f t="shared" si="44"/>
        <v>-1.9195044871788469E-2</v>
      </c>
    </row>
    <row r="568" spans="1:11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  <c r="G568" s="11">
        <f t="shared" si="40"/>
        <v>78.034166333333346</v>
      </c>
      <c r="H568" s="11">
        <f t="shared" si="41"/>
        <v>77.260384423076928</v>
      </c>
      <c r="I568" s="11">
        <f t="shared" si="42"/>
        <v>0.7737819102564174</v>
      </c>
      <c r="J568" s="11">
        <f t="shared" si="43"/>
        <v>0.73433028276352752</v>
      </c>
      <c r="K568" s="11">
        <f t="shared" si="44"/>
        <v>3.9451627492889885E-2</v>
      </c>
    </row>
    <row r="569" spans="1:11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  <c r="G569" s="11">
        <f t="shared" si="40"/>
        <v>78.27166625000001</v>
      </c>
      <c r="H569" s="11">
        <f t="shared" si="41"/>
        <v>77.410768884615393</v>
      </c>
      <c r="I569" s="11">
        <f t="shared" si="42"/>
        <v>0.86089736538461636</v>
      </c>
      <c r="J569" s="11">
        <f t="shared" si="43"/>
        <v>0.72431606267805804</v>
      </c>
      <c r="K569" s="11">
        <f t="shared" si="44"/>
        <v>0.13658130270655833</v>
      </c>
    </row>
    <row r="570" spans="1:11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 s="11">
        <f t="shared" si="40"/>
        <v>78.43166608333334</v>
      </c>
      <c r="H570" s="11">
        <f t="shared" si="41"/>
        <v>77.530383999999998</v>
      </c>
      <c r="I570" s="11">
        <f t="shared" si="42"/>
        <v>0.90128208333334214</v>
      </c>
      <c r="J570" s="11">
        <f t="shared" si="43"/>
        <v>0.73226484971509676</v>
      </c>
      <c r="K570" s="11">
        <f t="shared" si="44"/>
        <v>0.16901723361824539</v>
      </c>
    </row>
    <row r="571" spans="1:11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  <c r="G571" s="11">
        <f t="shared" si="40"/>
        <v>78.696666083333341</v>
      </c>
      <c r="H571" s="11">
        <f t="shared" si="41"/>
        <v>77.673845653846143</v>
      </c>
      <c r="I571" s="11">
        <f t="shared" si="42"/>
        <v>1.0228204294871972</v>
      </c>
      <c r="J571" s="11">
        <f t="shared" si="43"/>
        <v>0.77104694230769155</v>
      </c>
      <c r="K571" s="11">
        <f t="shared" si="44"/>
        <v>0.25177348717950565</v>
      </c>
    </row>
    <row r="572" spans="1:11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  <c r="G572" s="11">
        <f t="shared" si="40"/>
        <v>78.951665833333337</v>
      </c>
      <c r="H572" s="11">
        <f t="shared" si="41"/>
        <v>77.799999461538462</v>
      </c>
      <c r="I572" s="11">
        <f t="shared" si="42"/>
        <v>1.1516663717948745</v>
      </c>
      <c r="J572" s="11">
        <f t="shared" si="43"/>
        <v>0.83061246937321997</v>
      </c>
      <c r="K572" s="11">
        <f t="shared" si="44"/>
        <v>0.32105390242165455</v>
      </c>
    </row>
    <row r="573" spans="1:11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  <c r="G573" s="11">
        <f t="shared" si="40"/>
        <v>79.069999083333343</v>
      </c>
      <c r="H573" s="11">
        <f t="shared" si="41"/>
        <v>77.933076384615376</v>
      </c>
      <c r="I573" s="11">
        <f t="shared" si="42"/>
        <v>1.1369226987179673</v>
      </c>
      <c r="J573" s="11">
        <f t="shared" si="43"/>
        <v>0.88712953062678446</v>
      </c>
      <c r="K573" s="11">
        <f t="shared" si="44"/>
        <v>0.24979316809118279</v>
      </c>
    </row>
    <row r="574" spans="1:11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  <c r="G574" s="11">
        <f t="shared" si="40"/>
        <v>79.247498833333339</v>
      </c>
      <c r="H574" s="11">
        <f t="shared" si="41"/>
        <v>78.050768576923076</v>
      </c>
      <c r="I574" s="11">
        <f t="shared" si="42"/>
        <v>1.1967302564102624</v>
      </c>
      <c r="J574" s="11">
        <f t="shared" si="43"/>
        <v>0.94550554558405198</v>
      </c>
      <c r="K574" s="11">
        <f t="shared" si="44"/>
        <v>0.25122471082621045</v>
      </c>
    </row>
    <row r="575" spans="1:11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G575" s="11">
        <f t="shared" si="40"/>
        <v>79.336665500000009</v>
      </c>
      <c r="H575" s="11">
        <f t="shared" si="41"/>
        <v>78.173460692307685</v>
      </c>
      <c r="I575" s="11">
        <f t="shared" si="42"/>
        <v>1.163204807692324</v>
      </c>
      <c r="J575" s="11">
        <f t="shared" si="43"/>
        <v>0.99623198717949579</v>
      </c>
      <c r="K575" s="11">
        <f t="shared" si="44"/>
        <v>0.16697282051282825</v>
      </c>
    </row>
    <row r="576" spans="1:11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 s="11">
        <f t="shared" si="40"/>
        <v>79.389165249999991</v>
      </c>
      <c r="H576" s="11">
        <f t="shared" si="41"/>
        <v>78.241922192307683</v>
      </c>
      <c r="I576" s="11">
        <f t="shared" si="42"/>
        <v>1.1472430576923074</v>
      </c>
      <c r="J576" s="11">
        <f t="shared" si="43"/>
        <v>1.0393943311965899</v>
      </c>
      <c r="K576" s="11">
        <f t="shared" si="44"/>
        <v>0.10784872649571753</v>
      </c>
    </row>
    <row r="577" spans="1:11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  <c r="G577" s="11">
        <f t="shared" si="40"/>
        <v>79.463331833333328</v>
      </c>
      <c r="H577" s="11">
        <f t="shared" si="41"/>
        <v>78.34961461538461</v>
      </c>
      <c r="I577" s="11">
        <f t="shared" si="42"/>
        <v>1.113717217948718</v>
      </c>
      <c r="J577" s="11">
        <f t="shared" si="43"/>
        <v>1.0771649209401788</v>
      </c>
      <c r="K577" s="11">
        <f t="shared" si="44"/>
        <v>3.6552297008539236E-2</v>
      </c>
    </row>
    <row r="578" spans="1:11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  <c r="G578" s="11">
        <f t="shared" si="40"/>
        <v>79.442498499999999</v>
      </c>
      <c r="H578" s="11">
        <f t="shared" si="41"/>
        <v>78.426537692307676</v>
      </c>
      <c r="I578" s="11">
        <f t="shared" si="42"/>
        <v>1.0159608076923234</v>
      </c>
      <c r="J578" s="11">
        <f t="shared" si="43"/>
        <v>1.0943941923077019</v>
      </c>
      <c r="K578" s="11">
        <f t="shared" si="44"/>
        <v>-7.843338461537841E-2</v>
      </c>
    </row>
    <row r="579" spans="1:11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  <c r="G579" s="11">
        <f t="shared" si="40"/>
        <v>79.568331999999998</v>
      </c>
      <c r="H579" s="11">
        <f t="shared" si="41"/>
        <v>78.594230038461532</v>
      </c>
      <c r="I579" s="11">
        <f t="shared" si="42"/>
        <v>0.97410196153846584</v>
      </c>
      <c r="J579" s="11">
        <f t="shared" si="43"/>
        <v>1.1024852898860489</v>
      </c>
      <c r="K579" s="11">
        <f t="shared" si="44"/>
        <v>-0.12838332834758304</v>
      </c>
    </row>
    <row r="580" spans="1:11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  <c r="G580" s="11">
        <f t="shared" si="40"/>
        <v>79.885831833333327</v>
      </c>
      <c r="H580" s="11">
        <f t="shared" si="41"/>
        <v>78.818076192307686</v>
      </c>
      <c r="I580" s="11">
        <f t="shared" si="42"/>
        <v>1.0677556410256415</v>
      </c>
      <c r="J580" s="11">
        <f t="shared" si="43"/>
        <v>1.1074780911680984</v>
      </c>
      <c r="K580" s="11">
        <f t="shared" si="44"/>
        <v>-3.97224501424569E-2</v>
      </c>
    </row>
    <row r="581" spans="1:11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  <c r="G581" s="11">
        <f t="shared" si="40"/>
        <v>80.206665000000001</v>
      </c>
      <c r="H581" s="11">
        <f t="shared" si="41"/>
        <v>79.056152923076922</v>
      </c>
      <c r="I581" s="11">
        <f t="shared" si="42"/>
        <v>1.1505120769230786</v>
      </c>
      <c r="J581" s="11">
        <f t="shared" si="43"/>
        <v>1.1073498361823431</v>
      </c>
      <c r="K581" s="11">
        <f t="shared" si="44"/>
        <v>4.3162240740735491E-2</v>
      </c>
    </row>
    <row r="582" spans="1:11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  <c r="G582" s="11">
        <f t="shared" si="40"/>
        <v>80.665831833333343</v>
      </c>
      <c r="H582" s="11">
        <f t="shared" si="41"/>
        <v>79.327691269230769</v>
      </c>
      <c r="I582" s="11">
        <f t="shared" si="42"/>
        <v>1.3381405641025736</v>
      </c>
      <c r="J582" s="11">
        <f t="shared" si="43"/>
        <v>1.1297073767806327</v>
      </c>
      <c r="K582" s="11">
        <f t="shared" si="44"/>
        <v>0.20843318732194094</v>
      </c>
    </row>
    <row r="583" spans="1:11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G583" s="11">
        <f t="shared" si="40"/>
        <v>80.902498166666675</v>
      </c>
      <c r="H583" s="11">
        <f t="shared" si="41"/>
        <v>79.545383423076913</v>
      </c>
      <c r="I583" s="11">
        <f t="shared" si="42"/>
        <v>1.3571147435897615</v>
      </c>
      <c r="J583" s="11">
        <f t="shared" si="43"/>
        <v>1.1475278753561327</v>
      </c>
      <c r="K583" s="11">
        <f t="shared" si="44"/>
        <v>0.20958686823362882</v>
      </c>
    </row>
    <row r="584" spans="1:11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  <c r="G584" s="11">
        <f t="shared" si="40"/>
        <v>81.203331583333338</v>
      </c>
      <c r="H584" s="11">
        <f t="shared" si="41"/>
        <v>79.781921961538472</v>
      </c>
      <c r="I584" s="11">
        <f t="shared" si="42"/>
        <v>1.4214096217948651</v>
      </c>
      <c r="J584" s="11">
        <f t="shared" si="43"/>
        <v>1.1762172991453039</v>
      </c>
      <c r="K584" s="11">
        <f t="shared" si="44"/>
        <v>0.24519232264956115</v>
      </c>
    </row>
    <row r="585" spans="1:11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  <c r="G585" s="11">
        <f t="shared" si="40"/>
        <v>81.407498583333336</v>
      </c>
      <c r="H585" s="11">
        <f t="shared" si="41"/>
        <v>80.019998961538462</v>
      </c>
      <c r="I585" s="11">
        <f t="shared" si="42"/>
        <v>1.3874996217948734</v>
      </c>
      <c r="J585" s="11">
        <f t="shared" si="43"/>
        <v>1.2029124729344778</v>
      </c>
      <c r="K585" s="11">
        <f t="shared" si="44"/>
        <v>0.18458714886039562</v>
      </c>
    </row>
    <row r="586" spans="1:11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G586" s="11">
        <f t="shared" si="40"/>
        <v>81.631665500000011</v>
      </c>
      <c r="H586" s="11">
        <f t="shared" si="41"/>
        <v>80.269998961538462</v>
      </c>
      <c r="I586" s="11">
        <f t="shared" si="42"/>
        <v>1.3616665384615487</v>
      </c>
      <c r="J586" s="11">
        <f t="shared" si="43"/>
        <v>1.2304623974359035</v>
      </c>
      <c r="K586" s="11">
        <f t="shared" si="44"/>
        <v>0.13120414102564526</v>
      </c>
    </row>
    <row r="587" spans="1:11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 s="11">
        <f t="shared" si="40"/>
        <v>81.838332416666674</v>
      </c>
      <c r="H587" s="11">
        <f t="shared" si="41"/>
        <v>80.417306730769241</v>
      </c>
      <c r="I587" s="11">
        <f t="shared" si="42"/>
        <v>1.4210256858974333</v>
      </c>
      <c r="J587" s="11">
        <f t="shared" si="43"/>
        <v>1.2754696061253601</v>
      </c>
      <c r="K587" s="11">
        <f t="shared" si="44"/>
        <v>0.14555607977207319</v>
      </c>
    </row>
    <row r="588" spans="1:11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  <c r="G588" s="11">
        <f t="shared" si="40"/>
        <v>82.112499166666666</v>
      </c>
      <c r="H588" s="11">
        <f t="shared" si="41"/>
        <v>80.585768153846161</v>
      </c>
      <c r="I588" s="11">
        <f t="shared" si="42"/>
        <v>1.5267310128205054</v>
      </c>
      <c r="J588" s="11">
        <f t="shared" si="43"/>
        <v>1.3368728340455869</v>
      </c>
      <c r="K588" s="11">
        <f t="shared" si="44"/>
        <v>0.18985817877491851</v>
      </c>
    </row>
    <row r="589" spans="1:11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  <c r="G589" s="11">
        <f t="shared" si="40"/>
        <v>82.325832333333338</v>
      </c>
      <c r="H589" s="11">
        <f t="shared" si="41"/>
        <v>80.725768153846147</v>
      </c>
      <c r="I589" s="11">
        <f t="shared" si="42"/>
        <v>1.600064179487191</v>
      </c>
      <c r="J589" s="11">
        <f t="shared" si="43"/>
        <v>1.3960182272079811</v>
      </c>
      <c r="K589" s="11">
        <f t="shared" si="44"/>
        <v>0.20404595227920996</v>
      </c>
    </row>
    <row r="590" spans="1:11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  <c r="G590" s="11">
        <f t="shared" si="40"/>
        <v>82.657499333333334</v>
      </c>
      <c r="H590" s="11">
        <f t="shared" si="41"/>
        <v>80.900383576923048</v>
      </c>
      <c r="I590" s="11">
        <f t="shared" si="42"/>
        <v>1.7571157564102862</v>
      </c>
      <c r="J590" s="11">
        <f t="shared" si="43"/>
        <v>1.4634186360398931</v>
      </c>
      <c r="K590" s="11">
        <f t="shared" si="44"/>
        <v>0.29369712037039308</v>
      </c>
    </row>
    <row r="591" spans="1:11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  <c r="G591" s="11">
        <f t="shared" si="40"/>
        <v>82.761666000000005</v>
      </c>
      <c r="H591" s="11">
        <f t="shared" si="41"/>
        <v>81.03076815384614</v>
      </c>
      <c r="I591" s="11">
        <f t="shared" si="42"/>
        <v>1.7308978461538658</v>
      </c>
      <c r="J591" s="11">
        <f t="shared" si="43"/>
        <v>1.5070583340455923</v>
      </c>
      <c r="K591" s="11">
        <f t="shared" si="44"/>
        <v>0.22383951210827346</v>
      </c>
    </row>
    <row r="592" spans="1:11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G592" s="11">
        <f t="shared" ref="G592:G655" si="45">AVERAGE(E581:E592)</f>
        <v>82.809165916666672</v>
      </c>
      <c r="H592" s="11">
        <f t="shared" si="41"/>
        <v>81.193844999999996</v>
      </c>
      <c r="I592" s="11">
        <f t="shared" si="42"/>
        <v>1.6153209166666755</v>
      </c>
      <c r="J592" s="11">
        <f t="shared" si="43"/>
        <v>1.5357479088319161</v>
      </c>
      <c r="K592" s="11">
        <f t="shared" si="44"/>
        <v>7.9573007834759402E-2</v>
      </c>
    </row>
    <row r="593" spans="1:11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  <c r="G593" s="11">
        <f t="shared" si="45"/>
        <v>82.798332833333333</v>
      </c>
      <c r="H593" s="11">
        <f t="shared" si="41"/>
        <v>81.328845076923074</v>
      </c>
      <c r="I593" s="11">
        <f t="shared" si="42"/>
        <v>1.4694877564102597</v>
      </c>
      <c r="J593" s="11">
        <f t="shared" si="43"/>
        <v>1.5410899237891822</v>
      </c>
      <c r="K593" s="11">
        <f t="shared" si="44"/>
        <v>-7.1602167378922443E-2</v>
      </c>
    </row>
    <row r="594" spans="1:11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 s="11">
        <f t="shared" si="45"/>
        <v>82.694166166666676</v>
      </c>
      <c r="H594" s="11">
        <f t="shared" si="41"/>
        <v>81.478460423076896</v>
      </c>
      <c r="I594" s="11">
        <f t="shared" si="42"/>
        <v>1.2157057435897798</v>
      </c>
      <c r="J594" s="11">
        <f t="shared" si="43"/>
        <v>1.5220017150997274</v>
      </c>
      <c r="K594" s="11">
        <f t="shared" si="44"/>
        <v>-0.30629597150994758</v>
      </c>
    </row>
    <row r="595" spans="1:11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  <c r="G595" s="11">
        <f t="shared" si="45"/>
        <v>82.749166500000001</v>
      </c>
      <c r="H595" s="11">
        <f t="shared" si="41"/>
        <v>81.611921999999979</v>
      </c>
      <c r="I595" s="11">
        <f t="shared" si="42"/>
        <v>1.1372445000000226</v>
      </c>
      <c r="J595" s="11">
        <f t="shared" si="43"/>
        <v>1.4970659330484466</v>
      </c>
      <c r="K595" s="11">
        <f t="shared" si="44"/>
        <v>-0.35982143304842396</v>
      </c>
    </row>
    <row r="596" spans="1:11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  <c r="G596" s="11">
        <f t="shared" si="45"/>
        <v>82.766666416666666</v>
      </c>
      <c r="H596" s="11">
        <f t="shared" si="41"/>
        <v>81.782691346153825</v>
      </c>
      <c r="I596" s="11">
        <f t="shared" si="42"/>
        <v>0.98397507051284094</v>
      </c>
      <c r="J596" s="11">
        <f t="shared" si="43"/>
        <v>1.4485047535612696</v>
      </c>
      <c r="K596" s="11">
        <f t="shared" si="44"/>
        <v>-0.46452968304842868</v>
      </c>
    </row>
    <row r="597" spans="1:11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  <c r="G597" s="11">
        <f t="shared" si="45"/>
        <v>82.849166249999996</v>
      </c>
      <c r="H597" s="11">
        <f t="shared" si="41"/>
        <v>81.9365375</v>
      </c>
      <c r="I597" s="11">
        <f t="shared" si="42"/>
        <v>0.9126287499999961</v>
      </c>
      <c r="J597" s="11">
        <f t="shared" si="43"/>
        <v>1.3802711688034353</v>
      </c>
      <c r="K597" s="11">
        <f t="shared" si="44"/>
        <v>-0.46764241880343915</v>
      </c>
    </row>
    <row r="598" spans="1:11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  <c r="G598" s="11">
        <f t="shared" si="45"/>
        <v>82.98249941666667</v>
      </c>
      <c r="H598" s="11">
        <f t="shared" si="41"/>
        <v>82.130383692307674</v>
      </c>
      <c r="I598" s="11">
        <f t="shared" si="42"/>
        <v>0.85211572435899541</v>
      </c>
      <c r="J598" s="11">
        <f t="shared" si="43"/>
        <v>1.2971657849003024</v>
      </c>
      <c r="K598" s="11">
        <f t="shared" si="44"/>
        <v>-0.44505006054130702</v>
      </c>
    </row>
    <row r="599" spans="1:11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G599" s="11">
        <f t="shared" si="45"/>
        <v>83.088332499999993</v>
      </c>
      <c r="H599" s="11">
        <f t="shared" si="41"/>
        <v>82.271922153846148</v>
      </c>
      <c r="I599" s="11">
        <f t="shared" si="42"/>
        <v>0.81641034615384456</v>
      </c>
      <c r="J599" s="11">
        <f t="shared" si="43"/>
        <v>1.1926429615384757</v>
      </c>
      <c r="K599" s="11">
        <f t="shared" si="44"/>
        <v>-0.37623261538463115</v>
      </c>
    </row>
    <row r="600" spans="1:11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  <c r="G600" s="11">
        <f t="shared" si="45"/>
        <v>83.220832833333318</v>
      </c>
      <c r="H600" s="11">
        <f t="shared" si="41"/>
        <v>82.419614615384589</v>
      </c>
      <c r="I600" s="11">
        <f t="shared" si="42"/>
        <v>0.80121821794872972</v>
      </c>
      <c r="J600" s="11">
        <f t="shared" si="43"/>
        <v>1.0893452250712383</v>
      </c>
      <c r="K600" s="11">
        <f t="shared" si="44"/>
        <v>-0.2881270071225086</v>
      </c>
    </row>
    <row r="601" spans="1:11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  <c r="G601" s="11">
        <f t="shared" si="45"/>
        <v>83.223332666666664</v>
      </c>
      <c r="H601" s="11">
        <f t="shared" si="41"/>
        <v>82.519614538461539</v>
      </c>
      <c r="I601" s="11">
        <f t="shared" si="42"/>
        <v>0.70371812820512503</v>
      </c>
      <c r="J601" s="11">
        <f t="shared" si="43"/>
        <v>0.98805602635328826</v>
      </c>
      <c r="K601" s="11">
        <f t="shared" si="44"/>
        <v>-0.28433789814816324</v>
      </c>
    </row>
    <row r="602" spans="1:11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  <c r="G602" s="11">
        <f t="shared" si="45"/>
        <v>83.206665583333333</v>
      </c>
      <c r="H602" s="11">
        <f t="shared" si="41"/>
        <v>82.662306807692318</v>
      </c>
      <c r="I602" s="11">
        <f t="shared" si="42"/>
        <v>0.54435877564101531</v>
      </c>
      <c r="J602" s="11">
        <f t="shared" si="43"/>
        <v>0.88526391737892773</v>
      </c>
      <c r="K602" s="11">
        <f t="shared" si="44"/>
        <v>-0.34090514173791242</v>
      </c>
    </row>
    <row r="603" spans="1:11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  <c r="G603" s="11">
        <f t="shared" si="45"/>
        <v>83.24583233333334</v>
      </c>
      <c r="H603" s="11">
        <f t="shared" si="41"/>
        <v>82.776537615384612</v>
      </c>
      <c r="I603" s="11">
        <f t="shared" si="42"/>
        <v>0.46929471794872768</v>
      </c>
      <c r="J603" s="11">
        <f t="shared" si="43"/>
        <v>0.80232935897436641</v>
      </c>
      <c r="K603" s="11">
        <f t="shared" si="44"/>
        <v>-0.33303464102563873</v>
      </c>
    </row>
    <row r="604" spans="1:11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  <c r="G604" s="11">
        <f t="shared" si="45"/>
        <v>83.144166250000012</v>
      </c>
      <c r="H604" s="11">
        <f t="shared" si="41"/>
        <v>82.902307038461529</v>
      </c>
      <c r="I604" s="11">
        <f t="shared" si="42"/>
        <v>0.24185921153848255</v>
      </c>
      <c r="J604" s="11">
        <f t="shared" si="43"/>
        <v>0.70284210470086195</v>
      </c>
      <c r="K604" s="11">
        <f t="shared" si="44"/>
        <v>-0.46098289316237939</v>
      </c>
    </row>
    <row r="605" spans="1:11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  <c r="G605" s="11">
        <f t="shared" si="45"/>
        <v>83.088333083333353</v>
      </c>
      <c r="H605" s="11">
        <f t="shared" si="41"/>
        <v>82.953460961538454</v>
      </c>
      <c r="I605" s="11">
        <f t="shared" si="42"/>
        <v>0.13487212179489916</v>
      </c>
      <c r="J605" s="11">
        <f t="shared" si="43"/>
        <v>0.60849733262109063</v>
      </c>
      <c r="K605" s="11">
        <f t="shared" si="44"/>
        <v>-0.47362521082619147</v>
      </c>
    </row>
    <row r="606" spans="1:11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G606" s="11">
        <f t="shared" si="45"/>
        <v>83.053333249999994</v>
      </c>
      <c r="H606" s="11">
        <f t="shared" ref="H606:H669" si="46">AVERAGE(E581:E606)</f>
        <v>82.940384153846153</v>
      </c>
      <c r="I606" s="11">
        <f t="shared" ref="I606:I669" si="47">G606-H606</f>
        <v>0.11294909615384086</v>
      </c>
      <c r="J606" s="11">
        <f t="shared" si="43"/>
        <v>0.51964403774929557</v>
      </c>
      <c r="K606" s="11">
        <f t="shared" si="44"/>
        <v>-0.40669494159545472</v>
      </c>
    </row>
    <row r="607" spans="1:11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  <c r="G607" s="11">
        <f t="shared" si="45"/>
        <v>82.896666833333327</v>
      </c>
      <c r="H607" s="11">
        <f t="shared" si="46"/>
        <v>82.853461307692299</v>
      </c>
      <c r="I607" s="11">
        <f t="shared" si="47"/>
        <v>4.3205525641027975E-2</v>
      </c>
      <c r="J607" s="11">
        <f t="shared" si="43"/>
        <v>0.42976512678063256</v>
      </c>
      <c r="K607" s="11">
        <f t="shared" si="44"/>
        <v>-0.38655960113960458</v>
      </c>
    </row>
    <row r="608" spans="1:11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  <c r="G608" s="11">
        <f t="shared" si="45"/>
        <v>82.745833666666684</v>
      </c>
      <c r="H608" s="11">
        <f t="shared" si="46"/>
        <v>82.7426921923077</v>
      </c>
      <c r="I608" s="11">
        <f t="shared" si="47"/>
        <v>3.141474358983487E-3</v>
      </c>
      <c r="J608" s="11">
        <f t="shared" si="43"/>
        <v>0.33940191880342574</v>
      </c>
      <c r="K608" s="11">
        <f t="shared" si="44"/>
        <v>-0.33626044444444225</v>
      </c>
    </row>
    <row r="609" spans="1:11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  <c r="G609" s="11">
        <f t="shared" si="45"/>
        <v>82.518333416666678</v>
      </c>
      <c r="H609" s="11">
        <f t="shared" si="46"/>
        <v>82.682307615384616</v>
      </c>
      <c r="I609" s="11">
        <f t="shared" si="47"/>
        <v>-0.16397419871793772</v>
      </c>
      <c r="J609" s="11">
        <f t="shared" si="43"/>
        <v>0.23215831695157382</v>
      </c>
      <c r="K609" s="11">
        <f t="shared" si="44"/>
        <v>-0.39613251566951158</v>
      </c>
    </row>
    <row r="610" spans="1:11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 s="11">
        <f t="shared" si="45"/>
        <v>82.280833583333347</v>
      </c>
      <c r="H610" s="11">
        <f t="shared" si="46"/>
        <v>82.6276923076923</v>
      </c>
      <c r="I610" s="11">
        <f t="shared" si="47"/>
        <v>-0.34685872435895249</v>
      </c>
      <c r="J610" s="11">
        <f t="shared" si="43"/>
        <v>0.11542755555556521</v>
      </c>
      <c r="K610" s="11">
        <f t="shared" si="44"/>
        <v>-0.46228627991451771</v>
      </c>
    </row>
    <row r="611" spans="1:11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  <c r="G611" s="11">
        <f t="shared" si="45"/>
        <v>82.10500016666667</v>
      </c>
      <c r="H611" s="11">
        <f t="shared" si="46"/>
        <v>82.593845961538449</v>
      </c>
      <c r="I611" s="11">
        <f t="shared" si="47"/>
        <v>-0.48884579487177859</v>
      </c>
      <c r="J611" s="11">
        <f t="shared" si="43"/>
        <v>6.2704772081032282E-4</v>
      </c>
      <c r="K611" s="11">
        <f t="shared" si="44"/>
        <v>-0.48947284259258894</v>
      </c>
    </row>
    <row r="612" spans="1:11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G612" s="11">
        <f t="shared" si="45"/>
        <v>81.888332999999989</v>
      </c>
      <c r="H612" s="11">
        <f t="shared" si="46"/>
        <v>82.538076538461539</v>
      </c>
      <c r="I612" s="11">
        <f t="shared" si="47"/>
        <v>-0.64974353846154997</v>
      </c>
      <c r="J612" s="11">
        <f t="shared" si="43"/>
        <v>-0.12371053632477608</v>
      </c>
      <c r="K612" s="11">
        <f t="shared" si="44"/>
        <v>-0.52603300213677384</v>
      </c>
    </row>
    <row r="613" spans="1:11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 s="11">
        <f t="shared" si="45"/>
        <v>81.810833666666653</v>
      </c>
      <c r="H613" s="11">
        <f t="shared" si="46"/>
        <v>82.506922807692291</v>
      </c>
      <c r="I613" s="11">
        <f t="shared" si="47"/>
        <v>-0.69608914102563801</v>
      </c>
      <c r="J613" s="11">
        <f t="shared" si="43"/>
        <v>-0.2279270199430117</v>
      </c>
      <c r="K613" s="11">
        <f t="shared" si="44"/>
        <v>-0.46816212108262634</v>
      </c>
    </row>
    <row r="614" spans="1:11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  <c r="G614" s="11">
        <f t="shared" si="45"/>
        <v>81.800834083333328</v>
      </c>
      <c r="H614" s="11">
        <f t="shared" si="46"/>
        <v>82.518461384615364</v>
      </c>
      <c r="I614" s="11">
        <f t="shared" si="47"/>
        <v>-0.717627301282036</v>
      </c>
      <c r="J614" s="11">
        <f t="shared" ref="J614:J677" si="48">AVERAGE(I606:I614)</f>
        <v>-0.32264917806267118</v>
      </c>
      <c r="K614" s="11">
        <f t="shared" ref="K614:K677" si="49">I614-J614</f>
        <v>-0.39497812321936482</v>
      </c>
    </row>
    <row r="615" spans="1:11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  <c r="G615" s="11">
        <f t="shared" si="45"/>
        <v>81.790833833333338</v>
      </c>
      <c r="H615" s="11">
        <f t="shared" si="46"/>
        <v>82.529615230769224</v>
      </c>
      <c r="I615" s="11">
        <f t="shared" si="47"/>
        <v>-0.73878139743588633</v>
      </c>
      <c r="J615" s="11">
        <f t="shared" si="48"/>
        <v>-0.41728589957264084</v>
      </c>
      <c r="K615" s="11">
        <f t="shared" si="49"/>
        <v>-0.32149549786324549</v>
      </c>
    </row>
    <row r="616" spans="1:11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  <c r="G616" s="11">
        <f t="shared" si="45"/>
        <v>81.825000166666669</v>
      </c>
      <c r="H616" s="11">
        <f t="shared" si="46"/>
        <v>82.518076653846165</v>
      </c>
      <c r="I616" s="11">
        <f t="shared" si="47"/>
        <v>-0.69307648717949633</v>
      </c>
      <c r="J616" s="11">
        <f t="shared" si="48"/>
        <v>-0.49909501210825469</v>
      </c>
      <c r="K616" s="11">
        <f t="shared" si="49"/>
        <v>-0.19398147507124164</v>
      </c>
    </row>
    <row r="617" spans="1:11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  <c r="G617" s="11">
        <f t="shared" si="45"/>
        <v>81.785833416666676</v>
      </c>
      <c r="H617" s="11">
        <f t="shared" si="46"/>
        <v>82.503076692307701</v>
      </c>
      <c r="I617" s="11">
        <f t="shared" si="47"/>
        <v>-0.71724327564102452</v>
      </c>
      <c r="J617" s="11">
        <f t="shared" si="48"/>
        <v>-0.57913776210825552</v>
      </c>
      <c r="K617" s="11">
        <f t="shared" si="49"/>
        <v>-0.13810551353276901</v>
      </c>
    </row>
    <row r="618" spans="1:11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 s="11">
        <f t="shared" si="45"/>
        <v>81.748333666666667</v>
      </c>
      <c r="H618" s="11">
        <f t="shared" si="46"/>
        <v>82.450769269230776</v>
      </c>
      <c r="I618" s="11">
        <f t="shared" si="47"/>
        <v>-0.70243560256410831</v>
      </c>
      <c r="J618" s="11">
        <f t="shared" si="48"/>
        <v>-0.63896680698005226</v>
      </c>
      <c r="K618" s="11">
        <f t="shared" si="49"/>
        <v>-6.3468795584056048E-2</v>
      </c>
    </row>
    <row r="619" spans="1:11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  <c r="G619" s="11">
        <f t="shared" si="45"/>
        <v>81.83249983333333</v>
      </c>
      <c r="H619" s="11">
        <f t="shared" si="46"/>
        <v>82.407692230769243</v>
      </c>
      <c r="I619" s="11">
        <f t="shared" si="47"/>
        <v>-0.57519239743591299</v>
      </c>
      <c r="J619" s="11">
        <f t="shared" si="48"/>
        <v>-0.66433721509971455</v>
      </c>
      <c r="K619" s="11">
        <f t="shared" si="49"/>
        <v>8.9144817663801557E-2</v>
      </c>
    </row>
    <row r="620" spans="1:11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  <c r="G620" s="11">
        <f t="shared" si="45"/>
        <v>81.943333333333328</v>
      </c>
      <c r="H620" s="11">
        <f t="shared" si="46"/>
        <v>82.396153961538459</v>
      </c>
      <c r="I620" s="11">
        <f t="shared" si="47"/>
        <v>-0.45282062820513147</v>
      </c>
      <c r="J620" s="11">
        <f t="shared" si="48"/>
        <v>-0.66033441880342048</v>
      </c>
      <c r="K620" s="11">
        <f t="shared" si="49"/>
        <v>0.20751379059828901</v>
      </c>
    </row>
    <row r="621" spans="1:11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G621" s="11">
        <f t="shared" si="45"/>
        <v>82.093333583333333</v>
      </c>
      <c r="H621" s="11">
        <f t="shared" si="46"/>
        <v>82.3796155</v>
      </c>
      <c r="I621" s="11">
        <f t="shared" si="47"/>
        <v>-0.2862819166666668</v>
      </c>
      <c r="J621" s="11">
        <f t="shared" si="48"/>
        <v>-0.61994979415954454</v>
      </c>
      <c r="K621" s="11">
        <f t="shared" si="49"/>
        <v>0.33366787749287774</v>
      </c>
    </row>
    <row r="622" spans="1:11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  <c r="G622" s="11">
        <f t="shared" si="45"/>
        <v>82.05083333333333</v>
      </c>
      <c r="H622" s="11">
        <f t="shared" si="46"/>
        <v>82.297307807692306</v>
      </c>
      <c r="I622" s="11">
        <f t="shared" si="47"/>
        <v>-0.24647447435897618</v>
      </c>
      <c r="J622" s="11">
        <f t="shared" si="48"/>
        <v>-0.56999260897435988</v>
      </c>
      <c r="K622" s="11">
        <f t="shared" si="49"/>
        <v>0.3235181346153837</v>
      </c>
    </row>
    <row r="623" spans="1:11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  <c r="G623" s="11">
        <f t="shared" si="45"/>
        <v>81.824167249999988</v>
      </c>
      <c r="H623" s="11">
        <f t="shared" si="46"/>
        <v>82.120769499999994</v>
      </c>
      <c r="I623" s="11">
        <f t="shared" si="47"/>
        <v>-0.29660225000000651</v>
      </c>
      <c r="J623" s="11">
        <f t="shared" si="48"/>
        <v>-0.5232120477208011</v>
      </c>
      <c r="K623" s="11">
        <f t="shared" si="49"/>
        <v>0.22660979772079459</v>
      </c>
    </row>
    <row r="624" spans="1:11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  <c r="G624" s="11">
        <f t="shared" si="45"/>
        <v>81.735000583333331</v>
      </c>
      <c r="H624" s="11">
        <f t="shared" si="46"/>
        <v>81.962307846153848</v>
      </c>
      <c r="I624" s="11">
        <f t="shared" si="47"/>
        <v>-0.22730726282051705</v>
      </c>
      <c r="J624" s="11">
        <f t="shared" si="48"/>
        <v>-0.46638158831909338</v>
      </c>
      <c r="K624" s="11">
        <f t="shared" si="49"/>
        <v>0.23907432549857632</v>
      </c>
    </row>
    <row r="625" spans="1:11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  <c r="G625" s="11">
        <f t="shared" si="45"/>
        <v>81.607499999999987</v>
      </c>
      <c r="H625" s="11">
        <f t="shared" si="46"/>
        <v>81.823461653846152</v>
      </c>
      <c r="I625" s="11">
        <f t="shared" si="47"/>
        <v>-0.21596165384616484</v>
      </c>
      <c r="J625" s="11">
        <f t="shared" si="48"/>
        <v>-0.4133688290598343</v>
      </c>
      <c r="K625" s="11">
        <f t="shared" si="49"/>
        <v>0.19740717521366946</v>
      </c>
    </row>
    <row r="626" spans="1:11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 s="11">
        <f t="shared" si="45"/>
        <v>81.401666583333324</v>
      </c>
      <c r="H626" s="11">
        <f t="shared" si="46"/>
        <v>81.678846192307688</v>
      </c>
      <c r="I626" s="11">
        <f t="shared" si="47"/>
        <v>-0.27717960897436456</v>
      </c>
      <c r="J626" s="11">
        <f t="shared" si="48"/>
        <v>-0.36447286609687207</v>
      </c>
      <c r="K626" s="11">
        <f t="shared" si="49"/>
        <v>8.7293257122507517E-2</v>
      </c>
    </row>
    <row r="627" spans="1:11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  <c r="G627" s="11">
        <f t="shared" si="45"/>
        <v>81.272500333333326</v>
      </c>
      <c r="H627" s="11">
        <f t="shared" si="46"/>
        <v>81.629231076923077</v>
      </c>
      <c r="I627" s="11">
        <f t="shared" si="47"/>
        <v>-0.35673074358975043</v>
      </c>
      <c r="J627" s="11">
        <f t="shared" si="48"/>
        <v>-0.32606121509972119</v>
      </c>
      <c r="K627" s="11">
        <f t="shared" si="49"/>
        <v>-3.0669528490029241E-2</v>
      </c>
    </row>
    <row r="628" spans="1:11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  <c r="G628" s="11">
        <f t="shared" si="45"/>
        <v>81.206666916666663</v>
      </c>
      <c r="H628" s="11">
        <f t="shared" si="46"/>
        <v>81.595000346153853</v>
      </c>
      <c r="I628" s="11">
        <f t="shared" si="47"/>
        <v>-0.38833342948719007</v>
      </c>
      <c r="J628" s="11">
        <f t="shared" si="48"/>
        <v>-0.30529910754986311</v>
      </c>
      <c r="K628" s="11">
        <f t="shared" si="49"/>
        <v>-8.303432193732696E-2</v>
      </c>
    </row>
    <row r="629" spans="1:11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  <c r="G629" s="11">
        <f t="shared" si="45"/>
        <v>81.180000249999992</v>
      </c>
      <c r="H629" s="11">
        <f t="shared" si="46"/>
        <v>81.549615730769247</v>
      </c>
      <c r="I629" s="11">
        <f t="shared" si="47"/>
        <v>-0.3696154807692551</v>
      </c>
      <c r="J629" s="11">
        <f t="shared" si="48"/>
        <v>-0.29605409116809905</v>
      </c>
      <c r="K629" s="11">
        <f t="shared" si="49"/>
        <v>-7.3561389601156046E-2</v>
      </c>
    </row>
    <row r="630" spans="1:11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  <c r="G630" s="11">
        <f t="shared" si="45"/>
        <v>81.185000083333321</v>
      </c>
      <c r="H630" s="11">
        <f t="shared" si="46"/>
        <v>81.546538730769242</v>
      </c>
      <c r="I630" s="11">
        <f t="shared" si="47"/>
        <v>-0.36153864743592123</v>
      </c>
      <c r="J630" s="11">
        <f t="shared" si="48"/>
        <v>-0.30441595014246065</v>
      </c>
      <c r="K630" s="11">
        <f t="shared" si="49"/>
        <v>-5.7122697293460589E-2</v>
      </c>
    </row>
    <row r="631" spans="1:11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G631" s="11">
        <f t="shared" si="45"/>
        <v>81.147500333333326</v>
      </c>
      <c r="H631" s="11">
        <f t="shared" si="46"/>
        <v>81.511923269230778</v>
      </c>
      <c r="I631" s="11">
        <f t="shared" si="47"/>
        <v>-0.36442293589745134</v>
      </c>
      <c r="J631" s="11">
        <f t="shared" si="48"/>
        <v>-0.31752133475784677</v>
      </c>
      <c r="K631" s="11">
        <f t="shared" si="49"/>
        <v>-4.6901601139604565E-2</v>
      </c>
    </row>
    <row r="632" spans="1:11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  <c r="G632" s="11">
        <f t="shared" si="45"/>
        <v>80.995833666666655</v>
      </c>
      <c r="H632" s="11">
        <f t="shared" si="46"/>
        <v>81.446538769230784</v>
      </c>
      <c r="I632" s="11">
        <f t="shared" si="47"/>
        <v>-0.45070510256412888</v>
      </c>
      <c r="J632" s="11">
        <f t="shared" si="48"/>
        <v>-0.33464387393163819</v>
      </c>
      <c r="K632" s="11">
        <f t="shared" si="49"/>
        <v>-0.11606122863249069</v>
      </c>
    </row>
    <row r="633" spans="1:11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 s="11">
        <f t="shared" si="45"/>
        <v>80.848333916666661</v>
      </c>
      <c r="H633" s="11">
        <f t="shared" si="46"/>
        <v>81.434231076923098</v>
      </c>
      <c r="I633" s="11">
        <f t="shared" si="47"/>
        <v>-0.58589716025643668</v>
      </c>
      <c r="J633" s="11">
        <f t="shared" si="48"/>
        <v>-0.37448719586896256</v>
      </c>
      <c r="K633" s="11">
        <f t="shared" si="49"/>
        <v>-0.21140996438747411</v>
      </c>
    </row>
    <row r="634" spans="1:11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  <c r="G634" s="11">
        <f t="shared" si="45"/>
        <v>80.922500583333331</v>
      </c>
      <c r="H634" s="11">
        <f t="shared" si="46"/>
        <v>81.455769461538466</v>
      </c>
      <c r="I634" s="11">
        <f t="shared" si="47"/>
        <v>-0.53326887820513491</v>
      </c>
      <c r="J634" s="11">
        <f t="shared" si="48"/>
        <v>-0.40974355413107033</v>
      </c>
      <c r="K634" s="11">
        <f t="shared" si="49"/>
        <v>-0.12352532407406458</v>
      </c>
    </row>
    <row r="635" spans="1:11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  <c r="G635" s="11">
        <f t="shared" si="45"/>
        <v>81.244166666666672</v>
      </c>
      <c r="H635" s="11">
        <f t="shared" si="46"/>
        <v>81.532692538461561</v>
      </c>
      <c r="I635" s="11">
        <f t="shared" si="47"/>
        <v>-0.28852587179488864</v>
      </c>
      <c r="J635" s="11">
        <f t="shared" si="48"/>
        <v>-0.4110042500000175</v>
      </c>
      <c r="K635" s="11">
        <f t="shared" si="49"/>
        <v>0.12247837820512886</v>
      </c>
    </row>
    <row r="636" spans="1:11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  <c r="G636" s="11">
        <f t="shared" si="45"/>
        <v>81.482500083333335</v>
      </c>
      <c r="H636" s="11">
        <f t="shared" si="46"/>
        <v>81.593846230769245</v>
      </c>
      <c r="I636" s="11">
        <f t="shared" si="47"/>
        <v>-0.11134614743590987</v>
      </c>
      <c r="J636" s="11">
        <f t="shared" si="48"/>
        <v>-0.38373929487181296</v>
      </c>
      <c r="K636" s="11">
        <f t="shared" si="49"/>
        <v>0.27239314743590309</v>
      </c>
    </row>
    <row r="637" spans="1:11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G637" s="11">
        <f t="shared" si="45"/>
        <v>81.850833916666673</v>
      </c>
      <c r="H637" s="11">
        <f t="shared" si="46"/>
        <v>81.706154153846171</v>
      </c>
      <c r="I637" s="11">
        <f t="shared" si="47"/>
        <v>0.14467976282050188</v>
      </c>
      <c r="J637" s="11">
        <f t="shared" si="48"/>
        <v>-0.32451560683762498</v>
      </c>
      <c r="K637" s="11">
        <f t="shared" si="49"/>
        <v>0.46919536965812686</v>
      </c>
    </row>
    <row r="638" spans="1:11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  <c r="G638" s="11">
        <f t="shared" si="45"/>
        <v>82.207500499999995</v>
      </c>
      <c r="H638" s="11">
        <f t="shared" si="46"/>
        <v>81.826154269230784</v>
      </c>
      <c r="I638" s="11">
        <f t="shared" si="47"/>
        <v>0.38134623076921059</v>
      </c>
      <c r="J638" s="11">
        <f t="shared" si="48"/>
        <v>-0.24107541666668433</v>
      </c>
      <c r="K638" s="11">
        <f t="shared" si="49"/>
        <v>0.6224216474358949</v>
      </c>
    </row>
    <row r="639" spans="1:11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  <c r="G639" s="11">
        <f t="shared" si="45"/>
        <v>82.492500333333325</v>
      </c>
      <c r="H639" s="11">
        <f t="shared" si="46"/>
        <v>81.94384646153847</v>
      </c>
      <c r="I639" s="11">
        <f t="shared" si="47"/>
        <v>0.54865387179485481</v>
      </c>
      <c r="J639" s="11">
        <f t="shared" si="48"/>
        <v>-0.13994291452993146</v>
      </c>
      <c r="K639" s="11">
        <f t="shared" si="49"/>
        <v>0.68859678632478627</v>
      </c>
    </row>
    <row r="640" spans="1:11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 s="11">
        <f t="shared" si="45"/>
        <v>82.68250024999999</v>
      </c>
      <c r="H640" s="11">
        <f t="shared" si="46"/>
        <v>82.0019231923077</v>
      </c>
      <c r="I640" s="11">
        <f t="shared" si="47"/>
        <v>0.6805770576922896</v>
      </c>
      <c r="J640" s="11">
        <f t="shared" si="48"/>
        <v>-2.3831804131071346E-2</v>
      </c>
      <c r="K640" s="11">
        <f t="shared" si="49"/>
        <v>0.70440886182336093</v>
      </c>
    </row>
    <row r="641" spans="1:11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  <c r="G641" s="11">
        <f t="shared" si="45"/>
        <v>82.970000000000013</v>
      </c>
      <c r="H641" s="11">
        <f t="shared" si="46"/>
        <v>82.093846269230781</v>
      </c>
      <c r="I641" s="11">
        <f t="shared" si="47"/>
        <v>0.8761537307692322</v>
      </c>
      <c r="J641" s="11">
        <f t="shared" si="48"/>
        <v>0.12359695512819099</v>
      </c>
      <c r="K641" s="11">
        <f t="shared" si="49"/>
        <v>0.75255677564104118</v>
      </c>
    </row>
    <row r="642" spans="1:11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  <c r="G642" s="11">
        <f t="shared" si="45"/>
        <v>83.36666683333334</v>
      </c>
      <c r="H642" s="11">
        <f t="shared" si="46"/>
        <v>82.258077192307695</v>
      </c>
      <c r="I642" s="11">
        <f t="shared" si="47"/>
        <v>1.1085896410256453</v>
      </c>
      <c r="J642" s="11">
        <f t="shared" si="48"/>
        <v>0.31187326638175566</v>
      </c>
      <c r="K642" s="11">
        <f t="shared" si="49"/>
        <v>0.79671637464388967</v>
      </c>
    </row>
    <row r="643" spans="1:11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G643" s="11">
        <f t="shared" si="45"/>
        <v>83.760833833333336</v>
      </c>
      <c r="H643" s="11">
        <f t="shared" si="46"/>
        <v>82.423461923076928</v>
      </c>
      <c r="I643" s="11">
        <f t="shared" si="47"/>
        <v>1.3373719102564081</v>
      </c>
      <c r="J643" s="11">
        <f t="shared" si="48"/>
        <v>0.5197222428774827</v>
      </c>
      <c r="K643" s="11">
        <f t="shared" si="49"/>
        <v>0.81764966737892542</v>
      </c>
    </row>
    <row r="644" spans="1:11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  <c r="G644" s="11">
        <f t="shared" si="45"/>
        <v>84.23333375</v>
      </c>
      <c r="H644" s="11">
        <f t="shared" si="46"/>
        <v>82.593461884615394</v>
      </c>
      <c r="I644" s="11">
        <f t="shared" si="47"/>
        <v>1.6398718653846061</v>
      </c>
      <c r="J644" s="11">
        <f t="shared" si="48"/>
        <v>0.73398865811964875</v>
      </c>
      <c r="K644" s="11">
        <f t="shared" si="49"/>
        <v>0.9058832072649573</v>
      </c>
    </row>
    <row r="645" spans="1:11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  <c r="G645" s="11">
        <f t="shared" si="45"/>
        <v>84.68333324999999</v>
      </c>
      <c r="H645" s="11">
        <f t="shared" si="46"/>
        <v>82.750000346153854</v>
      </c>
      <c r="I645" s="11">
        <f t="shared" si="47"/>
        <v>1.9333329038461358</v>
      </c>
      <c r="J645" s="11">
        <f t="shared" si="48"/>
        <v>0.96117521937320938</v>
      </c>
      <c r="K645" s="11">
        <f t="shared" si="49"/>
        <v>0.97215768447292639</v>
      </c>
    </row>
    <row r="646" spans="1:11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  <c r="G646" s="11">
        <f t="shared" si="45"/>
        <v>85.004999916666648</v>
      </c>
      <c r="H646" s="11">
        <f t="shared" si="46"/>
        <v>82.868846346153859</v>
      </c>
      <c r="I646" s="11">
        <f t="shared" si="47"/>
        <v>2.1361535705127892</v>
      </c>
      <c r="J646" s="11">
        <f t="shared" si="48"/>
        <v>1.1824500868945746</v>
      </c>
      <c r="K646" s="11">
        <f t="shared" si="49"/>
        <v>0.95370348361821455</v>
      </c>
    </row>
    <row r="647" spans="1:11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  <c r="G647" s="11">
        <f t="shared" si="45"/>
        <v>85.23666708333333</v>
      </c>
      <c r="H647" s="11">
        <f t="shared" si="46"/>
        <v>82.983461846153858</v>
      </c>
      <c r="I647" s="11">
        <f t="shared" si="47"/>
        <v>2.253205237179472</v>
      </c>
      <c r="J647" s="11">
        <f t="shared" si="48"/>
        <v>1.3904344209401591</v>
      </c>
      <c r="K647" s="11">
        <f t="shared" si="49"/>
        <v>0.86277081623931284</v>
      </c>
    </row>
    <row r="648" spans="1:11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 s="11">
        <f t="shared" si="45"/>
        <v>85.430000416666658</v>
      </c>
      <c r="H648" s="11">
        <f t="shared" si="46"/>
        <v>83.153461807692324</v>
      </c>
      <c r="I648" s="11">
        <f t="shared" si="47"/>
        <v>2.2765386089743345</v>
      </c>
      <c r="J648" s="11">
        <f t="shared" si="48"/>
        <v>1.5824216139601015</v>
      </c>
      <c r="K648" s="11">
        <f t="shared" si="49"/>
        <v>0.69411699501423296</v>
      </c>
    </row>
    <row r="649" spans="1:11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G649" s="11">
        <f t="shared" si="45"/>
        <v>85.48833350000001</v>
      </c>
      <c r="H649" s="11">
        <f t="shared" si="46"/>
        <v>83.397307807692329</v>
      </c>
      <c r="I649" s="11">
        <f t="shared" si="47"/>
        <v>2.0910256923076815</v>
      </c>
      <c r="J649" s="11">
        <f t="shared" si="48"/>
        <v>1.7391381289173671</v>
      </c>
      <c r="K649" s="11">
        <f t="shared" si="49"/>
        <v>0.35188756339031446</v>
      </c>
    </row>
    <row r="650" spans="1:11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  <c r="G650" s="11">
        <f t="shared" si="45"/>
        <v>85.554166916666659</v>
      </c>
      <c r="H650" s="11">
        <f t="shared" si="46"/>
        <v>83.58884642307693</v>
      </c>
      <c r="I650" s="11">
        <f t="shared" si="47"/>
        <v>1.9653204935897293</v>
      </c>
      <c r="J650" s="11">
        <f t="shared" si="48"/>
        <v>1.8601566581196447</v>
      </c>
      <c r="K650" s="11">
        <f t="shared" si="49"/>
        <v>0.10516383547008457</v>
      </c>
    </row>
    <row r="651" spans="1:11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 s="11">
        <f t="shared" si="45"/>
        <v>85.455833583333344</v>
      </c>
      <c r="H651" s="11">
        <f t="shared" si="46"/>
        <v>83.720000423076925</v>
      </c>
      <c r="I651" s="11">
        <f t="shared" si="47"/>
        <v>1.7358331602564192</v>
      </c>
      <c r="J651" s="11">
        <f t="shared" si="48"/>
        <v>1.9298503824786195</v>
      </c>
      <c r="K651" s="11">
        <f t="shared" si="49"/>
        <v>-0.1940172222222003</v>
      </c>
    </row>
    <row r="652" spans="1:11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  <c r="G652" s="11">
        <f t="shared" si="45"/>
        <v>85.470833583333331</v>
      </c>
      <c r="H652" s="11">
        <f t="shared" si="46"/>
        <v>83.880000269230777</v>
      </c>
      <c r="I652" s="11">
        <f t="shared" si="47"/>
        <v>1.5908333141025537</v>
      </c>
      <c r="J652" s="11">
        <f t="shared" si="48"/>
        <v>1.9580127606837467</v>
      </c>
      <c r="K652" s="11">
        <f t="shared" si="49"/>
        <v>-0.36717944658119306</v>
      </c>
    </row>
    <row r="653" spans="1:11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  <c r="G653" s="11">
        <f t="shared" si="45"/>
        <v>85.391667166666664</v>
      </c>
      <c r="H653" s="11">
        <f t="shared" si="46"/>
        <v>83.9950001923077</v>
      </c>
      <c r="I653" s="11">
        <f t="shared" si="47"/>
        <v>1.3966669743589648</v>
      </c>
      <c r="J653" s="11">
        <f t="shared" si="48"/>
        <v>1.9309899950142311</v>
      </c>
      <c r="K653" s="11">
        <f t="shared" si="49"/>
        <v>-0.53432302065526627</v>
      </c>
    </row>
    <row r="654" spans="1:11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G654" s="11">
        <f t="shared" si="45"/>
        <v>85.198333833333322</v>
      </c>
      <c r="H654" s="11">
        <f t="shared" si="46"/>
        <v>84.100385000000017</v>
      </c>
      <c r="I654" s="11">
        <f t="shared" si="47"/>
        <v>1.0979488333333052</v>
      </c>
      <c r="J654" s="11">
        <f t="shared" si="48"/>
        <v>1.8381695427350278</v>
      </c>
      <c r="K654" s="11">
        <f t="shared" si="49"/>
        <v>-0.74022070940172258</v>
      </c>
    </row>
    <row r="655" spans="1:11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  <c r="G655" s="11">
        <f t="shared" si="45"/>
        <v>85.085000416666674</v>
      </c>
      <c r="H655" s="11">
        <f t="shared" si="46"/>
        <v>84.225769692307708</v>
      </c>
      <c r="I655" s="11">
        <f t="shared" si="47"/>
        <v>0.85923072435896586</v>
      </c>
      <c r="J655" s="11">
        <f t="shared" si="48"/>
        <v>1.6962892264957139</v>
      </c>
      <c r="K655" s="11">
        <f t="shared" si="49"/>
        <v>-0.83705850213674804</v>
      </c>
    </row>
    <row r="656" spans="1:11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  <c r="G656" s="11">
        <f t="shared" ref="G656:G719" si="50">AVERAGE(E645:E656)</f>
        <v>84.948333750000003</v>
      </c>
      <c r="H656" s="11">
        <f t="shared" si="46"/>
        <v>84.330385115384615</v>
      </c>
      <c r="I656" s="11">
        <f t="shared" si="47"/>
        <v>0.61794863461538796</v>
      </c>
      <c r="J656" s="11">
        <f t="shared" si="48"/>
        <v>1.514594048433038</v>
      </c>
      <c r="K656" s="11">
        <f t="shared" si="49"/>
        <v>-0.89664541381765006</v>
      </c>
    </row>
    <row r="657" spans="1:11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  <c r="G657" s="11">
        <f t="shared" si="50"/>
        <v>84.821667333333338</v>
      </c>
      <c r="H657" s="11">
        <f t="shared" si="46"/>
        <v>84.445769730769229</v>
      </c>
      <c r="I657" s="11">
        <f t="shared" si="47"/>
        <v>0.37589760256410898</v>
      </c>
      <c r="J657" s="11">
        <f t="shared" si="48"/>
        <v>1.3034117143874573</v>
      </c>
      <c r="K657" s="11">
        <f t="shared" si="49"/>
        <v>-0.92751411182334831</v>
      </c>
    </row>
    <row r="658" spans="1:11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  <c r="G658" s="11">
        <f t="shared" si="50"/>
        <v>84.713333750000018</v>
      </c>
      <c r="H658" s="11">
        <f t="shared" si="46"/>
        <v>84.584615615384621</v>
      </c>
      <c r="I658" s="11">
        <f t="shared" si="47"/>
        <v>0.12871813461539716</v>
      </c>
      <c r="J658" s="11">
        <f t="shared" si="48"/>
        <v>1.0853775413105369</v>
      </c>
      <c r="K658" s="11">
        <f t="shared" si="49"/>
        <v>-0.95665940669513971</v>
      </c>
    </row>
    <row r="659" spans="1:11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  <c r="G659" s="11">
        <f t="shared" si="50"/>
        <v>84.568333333333342</v>
      </c>
      <c r="H659" s="11">
        <f t="shared" si="46"/>
        <v>84.700384653846172</v>
      </c>
      <c r="I659" s="11">
        <f t="shared" si="47"/>
        <v>-0.13205132051282931</v>
      </c>
      <c r="J659" s="11">
        <f t="shared" si="48"/>
        <v>0.85233622863247482</v>
      </c>
      <c r="K659" s="11">
        <f t="shared" si="49"/>
        <v>-0.98438754914530413</v>
      </c>
    </row>
    <row r="660" spans="1:11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  <c r="G660" s="11">
        <f t="shared" si="50"/>
        <v>84.408333416666679</v>
      </c>
      <c r="H660" s="11">
        <f t="shared" si="46"/>
        <v>84.762307730769237</v>
      </c>
      <c r="I660" s="11">
        <f t="shared" si="47"/>
        <v>-0.3539743141025582</v>
      </c>
      <c r="J660" s="11">
        <f t="shared" si="48"/>
        <v>0.620135398148144</v>
      </c>
      <c r="K660" s="11">
        <f t="shared" si="49"/>
        <v>-0.9741097122507022</v>
      </c>
    </row>
    <row r="661" spans="1:11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  <c r="G661" s="11">
        <f t="shared" si="50"/>
        <v>84.200000083333336</v>
      </c>
      <c r="H661" s="11">
        <f t="shared" si="46"/>
        <v>84.761538615384623</v>
      </c>
      <c r="I661" s="11">
        <f t="shared" si="47"/>
        <v>-0.56153853205128712</v>
      </c>
      <c r="J661" s="11">
        <f t="shared" si="48"/>
        <v>0.38098297079771726</v>
      </c>
      <c r="K661" s="11">
        <f t="shared" si="49"/>
        <v>-0.94252150284900438</v>
      </c>
    </row>
    <row r="662" spans="1:11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  <c r="G662" s="11">
        <f t="shared" si="50"/>
        <v>83.850000333333341</v>
      </c>
      <c r="H662" s="11">
        <f t="shared" si="46"/>
        <v>84.681538846153828</v>
      </c>
      <c r="I662" s="11">
        <f t="shared" si="47"/>
        <v>-0.83153851282048663</v>
      </c>
      <c r="J662" s="11">
        <f t="shared" si="48"/>
        <v>0.13340458333333377</v>
      </c>
      <c r="K662" s="11">
        <f t="shared" si="49"/>
        <v>-0.96494309615382035</v>
      </c>
    </row>
    <row r="663" spans="1:11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  <c r="G663" s="11">
        <f t="shared" si="50"/>
        <v>83.570000250000007</v>
      </c>
      <c r="H663" s="11">
        <f t="shared" si="46"/>
        <v>84.513461807692309</v>
      </c>
      <c r="I663" s="11">
        <f t="shared" si="47"/>
        <v>-0.94346155769230222</v>
      </c>
      <c r="J663" s="11">
        <f t="shared" si="48"/>
        <v>-9.3418793447289275E-2</v>
      </c>
      <c r="K663" s="11">
        <f t="shared" si="49"/>
        <v>-0.85004276424501291</v>
      </c>
    </row>
    <row r="664" spans="1:11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 s="11">
        <f t="shared" si="50"/>
        <v>83.293333583333322</v>
      </c>
      <c r="H664" s="11">
        <f t="shared" si="46"/>
        <v>84.381153999999995</v>
      </c>
      <c r="I664" s="11">
        <f t="shared" si="47"/>
        <v>-1.0878204166666734</v>
      </c>
      <c r="J664" s="11">
        <f t="shared" si="48"/>
        <v>-0.30975780911680473</v>
      </c>
      <c r="K664" s="11">
        <f t="shared" si="49"/>
        <v>-0.77806260754986867</v>
      </c>
    </row>
    <row r="665" spans="1:11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G665" s="11">
        <f t="shared" si="50"/>
        <v>82.960000249999993</v>
      </c>
      <c r="H665" s="11">
        <f t="shared" si="46"/>
        <v>84.210769384615389</v>
      </c>
      <c r="I665" s="11">
        <f t="shared" si="47"/>
        <v>-1.2507691346153962</v>
      </c>
      <c r="J665" s="11">
        <f t="shared" si="48"/>
        <v>-0.51739311680911415</v>
      </c>
      <c r="K665" s="11">
        <f t="shared" si="49"/>
        <v>-0.73337601780628203</v>
      </c>
    </row>
    <row r="666" spans="1:11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  <c r="G666" s="11">
        <f t="shared" si="50"/>
        <v>82.510000166666657</v>
      </c>
      <c r="H666" s="11">
        <f t="shared" si="46"/>
        <v>84.020769576923087</v>
      </c>
      <c r="I666" s="11">
        <f t="shared" si="47"/>
        <v>-1.5107694102564295</v>
      </c>
      <c r="J666" s="11">
        <f t="shared" si="48"/>
        <v>-0.72702278490028505</v>
      </c>
      <c r="K666" s="11">
        <f t="shared" si="49"/>
        <v>-0.78374662535614448</v>
      </c>
    </row>
    <row r="667" spans="1:11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 s="11">
        <f t="shared" si="50"/>
        <v>82.026666583333338</v>
      </c>
      <c r="H667" s="11">
        <f t="shared" si="46"/>
        <v>83.790385038461551</v>
      </c>
      <c r="I667" s="11">
        <f t="shared" si="47"/>
        <v>-1.7637184551282132</v>
      </c>
      <c r="J667" s="11">
        <f t="shared" si="48"/>
        <v>-0.93729351709401953</v>
      </c>
      <c r="K667" s="11">
        <f t="shared" si="49"/>
        <v>-0.8264249380341937</v>
      </c>
    </row>
    <row r="668" spans="1:11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G668" s="11">
        <f t="shared" si="50"/>
        <v>81.617499583333341</v>
      </c>
      <c r="H668" s="11">
        <f t="shared" si="46"/>
        <v>83.52307715384616</v>
      </c>
      <c r="I668" s="11">
        <f t="shared" si="47"/>
        <v>-1.9055775705128184</v>
      </c>
      <c r="J668" s="11">
        <f t="shared" si="48"/>
        <v>-1.1343519893162406</v>
      </c>
      <c r="K668" s="11">
        <f t="shared" si="49"/>
        <v>-0.7712255811965778</v>
      </c>
    </row>
    <row r="669" spans="1:11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  <c r="G669" s="11">
        <f t="shared" si="50"/>
        <v>81.201666416666669</v>
      </c>
      <c r="H669" s="11">
        <f t="shared" si="46"/>
        <v>83.264615538461541</v>
      </c>
      <c r="I669" s="11">
        <f t="shared" si="47"/>
        <v>-2.0629491217948726</v>
      </c>
      <c r="J669" s="11">
        <f t="shared" si="48"/>
        <v>-1.3242380790598309</v>
      </c>
      <c r="K669" s="11">
        <f t="shared" si="49"/>
        <v>-0.73871104273504162</v>
      </c>
    </row>
    <row r="670" spans="1:11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  <c r="G670" s="11">
        <f t="shared" si="50"/>
        <v>80.761666583333337</v>
      </c>
      <c r="H670" s="11">
        <f t="shared" ref="H670:H733" si="51">AVERAGE(E645:E670)</f>
        <v>82.982307692307685</v>
      </c>
      <c r="I670" s="11">
        <f t="shared" ref="I670:I733" si="52">G670-H670</f>
        <v>-2.2206411089743483</v>
      </c>
      <c r="J670" s="11">
        <f t="shared" si="48"/>
        <v>-1.5085828098290601</v>
      </c>
      <c r="K670" s="11">
        <f t="shared" si="49"/>
        <v>-0.71205829914528818</v>
      </c>
    </row>
    <row r="671" spans="1:11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  <c r="G671" s="11">
        <f t="shared" si="50"/>
        <v>80.391666999999998</v>
      </c>
      <c r="H671" s="11">
        <f t="shared" si="51"/>
        <v>82.719615615384626</v>
      </c>
      <c r="I671" s="11">
        <f t="shared" si="52"/>
        <v>-2.3279486153846278</v>
      </c>
      <c r="J671" s="11">
        <f t="shared" si="48"/>
        <v>-1.6748505990028535</v>
      </c>
      <c r="K671" s="11">
        <f t="shared" si="49"/>
        <v>-0.65309801638177434</v>
      </c>
    </row>
    <row r="672" spans="1:11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 s="11">
        <f t="shared" si="50"/>
        <v>80.053333916666674</v>
      </c>
      <c r="H672" s="11">
        <f t="shared" si="51"/>
        <v>82.47692342307694</v>
      </c>
      <c r="I672" s="11">
        <f t="shared" si="52"/>
        <v>-2.4235895064102664</v>
      </c>
      <c r="J672" s="11">
        <f t="shared" si="48"/>
        <v>-1.8393092599715162</v>
      </c>
      <c r="K672" s="11">
        <f t="shared" si="49"/>
        <v>-0.58428024643875021</v>
      </c>
    </row>
    <row r="673" spans="1:11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  <c r="G673" s="11">
        <f t="shared" si="50"/>
        <v>79.801667500000008</v>
      </c>
      <c r="H673" s="11">
        <f t="shared" si="51"/>
        <v>82.253077269230772</v>
      </c>
      <c r="I673" s="11">
        <f t="shared" si="52"/>
        <v>-2.4514097692307644</v>
      </c>
      <c r="J673" s="11">
        <f t="shared" si="48"/>
        <v>-1.990819188034193</v>
      </c>
      <c r="K673" s="11">
        <f t="shared" si="49"/>
        <v>-0.46059058119657137</v>
      </c>
    </row>
    <row r="674" spans="1:11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G674" s="11">
        <f t="shared" si="50"/>
        <v>79.742500249999992</v>
      </c>
      <c r="H674" s="11">
        <f t="shared" si="51"/>
        <v>82.056538769230784</v>
      </c>
      <c r="I674" s="11">
        <f t="shared" si="52"/>
        <v>-2.3140385192307917</v>
      </c>
      <c r="J674" s="11">
        <f t="shared" si="48"/>
        <v>-2.1089602307692368</v>
      </c>
      <c r="K674" s="11">
        <f t="shared" si="49"/>
        <v>-0.20507828846155496</v>
      </c>
    </row>
    <row r="675" spans="1:11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  <c r="G675" s="11">
        <f t="shared" si="50"/>
        <v>79.688333500000013</v>
      </c>
      <c r="H675" s="11">
        <f t="shared" si="51"/>
        <v>81.83653873076922</v>
      </c>
      <c r="I675" s="11">
        <f t="shared" si="52"/>
        <v>-2.1482052307692072</v>
      </c>
      <c r="J675" s="11">
        <f t="shared" si="48"/>
        <v>-2.1797864330484344</v>
      </c>
      <c r="K675" s="11">
        <f t="shared" si="49"/>
        <v>3.1581202279227227E-2</v>
      </c>
    </row>
    <row r="676" spans="1:11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  <c r="G676" s="11">
        <f t="shared" si="50"/>
        <v>79.537500416666674</v>
      </c>
      <c r="H676" s="11">
        <f t="shared" si="51"/>
        <v>81.604230999999999</v>
      </c>
      <c r="I676" s="11">
        <f t="shared" si="52"/>
        <v>-2.0667305833333245</v>
      </c>
      <c r="J676" s="11">
        <f t="shared" si="48"/>
        <v>-2.2134544472934468</v>
      </c>
      <c r="K676" s="11">
        <f t="shared" si="49"/>
        <v>0.14672386396012227</v>
      </c>
    </row>
    <row r="677" spans="1:11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 s="11">
        <f t="shared" si="50"/>
        <v>79.451667166666667</v>
      </c>
      <c r="H677" s="11">
        <f t="shared" si="51"/>
        <v>81.439615653846147</v>
      </c>
      <c r="I677" s="11">
        <f t="shared" si="52"/>
        <v>-1.9879484871794801</v>
      </c>
      <c r="J677" s="11">
        <f t="shared" si="48"/>
        <v>-2.2226067713675204</v>
      </c>
      <c r="K677" s="11">
        <f t="shared" si="49"/>
        <v>0.23465828418804024</v>
      </c>
    </row>
    <row r="678" spans="1:11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  <c r="G678" s="11">
        <f t="shared" si="50"/>
        <v>79.476666749999993</v>
      </c>
      <c r="H678" s="11">
        <f t="shared" si="51"/>
        <v>81.254231038461512</v>
      </c>
      <c r="I678" s="11">
        <f t="shared" si="52"/>
        <v>-1.7775642884615195</v>
      </c>
      <c r="J678" s="11">
        <f t="shared" ref="J678:J741" si="53">AVERAGE(I670:I678)</f>
        <v>-2.1908973454415923</v>
      </c>
      <c r="K678" s="11">
        <f t="shared" ref="K678:K741" si="54">I678-J678</f>
        <v>0.41333305698007283</v>
      </c>
    </row>
    <row r="679" spans="1:11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G679" s="11">
        <f t="shared" si="50"/>
        <v>79.491666749999993</v>
      </c>
      <c r="H679" s="11">
        <f t="shared" si="51"/>
        <v>81.06730792307691</v>
      </c>
      <c r="I679" s="11">
        <f t="shared" si="52"/>
        <v>-1.5756411730769173</v>
      </c>
      <c r="J679" s="11">
        <f t="shared" si="53"/>
        <v>-2.119230685897433</v>
      </c>
      <c r="K679" s="11">
        <f t="shared" si="54"/>
        <v>0.54358951282051571</v>
      </c>
    </row>
    <row r="680" spans="1:11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  <c r="G680" s="11">
        <f t="shared" si="50"/>
        <v>79.491666750000007</v>
      </c>
      <c r="H680" s="11">
        <f t="shared" si="51"/>
        <v>80.8892308076923</v>
      </c>
      <c r="I680" s="11">
        <f t="shared" si="52"/>
        <v>-1.3975640576922927</v>
      </c>
      <c r="J680" s="11">
        <f t="shared" si="53"/>
        <v>-2.0158546239316184</v>
      </c>
      <c r="K680" s="11">
        <f t="shared" si="54"/>
        <v>0.61829056623932566</v>
      </c>
    </row>
    <row r="681" spans="1:11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 s="11">
        <f t="shared" si="50"/>
        <v>79.506666833333341</v>
      </c>
      <c r="H681" s="11">
        <f t="shared" si="51"/>
        <v>80.690000038461534</v>
      </c>
      <c r="I681" s="11">
        <f t="shared" si="52"/>
        <v>-1.1833332051281928</v>
      </c>
      <c r="J681" s="11">
        <f t="shared" si="53"/>
        <v>-1.87804836823361</v>
      </c>
      <c r="K681" s="11">
        <f t="shared" si="54"/>
        <v>0.69471516310541714</v>
      </c>
    </row>
    <row r="682" spans="1:11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  <c r="G682" s="11">
        <f t="shared" si="50"/>
        <v>79.611667000000011</v>
      </c>
      <c r="H682" s="11">
        <f t="shared" si="51"/>
        <v>80.519230730769223</v>
      </c>
      <c r="I682" s="11">
        <f t="shared" si="52"/>
        <v>-0.90756373076921193</v>
      </c>
      <c r="J682" s="11">
        <f t="shared" si="53"/>
        <v>-1.7065099195156597</v>
      </c>
      <c r="K682" s="11">
        <f t="shared" si="54"/>
        <v>0.79894618874644774</v>
      </c>
    </row>
    <row r="683" spans="1:11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  <c r="G683" s="11">
        <f t="shared" si="50"/>
        <v>79.749166500000015</v>
      </c>
      <c r="H683" s="11">
        <f t="shared" si="51"/>
        <v>80.378461384615377</v>
      </c>
      <c r="I683" s="11">
        <f t="shared" si="52"/>
        <v>-0.62929488461536209</v>
      </c>
      <c r="J683" s="11">
        <f t="shared" si="53"/>
        <v>-1.5193161823361676</v>
      </c>
      <c r="K683" s="11">
        <f t="shared" si="54"/>
        <v>0.89002129772080552</v>
      </c>
    </row>
    <row r="684" spans="1:11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  <c r="G684" s="11">
        <f t="shared" si="50"/>
        <v>79.943333333333328</v>
      </c>
      <c r="H684" s="11">
        <f t="shared" si="51"/>
        <v>80.275384769230769</v>
      </c>
      <c r="I684" s="11">
        <f t="shared" si="52"/>
        <v>-0.33205143589744068</v>
      </c>
      <c r="J684" s="11">
        <f t="shared" si="53"/>
        <v>-1.3175213162393047</v>
      </c>
      <c r="K684" s="11">
        <f t="shared" si="54"/>
        <v>0.985469880341864</v>
      </c>
    </row>
    <row r="685" spans="1:11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  <c r="G685" s="11">
        <f t="shared" si="50"/>
        <v>80.205832833333332</v>
      </c>
      <c r="H685" s="11">
        <f t="shared" si="51"/>
        <v>80.239615499999985</v>
      </c>
      <c r="I685" s="11">
        <f t="shared" si="52"/>
        <v>-3.3782666666652972E-2</v>
      </c>
      <c r="J685" s="11">
        <f t="shared" si="53"/>
        <v>-1.0916382143874523</v>
      </c>
      <c r="K685" s="11">
        <f t="shared" si="54"/>
        <v>1.0578555477207994</v>
      </c>
    </row>
    <row r="686" spans="1:11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  <c r="G686" s="11">
        <f t="shared" si="50"/>
        <v>80.340833083333322</v>
      </c>
      <c r="H686" s="11">
        <f t="shared" si="51"/>
        <v>80.179230923076929</v>
      </c>
      <c r="I686" s="11">
        <f t="shared" si="52"/>
        <v>0.16160216025639329</v>
      </c>
      <c r="J686" s="11">
        <f t="shared" si="53"/>
        <v>-0.85279925356124409</v>
      </c>
      <c r="K686" s="11">
        <f t="shared" si="54"/>
        <v>1.0144014138176374</v>
      </c>
    </row>
    <row r="687" spans="1:11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G687" s="11">
        <f t="shared" si="50"/>
        <v>80.524999666666659</v>
      </c>
      <c r="H687" s="11">
        <f t="shared" si="51"/>
        <v>80.140384692307691</v>
      </c>
      <c r="I687" s="11">
        <f t="shared" si="52"/>
        <v>0.38461497435896774</v>
      </c>
      <c r="J687" s="11">
        <f t="shared" si="53"/>
        <v>-0.61255711324785667</v>
      </c>
      <c r="K687" s="11">
        <f t="shared" si="54"/>
        <v>0.99717208760682441</v>
      </c>
    </row>
    <row r="688" spans="1:11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  <c r="G688" s="11">
        <f t="shared" si="50"/>
        <v>80.687499416666668</v>
      </c>
      <c r="H688" s="11">
        <f t="shared" si="51"/>
        <v>80.144615192307683</v>
      </c>
      <c r="I688" s="11">
        <f t="shared" si="52"/>
        <v>0.54288422435898553</v>
      </c>
      <c r="J688" s="11">
        <f t="shared" si="53"/>
        <v>-0.3771654024216452</v>
      </c>
      <c r="K688" s="11">
        <f t="shared" si="54"/>
        <v>0.92004962678063074</v>
      </c>
    </row>
    <row r="689" spans="1:11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  <c r="G689" s="11">
        <f t="shared" si="50"/>
        <v>80.794166000000004</v>
      </c>
      <c r="H689" s="11">
        <f t="shared" si="51"/>
        <v>80.158461384615393</v>
      </c>
      <c r="I689" s="11">
        <f t="shared" si="52"/>
        <v>0.63570461538461132</v>
      </c>
      <c r="J689" s="11">
        <f t="shared" si="53"/>
        <v>-0.15124666096865585</v>
      </c>
      <c r="K689" s="11">
        <f t="shared" si="54"/>
        <v>0.78695127635326712</v>
      </c>
    </row>
    <row r="690" spans="1:11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  <c r="G690" s="11">
        <f t="shared" si="50"/>
        <v>80.863332833333331</v>
      </c>
      <c r="H690" s="11">
        <f t="shared" si="51"/>
        <v>80.132692230769251</v>
      </c>
      <c r="I690" s="11">
        <f t="shared" si="52"/>
        <v>0.7306406025640797</v>
      </c>
      <c r="J690" s="11">
        <f t="shared" si="53"/>
        <v>6.1417095441596653E-2</v>
      </c>
      <c r="K690" s="11">
        <f t="shared" si="54"/>
        <v>0.66922350712248302</v>
      </c>
    </row>
    <row r="691" spans="1:11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  <c r="G691" s="11">
        <f t="shared" si="50"/>
        <v>80.955832916666665</v>
      </c>
      <c r="H691" s="11">
        <f t="shared" si="51"/>
        <v>80.142307615384624</v>
      </c>
      <c r="I691" s="11">
        <f t="shared" si="52"/>
        <v>0.81352530128204137</v>
      </c>
      <c r="J691" s="11">
        <f t="shared" si="53"/>
        <v>0.25264921011395813</v>
      </c>
      <c r="K691" s="11">
        <f t="shared" si="54"/>
        <v>0.56087609116808324</v>
      </c>
    </row>
    <row r="692" spans="1:11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  <c r="G692" s="11">
        <f t="shared" si="50"/>
        <v>80.984999500000001</v>
      </c>
      <c r="H692" s="11">
        <f t="shared" si="51"/>
        <v>80.185384346153853</v>
      </c>
      <c r="I692" s="11">
        <f t="shared" si="52"/>
        <v>0.79961515384614756</v>
      </c>
      <c r="J692" s="11">
        <f t="shared" si="53"/>
        <v>0.41141699216523697</v>
      </c>
      <c r="K692" s="11">
        <f t="shared" si="54"/>
        <v>0.38819816168091059</v>
      </c>
    </row>
    <row r="693" spans="1:11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  <c r="G693" s="11">
        <f t="shared" si="50"/>
        <v>80.954165916666668</v>
      </c>
      <c r="H693" s="11">
        <f t="shared" si="51"/>
        <v>80.19499973076924</v>
      </c>
      <c r="I693" s="11">
        <f t="shared" si="52"/>
        <v>0.75916618589742768</v>
      </c>
      <c r="J693" s="11">
        <f t="shared" si="53"/>
        <v>0.53266339458688905</v>
      </c>
      <c r="K693" s="11">
        <f t="shared" si="54"/>
        <v>0.22650279131053863</v>
      </c>
    </row>
    <row r="694" spans="1:11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  <c r="G694" s="11">
        <f t="shared" si="50"/>
        <v>80.912499249999996</v>
      </c>
      <c r="H694" s="11">
        <f t="shared" si="51"/>
        <v>80.193845961538472</v>
      </c>
      <c r="I694" s="11">
        <f t="shared" si="52"/>
        <v>0.71865328846152465</v>
      </c>
      <c r="J694" s="11">
        <f t="shared" si="53"/>
        <v>0.61626738960113103</v>
      </c>
      <c r="K694" s="11">
        <f t="shared" si="54"/>
        <v>0.10238589886039362</v>
      </c>
    </row>
    <row r="695" spans="1:11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  <c r="G695" s="11">
        <f t="shared" si="50"/>
        <v>80.790832666666645</v>
      </c>
      <c r="H695" s="11">
        <f t="shared" si="51"/>
        <v>80.188845807692331</v>
      </c>
      <c r="I695" s="11">
        <f t="shared" si="52"/>
        <v>0.60198685897431403</v>
      </c>
      <c r="J695" s="11">
        <f t="shared" si="53"/>
        <v>0.66519902279201104</v>
      </c>
      <c r="K695" s="11">
        <f t="shared" si="54"/>
        <v>-6.3212163817697009E-2</v>
      </c>
    </row>
    <row r="696" spans="1:11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  <c r="G696" s="11">
        <f t="shared" si="50"/>
        <v>80.605832500000005</v>
      </c>
      <c r="H696" s="11">
        <f t="shared" si="51"/>
        <v>80.203461346153844</v>
      </c>
      <c r="I696" s="11">
        <f t="shared" si="52"/>
        <v>0.40237115384616118</v>
      </c>
      <c r="J696" s="11">
        <f t="shared" si="53"/>
        <v>0.66717193162392141</v>
      </c>
      <c r="K696" s="11">
        <f t="shared" si="54"/>
        <v>-0.26480077777776023</v>
      </c>
    </row>
    <row r="697" spans="1:11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  <c r="G697" s="11">
        <f t="shared" si="50"/>
        <v>80.334166333333329</v>
      </c>
      <c r="H697" s="11">
        <f t="shared" si="51"/>
        <v>80.213076730769231</v>
      </c>
      <c r="I697" s="11">
        <f t="shared" si="52"/>
        <v>0.12108960256409773</v>
      </c>
      <c r="J697" s="11">
        <f t="shared" si="53"/>
        <v>0.62030586253560061</v>
      </c>
      <c r="K697" s="11">
        <f t="shared" si="54"/>
        <v>-0.49921625997150287</v>
      </c>
    </row>
    <row r="698" spans="1:11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  <c r="G698" s="11">
        <f t="shared" si="50"/>
        <v>80.104166166666673</v>
      </c>
      <c r="H698" s="11">
        <f t="shared" si="51"/>
        <v>80.202691961538463</v>
      </c>
      <c r="I698" s="11">
        <f t="shared" si="52"/>
        <v>-9.852579487179014E-2</v>
      </c>
      <c r="J698" s="11">
        <f t="shared" si="53"/>
        <v>0.53872470584044485</v>
      </c>
      <c r="K698" s="11">
        <f t="shared" si="54"/>
        <v>-0.63725050071223499</v>
      </c>
    </row>
    <row r="699" spans="1:11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 s="11">
        <f t="shared" si="50"/>
        <v>79.869999666666672</v>
      </c>
      <c r="H699" s="11">
        <f t="shared" si="51"/>
        <v>80.171922615384602</v>
      </c>
      <c r="I699" s="11">
        <f t="shared" si="52"/>
        <v>-0.30192294871793024</v>
      </c>
      <c r="J699" s="11">
        <f t="shared" si="53"/>
        <v>0.42399542236466597</v>
      </c>
      <c r="K699" s="11">
        <f t="shared" si="54"/>
        <v>-0.72591837108259627</v>
      </c>
    </row>
    <row r="700" spans="1:11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  <c r="G700" s="11">
        <f t="shared" si="50"/>
        <v>79.743333249999992</v>
      </c>
      <c r="H700" s="11">
        <f t="shared" si="51"/>
        <v>80.144999653846156</v>
      </c>
      <c r="I700" s="11">
        <f t="shared" si="52"/>
        <v>-0.40166640384616414</v>
      </c>
      <c r="J700" s="11">
        <f t="shared" si="53"/>
        <v>0.28897412179486537</v>
      </c>
      <c r="K700" s="11">
        <f t="shared" si="54"/>
        <v>-0.69064052564102951</v>
      </c>
    </row>
    <row r="701" spans="1:11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G701" s="11">
        <f t="shared" si="50"/>
        <v>79.755833333333328</v>
      </c>
      <c r="H701" s="11">
        <f t="shared" si="51"/>
        <v>80.189615153846162</v>
      </c>
      <c r="I701" s="11">
        <f t="shared" si="52"/>
        <v>-0.43378182051283432</v>
      </c>
      <c r="J701" s="11">
        <f t="shared" si="53"/>
        <v>0.15193001353275626</v>
      </c>
      <c r="K701" s="11">
        <f t="shared" si="54"/>
        <v>-0.58571183404559057</v>
      </c>
    </row>
    <row r="702" spans="1:11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  <c r="G702" s="11">
        <f t="shared" si="50"/>
        <v>79.807500250000004</v>
      </c>
      <c r="H702" s="11">
        <f t="shared" si="51"/>
        <v>80.257307538461546</v>
      </c>
      <c r="I702" s="11">
        <f t="shared" si="52"/>
        <v>-0.4498072884615425</v>
      </c>
      <c r="J702" s="11">
        <f t="shared" si="53"/>
        <v>1.7599627492870695E-2</v>
      </c>
      <c r="K702" s="11">
        <f t="shared" si="54"/>
        <v>-0.46740691595441319</v>
      </c>
    </row>
    <row r="703" spans="1:11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  <c r="G703" s="11">
        <f t="shared" si="50"/>
        <v>79.853333166666673</v>
      </c>
      <c r="H703" s="11">
        <f t="shared" si="51"/>
        <v>80.327691923076912</v>
      </c>
      <c r="I703" s="11">
        <f t="shared" si="52"/>
        <v>-0.47435875641023983</v>
      </c>
      <c r="J703" s="11">
        <f t="shared" si="53"/>
        <v>-0.1149572663817698</v>
      </c>
      <c r="K703" s="11">
        <f t="shared" si="54"/>
        <v>-0.35940149002847005</v>
      </c>
    </row>
    <row r="704" spans="1:11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  <c r="G704" s="11">
        <f t="shared" si="50"/>
        <v>79.886666583333337</v>
      </c>
      <c r="H704" s="11">
        <f t="shared" si="51"/>
        <v>80.374615038461542</v>
      </c>
      <c r="I704" s="11">
        <f t="shared" si="52"/>
        <v>-0.48794845512820473</v>
      </c>
      <c r="J704" s="11">
        <f t="shared" si="53"/>
        <v>-0.23606119017093855</v>
      </c>
      <c r="K704" s="11">
        <f t="shared" si="54"/>
        <v>-0.25188726495726621</v>
      </c>
    </row>
    <row r="705" spans="1:11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  <c r="G705" s="11">
        <f t="shared" si="50"/>
        <v>80.117499666666674</v>
      </c>
      <c r="H705" s="11">
        <f t="shared" si="51"/>
        <v>80.483845692307668</v>
      </c>
      <c r="I705" s="11">
        <f t="shared" si="52"/>
        <v>-0.36634602564099339</v>
      </c>
      <c r="J705" s="11">
        <f t="shared" si="53"/>
        <v>-0.32147421011395572</v>
      </c>
      <c r="K705" s="11">
        <f t="shared" si="54"/>
        <v>-4.4871815527037673E-2</v>
      </c>
    </row>
    <row r="706" spans="1:11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  <c r="G706" s="11">
        <f t="shared" si="50"/>
        <v>80.347499833333345</v>
      </c>
      <c r="H706" s="11">
        <f t="shared" si="51"/>
        <v>80.588845846153845</v>
      </c>
      <c r="I706" s="11">
        <f t="shared" si="52"/>
        <v>-0.24134601282050028</v>
      </c>
      <c r="J706" s="11">
        <f t="shared" si="53"/>
        <v>-0.36174483404557772</v>
      </c>
      <c r="K706" s="11">
        <f t="shared" si="54"/>
        <v>0.12039882122507745</v>
      </c>
    </row>
    <row r="707" spans="1:11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  <c r="G707" s="11">
        <f t="shared" si="50"/>
        <v>80.635000166666671</v>
      </c>
      <c r="H707" s="11">
        <f t="shared" si="51"/>
        <v>80.709615038461536</v>
      </c>
      <c r="I707" s="11">
        <f t="shared" si="52"/>
        <v>-7.4614871794864257E-2</v>
      </c>
      <c r="J707" s="11">
        <f t="shared" si="53"/>
        <v>-0.35908806481480821</v>
      </c>
      <c r="K707" s="11">
        <f t="shared" si="54"/>
        <v>0.28447319301994395</v>
      </c>
    </row>
    <row r="708" spans="1:11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 s="11">
        <f t="shared" si="50"/>
        <v>80.879166916666676</v>
      </c>
      <c r="H708" s="11">
        <f t="shared" si="51"/>
        <v>80.788461307692302</v>
      </c>
      <c r="I708" s="11">
        <f t="shared" si="52"/>
        <v>9.0705608974374741E-2</v>
      </c>
      <c r="J708" s="11">
        <f t="shared" si="53"/>
        <v>-0.31546266951566321</v>
      </c>
      <c r="K708" s="11">
        <f t="shared" si="54"/>
        <v>0.40616827849003795</v>
      </c>
    </row>
    <row r="709" spans="1:11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  <c r="G709" s="11">
        <f t="shared" si="50"/>
        <v>81.197500166666671</v>
      </c>
      <c r="H709" s="11">
        <f t="shared" si="51"/>
        <v>80.881538423076918</v>
      </c>
      <c r="I709" s="11">
        <f t="shared" si="52"/>
        <v>0.31596174358975304</v>
      </c>
      <c r="J709" s="11">
        <f t="shared" si="53"/>
        <v>-0.23572620868945016</v>
      </c>
      <c r="K709" s="11">
        <f t="shared" si="54"/>
        <v>0.5516879522792032</v>
      </c>
    </row>
    <row r="710" spans="1:11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  <c r="G710" s="11">
        <f t="shared" si="50"/>
        <v>81.55333383333334</v>
      </c>
      <c r="H710" s="11">
        <f t="shared" si="51"/>
        <v>80.945769115384621</v>
      </c>
      <c r="I710" s="11">
        <f t="shared" si="52"/>
        <v>0.60756471794871914</v>
      </c>
      <c r="J710" s="11">
        <f t="shared" si="53"/>
        <v>-0.12002103774927757</v>
      </c>
      <c r="K710" s="11">
        <f t="shared" si="54"/>
        <v>0.72758575569799666</v>
      </c>
    </row>
    <row r="711" spans="1:11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  <c r="G711" s="11">
        <f t="shared" si="50"/>
        <v>81.854167250000003</v>
      </c>
      <c r="H711" s="11">
        <f t="shared" si="51"/>
        <v>80.932692346153843</v>
      </c>
      <c r="I711" s="11">
        <f t="shared" si="52"/>
        <v>0.92147490384616049</v>
      </c>
      <c r="J711" s="11">
        <f t="shared" si="53"/>
        <v>3.2343650284911658E-2</v>
      </c>
      <c r="K711" s="11">
        <f t="shared" si="54"/>
        <v>0.88913125356124878</v>
      </c>
    </row>
    <row r="712" spans="1:11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  <c r="G712" s="11">
        <f t="shared" si="50"/>
        <v>82.175000416666677</v>
      </c>
      <c r="H712" s="11">
        <f t="shared" si="51"/>
        <v>80.991538423076918</v>
      </c>
      <c r="I712" s="11">
        <f t="shared" si="52"/>
        <v>1.1834619935897592</v>
      </c>
      <c r="J712" s="11">
        <f t="shared" si="53"/>
        <v>0.2165459558404671</v>
      </c>
      <c r="K712" s="11">
        <f t="shared" si="54"/>
        <v>0.96691603774929213</v>
      </c>
    </row>
    <row r="713" spans="1:11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  <c r="G713" s="11">
        <f t="shared" si="50"/>
        <v>82.501667000000012</v>
      </c>
      <c r="H713" s="11">
        <f t="shared" si="51"/>
        <v>81.101923153846144</v>
      </c>
      <c r="I713" s="11">
        <f t="shared" si="52"/>
        <v>1.3997438461538678</v>
      </c>
      <c r="J713" s="11">
        <f t="shared" si="53"/>
        <v>0.42628954487180848</v>
      </c>
      <c r="K713" s="11">
        <f t="shared" si="54"/>
        <v>0.97345430128205934</v>
      </c>
    </row>
    <row r="714" spans="1:11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G714" s="11">
        <f t="shared" si="50"/>
        <v>82.89</v>
      </c>
      <c r="H714" s="11">
        <f t="shared" si="51"/>
        <v>81.273846269230745</v>
      </c>
      <c r="I714" s="11">
        <f t="shared" si="52"/>
        <v>1.6161537307692555</v>
      </c>
      <c r="J714" s="11">
        <f t="shared" si="53"/>
        <v>0.64656729558405834</v>
      </c>
      <c r="K714" s="11">
        <f t="shared" si="54"/>
        <v>0.96958643518519716</v>
      </c>
    </row>
    <row r="715" spans="1:11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  <c r="G715" s="11">
        <f t="shared" si="50"/>
        <v>83.192500416666675</v>
      </c>
      <c r="H715" s="11">
        <f t="shared" si="51"/>
        <v>81.434615499999992</v>
      </c>
      <c r="I715" s="11">
        <f t="shared" si="52"/>
        <v>1.7578849166666828</v>
      </c>
      <c r="J715" s="11">
        <f t="shared" si="53"/>
        <v>0.86870406552707868</v>
      </c>
      <c r="K715" s="11">
        <f t="shared" si="54"/>
        <v>0.8891808511396041</v>
      </c>
    </row>
    <row r="716" spans="1:11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  <c r="G716" s="11">
        <f t="shared" si="50"/>
        <v>83.483333583333334</v>
      </c>
      <c r="H716" s="11">
        <f t="shared" si="51"/>
        <v>81.583846153846153</v>
      </c>
      <c r="I716" s="11">
        <f t="shared" si="52"/>
        <v>1.8994874294871806</v>
      </c>
      <c r="J716" s="11">
        <f t="shared" si="53"/>
        <v>1.0880487656695281</v>
      </c>
      <c r="K716" s="11">
        <f t="shared" si="54"/>
        <v>0.81143866381765251</v>
      </c>
    </row>
    <row r="717" spans="1:11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  <c r="G717" s="11">
        <f t="shared" si="50"/>
        <v>83.674166999999997</v>
      </c>
      <c r="H717" s="11">
        <f t="shared" si="51"/>
        <v>81.738461423076913</v>
      </c>
      <c r="I717" s="11">
        <f t="shared" si="52"/>
        <v>1.935705576923084</v>
      </c>
      <c r="J717" s="11">
        <f t="shared" si="53"/>
        <v>1.2930487621082736</v>
      </c>
      <c r="K717" s="11">
        <f t="shared" si="54"/>
        <v>0.64265681481481041</v>
      </c>
    </row>
    <row r="718" spans="1:11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  <c r="G718" s="11">
        <f t="shared" si="50"/>
        <v>83.823333750000003</v>
      </c>
      <c r="H718" s="11">
        <f t="shared" si="51"/>
        <v>81.898846269230773</v>
      </c>
      <c r="I718" s="11">
        <f t="shared" si="52"/>
        <v>1.9244874807692298</v>
      </c>
      <c r="J718" s="11">
        <f t="shared" si="53"/>
        <v>1.4717738440171044</v>
      </c>
      <c r="K718" s="11">
        <f t="shared" si="54"/>
        <v>0.45271363675212539</v>
      </c>
    </row>
    <row r="719" spans="1:11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  <c r="G719" s="11">
        <f t="shared" si="50"/>
        <v>83.957500499999995</v>
      </c>
      <c r="H719" s="11">
        <f t="shared" si="51"/>
        <v>82.095769461538467</v>
      </c>
      <c r="I719" s="11">
        <f t="shared" si="52"/>
        <v>1.861731038461528</v>
      </c>
      <c r="J719" s="11">
        <f t="shared" si="53"/>
        <v>1.6111256574074164</v>
      </c>
      <c r="K719" s="11">
        <f t="shared" si="54"/>
        <v>0.25060538105411156</v>
      </c>
    </row>
    <row r="720" spans="1:11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  <c r="G720" s="11">
        <f t="shared" ref="G720:G783" si="55">AVERAGE(E709:E720)</f>
        <v>84.316666916666676</v>
      </c>
      <c r="H720" s="11">
        <f t="shared" si="51"/>
        <v>82.359615615384627</v>
      </c>
      <c r="I720" s="11">
        <f t="shared" si="52"/>
        <v>1.9570513012820498</v>
      </c>
      <c r="J720" s="11">
        <f t="shared" si="53"/>
        <v>1.7261897015669598</v>
      </c>
      <c r="K720" s="11">
        <f t="shared" si="54"/>
        <v>0.23086159971509002</v>
      </c>
    </row>
    <row r="721" spans="1:11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  <c r="G721" s="11">
        <f t="shared" si="55"/>
        <v>84.471667000000011</v>
      </c>
      <c r="H721" s="11">
        <f t="shared" si="51"/>
        <v>82.580385038461529</v>
      </c>
      <c r="I721" s="11">
        <f t="shared" si="52"/>
        <v>1.8912819615384819</v>
      </c>
      <c r="J721" s="11">
        <f t="shared" si="53"/>
        <v>1.8048363646723733</v>
      </c>
      <c r="K721" s="11">
        <f t="shared" si="54"/>
        <v>8.6445596866108643E-2</v>
      </c>
    </row>
    <row r="722" spans="1:11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 s="11">
        <f t="shared" si="55"/>
        <v>84.681666666666686</v>
      </c>
      <c r="H722" s="11">
        <f t="shared" si="51"/>
        <v>82.826923346153848</v>
      </c>
      <c r="I722" s="11">
        <f t="shared" si="52"/>
        <v>1.8547433205128385</v>
      </c>
      <c r="J722" s="11">
        <f t="shared" si="53"/>
        <v>1.85539186182337</v>
      </c>
      <c r="K722" s="11">
        <f t="shared" si="54"/>
        <v>-6.4854131053149189E-4</v>
      </c>
    </row>
    <row r="723" spans="1:11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G723" s="11">
        <f t="shared" si="55"/>
        <v>84.924166333333346</v>
      </c>
      <c r="H723" s="11">
        <f t="shared" si="51"/>
        <v>83.051153884615388</v>
      </c>
      <c r="I723" s="11">
        <f t="shared" si="52"/>
        <v>1.873012448717958</v>
      </c>
      <c r="J723" s="11">
        <f t="shared" si="53"/>
        <v>1.8839317193732259</v>
      </c>
      <c r="K723" s="11">
        <f t="shared" si="54"/>
        <v>-1.0919270655267876E-2</v>
      </c>
    </row>
    <row r="724" spans="1:11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  <c r="G724" s="11">
        <f t="shared" si="55"/>
        <v>85.114999750000024</v>
      </c>
      <c r="H724" s="11">
        <f t="shared" si="51"/>
        <v>83.304230846153843</v>
      </c>
      <c r="I724" s="11">
        <f t="shared" si="52"/>
        <v>1.8107689038461814</v>
      </c>
      <c r="J724" s="11">
        <f t="shared" si="53"/>
        <v>1.8898077179487258</v>
      </c>
      <c r="K724" s="11">
        <f t="shared" si="54"/>
        <v>-7.903881410254443E-2</v>
      </c>
    </row>
    <row r="725" spans="1:11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  <c r="G725" s="11">
        <f t="shared" si="55"/>
        <v>85.226666083333328</v>
      </c>
      <c r="H725" s="11">
        <f t="shared" si="51"/>
        <v>83.57423073076923</v>
      </c>
      <c r="I725" s="11">
        <f t="shared" si="52"/>
        <v>1.6524353525640976</v>
      </c>
      <c r="J725" s="11">
        <f t="shared" si="53"/>
        <v>1.8623574871794943</v>
      </c>
      <c r="K725" s="11">
        <f t="shared" si="54"/>
        <v>-0.20992213461539677</v>
      </c>
    </row>
    <row r="726" spans="1:11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  <c r="G726" s="11">
        <f t="shared" si="55"/>
        <v>85.301666166666664</v>
      </c>
      <c r="H726" s="11">
        <f t="shared" si="51"/>
        <v>83.839230692307694</v>
      </c>
      <c r="I726" s="11">
        <f t="shared" si="52"/>
        <v>1.4624354743589691</v>
      </c>
      <c r="J726" s="11">
        <f t="shared" si="53"/>
        <v>1.8097719202279261</v>
      </c>
      <c r="K726" s="11">
        <f t="shared" si="54"/>
        <v>-0.34733644586895696</v>
      </c>
    </row>
    <row r="727" spans="1:11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  <c r="G727" s="11">
        <f t="shared" si="55"/>
        <v>85.410832666666678</v>
      </c>
      <c r="H727" s="11">
        <f t="shared" si="51"/>
        <v>84.044615192307674</v>
      </c>
      <c r="I727" s="11">
        <f t="shared" si="52"/>
        <v>1.3662174743590043</v>
      </c>
      <c r="J727" s="11">
        <f t="shared" si="53"/>
        <v>1.7477419195156787</v>
      </c>
      <c r="K727" s="11">
        <f t="shared" si="54"/>
        <v>-0.38152444515667439</v>
      </c>
    </row>
    <row r="728" spans="1:11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  <c r="G728" s="11">
        <f t="shared" si="55"/>
        <v>85.558333083333309</v>
      </c>
      <c r="H728" s="11">
        <f t="shared" si="51"/>
        <v>84.238076692307686</v>
      </c>
      <c r="I728" s="11">
        <f t="shared" si="52"/>
        <v>1.3202563910256231</v>
      </c>
      <c r="J728" s="11">
        <f t="shared" si="53"/>
        <v>1.6875780698005782</v>
      </c>
      <c r="K728" s="11">
        <f t="shared" si="54"/>
        <v>-0.36732167877495514</v>
      </c>
    </row>
    <row r="729" spans="1:11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  <c r="G729" s="11">
        <f t="shared" si="55"/>
        <v>85.619166666666658</v>
      </c>
      <c r="H729" s="11">
        <f t="shared" si="51"/>
        <v>84.399615346153823</v>
      </c>
      <c r="I729" s="11">
        <f t="shared" si="52"/>
        <v>1.219551320512835</v>
      </c>
      <c r="J729" s="11">
        <f t="shared" si="53"/>
        <v>1.6056336274928877</v>
      </c>
      <c r="K729" s="11">
        <f t="shared" si="54"/>
        <v>-0.38608230698005275</v>
      </c>
    </row>
    <row r="730" spans="1:11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  <c r="G730" s="11">
        <f t="shared" si="55"/>
        <v>85.682499500000006</v>
      </c>
      <c r="H730" s="11">
        <f t="shared" si="51"/>
        <v>84.573846076923076</v>
      </c>
      <c r="I730" s="11">
        <f t="shared" si="52"/>
        <v>1.1086534230769303</v>
      </c>
      <c r="J730" s="11">
        <f t="shared" si="53"/>
        <v>1.5186749009971596</v>
      </c>
      <c r="K730" s="11">
        <f t="shared" si="54"/>
        <v>-0.41002147792022936</v>
      </c>
    </row>
    <row r="731" spans="1:11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  <c r="G731" s="11">
        <f t="shared" si="55"/>
        <v>85.76583283333332</v>
      </c>
      <c r="H731" s="11">
        <f t="shared" si="51"/>
        <v>84.702692461538462</v>
      </c>
      <c r="I731" s="11">
        <f t="shared" si="52"/>
        <v>1.0631403717948587</v>
      </c>
      <c r="J731" s="11">
        <f t="shared" si="53"/>
        <v>1.430719017806273</v>
      </c>
      <c r="K731" s="11">
        <f t="shared" si="54"/>
        <v>-0.36757864601141432</v>
      </c>
    </row>
    <row r="732" spans="1:11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G732" s="11">
        <f t="shared" si="55"/>
        <v>85.687499333333335</v>
      </c>
      <c r="H732" s="11">
        <f t="shared" si="51"/>
        <v>84.82423076923078</v>
      </c>
      <c r="I732" s="11">
        <f t="shared" si="52"/>
        <v>0.86326856410255459</v>
      </c>
      <c r="J732" s="11">
        <f t="shared" si="53"/>
        <v>1.3185252528490059</v>
      </c>
      <c r="K732" s="11">
        <f t="shared" si="54"/>
        <v>-0.45525668874645131</v>
      </c>
    </row>
    <row r="733" spans="1:11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  <c r="G733" s="11">
        <f t="shared" si="55"/>
        <v>85.693332666666663</v>
      </c>
      <c r="H733" s="11">
        <f t="shared" si="51"/>
        <v>84.915000038461528</v>
      </c>
      <c r="I733" s="11">
        <f t="shared" si="52"/>
        <v>0.77833262820513482</v>
      </c>
      <c r="J733" s="11">
        <f t="shared" si="53"/>
        <v>1.2038101111111119</v>
      </c>
      <c r="K733" s="11">
        <f t="shared" si="54"/>
        <v>-0.42547748290597709</v>
      </c>
    </row>
    <row r="734" spans="1:11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 s="11">
        <f t="shared" si="55"/>
        <v>85.571666083333341</v>
      </c>
      <c r="H734" s="11">
        <f t="shared" ref="H734:H797" si="56">AVERAGE(E709:E734)</f>
        <v>84.9926921923077</v>
      </c>
      <c r="I734" s="11">
        <f t="shared" ref="I734:I797" si="57">G734-H734</f>
        <v>0.57897389102564034</v>
      </c>
      <c r="J734" s="11">
        <f t="shared" si="53"/>
        <v>1.0845366153846168</v>
      </c>
      <c r="K734" s="11">
        <f t="shared" si="54"/>
        <v>-0.50556272435897642</v>
      </c>
    </row>
    <row r="735" spans="1:11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  <c r="G735" s="11">
        <f t="shared" si="55"/>
        <v>85.485832833333333</v>
      </c>
      <c r="H735" s="11">
        <f t="shared" si="56"/>
        <v>85.030384346153838</v>
      </c>
      <c r="I735" s="11">
        <f t="shared" si="57"/>
        <v>0.45544848717949549</v>
      </c>
      <c r="J735" s="11">
        <f t="shared" si="53"/>
        <v>0.97264917236467519</v>
      </c>
      <c r="K735" s="11">
        <f t="shared" si="54"/>
        <v>-0.5172006851851797</v>
      </c>
    </row>
    <row r="736" spans="1:11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G736" s="11">
        <f t="shared" si="55"/>
        <v>85.387499500000004</v>
      </c>
      <c r="H736" s="11">
        <f t="shared" si="56"/>
        <v>85.073845769230786</v>
      </c>
      <c r="I736" s="11">
        <f t="shared" si="57"/>
        <v>0.31365373076921799</v>
      </c>
      <c r="J736" s="11">
        <f t="shared" si="53"/>
        <v>0.85569764529914338</v>
      </c>
      <c r="K736" s="11">
        <f t="shared" si="54"/>
        <v>-0.5420439145299254</v>
      </c>
    </row>
    <row r="737" spans="1:11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 s="11">
        <f t="shared" si="55"/>
        <v>85.199999500000004</v>
      </c>
      <c r="H737" s="11">
        <f t="shared" si="56"/>
        <v>85.118461000000025</v>
      </c>
      <c r="I737" s="11">
        <f t="shared" si="57"/>
        <v>8.1538499999979308E-2</v>
      </c>
      <c r="J737" s="11">
        <f t="shared" si="53"/>
        <v>0.71806232407407178</v>
      </c>
      <c r="K737" s="11">
        <f t="shared" si="54"/>
        <v>-0.63652382407409247</v>
      </c>
    </row>
    <row r="738" spans="1:11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  <c r="G738" s="11">
        <f t="shared" si="55"/>
        <v>84.984166500000001</v>
      </c>
      <c r="H738" s="11">
        <f t="shared" si="56"/>
        <v>85.135768884615402</v>
      </c>
      <c r="I738" s="11">
        <f t="shared" si="57"/>
        <v>-0.15160238461540132</v>
      </c>
      <c r="J738" s="11">
        <f t="shared" si="53"/>
        <v>0.56571191239315666</v>
      </c>
      <c r="K738" s="11">
        <f t="shared" si="54"/>
        <v>-0.71731429700855798</v>
      </c>
    </row>
    <row r="739" spans="1:11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  <c r="G739" s="11">
        <f t="shared" si="55"/>
        <v>84.702500083333334</v>
      </c>
      <c r="H739" s="11">
        <f t="shared" si="56"/>
        <v>85.060384307692303</v>
      </c>
      <c r="I739" s="11">
        <f t="shared" si="57"/>
        <v>-0.35788422435896905</v>
      </c>
      <c r="J739" s="11">
        <f t="shared" si="53"/>
        <v>0.40276328490027896</v>
      </c>
      <c r="K739" s="11">
        <f t="shared" si="54"/>
        <v>-0.76064750925924796</v>
      </c>
    </row>
    <row r="740" spans="1:11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  <c r="G740" s="11">
        <f t="shared" si="55"/>
        <v>84.372500166666669</v>
      </c>
      <c r="H740" s="11">
        <f t="shared" si="56"/>
        <v>84.922307538461538</v>
      </c>
      <c r="I740" s="11">
        <f t="shared" si="57"/>
        <v>-0.54980737179486994</v>
      </c>
      <c r="J740" s="11">
        <f t="shared" si="53"/>
        <v>0.2235468689458647</v>
      </c>
      <c r="K740" s="11">
        <f t="shared" si="54"/>
        <v>-0.77335424074073467</v>
      </c>
    </row>
    <row r="741" spans="1:11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  <c r="G741" s="11">
        <f t="shared" si="55"/>
        <v>84.19416691666666</v>
      </c>
      <c r="H741" s="11">
        <f t="shared" si="56"/>
        <v>84.861922961538468</v>
      </c>
      <c r="I741" s="11">
        <f t="shared" si="57"/>
        <v>-0.66775604487180829</v>
      </c>
      <c r="J741" s="11">
        <f t="shared" si="53"/>
        <v>5.3433023504268817E-2</v>
      </c>
      <c r="K741" s="11">
        <f t="shared" si="54"/>
        <v>-0.7211890683760771</v>
      </c>
    </row>
    <row r="742" spans="1:11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G742" s="11">
        <f t="shared" si="55"/>
        <v>83.990833999999992</v>
      </c>
      <c r="H742" s="11">
        <f t="shared" si="56"/>
        <v>84.808077038461533</v>
      </c>
      <c r="I742" s="11">
        <f t="shared" si="57"/>
        <v>-0.817243038461541</v>
      </c>
      <c r="J742" s="11">
        <f t="shared" ref="J742:J805" si="58">AVERAGE(I734:I742)</f>
        <v>-0.12385316168091738</v>
      </c>
      <c r="K742" s="11">
        <f t="shared" ref="K742:K805" si="59">I742-J742</f>
        <v>-0.69338987678062358</v>
      </c>
    </row>
    <row r="743" spans="1:11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  <c r="G743" s="11">
        <f t="shared" si="55"/>
        <v>83.722500583333328</v>
      </c>
      <c r="H743" s="11">
        <f t="shared" si="56"/>
        <v>84.725000269230776</v>
      </c>
      <c r="I743" s="11">
        <f t="shared" si="57"/>
        <v>-1.0024996858974475</v>
      </c>
      <c r="J743" s="11">
        <f t="shared" si="58"/>
        <v>-0.29957244800570493</v>
      </c>
      <c r="K743" s="11">
        <f t="shared" si="59"/>
        <v>-0.70292723789174261</v>
      </c>
    </row>
    <row r="744" spans="1:11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  <c r="G744" s="11">
        <f t="shared" si="55"/>
        <v>83.466667249999986</v>
      </c>
      <c r="H744" s="11">
        <f t="shared" si="56"/>
        <v>84.659615461538479</v>
      </c>
      <c r="I744" s="11">
        <f t="shared" si="57"/>
        <v>-1.1929482115384928</v>
      </c>
      <c r="J744" s="11">
        <f t="shared" si="58"/>
        <v>-0.48272763675214808</v>
      </c>
      <c r="K744" s="11">
        <f t="shared" si="59"/>
        <v>-0.71022057478634482</v>
      </c>
    </row>
    <row r="745" spans="1:11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 s="11">
        <f t="shared" si="55"/>
        <v>83.125833583333318</v>
      </c>
      <c r="H745" s="11">
        <f t="shared" si="56"/>
        <v>84.53115376923077</v>
      </c>
      <c r="I745" s="11">
        <f t="shared" si="57"/>
        <v>-1.4053201858974518</v>
      </c>
      <c r="J745" s="11">
        <f t="shared" si="58"/>
        <v>-0.67372473860400028</v>
      </c>
      <c r="K745" s="11">
        <f t="shared" si="59"/>
        <v>-0.7315954472934515</v>
      </c>
    </row>
    <row r="746" spans="1:11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  <c r="G746" s="11">
        <f t="shared" si="55"/>
        <v>82.837500333333324</v>
      </c>
      <c r="H746" s="11">
        <f t="shared" si="56"/>
        <v>84.30999992307693</v>
      </c>
      <c r="I746" s="11">
        <f t="shared" si="57"/>
        <v>-1.472499589743606</v>
      </c>
      <c r="J746" s="11">
        <f t="shared" si="58"/>
        <v>-0.84639563746439861</v>
      </c>
      <c r="K746" s="11">
        <f t="shared" si="59"/>
        <v>-0.62610395227920734</v>
      </c>
    </row>
    <row r="747" spans="1:11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G747" s="11">
        <f t="shared" si="55"/>
        <v>82.552500499999994</v>
      </c>
      <c r="H747" s="11">
        <f t="shared" si="56"/>
        <v>84.144615192307711</v>
      </c>
      <c r="I747" s="11">
        <f t="shared" si="57"/>
        <v>-1.5921146923077174</v>
      </c>
      <c r="J747" s="11">
        <f t="shared" si="58"/>
        <v>-1.0064525605413226</v>
      </c>
      <c r="K747" s="11">
        <f t="shared" si="59"/>
        <v>-0.58566213176639481</v>
      </c>
    </row>
    <row r="748" spans="1:11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 s="11">
        <f t="shared" si="55"/>
        <v>82.219167166666665</v>
      </c>
      <c r="H748" s="11">
        <f t="shared" si="56"/>
        <v>83.937307538461567</v>
      </c>
      <c r="I748" s="11">
        <f t="shared" si="57"/>
        <v>-1.7181403717949024</v>
      </c>
      <c r="J748" s="11">
        <f t="shared" si="58"/>
        <v>-1.1575921324786487</v>
      </c>
      <c r="K748" s="11">
        <f t="shared" si="59"/>
        <v>-0.56054823931625375</v>
      </c>
    </row>
    <row r="749" spans="1:11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  <c r="G749" s="11">
        <f t="shared" si="55"/>
        <v>82.02916725</v>
      </c>
      <c r="H749" s="11">
        <f t="shared" si="56"/>
        <v>83.782307576923102</v>
      </c>
      <c r="I749" s="11">
        <f t="shared" si="57"/>
        <v>-1.7531403269231021</v>
      </c>
      <c r="J749" s="11">
        <f t="shared" si="58"/>
        <v>-1.2912957941595633</v>
      </c>
      <c r="K749" s="11">
        <f t="shared" si="59"/>
        <v>-0.46184453276353876</v>
      </c>
    </row>
    <row r="750" spans="1:11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  <c r="G750" s="11">
        <f t="shared" si="55"/>
        <v>81.850834000000006</v>
      </c>
      <c r="H750" s="11">
        <f t="shared" si="56"/>
        <v>83.62923084615386</v>
      </c>
      <c r="I750" s="11">
        <f t="shared" si="57"/>
        <v>-1.7783968461538535</v>
      </c>
      <c r="J750" s="11">
        <f t="shared" si="58"/>
        <v>-1.414700327635346</v>
      </c>
      <c r="K750" s="11">
        <f t="shared" si="59"/>
        <v>-0.36369651851850748</v>
      </c>
    </row>
    <row r="751" spans="1:11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  <c r="G751" s="11">
        <f t="shared" si="55"/>
        <v>81.780833666666666</v>
      </c>
      <c r="H751" s="11">
        <f t="shared" si="56"/>
        <v>83.47000011538465</v>
      </c>
      <c r="I751" s="11">
        <f t="shared" si="57"/>
        <v>-1.6891664487179838</v>
      </c>
      <c r="J751" s="11">
        <f t="shared" si="58"/>
        <v>-1.5115807065527287</v>
      </c>
      <c r="K751" s="11">
        <f t="shared" si="59"/>
        <v>-0.17758574216525513</v>
      </c>
    </row>
    <row r="752" spans="1:11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  <c r="G752" s="11">
        <f t="shared" si="55"/>
        <v>81.777500249999989</v>
      </c>
      <c r="H752" s="11">
        <f t="shared" si="56"/>
        <v>83.295769423076962</v>
      </c>
      <c r="I752" s="11">
        <f t="shared" si="57"/>
        <v>-1.5182691730769733</v>
      </c>
      <c r="J752" s="11">
        <f t="shared" si="58"/>
        <v>-1.5688884273504538</v>
      </c>
      <c r="K752" s="11">
        <f t="shared" si="59"/>
        <v>5.0619254273480463E-2</v>
      </c>
    </row>
    <row r="753" spans="1:11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  <c r="G753" s="11">
        <f t="shared" si="55"/>
        <v>81.685000166666654</v>
      </c>
      <c r="H753" s="11">
        <f t="shared" si="56"/>
        <v>83.142307961538478</v>
      </c>
      <c r="I753" s="11">
        <f t="shared" si="57"/>
        <v>-1.4573077948718236</v>
      </c>
      <c r="J753" s="11">
        <f t="shared" si="58"/>
        <v>-1.5982617143874904</v>
      </c>
      <c r="K753" s="11">
        <f t="shared" si="59"/>
        <v>0.14095391951566683</v>
      </c>
    </row>
    <row r="754" spans="1:11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  <c r="G754" s="11">
        <f t="shared" si="55"/>
        <v>81.664999749999993</v>
      </c>
      <c r="H754" s="11">
        <f t="shared" si="56"/>
        <v>83.011153961538483</v>
      </c>
      <c r="I754" s="11">
        <f t="shared" si="57"/>
        <v>-1.3461542115384901</v>
      </c>
      <c r="J754" s="11">
        <f t="shared" si="58"/>
        <v>-1.5916877172364947</v>
      </c>
      <c r="K754" s="11">
        <f t="shared" si="59"/>
        <v>0.24553350569800458</v>
      </c>
    </row>
    <row r="755" spans="1:11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  <c r="G755" s="11">
        <f t="shared" si="55"/>
        <v>81.690832833333317</v>
      </c>
      <c r="H755" s="11">
        <f t="shared" si="56"/>
        <v>82.911923115384624</v>
      </c>
      <c r="I755" s="11">
        <f t="shared" si="57"/>
        <v>-1.221090282051307</v>
      </c>
      <c r="J755" s="11">
        <f t="shared" si="58"/>
        <v>-1.5637533497151281</v>
      </c>
      <c r="K755" s="11">
        <f t="shared" si="59"/>
        <v>0.34266306766382115</v>
      </c>
    </row>
    <row r="756" spans="1:11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G756" s="11">
        <f t="shared" si="55"/>
        <v>81.710833333333326</v>
      </c>
      <c r="H756" s="11">
        <f t="shared" si="56"/>
        <v>82.82653876923078</v>
      </c>
      <c r="I756" s="11">
        <f t="shared" si="57"/>
        <v>-1.1157054358974534</v>
      </c>
      <c r="J756" s="11">
        <f t="shared" si="58"/>
        <v>-1.5108189878917655</v>
      </c>
      <c r="K756" s="11">
        <f t="shared" si="59"/>
        <v>0.39511355199431208</v>
      </c>
    </row>
    <row r="757" spans="1:11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  <c r="G757" s="11">
        <f t="shared" si="55"/>
        <v>81.849166916666661</v>
      </c>
      <c r="H757" s="11">
        <f t="shared" si="56"/>
        <v>82.723461807692303</v>
      </c>
      <c r="I757" s="11">
        <f t="shared" si="57"/>
        <v>-0.87429489102564162</v>
      </c>
      <c r="J757" s="11">
        <f t="shared" si="58"/>
        <v>-1.4170583789174032</v>
      </c>
      <c r="K757" s="11">
        <f t="shared" si="59"/>
        <v>0.54276348789176154</v>
      </c>
    </row>
    <row r="758" spans="1:11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  <c r="G758" s="11">
        <f t="shared" si="55"/>
        <v>81.946666750000006</v>
      </c>
      <c r="H758" s="11">
        <f t="shared" si="56"/>
        <v>82.583461807692316</v>
      </c>
      <c r="I758" s="11">
        <f t="shared" si="57"/>
        <v>-0.63679505769231071</v>
      </c>
      <c r="J758" s="11">
        <f t="shared" si="58"/>
        <v>-1.2930200156695375</v>
      </c>
      <c r="K758" s="11">
        <f t="shared" si="59"/>
        <v>0.6562249579772268</v>
      </c>
    </row>
    <row r="759" spans="1:11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 s="11">
        <f t="shared" si="55"/>
        <v>82.049999916666678</v>
      </c>
      <c r="H759" s="11">
        <f t="shared" si="56"/>
        <v>82.463077000000013</v>
      </c>
      <c r="I759" s="11">
        <f t="shared" si="57"/>
        <v>-0.41307708333333437</v>
      </c>
      <c r="J759" s="11">
        <f t="shared" si="58"/>
        <v>-1.1413178198005909</v>
      </c>
      <c r="K759" s="11">
        <f t="shared" si="59"/>
        <v>0.72824073646725651</v>
      </c>
    </row>
    <row r="760" spans="1:11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  <c r="G760" s="11">
        <f t="shared" si="55"/>
        <v>82.201666583333335</v>
      </c>
      <c r="H760" s="11">
        <f t="shared" si="56"/>
        <v>82.381923153846145</v>
      </c>
      <c r="I760" s="11">
        <f t="shared" si="57"/>
        <v>-0.1802565705128103</v>
      </c>
      <c r="J760" s="11">
        <f t="shared" si="58"/>
        <v>-0.97366116666668268</v>
      </c>
      <c r="K760" s="11">
        <f t="shared" si="59"/>
        <v>0.79340459615387238</v>
      </c>
    </row>
    <row r="761" spans="1:11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G761" s="11">
        <f t="shared" si="55"/>
        <v>82.373333666666667</v>
      </c>
      <c r="H761" s="11">
        <f t="shared" si="56"/>
        <v>82.345769499999989</v>
      </c>
      <c r="I761" s="11">
        <f t="shared" si="57"/>
        <v>2.7564166666678602E-2</v>
      </c>
      <c r="J761" s="11">
        <f t="shared" si="58"/>
        <v>-0.80190190669516581</v>
      </c>
      <c r="K761" s="11">
        <f t="shared" si="59"/>
        <v>0.82946607336184441</v>
      </c>
    </row>
    <row r="762" spans="1:11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 s="11">
        <f t="shared" si="55"/>
        <v>82.504999833333343</v>
      </c>
      <c r="H762" s="11">
        <f t="shared" si="56"/>
        <v>82.298846384615388</v>
      </c>
      <c r="I762" s="11">
        <f t="shared" si="57"/>
        <v>0.20615344871795571</v>
      </c>
      <c r="J762" s="11">
        <f t="shared" si="58"/>
        <v>-0.61707287962963475</v>
      </c>
      <c r="K762" s="11">
        <f t="shared" si="59"/>
        <v>0.82322632834759046</v>
      </c>
    </row>
    <row r="763" spans="1:11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  <c r="G763" s="11">
        <f t="shared" si="55"/>
        <v>82.591666500000002</v>
      </c>
      <c r="H763" s="11">
        <f t="shared" si="56"/>
        <v>82.266154115384623</v>
      </c>
      <c r="I763" s="11">
        <f t="shared" si="57"/>
        <v>0.32551238461537935</v>
      </c>
      <c r="J763" s="11">
        <f t="shared" si="58"/>
        <v>-0.43133214672364928</v>
      </c>
      <c r="K763" s="11">
        <f t="shared" si="59"/>
        <v>0.75684453133902863</v>
      </c>
    </row>
    <row r="764" spans="1:11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G764" s="11">
        <f t="shared" si="55"/>
        <v>82.728333083333339</v>
      </c>
      <c r="H764" s="11">
        <f t="shared" si="56"/>
        <v>82.25461553846155</v>
      </c>
      <c r="I764" s="11">
        <f t="shared" si="57"/>
        <v>0.47371754487178919</v>
      </c>
      <c r="J764" s="11">
        <f t="shared" si="58"/>
        <v>-0.24302016595441639</v>
      </c>
      <c r="K764" s="11">
        <f t="shared" si="59"/>
        <v>0.71673771082620563</v>
      </c>
    </row>
    <row r="765" spans="1:11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 s="11">
        <f t="shared" si="55"/>
        <v>82.755833250000009</v>
      </c>
      <c r="H765" s="11">
        <f t="shared" si="56"/>
        <v>82.243846346153845</v>
      </c>
      <c r="I765" s="11">
        <f t="shared" si="57"/>
        <v>0.51198690384616441</v>
      </c>
      <c r="J765" s="11">
        <f t="shared" si="58"/>
        <v>-6.2165461538458859E-2</v>
      </c>
      <c r="K765" s="11">
        <f t="shared" si="59"/>
        <v>0.57415236538462322</v>
      </c>
    </row>
    <row r="766" spans="1:11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  <c r="G766" s="11">
        <f t="shared" si="55"/>
        <v>82.749167083333333</v>
      </c>
      <c r="H766" s="11">
        <f t="shared" si="56"/>
        <v>82.2619233076923</v>
      </c>
      <c r="I766" s="11">
        <f t="shared" si="57"/>
        <v>0.48724377564103349</v>
      </c>
      <c r="J766" s="11">
        <f t="shared" si="58"/>
        <v>8.9116612535616146E-2</v>
      </c>
      <c r="K766" s="11">
        <f t="shared" si="59"/>
        <v>0.39812716310541735</v>
      </c>
    </row>
    <row r="767" spans="1:11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  <c r="G767" s="11">
        <f t="shared" si="55"/>
        <v>82.764167083333334</v>
      </c>
      <c r="H767" s="11">
        <f t="shared" si="56"/>
        <v>82.251923192307686</v>
      </c>
      <c r="I767" s="11">
        <f t="shared" si="57"/>
        <v>0.51224389102564771</v>
      </c>
      <c r="J767" s="11">
        <f t="shared" si="58"/>
        <v>0.21678760683761153</v>
      </c>
      <c r="K767" s="11">
        <f t="shared" si="59"/>
        <v>0.29545628418803616</v>
      </c>
    </row>
    <row r="768" spans="1:11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  <c r="G768" s="11">
        <f t="shared" si="55"/>
        <v>82.760000166666671</v>
      </c>
      <c r="H768" s="11">
        <f t="shared" si="56"/>
        <v>82.258461615384618</v>
      </c>
      <c r="I768" s="11">
        <f t="shared" si="57"/>
        <v>0.50153855128205294</v>
      </c>
      <c r="J768" s="11">
        <f t="shared" si="58"/>
        <v>0.31841156623932121</v>
      </c>
      <c r="K768" s="11">
        <f t="shared" si="59"/>
        <v>0.18312698504273173</v>
      </c>
    </row>
    <row r="769" spans="1:11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  <c r="G769" s="11">
        <f t="shared" si="55"/>
        <v>82.698333083333338</v>
      </c>
      <c r="H769" s="11">
        <f t="shared" si="56"/>
        <v>82.250769115384614</v>
      </c>
      <c r="I769" s="11">
        <f t="shared" si="57"/>
        <v>0.44756396794872444</v>
      </c>
      <c r="J769" s="11">
        <f t="shared" si="58"/>
        <v>0.38816940384615845</v>
      </c>
      <c r="K769" s="11">
        <f t="shared" si="59"/>
        <v>5.9394564102565994E-2</v>
      </c>
    </row>
    <row r="770" spans="1:11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  <c r="G770" s="11">
        <f t="shared" si="55"/>
        <v>82.766666416666666</v>
      </c>
      <c r="H770" s="11">
        <f t="shared" si="56"/>
        <v>82.260384500000001</v>
      </c>
      <c r="I770" s="11">
        <f t="shared" si="57"/>
        <v>0.50628191666666567</v>
      </c>
      <c r="J770" s="11">
        <f t="shared" si="58"/>
        <v>0.4413602649572681</v>
      </c>
      <c r="K770" s="11">
        <f t="shared" si="59"/>
        <v>6.4921651709397565E-2</v>
      </c>
    </row>
    <row r="771" spans="1:11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G771" s="11">
        <f t="shared" si="55"/>
        <v>82.81749975000001</v>
      </c>
      <c r="H771" s="11">
        <f t="shared" si="56"/>
        <v>82.320769076923071</v>
      </c>
      <c r="I771" s="11">
        <f t="shared" si="57"/>
        <v>0.49673067307693941</v>
      </c>
      <c r="J771" s="11">
        <f t="shared" si="58"/>
        <v>0.47364662321937739</v>
      </c>
      <c r="K771" s="11">
        <f t="shared" si="59"/>
        <v>2.3084049857562017E-2</v>
      </c>
    </row>
    <row r="772" spans="1:11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  <c r="G772" s="11">
        <f t="shared" si="55"/>
        <v>82.829999833333332</v>
      </c>
      <c r="H772" s="11">
        <f t="shared" si="56"/>
        <v>82.378461384615377</v>
      </c>
      <c r="I772" s="11">
        <f t="shared" si="57"/>
        <v>0.45153844871795457</v>
      </c>
      <c r="J772" s="11">
        <f t="shared" si="58"/>
        <v>0.48764951923077465</v>
      </c>
      <c r="K772" s="11">
        <f t="shared" si="59"/>
        <v>-3.6111070512820087E-2</v>
      </c>
    </row>
    <row r="773" spans="1:11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  <c r="G773" s="11">
        <f t="shared" si="55"/>
        <v>82.659166249999998</v>
      </c>
      <c r="H773" s="11">
        <f t="shared" si="56"/>
        <v>82.394999846153823</v>
      </c>
      <c r="I773" s="11">
        <f t="shared" si="57"/>
        <v>0.26416640384617551</v>
      </c>
      <c r="J773" s="11">
        <f t="shared" si="58"/>
        <v>0.46436605911681755</v>
      </c>
      <c r="K773" s="11">
        <f t="shared" si="59"/>
        <v>-0.20019965527064204</v>
      </c>
    </row>
    <row r="774" spans="1:11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  <c r="G774" s="11">
        <f t="shared" si="55"/>
        <v>82.560832916666683</v>
      </c>
      <c r="H774" s="11">
        <f t="shared" si="56"/>
        <v>82.456538269230776</v>
      </c>
      <c r="I774" s="11">
        <f t="shared" si="57"/>
        <v>0.104294647435907</v>
      </c>
      <c r="J774" s="11">
        <f t="shared" si="58"/>
        <v>0.41906691951567787</v>
      </c>
      <c r="K774" s="11">
        <f t="shared" si="59"/>
        <v>-0.31477227207977088</v>
      </c>
    </row>
    <row r="775" spans="1:11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G775" s="11">
        <f t="shared" si="55"/>
        <v>82.516666416666666</v>
      </c>
      <c r="H775" s="11">
        <f t="shared" si="56"/>
        <v>82.491153730769241</v>
      </c>
      <c r="I775" s="11">
        <f t="shared" si="57"/>
        <v>2.5512685897425058E-2</v>
      </c>
      <c r="J775" s="11">
        <f t="shared" si="58"/>
        <v>0.36776346509972135</v>
      </c>
      <c r="K775" s="11">
        <f t="shared" si="59"/>
        <v>-0.3422507792022963</v>
      </c>
    </row>
    <row r="776" spans="1:11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  <c r="G776" s="11">
        <f t="shared" si="55"/>
        <v>82.243333166666659</v>
      </c>
      <c r="H776" s="11">
        <f t="shared" si="56"/>
        <v>82.435769000000008</v>
      </c>
      <c r="I776" s="11">
        <f t="shared" si="57"/>
        <v>-0.19243583333334868</v>
      </c>
      <c r="J776" s="11">
        <f t="shared" si="58"/>
        <v>0.28946571794872178</v>
      </c>
      <c r="K776" s="11">
        <f t="shared" si="59"/>
        <v>-0.48190155128207046</v>
      </c>
    </row>
    <row r="777" spans="1:11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  <c r="G777" s="11">
        <f t="shared" si="55"/>
        <v>82.135833083333338</v>
      </c>
      <c r="H777" s="11">
        <f t="shared" si="56"/>
        <v>82.407692230769243</v>
      </c>
      <c r="I777" s="11">
        <f t="shared" si="57"/>
        <v>-0.27185914743590445</v>
      </c>
      <c r="J777" s="11">
        <f t="shared" si="58"/>
        <v>0.20353264031339316</v>
      </c>
      <c r="K777" s="11">
        <f t="shared" si="59"/>
        <v>-0.47539178774929758</v>
      </c>
    </row>
    <row r="778" spans="1:11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  <c r="G778" s="11">
        <f t="shared" si="55"/>
        <v>81.968332916666668</v>
      </c>
      <c r="H778" s="11">
        <f t="shared" si="56"/>
        <v>82.349999923076922</v>
      </c>
      <c r="I778" s="11">
        <f t="shared" si="57"/>
        <v>-0.38166700641025386</v>
      </c>
      <c r="J778" s="11">
        <f t="shared" si="58"/>
        <v>0.11139586538461781</v>
      </c>
      <c r="K778" s="11">
        <f t="shared" si="59"/>
        <v>-0.49306287179487168</v>
      </c>
    </row>
    <row r="779" spans="1:11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 s="11">
        <f t="shared" si="55"/>
        <v>81.608333000000002</v>
      </c>
      <c r="H779" s="11">
        <f t="shared" si="56"/>
        <v>82.21653834615384</v>
      </c>
      <c r="I779" s="11">
        <f t="shared" si="57"/>
        <v>-0.60820534615383792</v>
      </c>
      <c r="J779" s="11">
        <f t="shared" si="58"/>
        <v>-1.2436052706549263E-2</v>
      </c>
      <c r="K779" s="11">
        <f t="shared" si="59"/>
        <v>-0.59576929344728868</v>
      </c>
    </row>
    <row r="780" spans="1:11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  <c r="G780" s="11">
        <f t="shared" si="55"/>
        <v>81.271666249999996</v>
      </c>
      <c r="H780" s="11">
        <f t="shared" si="56"/>
        <v>82.07692307692308</v>
      </c>
      <c r="I780" s="11">
        <f t="shared" si="57"/>
        <v>-0.80525682692308465</v>
      </c>
      <c r="J780" s="11">
        <f t="shared" si="58"/>
        <v>-0.15710133048432973</v>
      </c>
      <c r="K780" s="11">
        <f t="shared" si="59"/>
        <v>-0.64815549643875492</v>
      </c>
    </row>
    <row r="781" spans="1:11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  <c r="G781" s="11">
        <f t="shared" si="55"/>
        <v>81.03999966666666</v>
      </c>
      <c r="H781" s="11">
        <f t="shared" si="56"/>
        <v>81.950384576923071</v>
      </c>
      <c r="I781" s="11">
        <f t="shared" si="57"/>
        <v>-0.91038491025641122</v>
      </c>
      <c r="J781" s="11">
        <f t="shared" si="58"/>
        <v>-0.30842614814814812</v>
      </c>
      <c r="K781" s="11">
        <f t="shared" si="59"/>
        <v>-0.60195876210826316</v>
      </c>
    </row>
    <row r="782" spans="1:11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  <c r="G782" s="11">
        <f t="shared" si="55"/>
        <v>80.745833083333324</v>
      </c>
      <c r="H782" s="11">
        <f t="shared" si="56"/>
        <v>81.814999769230766</v>
      </c>
      <c r="I782" s="11">
        <f t="shared" si="57"/>
        <v>-1.0691666858974429</v>
      </c>
      <c r="J782" s="11">
        <f t="shared" si="58"/>
        <v>-0.45657426923077238</v>
      </c>
      <c r="K782" s="11">
        <f t="shared" si="59"/>
        <v>-0.61259241666667053</v>
      </c>
    </row>
    <row r="783" spans="1:11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  <c r="G783" s="11">
        <f t="shared" si="55"/>
        <v>80.526666666666657</v>
      </c>
      <c r="H783" s="11">
        <f t="shared" si="56"/>
        <v>81.71038434615383</v>
      </c>
      <c r="I783" s="11">
        <f t="shared" si="57"/>
        <v>-1.1837176794871738</v>
      </c>
      <c r="J783" s="11">
        <f t="shared" si="58"/>
        <v>-0.5996867500000036</v>
      </c>
      <c r="K783" s="11">
        <f t="shared" si="59"/>
        <v>-0.58403092948717017</v>
      </c>
    </row>
    <row r="784" spans="1:11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  <c r="G784" s="11">
        <f t="shared" ref="G784:G847" si="60">AVERAGE(E773:E784)</f>
        <v>80.374166499999987</v>
      </c>
      <c r="H784" s="11">
        <f t="shared" si="56"/>
        <v>81.652692038461524</v>
      </c>
      <c r="I784" s="11">
        <f t="shared" si="57"/>
        <v>-1.2785255384615368</v>
      </c>
      <c r="J784" s="11">
        <f t="shared" si="58"/>
        <v>-0.74457988603988823</v>
      </c>
      <c r="K784" s="11">
        <f t="shared" si="59"/>
        <v>-0.5339456524216486</v>
      </c>
    </row>
    <row r="785" spans="1:11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  <c r="G785" s="11">
        <f t="shared" si="60"/>
        <v>80.359166500000001</v>
      </c>
      <c r="H785" s="11">
        <f t="shared" si="56"/>
        <v>81.614615192307681</v>
      </c>
      <c r="I785" s="11">
        <f t="shared" si="57"/>
        <v>-1.2554486923076809</v>
      </c>
      <c r="J785" s="11">
        <f t="shared" si="58"/>
        <v>-0.86269242592592521</v>
      </c>
      <c r="K785" s="11">
        <f t="shared" si="59"/>
        <v>-0.39275626638175565</v>
      </c>
    </row>
    <row r="786" spans="1:11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  <c r="G786" s="11">
        <f t="shared" si="60"/>
        <v>80.311666500000001</v>
      </c>
      <c r="H786" s="11">
        <f t="shared" si="56"/>
        <v>81.584230538461512</v>
      </c>
      <c r="I786" s="11">
        <f t="shared" si="57"/>
        <v>-1.2725640384615104</v>
      </c>
      <c r="J786" s="11">
        <f t="shared" si="58"/>
        <v>-0.97388185826210361</v>
      </c>
      <c r="K786" s="11">
        <f t="shared" si="59"/>
        <v>-0.29868218019940684</v>
      </c>
    </row>
    <row r="787" spans="1:11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  <c r="G787" s="11">
        <f t="shared" si="60"/>
        <v>80.092500000000015</v>
      </c>
      <c r="H787" s="11">
        <f t="shared" si="56"/>
        <v>81.438461269230757</v>
      </c>
      <c r="I787" s="11">
        <f t="shared" si="57"/>
        <v>-1.3459612692307417</v>
      </c>
      <c r="J787" s="11">
        <f t="shared" si="58"/>
        <v>-1.0810256652421577</v>
      </c>
      <c r="K787" s="11">
        <f t="shared" si="59"/>
        <v>-0.26493560398858396</v>
      </c>
    </row>
    <row r="788" spans="1:11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  <c r="G788" s="11">
        <f t="shared" si="60"/>
        <v>79.914999583333341</v>
      </c>
      <c r="H788" s="11">
        <f t="shared" si="56"/>
        <v>81.240384269230759</v>
      </c>
      <c r="I788" s="11">
        <f t="shared" si="57"/>
        <v>-1.3253846858974185</v>
      </c>
      <c r="J788" s="11">
        <f t="shared" si="58"/>
        <v>-1.160712258547</v>
      </c>
      <c r="K788" s="11">
        <f t="shared" si="59"/>
        <v>-0.16467242735041854</v>
      </c>
    </row>
    <row r="789" spans="1:11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  <c r="G789" s="11">
        <f t="shared" si="60"/>
        <v>79.67333275</v>
      </c>
      <c r="H789" s="11">
        <f t="shared" si="56"/>
        <v>81.060768961538443</v>
      </c>
      <c r="I789" s="11">
        <f t="shared" si="57"/>
        <v>-1.3874362115384429</v>
      </c>
      <c r="J789" s="11">
        <f t="shared" si="58"/>
        <v>-1.2253988568375955</v>
      </c>
      <c r="K789" s="11">
        <f t="shared" si="59"/>
        <v>-0.16203735470084735</v>
      </c>
    </row>
    <row r="790" spans="1:11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  <c r="G790" s="11">
        <f t="shared" si="60"/>
        <v>79.40166583333334</v>
      </c>
      <c r="H790" s="11">
        <f t="shared" si="56"/>
        <v>80.81461503846154</v>
      </c>
      <c r="I790" s="11">
        <f t="shared" si="57"/>
        <v>-1.4129492051282</v>
      </c>
      <c r="J790" s="11">
        <f t="shared" si="58"/>
        <v>-1.2812393340455719</v>
      </c>
      <c r="K790" s="11">
        <f t="shared" si="59"/>
        <v>-0.1317098710826281</v>
      </c>
    </row>
    <row r="791" spans="1:11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  <c r="G791" s="11">
        <f t="shared" si="60"/>
        <v>79.354999333333339</v>
      </c>
      <c r="H791" s="11">
        <f t="shared" si="56"/>
        <v>80.646922692307697</v>
      </c>
      <c r="I791" s="11">
        <f t="shared" si="57"/>
        <v>-1.2919233589743584</v>
      </c>
      <c r="J791" s="11">
        <f t="shared" si="58"/>
        <v>-1.3059900754985625</v>
      </c>
      <c r="K791" s="11">
        <f t="shared" si="59"/>
        <v>1.4066716524204104E-2</v>
      </c>
    </row>
    <row r="792" spans="1:11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  <c r="G792" s="11">
        <f t="shared" si="60"/>
        <v>79.304999416666689</v>
      </c>
      <c r="H792" s="11">
        <f t="shared" si="56"/>
        <v>80.487307230769218</v>
      </c>
      <c r="I792" s="11">
        <f t="shared" si="57"/>
        <v>-1.1823078141025292</v>
      </c>
      <c r="J792" s="11">
        <f t="shared" si="58"/>
        <v>-1.3058334237891576</v>
      </c>
      <c r="K792" s="11">
        <f t="shared" si="59"/>
        <v>0.1235256096866284</v>
      </c>
    </row>
    <row r="793" spans="1:11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  <c r="G793" s="11">
        <f t="shared" si="60"/>
        <v>79.25999933333334</v>
      </c>
      <c r="H793" s="11">
        <f t="shared" si="56"/>
        <v>80.333076384615367</v>
      </c>
      <c r="I793" s="11">
        <f t="shared" si="57"/>
        <v>-1.0730770512820271</v>
      </c>
      <c r="J793" s="11">
        <f t="shared" si="58"/>
        <v>-1.2830058141025455</v>
      </c>
      <c r="K793" s="11">
        <f t="shared" si="59"/>
        <v>0.20992876282051842</v>
      </c>
    </row>
    <row r="794" spans="1:11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G794" s="11">
        <f t="shared" si="60"/>
        <v>79.246666333333337</v>
      </c>
      <c r="H794" s="11">
        <f t="shared" si="56"/>
        <v>80.193461076923072</v>
      </c>
      <c r="I794" s="11">
        <f t="shared" si="57"/>
        <v>-0.94679474358973437</v>
      </c>
      <c r="J794" s="11">
        <f t="shared" si="58"/>
        <v>-1.2487109309116624</v>
      </c>
      <c r="K794" s="11">
        <f t="shared" si="59"/>
        <v>0.30191618732192804</v>
      </c>
    </row>
    <row r="795" spans="1:11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  <c r="G795" s="11">
        <f t="shared" si="60"/>
        <v>79.115833083333328</v>
      </c>
      <c r="H795" s="11">
        <f t="shared" si="56"/>
        <v>80.056922807692288</v>
      </c>
      <c r="I795" s="11">
        <f t="shared" si="57"/>
        <v>-0.94108972435896021</v>
      </c>
      <c r="J795" s="11">
        <f t="shared" si="58"/>
        <v>-1.2118804515669348</v>
      </c>
      <c r="K795" s="11">
        <f t="shared" si="59"/>
        <v>0.27079072720797459</v>
      </c>
    </row>
    <row r="796" spans="1:11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  <c r="G796" s="11">
        <f t="shared" si="60"/>
        <v>78.988333249999997</v>
      </c>
      <c r="H796" s="11">
        <f t="shared" si="56"/>
        <v>79.908845961538447</v>
      </c>
      <c r="I796" s="11">
        <f t="shared" si="57"/>
        <v>-0.92051271153844993</v>
      </c>
      <c r="J796" s="11">
        <f t="shared" si="58"/>
        <v>-1.1646083896011246</v>
      </c>
      <c r="K796" s="11">
        <f t="shared" si="59"/>
        <v>0.24409567806267463</v>
      </c>
    </row>
    <row r="797" spans="1:11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G797" s="11">
        <f t="shared" si="60"/>
        <v>78.889999916666667</v>
      </c>
      <c r="H797" s="11">
        <f t="shared" si="56"/>
        <v>79.801922961538452</v>
      </c>
      <c r="I797" s="11">
        <f t="shared" si="57"/>
        <v>-0.91192304487178433</v>
      </c>
      <c r="J797" s="11">
        <f t="shared" si="58"/>
        <v>-1.118668207264943</v>
      </c>
      <c r="K797" s="11">
        <f t="shared" si="59"/>
        <v>0.20674516239315865</v>
      </c>
    </row>
    <row r="798" spans="1:11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 s="11">
        <f t="shared" si="60"/>
        <v>78.725833166666661</v>
      </c>
      <c r="H798" s="11">
        <f t="shared" ref="H798:H861" si="61">AVERAGE(E773:E798)</f>
        <v>79.689999769230766</v>
      </c>
      <c r="I798" s="11">
        <f t="shared" ref="I798:I861" si="62">G798-H798</f>
        <v>-0.9641666025641058</v>
      </c>
      <c r="J798" s="11">
        <f t="shared" si="58"/>
        <v>-1.0716382507122388</v>
      </c>
      <c r="K798" s="11">
        <f t="shared" si="59"/>
        <v>0.10747164814813304</v>
      </c>
    </row>
    <row r="799" spans="1:11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  <c r="G799" s="11">
        <f t="shared" si="60"/>
        <v>78.822499499999992</v>
      </c>
      <c r="H799" s="11">
        <f t="shared" si="61"/>
        <v>79.667691999999988</v>
      </c>
      <c r="I799" s="11">
        <f t="shared" si="62"/>
        <v>-0.84519249999999602</v>
      </c>
      <c r="J799" s="11">
        <f t="shared" si="58"/>
        <v>-1.0085541723646605</v>
      </c>
      <c r="K799" s="11">
        <f t="shared" si="59"/>
        <v>0.16336167236466448</v>
      </c>
    </row>
    <row r="800" spans="1:11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  <c r="G800" s="11">
        <f t="shared" si="60"/>
        <v>79.074166583333337</v>
      </c>
      <c r="H800" s="11">
        <f t="shared" si="61"/>
        <v>79.631153653846141</v>
      </c>
      <c r="I800" s="11">
        <f t="shared" si="62"/>
        <v>-0.55698707051280394</v>
      </c>
      <c r="J800" s="11">
        <f t="shared" si="58"/>
        <v>-0.92689458475782116</v>
      </c>
      <c r="K800" s="11">
        <f t="shared" si="59"/>
        <v>0.36990751424501722</v>
      </c>
    </row>
    <row r="801" spans="1:11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  <c r="G801" s="11">
        <f t="shared" si="60"/>
        <v>79.336666749999992</v>
      </c>
      <c r="H801" s="11">
        <f t="shared" si="61"/>
        <v>79.593076807692313</v>
      </c>
      <c r="I801" s="11">
        <f t="shared" si="62"/>
        <v>-0.25641005769232095</v>
      </c>
      <c r="J801" s="11">
        <f t="shared" si="58"/>
        <v>-0.82401705626779809</v>
      </c>
      <c r="K801" s="11">
        <f t="shared" si="59"/>
        <v>0.56760699857547714</v>
      </c>
    </row>
    <row r="802" spans="1:11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  <c r="G802" s="11">
        <f t="shared" si="60"/>
        <v>79.708333416666662</v>
      </c>
      <c r="H802" s="11">
        <f t="shared" si="61"/>
        <v>79.644615153846161</v>
      </c>
      <c r="I802" s="11">
        <f t="shared" si="62"/>
        <v>6.3718262820501081E-2</v>
      </c>
      <c r="J802" s="11">
        <f t="shared" si="58"/>
        <v>-0.69770646581196161</v>
      </c>
      <c r="K802" s="11">
        <f t="shared" si="59"/>
        <v>0.76142472863246269</v>
      </c>
    </row>
    <row r="803" spans="1:11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  <c r="G803" s="11">
        <f t="shared" si="60"/>
        <v>80.018333499999997</v>
      </c>
      <c r="H803" s="11">
        <f t="shared" si="61"/>
        <v>79.669615192307674</v>
      </c>
      <c r="I803" s="11">
        <f t="shared" si="62"/>
        <v>0.34871830769232304</v>
      </c>
      <c r="J803" s="11">
        <f t="shared" si="58"/>
        <v>-0.55376057122506639</v>
      </c>
      <c r="K803" s="11">
        <f t="shared" si="59"/>
        <v>0.90247887891738943</v>
      </c>
    </row>
    <row r="804" spans="1:11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  <c r="G804" s="11">
        <f t="shared" si="60"/>
        <v>80.400833249999991</v>
      </c>
      <c r="H804" s="11">
        <f t="shared" si="61"/>
        <v>79.763845846153828</v>
      </c>
      <c r="I804" s="11">
        <f t="shared" si="62"/>
        <v>0.63698740384616315</v>
      </c>
      <c r="J804" s="11">
        <f t="shared" si="58"/>
        <v>-0.37841866809116376</v>
      </c>
      <c r="K804" s="11">
        <f t="shared" si="59"/>
        <v>1.0154060719373268</v>
      </c>
    </row>
    <row r="805" spans="1:11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G805" s="11">
        <f t="shared" si="60"/>
        <v>80.673333666666664</v>
      </c>
      <c r="H805" s="11">
        <f t="shared" si="61"/>
        <v>79.901538230769219</v>
      </c>
      <c r="I805" s="11">
        <f t="shared" si="62"/>
        <v>0.77179543589744526</v>
      </c>
      <c r="J805" s="11">
        <f t="shared" si="58"/>
        <v>-0.19038442948717538</v>
      </c>
      <c r="K805" s="11">
        <f t="shared" si="59"/>
        <v>0.96217986538462064</v>
      </c>
    </row>
    <row r="806" spans="1:11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  <c r="G806" s="11">
        <f t="shared" si="60"/>
        <v>80.887500333333321</v>
      </c>
      <c r="H806" s="11">
        <f t="shared" si="61"/>
        <v>80.016153730769233</v>
      </c>
      <c r="I806" s="11">
        <f t="shared" si="62"/>
        <v>0.87134660256408836</v>
      </c>
      <c r="J806" s="11">
        <f t="shared" ref="J806:J869" si="63">AVERAGE(I798:I806)</f>
        <v>7.7566424501437975E-3</v>
      </c>
      <c r="K806" s="11">
        <f t="shared" ref="K806:K869" si="64">I806-J806</f>
        <v>0.86358996011394451</v>
      </c>
    </row>
    <row r="807" spans="1:11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 s="11">
        <f t="shared" si="60"/>
        <v>81.083333499999995</v>
      </c>
      <c r="H807" s="11">
        <f t="shared" si="61"/>
        <v>80.07692303846153</v>
      </c>
      <c r="I807" s="11">
        <f t="shared" si="62"/>
        <v>1.006410461538465</v>
      </c>
      <c r="J807" s="11">
        <f t="shared" si="63"/>
        <v>0.22670964957265166</v>
      </c>
      <c r="K807" s="11">
        <f t="shared" si="64"/>
        <v>0.77970081196581331</v>
      </c>
    </row>
    <row r="808" spans="1:11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  <c r="G808" s="11">
        <f t="shared" si="60"/>
        <v>81.331667083333329</v>
      </c>
      <c r="H808" s="11">
        <f t="shared" si="61"/>
        <v>80.179230884615379</v>
      </c>
      <c r="I808" s="11">
        <f t="shared" si="62"/>
        <v>1.1524361987179503</v>
      </c>
      <c r="J808" s="11">
        <f t="shared" si="63"/>
        <v>0.44866839387464569</v>
      </c>
      <c r="K808" s="11">
        <f t="shared" si="64"/>
        <v>0.7037678048433047</v>
      </c>
    </row>
    <row r="809" spans="1:11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G809" s="11">
        <f t="shared" si="60"/>
        <v>81.488333499999996</v>
      </c>
      <c r="H809" s="11">
        <f t="shared" si="61"/>
        <v>80.245769192307691</v>
      </c>
      <c r="I809" s="11">
        <f t="shared" si="62"/>
        <v>1.2425643076923052</v>
      </c>
      <c r="J809" s="11">
        <f t="shared" si="63"/>
        <v>0.64861854700854671</v>
      </c>
      <c r="K809" s="11">
        <f t="shared" si="64"/>
        <v>0.59394576068375848</v>
      </c>
    </row>
    <row r="810" spans="1:11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  <c r="G810" s="11">
        <f t="shared" si="60"/>
        <v>81.642500666666663</v>
      </c>
      <c r="H810" s="11">
        <f t="shared" si="61"/>
        <v>80.275384769230769</v>
      </c>
      <c r="I810" s="11">
        <f t="shared" si="62"/>
        <v>1.3671158974358946</v>
      </c>
      <c r="J810" s="11">
        <f t="shared" si="63"/>
        <v>0.82901031980057072</v>
      </c>
      <c r="K810" s="11">
        <f t="shared" si="64"/>
        <v>0.53810557763532385</v>
      </c>
    </row>
    <row r="811" spans="1:11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 s="11">
        <f t="shared" si="60"/>
        <v>81.726667583333338</v>
      </c>
      <c r="H811" s="11">
        <f t="shared" si="61"/>
        <v>80.298846346153837</v>
      </c>
      <c r="I811" s="11">
        <f t="shared" si="62"/>
        <v>1.4278212371795007</v>
      </c>
      <c r="J811" s="11">
        <f t="shared" si="63"/>
        <v>0.98057731695157058</v>
      </c>
      <c r="K811" s="11">
        <f t="shared" si="64"/>
        <v>0.44724392022793014</v>
      </c>
    </row>
    <row r="812" spans="1:11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G812" s="11">
        <f t="shared" si="60"/>
        <v>81.812500750000012</v>
      </c>
      <c r="H812" s="11">
        <f t="shared" si="61"/>
        <v>80.323846384615379</v>
      </c>
      <c r="I812" s="11">
        <f t="shared" si="62"/>
        <v>1.4886543653846331</v>
      </c>
      <c r="J812" s="11">
        <f t="shared" si="63"/>
        <v>1.1072368789173828</v>
      </c>
      <c r="K812" s="11">
        <f t="shared" si="64"/>
        <v>0.38141748646725038</v>
      </c>
    </row>
    <row r="813" spans="1:11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  <c r="G813" s="11">
        <f t="shared" si="60"/>
        <v>81.859167166666666</v>
      </c>
      <c r="H813" s="11">
        <f t="shared" si="61"/>
        <v>80.40846165384616</v>
      </c>
      <c r="I813" s="11">
        <f t="shared" si="62"/>
        <v>1.4507055128205053</v>
      </c>
      <c r="J813" s="11">
        <f t="shared" si="63"/>
        <v>1.1976500021367542</v>
      </c>
      <c r="K813" s="11">
        <f t="shared" si="64"/>
        <v>0.25305551068375109</v>
      </c>
    </row>
    <row r="814" spans="1:11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  <c r="G814" s="11">
        <f t="shared" si="60"/>
        <v>81.929167499999991</v>
      </c>
      <c r="H814" s="11">
        <f t="shared" si="61"/>
        <v>80.574231115384606</v>
      </c>
      <c r="I814" s="11">
        <f t="shared" si="62"/>
        <v>1.3549363846153852</v>
      </c>
      <c r="J814" s="11">
        <f t="shared" si="63"/>
        <v>1.2624434408831919</v>
      </c>
      <c r="K814" s="11">
        <f t="shared" si="64"/>
        <v>9.24929437321933E-2</v>
      </c>
    </row>
    <row r="815" spans="1:11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  <c r="G815" s="11">
        <f t="shared" si="60"/>
        <v>82.02416749999999</v>
      </c>
      <c r="H815" s="11">
        <f t="shared" si="61"/>
        <v>80.754615846153854</v>
      </c>
      <c r="I815" s="11">
        <f t="shared" si="62"/>
        <v>1.2695516538461362</v>
      </c>
      <c r="J815" s="11">
        <f t="shared" si="63"/>
        <v>1.3066884465811972</v>
      </c>
      <c r="K815" s="11">
        <f t="shared" si="64"/>
        <v>-3.7136792735060986E-2</v>
      </c>
    </row>
    <row r="816" spans="1:11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  <c r="G816" s="11">
        <f t="shared" si="60"/>
        <v>82.001667749999982</v>
      </c>
      <c r="H816" s="11">
        <f t="shared" si="61"/>
        <v>80.963846730769234</v>
      </c>
      <c r="I816" s="11">
        <f t="shared" si="62"/>
        <v>1.0378210192307478</v>
      </c>
      <c r="J816" s="11">
        <f t="shared" si="63"/>
        <v>1.3101785085470066</v>
      </c>
      <c r="K816" s="11">
        <f t="shared" si="64"/>
        <v>-0.27235748931625881</v>
      </c>
    </row>
    <row r="817" spans="1:11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  <c r="G817" s="11">
        <f t="shared" si="60"/>
        <v>82.068333999999993</v>
      </c>
      <c r="H817" s="11">
        <f t="shared" si="61"/>
        <v>81.153846538461551</v>
      </c>
      <c r="I817" s="11">
        <f t="shared" si="62"/>
        <v>0.9144874615384424</v>
      </c>
      <c r="J817" s="11">
        <f t="shared" si="63"/>
        <v>1.2837397599715057</v>
      </c>
      <c r="K817" s="11">
        <f t="shared" si="64"/>
        <v>-0.36925229843306329</v>
      </c>
    </row>
    <row r="818" spans="1:11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G818" s="11">
        <f t="shared" si="60"/>
        <v>82.210000416666659</v>
      </c>
      <c r="H818" s="11">
        <f t="shared" si="61"/>
        <v>81.356923423076921</v>
      </c>
      <c r="I818" s="11">
        <f t="shared" si="62"/>
        <v>0.85307699358973821</v>
      </c>
      <c r="J818" s="11">
        <f t="shared" si="63"/>
        <v>1.2404633917378871</v>
      </c>
      <c r="K818" s="11">
        <f t="shared" si="64"/>
        <v>-0.3873863981481489</v>
      </c>
    </row>
    <row r="819" spans="1:11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  <c r="G819" s="11">
        <f t="shared" si="60"/>
        <v>82.366666833333326</v>
      </c>
      <c r="H819" s="11">
        <f t="shared" si="61"/>
        <v>81.510769576923082</v>
      </c>
      <c r="I819" s="11">
        <f t="shared" si="62"/>
        <v>0.85589725641024472</v>
      </c>
      <c r="J819" s="11">
        <f t="shared" si="63"/>
        <v>1.1836613205128148</v>
      </c>
      <c r="K819" s="11">
        <f t="shared" si="64"/>
        <v>-0.32776406410257009</v>
      </c>
    </row>
    <row r="820" spans="1:11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  <c r="G820" s="11">
        <f t="shared" si="60"/>
        <v>82.423333499999998</v>
      </c>
      <c r="H820" s="11">
        <f t="shared" si="61"/>
        <v>81.645384961538468</v>
      </c>
      <c r="I820" s="11">
        <f t="shared" si="62"/>
        <v>0.77794853846152989</v>
      </c>
      <c r="J820" s="11">
        <f t="shared" si="63"/>
        <v>1.1114532428774848</v>
      </c>
      <c r="K820" s="11">
        <f t="shared" si="64"/>
        <v>-0.33350470441595492</v>
      </c>
    </row>
    <row r="821" spans="1:11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 s="11">
        <f t="shared" si="60"/>
        <v>82.503334083333314</v>
      </c>
      <c r="H821" s="11">
        <f t="shared" si="61"/>
        <v>81.809231192307692</v>
      </c>
      <c r="I821" s="11">
        <f t="shared" si="62"/>
        <v>0.69410289102562217</v>
      </c>
      <c r="J821" s="11">
        <f t="shared" si="63"/>
        <v>1.0231697457264834</v>
      </c>
      <c r="K821" s="11">
        <f t="shared" si="64"/>
        <v>-0.32906685470086128</v>
      </c>
    </row>
    <row r="822" spans="1:11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  <c r="G822" s="11">
        <f t="shared" si="60"/>
        <v>82.60500016666667</v>
      </c>
      <c r="H822" s="11">
        <f t="shared" si="61"/>
        <v>81.944615653846157</v>
      </c>
      <c r="I822" s="11">
        <f t="shared" si="62"/>
        <v>0.66038451282051369</v>
      </c>
      <c r="J822" s="11">
        <f t="shared" si="63"/>
        <v>0.93535630128204006</v>
      </c>
      <c r="K822" s="11">
        <f t="shared" si="64"/>
        <v>-0.27497178846152637</v>
      </c>
    </row>
    <row r="823" spans="1:11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G823" s="11">
        <f t="shared" si="60"/>
        <v>82.775833750000004</v>
      </c>
      <c r="H823" s="11">
        <f t="shared" si="61"/>
        <v>82.092308115384611</v>
      </c>
      <c r="I823" s="11">
        <f t="shared" si="62"/>
        <v>0.68352563461539262</v>
      </c>
      <c r="J823" s="11">
        <f t="shared" si="63"/>
        <v>0.86075510683759637</v>
      </c>
      <c r="K823" s="11">
        <f t="shared" si="64"/>
        <v>-0.17722947222220375</v>
      </c>
    </row>
    <row r="824" spans="1:11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 s="11">
        <f t="shared" si="60"/>
        <v>82.886667250000002</v>
      </c>
      <c r="H824" s="11">
        <f t="shared" si="61"/>
        <v>82.244231346153839</v>
      </c>
      <c r="I824" s="11">
        <f t="shared" si="62"/>
        <v>0.64243590384616311</v>
      </c>
      <c r="J824" s="11">
        <f t="shared" si="63"/>
        <v>0.79107557905982162</v>
      </c>
      <c r="K824" s="11">
        <f t="shared" si="64"/>
        <v>-0.14863967521365851</v>
      </c>
    </row>
    <row r="825" spans="1:11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  <c r="G825" s="11">
        <f t="shared" si="60"/>
        <v>83.05500099999999</v>
      </c>
      <c r="H825" s="11">
        <f t="shared" si="61"/>
        <v>82.361923884615393</v>
      </c>
      <c r="I825" s="11">
        <f t="shared" si="62"/>
        <v>0.69307711538459671</v>
      </c>
      <c r="J825" s="11">
        <f t="shared" si="63"/>
        <v>0.75277070085469378</v>
      </c>
      <c r="K825" s="11">
        <f t="shared" si="64"/>
        <v>-5.9693585470097066E-2</v>
      </c>
    </row>
    <row r="826" spans="1:11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G826" s="11">
        <f t="shared" si="60"/>
        <v>83.156667749999997</v>
      </c>
      <c r="H826" s="11">
        <f t="shared" si="61"/>
        <v>82.458462423076924</v>
      </c>
      <c r="I826" s="11">
        <f t="shared" si="62"/>
        <v>0.69820532692307324</v>
      </c>
      <c r="J826" s="11">
        <f t="shared" si="63"/>
        <v>0.72873935256409716</v>
      </c>
      <c r="K826" s="11">
        <f t="shared" si="64"/>
        <v>-3.0534025641023921E-2</v>
      </c>
    </row>
    <row r="827" spans="1:11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  <c r="G827" s="11">
        <f t="shared" si="60"/>
        <v>83.18000099999999</v>
      </c>
      <c r="H827" s="11">
        <f t="shared" si="61"/>
        <v>82.528462423076917</v>
      </c>
      <c r="I827" s="11">
        <f t="shared" si="62"/>
        <v>0.65153857692307326</v>
      </c>
      <c r="J827" s="11">
        <f t="shared" si="63"/>
        <v>0.70634619515668995</v>
      </c>
      <c r="K827" s="11">
        <f t="shared" si="64"/>
        <v>-5.4807618233616684E-2</v>
      </c>
    </row>
    <row r="828" spans="1:11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 s="11">
        <f t="shared" si="60"/>
        <v>83.264167833333332</v>
      </c>
      <c r="H828" s="11">
        <f t="shared" si="61"/>
        <v>82.60500107692306</v>
      </c>
      <c r="I828" s="11">
        <f t="shared" si="62"/>
        <v>0.65916675641027211</v>
      </c>
      <c r="J828" s="11">
        <f t="shared" si="63"/>
        <v>0.68448725071224858</v>
      </c>
      <c r="K828" s="11">
        <f t="shared" si="64"/>
        <v>-2.5320494301976471E-2</v>
      </c>
    </row>
    <row r="829" spans="1:11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  <c r="G829" s="11">
        <f t="shared" si="60"/>
        <v>83.348334666666659</v>
      </c>
      <c r="H829" s="11">
        <f t="shared" si="61"/>
        <v>82.690770153846159</v>
      </c>
      <c r="I829" s="11">
        <f t="shared" si="62"/>
        <v>0.65756451282049966</v>
      </c>
      <c r="J829" s="11">
        <f t="shared" si="63"/>
        <v>0.67111124786324516</v>
      </c>
      <c r="K829" s="11">
        <f t="shared" si="64"/>
        <v>-1.3546735042745506E-2</v>
      </c>
    </row>
    <row r="830" spans="1:11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  <c r="G830" s="11">
        <f t="shared" si="60"/>
        <v>83.454167749999996</v>
      </c>
      <c r="H830" s="11">
        <f t="shared" si="61"/>
        <v>82.766154730769216</v>
      </c>
      <c r="I830" s="11">
        <f t="shared" si="62"/>
        <v>0.68801301923078029</v>
      </c>
      <c r="J830" s="11">
        <f t="shared" si="63"/>
        <v>0.67043459544159612</v>
      </c>
      <c r="K830" s="11">
        <f t="shared" si="64"/>
        <v>1.7578423789184172E-2</v>
      </c>
    </row>
    <row r="831" spans="1:11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  <c r="G831" s="11">
        <f t="shared" si="60"/>
        <v>83.676668249999992</v>
      </c>
      <c r="H831" s="11">
        <f t="shared" si="61"/>
        <v>82.896923999999984</v>
      </c>
      <c r="I831" s="11">
        <f t="shared" si="62"/>
        <v>0.77974425000000736</v>
      </c>
      <c r="J831" s="11">
        <f t="shared" si="63"/>
        <v>0.68369678846153981</v>
      </c>
      <c r="K831" s="11">
        <f t="shared" si="64"/>
        <v>9.6047461538467549E-2</v>
      </c>
    </row>
    <row r="832" spans="1:11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  <c r="G832" s="11">
        <f t="shared" si="60"/>
        <v>83.94166833333334</v>
      </c>
      <c r="H832" s="11">
        <f t="shared" si="61"/>
        <v>83.055000961538454</v>
      </c>
      <c r="I832" s="11">
        <f t="shared" si="62"/>
        <v>0.88666737179488564</v>
      </c>
      <c r="J832" s="11">
        <f t="shared" si="63"/>
        <v>0.7062680925925946</v>
      </c>
      <c r="K832" s="11">
        <f t="shared" si="64"/>
        <v>0.18039927920229104</v>
      </c>
    </row>
    <row r="833" spans="1:11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 s="11">
        <f t="shared" si="60"/>
        <v>84.127501249999995</v>
      </c>
      <c r="H833" s="11">
        <f t="shared" si="61"/>
        <v>83.214231692307692</v>
      </c>
      <c r="I833" s="11">
        <f t="shared" si="62"/>
        <v>0.91326955769230267</v>
      </c>
      <c r="J833" s="11">
        <f t="shared" si="63"/>
        <v>0.73636072079772119</v>
      </c>
      <c r="K833" s="11">
        <f t="shared" si="64"/>
        <v>0.17690883689458148</v>
      </c>
    </row>
    <row r="834" spans="1:11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G834" s="11">
        <f t="shared" si="60"/>
        <v>84.362501916666659</v>
      </c>
      <c r="H834" s="11">
        <f t="shared" si="61"/>
        <v>83.343462500000001</v>
      </c>
      <c r="I834" s="11">
        <f t="shared" si="62"/>
        <v>1.0190394166666579</v>
      </c>
      <c r="J834" s="11">
        <f t="shared" si="63"/>
        <v>0.77257875427350575</v>
      </c>
      <c r="K834" s="11">
        <f t="shared" si="64"/>
        <v>0.24646066239315212</v>
      </c>
    </row>
    <row r="835" spans="1:11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  <c r="G835" s="11">
        <f t="shared" si="60"/>
        <v>84.496667999999985</v>
      </c>
      <c r="H835" s="11">
        <f t="shared" si="61"/>
        <v>83.480770192307688</v>
      </c>
      <c r="I835" s="11">
        <f t="shared" si="62"/>
        <v>1.0158978076922978</v>
      </c>
      <c r="J835" s="11">
        <f t="shared" si="63"/>
        <v>0.80787791880341964</v>
      </c>
      <c r="K835" s="11">
        <f t="shared" si="64"/>
        <v>0.20801988888887812</v>
      </c>
    </row>
    <row r="836" spans="1:11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 s="11">
        <f t="shared" si="60"/>
        <v>84.645001249999993</v>
      </c>
      <c r="H836" s="11">
        <f t="shared" si="61"/>
        <v>83.630000846153862</v>
      </c>
      <c r="I836" s="11">
        <f t="shared" si="62"/>
        <v>1.0150004038461304</v>
      </c>
      <c r="J836" s="11">
        <f t="shared" si="63"/>
        <v>0.84826256623931484</v>
      </c>
      <c r="K836" s="11">
        <f t="shared" si="64"/>
        <v>0.1667378376068156</v>
      </c>
    </row>
    <row r="837" spans="1:11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  <c r="G837" s="11">
        <f t="shared" si="60"/>
        <v>84.887500916666667</v>
      </c>
      <c r="H837" s="11">
        <f t="shared" si="61"/>
        <v>83.820770038461561</v>
      </c>
      <c r="I837" s="11">
        <f t="shared" si="62"/>
        <v>1.0667308782051066</v>
      </c>
      <c r="J837" s="11">
        <f t="shared" si="63"/>
        <v>0.89354746866096313</v>
      </c>
      <c r="K837" s="11">
        <f t="shared" si="64"/>
        <v>0.17318340954414346</v>
      </c>
    </row>
    <row r="838" spans="1:11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  <c r="G838" s="11">
        <f t="shared" si="60"/>
        <v>85.065834166666662</v>
      </c>
      <c r="H838" s="11">
        <f t="shared" si="61"/>
        <v>83.960000923076933</v>
      </c>
      <c r="I838" s="11">
        <f t="shared" si="62"/>
        <v>1.1058332435897285</v>
      </c>
      <c r="J838" s="11">
        <f t="shared" si="63"/>
        <v>0.94335510541309964</v>
      </c>
      <c r="K838" s="11">
        <f t="shared" si="64"/>
        <v>0.16247813817662882</v>
      </c>
    </row>
    <row r="839" spans="1:11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  <c r="G839" s="11">
        <f t="shared" si="60"/>
        <v>85.294167249999987</v>
      </c>
      <c r="H839" s="11">
        <f t="shared" si="61"/>
        <v>84.113847076923093</v>
      </c>
      <c r="I839" s="11">
        <f t="shared" si="62"/>
        <v>1.1803201730768933</v>
      </c>
      <c r="J839" s="11">
        <f t="shared" si="63"/>
        <v>0.99805590028489</v>
      </c>
      <c r="K839" s="11">
        <f t="shared" si="64"/>
        <v>0.1822642727920033</v>
      </c>
    </row>
    <row r="840" spans="1:11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  <c r="G840" s="11">
        <f t="shared" si="60"/>
        <v>85.462500333333324</v>
      </c>
      <c r="H840" s="11">
        <f t="shared" si="61"/>
        <v>84.235770076923103</v>
      </c>
      <c r="I840" s="11">
        <f t="shared" si="62"/>
        <v>1.2267302564102209</v>
      </c>
      <c r="J840" s="11">
        <f t="shared" si="63"/>
        <v>1.047721012108247</v>
      </c>
      <c r="K840" s="11">
        <f t="shared" si="64"/>
        <v>0.17900924430197396</v>
      </c>
    </row>
    <row r="841" spans="1:11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  <c r="G841" s="11">
        <f t="shared" si="60"/>
        <v>85.592500166666682</v>
      </c>
      <c r="H841" s="11">
        <f t="shared" si="61"/>
        <v>84.337692923076929</v>
      </c>
      <c r="I841" s="11">
        <f t="shared" si="62"/>
        <v>1.2548072435897524</v>
      </c>
      <c r="J841" s="11">
        <f t="shared" si="63"/>
        <v>1.0886254423076767</v>
      </c>
      <c r="K841" s="11">
        <f t="shared" si="64"/>
        <v>0.16618180128207571</v>
      </c>
    </row>
    <row r="842" spans="1:11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  <c r="G842" s="11">
        <f t="shared" si="60"/>
        <v>85.687500749999984</v>
      </c>
      <c r="H842" s="11">
        <f t="shared" si="61"/>
        <v>84.467308423076929</v>
      </c>
      <c r="I842" s="11">
        <f t="shared" si="62"/>
        <v>1.2201923269230548</v>
      </c>
      <c r="J842" s="11">
        <f t="shared" si="63"/>
        <v>1.1227279722222048</v>
      </c>
      <c r="K842" s="11">
        <f t="shared" si="64"/>
        <v>9.746435470085002E-2</v>
      </c>
    </row>
    <row r="843" spans="1:11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  <c r="G843" s="11">
        <f t="shared" si="60"/>
        <v>85.672500749999983</v>
      </c>
      <c r="H843" s="11">
        <f t="shared" si="61"/>
        <v>84.560385576923082</v>
      </c>
      <c r="I843" s="11">
        <f t="shared" si="62"/>
        <v>1.1121151730769014</v>
      </c>
      <c r="J843" s="11">
        <f t="shared" si="63"/>
        <v>1.133069722934454</v>
      </c>
      <c r="K843" s="11">
        <f t="shared" si="64"/>
        <v>-2.0954549857552518E-2</v>
      </c>
    </row>
    <row r="844" spans="1:11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  <c r="G844" s="11">
        <f t="shared" si="60"/>
        <v>85.746667333333335</v>
      </c>
      <c r="H844" s="11">
        <f t="shared" si="61"/>
        <v>84.687308769230768</v>
      </c>
      <c r="I844" s="11">
        <f t="shared" si="62"/>
        <v>1.0593585641025669</v>
      </c>
      <c r="J844" s="11">
        <f t="shared" si="63"/>
        <v>1.1378986958689283</v>
      </c>
      <c r="K844" s="11">
        <f t="shared" si="64"/>
        <v>-7.8540131766361432E-2</v>
      </c>
    </row>
    <row r="845" spans="1:11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  <c r="G845" s="11">
        <f t="shared" si="60"/>
        <v>85.87333441666668</v>
      </c>
      <c r="H845" s="11">
        <f t="shared" si="61"/>
        <v>84.832693653846164</v>
      </c>
      <c r="I845" s="11">
        <f t="shared" si="62"/>
        <v>1.0406407628205159</v>
      </c>
      <c r="J845" s="11">
        <f t="shared" si="63"/>
        <v>1.1407476246438601</v>
      </c>
      <c r="K845" s="11">
        <f t="shared" si="64"/>
        <v>-0.10010686182334427</v>
      </c>
    </row>
    <row r="846" spans="1:11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  <c r="G846" s="11">
        <f t="shared" si="60"/>
        <v>86.020000583333328</v>
      </c>
      <c r="H846" s="11">
        <f t="shared" si="61"/>
        <v>85.003462692307707</v>
      </c>
      <c r="I846" s="11">
        <f t="shared" si="62"/>
        <v>1.0165378910256209</v>
      </c>
      <c r="J846" s="11">
        <f t="shared" si="63"/>
        <v>1.1351706260683616</v>
      </c>
      <c r="K846" s="11">
        <f t="shared" si="64"/>
        <v>-0.11863273504274074</v>
      </c>
    </row>
    <row r="847" spans="1:11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  <c r="G847" s="11">
        <f t="shared" si="60"/>
        <v>86.13750083333332</v>
      </c>
      <c r="H847" s="11">
        <f t="shared" si="61"/>
        <v>85.158077923076917</v>
      </c>
      <c r="I847" s="11">
        <f t="shared" si="62"/>
        <v>0.97942291025640316</v>
      </c>
      <c r="J847" s="11">
        <f t="shared" si="63"/>
        <v>1.1211250334757699</v>
      </c>
      <c r="K847" s="11">
        <f t="shared" si="64"/>
        <v>-0.1417021232193667</v>
      </c>
    </row>
    <row r="848" spans="1:11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  <c r="G848" s="11">
        <f t="shared" ref="G848:G911" si="65">AVERAGE(E837:E848)</f>
        <v>86.302501083333311</v>
      </c>
      <c r="H848" s="11">
        <f t="shared" si="61"/>
        <v>85.336539730769246</v>
      </c>
      <c r="I848" s="11">
        <f t="shared" si="62"/>
        <v>0.96596135256406512</v>
      </c>
      <c r="J848" s="11">
        <f t="shared" si="63"/>
        <v>1.0973073867521224</v>
      </c>
      <c r="K848" s="11">
        <f t="shared" si="64"/>
        <v>-0.13134603418805724</v>
      </c>
    </row>
    <row r="849" spans="1:11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  <c r="G849" s="11">
        <f t="shared" si="65"/>
        <v>86.304167416666687</v>
      </c>
      <c r="H849" s="11">
        <f t="shared" si="61"/>
        <v>85.449231730769256</v>
      </c>
      <c r="I849" s="11">
        <f t="shared" si="62"/>
        <v>0.85493568589743063</v>
      </c>
      <c r="J849" s="11">
        <f t="shared" si="63"/>
        <v>1.0559968789173679</v>
      </c>
      <c r="K849" s="11">
        <f t="shared" si="64"/>
        <v>-0.2010611930199373</v>
      </c>
    </row>
    <row r="850" spans="1:11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 s="11">
        <f t="shared" si="65"/>
        <v>86.30250041666666</v>
      </c>
      <c r="H850" s="11">
        <f t="shared" si="61"/>
        <v>85.536539307692323</v>
      </c>
      <c r="I850" s="11">
        <f t="shared" si="62"/>
        <v>0.76596110897433789</v>
      </c>
      <c r="J850" s="11">
        <f t="shared" si="63"/>
        <v>1.0016806417378774</v>
      </c>
      <c r="K850" s="11">
        <f t="shared" si="64"/>
        <v>-0.23571953276353952</v>
      </c>
    </row>
    <row r="851" spans="1:11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  <c r="G851" s="11">
        <f t="shared" si="65"/>
        <v>86.356667250000001</v>
      </c>
      <c r="H851" s="11">
        <f t="shared" si="61"/>
        <v>85.637693038461535</v>
      </c>
      <c r="I851" s="11">
        <f t="shared" si="62"/>
        <v>0.71897421153846608</v>
      </c>
      <c r="J851" s="11">
        <f t="shared" si="63"/>
        <v>0.94598974002847869</v>
      </c>
      <c r="K851" s="11">
        <f t="shared" si="64"/>
        <v>-0.22701552849001261</v>
      </c>
    </row>
    <row r="852" spans="1:11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  <c r="G852" s="11">
        <f t="shared" si="65"/>
        <v>86.400833750000004</v>
      </c>
      <c r="H852" s="11">
        <f t="shared" si="61"/>
        <v>85.733077461538471</v>
      </c>
      <c r="I852" s="11">
        <f t="shared" si="62"/>
        <v>0.66775628846153268</v>
      </c>
      <c r="J852" s="11">
        <f t="shared" si="63"/>
        <v>0.89661653062677105</v>
      </c>
      <c r="K852" s="11">
        <f t="shared" si="64"/>
        <v>-0.22886024216523837</v>
      </c>
    </row>
    <row r="853" spans="1:11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  <c r="G853" s="11">
        <f t="shared" si="65"/>
        <v>86.411667500000021</v>
      </c>
      <c r="H853" s="11">
        <f t="shared" si="61"/>
        <v>85.829231307692311</v>
      </c>
      <c r="I853" s="11">
        <f t="shared" si="62"/>
        <v>0.5824361923077106</v>
      </c>
      <c r="J853" s="11">
        <f t="shared" si="63"/>
        <v>0.84362515598289811</v>
      </c>
      <c r="K853" s="11">
        <f t="shared" si="64"/>
        <v>-0.26118896367518751</v>
      </c>
    </row>
    <row r="854" spans="1:11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  <c r="G854" s="11">
        <f t="shared" si="65"/>
        <v>86.427500333333342</v>
      </c>
      <c r="H854" s="11">
        <f t="shared" si="61"/>
        <v>85.927308038461561</v>
      </c>
      <c r="I854" s="11">
        <f t="shared" si="62"/>
        <v>0.50019229487178052</v>
      </c>
      <c r="J854" s="11">
        <f t="shared" si="63"/>
        <v>0.78357532621081638</v>
      </c>
      <c r="K854" s="11">
        <f t="shared" si="64"/>
        <v>-0.28338303133903586</v>
      </c>
    </row>
    <row r="855" spans="1:11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  <c r="G855" s="11">
        <f t="shared" si="65"/>
        <v>86.445000250000007</v>
      </c>
      <c r="H855" s="11">
        <f t="shared" si="61"/>
        <v>85.989615846153868</v>
      </c>
      <c r="I855" s="11">
        <f t="shared" si="62"/>
        <v>0.45538440384613921</v>
      </c>
      <c r="J855" s="11">
        <f t="shared" si="63"/>
        <v>0.72122493874642957</v>
      </c>
      <c r="K855" s="11">
        <f t="shared" si="64"/>
        <v>-0.26584053490029036</v>
      </c>
    </row>
    <row r="856" spans="1:11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  <c r="G856" s="11">
        <f t="shared" si="65"/>
        <v>86.364166833333329</v>
      </c>
      <c r="H856" s="11">
        <f t="shared" si="61"/>
        <v>86.030385269230777</v>
      </c>
      <c r="I856" s="11">
        <f t="shared" si="62"/>
        <v>0.33378156410255144</v>
      </c>
      <c r="J856" s="11">
        <f t="shared" si="63"/>
        <v>0.64948701139600162</v>
      </c>
      <c r="K856" s="11">
        <f t="shared" si="64"/>
        <v>-0.31570544729345018</v>
      </c>
    </row>
    <row r="857" spans="1:11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  <c r="G857" s="11">
        <f t="shared" si="65"/>
        <v>86.353333083333339</v>
      </c>
      <c r="H857" s="11">
        <f t="shared" si="61"/>
        <v>86.068077423076915</v>
      </c>
      <c r="I857" s="11">
        <f t="shared" si="62"/>
        <v>0.2852556602564249</v>
      </c>
      <c r="J857" s="11">
        <f t="shared" si="63"/>
        <v>0.5738530455840416</v>
      </c>
      <c r="K857" s="11">
        <f t="shared" si="64"/>
        <v>-0.2885973853276167</v>
      </c>
    </row>
    <row r="858" spans="1:11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 s="11">
        <f t="shared" si="65"/>
        <v>86.344999916666666</v>
      </c>
      <c r="H858" s="11">
        <f t="shared" si="61"/>
        <v>86.112692653846153</v>
      </c>
      <c r="I858" s="11">
        <f t="shared" si="62"/>
        <v>0.23230726282051251</v>
      </c>
      <c r="J858" s="11">
        <f t="shared" si="63"/>
        <v>0.50467210968660625</v>
      </c>
      <c r="K858" s="11">
        <f t="shared" si="64"/>
        <v>-0.27236484686609375</v>
      </c>
    </row>
    <row r="859" spans="1:11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  <c r="G859" s="11">
        <f t="shared" si="65"/>
        <v>86.411666833333342</v>
      </c>
      <c r="H859" s="11">
        <f t="shared" si="61"/>
        <v>86.212308192307702</v>
      </c>
      <c r="I859" s="11">
        <f t="shared" si="62"/>
        <v>0.19935864102563983</v>
      </c>
      <c r="J859" s="11">
        <f t="shared" si="63"/>
        <v>0.44171627991452866</v>
      </c>
      <c r="K859" s="11">
        <f t="shared" si="64"/>
        <v>-0.24235763888888884</v>
      </c>
    </row>
    <row r="860" spans="1:11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G860" s="11">
        <f t="shared" si="65"/>
        <v>86.503333416666678</v>
      </c>
      <c r="H860" s="11">
        <f t="shared" si="61"/>
        <v>86.324615807692311</v>
      </c>
      <c r="I860" s="11">
        <f t="shared" si="62"/>
        <v>0.17871760897436673</v>
      </c>
      <c r="J860" s="11">
        <f t="shared" si="63"/>
        <v>0.3816877685185176</v>
      </c>
      <c r="K860" s="11">
        <f t="shared" si="64"/>
        <v>-0.20297015954415087</v>
      </c>
    </row>
    <row r="861" spans="1:11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  <c r="G861" s="11">
        <f t="shared" si="65"/>
        <v>86.58916733333335</v>
      </c>
      <c r="H861" s="11">
        <f t="shared" si="61"/>
        <v>86.41500065384615</v>
      </c>
      <c r="I861" s="11">
        <f t="shared" si="62"/>
        <v>0.17416667948720033</v>
      </c>
      <c r="J861" s="11">
        <f t="shared" si="63"/>
        <v>0.32684447863248067</v>
      </c>
      <c r="K861" s="11">
        <f t="shared" si="64"/>
        <v>-0.15267779914528035</v>
      </c>
    </row>
    <row r="862" spans="1:11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 s="11">
        <f t="shared" si="65"/>
        <v>86.795834249999984</v>
      </c>
      <c r="H862" s="11">
        <f t="shared" ref="H862:H925" si="66">AVERAGE(E837:E862)</f>
        <v>86.529231461538444</v>
      </c>
      <c r="I862" s="11">
        <f t="shared" ref="I862:I925" si="67">G862-H862</f>
        <v>0.26660278846154029</v>
      </c>
      <c r="J862" s="11">
        <f t="shared" si="63"/>
        <v>0.29175187820512843</v>
      </c>
      <c r="K862" s="11">
        <f t="shared" si="64"/>
        <v>-2.5149089743588149E-2</v>
      </c>
    </row>
    <row r="863" spans="1:11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  <c r="G863" s="11">
        <f t="shared" si="65"/>
        <v>86.870000833333336</v>
      </c>
      <c r="H863" s="11">
        <f t="shared" si="66"/>
        <v>86.552692999999991</v>
      </c>
      <c r="I863" s="11">
        <f t="shared" si="67"/>
        <v>0.317307833333345</v>
      </c>
      <c r="J863" s="11">
        <f t="shared" si="63"/>
        <v>0.27143138247863557</v>
      </c>
      <c r="K863" s="11">
        <f t="shared" si="64"/>
        <v>4.5876450854709427E-2</v>
      </c>
    </row>
    <row r="864" spans="1:11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  <c r="G864" s="11">
        <f t="shared" si="65"/>
        <v>87.008334499999989</v>
      </c>
      <c r="H864" s="11">
        <f t="shared" si="66"/>
        <v>86.629616076923057</v>
      </c>
      <c r="I864" s="11">
        <f t="shared" si="67"/>
        <v>0.37871842307693271</v>
      </c>
      <c r="J864" s="11">
        <f t="shared" si="63"/>
        <v>0.26291294017094596</v>
      </c>
      <c r="K864" s="11">
        <f t="shared" si="64"/>
        <v>0.11580548290598675</v>
      </c>
    </row>
    <row r="865" spans="1:11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  <c r="G865" s="11">
        <f t="shared" si="65"/>
        <v>87.196668000000003</v>
      </c>
      <c r="H865" s="11">
        <f t="shared" si="66"/>
        <v>86.707308576923054</v>
      </c>
      <c r="I865" s="11">
        <f t="shared" si="67"/>
        <v>0.48935942307694802</v>
      </c>
      <c r="J865" s="11">
        <f t="shared" si="63"/>
        <v>0.28019936894587893</v>
      </c>
      <c r="K865" s="11">
        <f t="shared" si="64"/>
        <v>0.20916005413106908</v>
      </c>
    </row>
    <row r="866" spans="1:11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G866" s="11">
        <f t="shared" si="65"/>
        <v>87.3550015</v>
      </c>
      <c r="H866" s="11">
        <f t="shared" si="66"/>
        <v>86.800770115384609</v>
      </c>
      <c r="I866" s="11">
        <f t="shared" si="67"/>
        <v>0.55423138461539168</v>
      </c>
      <c r="J866" s="11">
        <f t="shared" si="63"/>
        <v>0.31008556054131969</v>
      </c>
      <c r="K866" s="11">
        <f t="shared" si="64"/>
        <v>0.24414582407407198</v>
      </c>
    </row>
    <row r="867" spans="1:11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  <c r="G867" s="11">
        <f t="shared" si="65"/>
        <v>87.591667833333318</v>
      </c>
      <c r="H867" s="11">
        <f t="shared" si="66"/>
        <v>86.912308615384603</v>
      </c>
      <c r="I867" s="11">
        <f t="shared" si="67"/>
        <v>0.6793592179487149</v>
      </c>
      <c r="J867" s="11">
        <f t="shared" si="63"/>
        <v>0.35975800000000885</v>
      </c>
      <c r="K867" s="11">
        <f t="shared" si="64"/>
        <v>0.31960121794870605</v>
      </c>
    </row>
    <row r="868" spans="1:11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  <c r="G868" s="11">
        <f t="shared" si="65"/>
        <v>87.754167583333341</v>
      </c>
      <c r="H868" s="11">
        <f t="shared" si="66"/>
        <v>86.984231499999979</v>
      </c>
      <c r="I868" s="11">
        <f t="shared" si="67"/>
        <v>0.76993608333336283</v>
      </c>
      <c r="J868" s="11">
        <f t="shared" si="63"/>
        <v>0.42315549358975585</v>
      </c>
      <c r="K868" s="11">
        <f t="shared" si="64"/>
        <v>0.34678058974360698</v>
      </c>
    </row>
    <row r="869" spans="1:11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 s="11">
        <f t="shared" si="65"/>
        <v>87.811667749999984</v>
      </c>
      <c r="H869" s="11">
        <f t="shared" si="66"/>
        <v>87.055385269230769</v>
      </c>
      <c r="I869" s="11">
        <f t="shared" si="67"/>
        <v>0.75628248076921523</v>
      </c>
      <c r="J869" s="11">
        <f t="shared" si="63"/>
        <v>0.48732936823362788</v>
      </c>
      <c r="K869" s="11">
        <f t="shared" si="64"/>
        <v>0.26895311253558735</v>
      </c>
    </row>
    <row r="870" spans="1:11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  <c r="G870" s="11">
        <f t="shared" si="65"/>
        <v>87.821667916666669</v>
      </c>
      <c r="H870" s="11">
        <f t="shared" si="66"/>
        <v>87.070385230769233</v>
      </c>
      <c r="I870" s="11">
        <f t="shared" si="67"/>
        <v>0.75128268589743641</v>
      </c>
      <c r="J870" s="11">
        <f t="shared" ref="J870:J933" si="68">AVERAGE(I862:I870)</f>
        <v>0.55145336894587638</v>
      </c>
      <c r="K870" s="11">
        <f t="shared" ref="K870:K933" si="69">I870-J870</f>
        <v>0.19982931695156003</v>
      </c>
    </row>
    <row r="871" spans="1:11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  <c r="G871" s="11">
        <f t="shared" si="65"/>
        <v>87.806667916666655</v>
      </c>
      <c r="H871" s="11">
        <f t="shared" si="66"/>
        <v>87.104615961538457</v>
      </c>
      <c r="I871" s="11">
        <f t="shared" si="67"/>
        <v>0.70205195512819785</v>
      </c>
      <c r="J871" s="11">
        <f t="shared" si="68"/>
        <v>0.59983660968661612</v>
      </c>
      <c r="K871" s="11">
        <f t="shared" si="69"/>
        <v>0.10221534544158173</v>
      </c>
    </row>
    <row r="872" spans="1:11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  <c r="G872" s="11">
        <f t="shared" si="65"/>
        <v>87.719167666666678</v>
      </c>
      <c r="H872" s="11">
        <f t="shared" si="66"/>
        <v>87.108846769230752</v>
      </c>
      <c r="I872" s="11">
        <f t="shared" si="67"/>
        <v>0.61032089743592621</v>
      </c>
      <c r="J872" s="11">
        <f t="shared" si="68"/>
        <v>0.63239361680912509</v>
      </c>
      <c r="K872" s="11">
        <f t="shared" si="69"/>
        <v>-2.2072719373198879E-2</v>
      </c>
    </row>
    <row r="873" spans="1:11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  <c r="G873" s="11">
        <f t="shared" si="65"/>
        <v>87.805000916666657</v>
      </c>
      <c r="H873" s="11">
        <f t="shared" si="66"/>
        <v>87.184616076923078</v>
      </c>
      <c r="I873" s="11">
        <f t="shared" si="67"/>
        <v>0.62038483974357916</v>
      </c>
      <c r="J873" s="11">
        <f t="shared" si="68"/>
        <v>0.65924544088319692</v>
      </c>
      <c r="K873" s="11">
        <f t="shared" si="69"/>
        <v>-3.8860601139617756E-2</v>
      </c>
    </row>
    <row r="874" spans="1:11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  <c r="G874" s="11">
        <f t="shared" si="65"/>
        <v>87.961667333333324</v>
      </c>
      <c r="H874" s="11">
        <f t="shared" si="66"/>
        <v>87.295000500000015</v>
      </c>
      <c r="I874" s="11">
        <f t="shared" si="67"/>
        <v>0.66666683333330923</v>
      </c>
      <c r="J874" s="11">
        <f t="shared" si="68"/>
        <v>0.67894626424501481</v>
      </c>
      <c r="K874" s="11">
        <f t="shared" si="69"/>
        <v>-1.227943091170558E-2</v>
      </c>
    </row>
    <row r="875" spans="1:11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G875" s="11">
        <f t="shared" si="65"/>
        <v>88.10083383333334</v>
      </c>
      <c r="H875" s="11">
        <f t="shared" si="66"/>
        <v>87.381923653846187</v>
      </c>
      <c r="I875" s="11">
        <f t="shared" si="67"/>
        <v>0.7189101794871533</v>
      </c>
      <c r="J875" s="11">
        <f t="shared" si="68"/>
        <v>0.69724390811965498</v>
      </c>
      <c r="K875" s="11">
        <f t="shared" si="69"/>
        <v>2.1666271367498324E-2</v>
      </c>
    </row>
    <row r="876" spans="1:11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  <c r="G876" s="11">
        <f t="shared" si="65"/>
        <v>88.153333583333335</v>
      </c>
      <c r="H876" s="11">
        <f t="shared" si="66"/>
        <v>87.48384676923078</v>
      </c>
      <c r="I876" s="11">
        <f t="shared" si="67"/>
        <v>0.66948681410255517</v>
      </c>
      <c r="J876" s="11">
        <f t="shared" si="68"/>
        <v>0.69614697435897055</v>
      </c>
      <c r="K876" s="11">
        <f t="shared" si="69"/>
        <v>-2.6660160256415377E-2</v>
      </c>
    </row>
    <row r="877" spans="1:11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  <c r="G877" s="11">
        <f t="shared" si="65"/>
        <v>88.165000166666672</v>
      </c>
      <c r="H877" s="11">
        <f t="shared" si="66"/>
        <v>87.541923769230777</v>
      </c>
      <c r="I877" s="11">
        <f t="shared" si="67"/>
        <v>0.62307639743589505</v>
      </c>
      <c r="J877" s="11">
        <f t="shared" si="68"/>
        <v>0.67982923148147423</v>
      </c>
      <c r="K877" s="11">
        <f t="shared" si="69"/>
        <v>-5.6752834045579181E-2</v>
      </c>
    </row>
    <row r="878" spans="1:11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  <c r="G878" s="11">
        <f t="shared" si="65"/>
        <v>88.213333666666657</v>
      </c>
      <c r="H878" s="11">
        <f t="shared" si="66"/>
        <v>87.637308538461554</v>
      </c>
      <c r="I878" s="11">
        <f t="shared" si="67"/>
        <v>0.57602512820510299</v>
      </c>
      <c r="J878" s="11">
        <f t="shared" si="68"/>
        <v>0.65980063675212841</v>
      </c>
      <c r="K878" s="11">
        <f t="shared" si="69"/>
        <v>-8.3775508547025423E-2</v>
      </c>
    </row>
    <row r="879" spans="1:11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  <c r="G879" s="11">
        <f t="shared" si="65"/>
        <v>88.229167249999989</v>
      </c>
      <c r="H879" s="11">
        <f t="shared" si="66"/>
        <v>87.751154653846172</v>
      </c>
      <c r="I879" s="11">
        <f t="shared" si="67"/>
        <v>0.47801259615381753</v>
      </c>
      <c r="J879" s="11">
        <f t="shared" si="68"/>
        <v>0.62943729344728183</v>
      </c>
      <c r="K879" s="11">
        <f t="shared" si="69"/>
        <v>-0.15142469729346431</v>
      </c>
    </row>
    <row r="880" spans="1:11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 s="11">
        <f t="shared" si="65"/>
        <v>88.31083416666668</v>
      </c>
      <c r="H880" s="11">
        <f t="shared" si="66"/>
        <v>87.853462500000006</v>
      </c>
      <c r="I880" s="11">
        <f t="shared" si="67"/>
        <v>0.45737166666667406</v>
      </c>
      <c r="J880" s="11">
        <f t="shared" si="68"/>
        <v>0.60225059472933473</v>
      </c>
      <c r="K880" s="11">
        <f t="shared" si="69"/>
        <v>-0.14487892806266067</v>
      </c>
    </row>
    <row r="881" spans="1:11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  <c r="G881" s="11">
        <f t="shared" si="65"/>
        <v>88.487500416666663</v>
      </c>
      <c r="H881" s="11">
        <f t="shared" si="66"/>
        <v>87.998077653846153</v>
      </c>
      <c r="I881" s="11">
        <f t="shared" si="67"/>
        <v>0.48942276282051012</v>
      </c>
      <c r="J881" s="11">
        <f t="shared" si="68"/>
        <v>0.58881746866095519</v>
      </c>
      <c r="K881" s="11">
        <f t="shared" si="69"/>
        <v>-9.9394705840445075E-2</v>
      </c>
    </row>
    <row r="882" spans="1:11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  <c r="G882" s="11">
        <f t="shared" si="65"/>
        <v>88.649166666666687</v>
      </c>
      <c r="H882" s="11">
        <f t="shared" si="66"/>
        <v>88.125000538461549</v>
      </c>
      <c r="I882" s="11">
        <f t="shared" si="67"/>
        <v>0.52416612820513819</v>
      </c>
      <c r="J882" s="11">
        <f t="shared" si="68"/>
        <v>0.57812650071223948</v>
      </c>
      <c r="K882" s="11">
        <f t="shared" si="69"/>
        <v>-5.3960372507101284E-2</v>
      </c>
    </row>
    <row r="883" spans="1:11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  <c r="G883" s="11">
        <f t="shared" si="65"/>
        <v>88.825832916666684</v>
      </c>
      <c r="H883" s="11">
        <f t="shared" si="66"/>
        <v>88.245769730769226</v>
      </c>
      <c r="I883" s="11">
        <f t="shared" si="67"/>
        <v>0.58006318589745831</v>
      </c>
      <c r="J883" s="11">
        <f t="shared" si="68"/>
        <v>0.56850387321936724</v>
      </c>
      <c r="K883" s="11">
        <f t="shared" si="69"/>
        <v>1.1559312678091072E-2</v>
      </c>
    </row>
    <row r="884" spans="1:11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G884" s="11">
        <f t="shared" si="65"/>
        <v>89.054166083333328</v>
      </c>
      <c r="H884" s="11">
        <f t="shared" si="66"/>
        <v>88.359231153846153</v>
      </c>
      <c r="I884" s="11">
        <f t="shared" si="67"/>
        <v>0.69493492948717517</v>
      </c>
      <c r="J884" s="11">
        <f t="shared" si="68"/>
        <v>0.56583995655270292</v>
      </c>
      <c r="K884" s="11">
        <f t="shared" si="69"/>
        <v>0.12909497293447225</v>
      </c>
    </row>
    <row r="885" spans="1:11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  <c r="G885" s="11">
        <f t="shared" si="65"/>
        <v>89.134165999999993</v>
      </c>
      <c r="H885" s="11">
        <f t="shared" si="66"/>
        <v>88.441154153846142</v>
      </c>
      <c r="I885" s="11">
        <f t="shared" si="67"/>
        <v>0.69301184615385125</v>
      </c>
      <c r="J885" s="11">
        <f t="shared" si="68"/>
        <v>0.56845384900284701</v>
      </c>
      <c r="K885" s="11">
        <f t="shared" si="69"/>
        <v>0.12455799715100424</v>
      </c>
    </row>
    <row r="886" spans="1:11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  <c r="G886" s="11">
        <f t="shared" si="65"/>
        <v>89.103333083333325</v>
      </c>
      <c r="H886" s="11">
        <f t="shared" si="66"/>
        <v>88.495000346153859</v>
      </c>
      <c r="I886" s="11">
        <f t="shared" si="67"/>
        <v>0.60833273717946668</v>
      </c>
      <c r="J886" s="11">
        <f t="shared" si="68"/>
        <v>0.5668156645299105</v>
      </c>
      <c r="K886" s="11">
        <f t="shared" si="69"/>
        <v>4.1517072649556175E-2</v>
      </c>
    </row>
    <row r="887" spans="1:11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  <c r="G887" s="11">
        <f t="shared" si="65"/>
        <v>89.159166333333346</v>
      </c>
      <c r="H887" s="11">
        <f t="shared" si="66"/>
        <v>88.568077038461524</v>
      </c>
      <c r="I887" s="11">
        <f t="shared" si="67"/>
        <v>0.59108929487182138</v>
      </c>
      <c r="J887" s="11">
        <f t="shared" si="68"/>
        <v>0.56848946082621254</v>
      </c>
      <c r="K887" s="11">
        <f t="shared" si="69"/>
        <v>2.2599834045608835E-2</v>
      </c>
    </row>
    <row r="888" spans="1:11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 s="11">
        <f t="shared" si="65"/>
        <v>89.301666249999982</v>
      </c>
      <c r="H888" s="11">
        <f t="shared" si="66"/>
        <v>88.640384615384619</v>
      </c>
      <c r="I888" s="11">
        <f t="shared" si="67"/>
        <v>0.6612816346153636</v>
      </c>
      <c r="J888" s="11">
        <f t="shared" si="68"/>
        <v>0.58885268732193985</v>
      </c>
      <c r="K888" s="11">
        <f t="shared" si="69"/>
        <v>7.2428947293423751E-2</v>
      </c>
    </row>
    <row r="889" spans="1:11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  <c r="G889" s="11">
        <f t="shared" si="65"/>
        <v>89.451665833333323</v>
      </c>
      <c r="H889" s="11">
        <f t="shared" si="66"/>
        <v>88.733461461538482</v>
      </c>
      <c r="I889" s="11">
        <f t="shared" si="67"/>
        <v>0.71820437179484031</v>
      </c>
      <c r="J889" s="11">
        <f t="shared" si="68"/>
        <v>0.61783409900284725</v>
      </c>
      <c r="K889" s="11">
        <f t="shared" si="69"/>
        <v>0.10037027279199306</v>
      </c>
    </row>
    <row r="890" spans="1:11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G890" s="11">
        <f t="shared" si="65"/>
        <v>89.65999916666668</v>
      </c>
      <c r="H890" s="11">
        <f t="shared" si="66"/>
        <v>88.861153769230796</v>
      </c>
      <c r="I890" s="11">
        <f t="shared" si="67"/>
        <v>0.79884539743588334</v>
      </c>
      <c r="J890" s="11">
        <f t="shared" si="68"/>
        <v>0.65221439173788864</v>
      </c>
      <c r="K890" s="11">
        <f t="shared" si="69"/>
        <v>0.1466310056979947</v>
      </c>
    </row>
    <row r="891" spans="1:11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  <c r="G891" s="11">
        <f t="shared" si="65"/>
        <v>89.804165416666663</v>
      </c>
      <c r="H891" s="11">
        <f t="shared" si="66"/>
        <v>88.954615000000018</v>
      </c>
      <c r="I891" s="11">
        <f t="shared" si="67"/>
        <v>0.84955041666664499</v>
      </c>
      <c r="J891" s="11">
        <f t="shared" si="68"/>
        <v>0.688368201566945</v>
      </c>
      <c r="K891" s="11">
        <f t="shared" si="69"/>
        <v>0.16118221509969999</v>
      </c>
    </row>
    <row r="892" spans="1:11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  <c r="G892" s="11">
        <f t="shared" si="65"/>
        <v>89.949165250000007</v>
      </c>
      <c r="H892" s="11">
        <f t="shared" si="66"/>
        <v>89.050768846153844</v>
      </c>
      <c r="I892" s="11">
        <f t="shared" si="67"/>
        <v>0.89839640384616359</v>
      </c>
      <c r="J892" s="11">
        <f t="shared" si="68"/>
        <v>0.72373855911680118</v>
      </c>
      <c r="K892" s="11">
        <f t="shared" si="69"/>
        <v>0.17465784472936241</v>
      </c>
    </row>
    <row r="893" spans="1:11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  <c r="G893" s="11">
        <f t="shared" si="65"/>
        <v>90.003332083333348</v>
      </c>
      <c r="H893" s="11">
        <f t="shared" si="66"/>
        <v>89.11115346153845</v>
      </c>
      <c r="I893" s="11">
        <f t="shared" si="67"/>
        <v>0.89217862179489771</v>
      </c>
      <c r="J893" s="11">
        <f t="shared" si="68"/>
        <v>0.74565452492877027</v>
      </c>
      <c r="K893" s="11">
        <f t="shared" si="69"/>
        <v>0.14652409686612744</v>
      </c>
    </row>
    <row r="894" spans="1:11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  <c r="G894" s="11">
        <f t="shared" si="65"/>
        <v>90.083331999999999</v>
      </c>
      <c r="H894" s="11">
        <f t="shared" si="66"/>
        <v>89.199999500000018</v>
      </c>
      <c r="I894" s="11">
        <f t="shared" si="67"/>
        <v>0.88333249999998031</v>
      </c>
      <c r="J894" s="11">
        <f t="shared" si="68"/>
        <v>0.76680126424500683</v>
      </c>
      <c r="K894" s="11">
        <f t="shared" si="69"/>
        <v>0.11653123575497348</v>
      </c>
    </row>
    <row r="895" spans="1:11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  <c r="G895" s="11">
        <f t="shared" si="65"/>
        <v>90.103332500000022</v>
      </c>
      <c r="H895" s="11">
        <f t="shared" si="66"/>
        <v>89.303461153846143</v>
      </c>
      <c r="I895" s="11">
        <f t="shared" si="67"/>
        <v>0.79987134615387845</v>
      </c>
      <c r="J895" s="11">
        <f t="shared" si="68"/>
        <v>0.7880833319088304</v>
      </c>
      <c r="K895" s="11">
        <f t="shared" si="69"/>
        <v>1.1788014245048051E-2</v>
      </c>
    </row>
    <row r="896" spans="1:11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  <c r="G896" s="11">
        <f t="shared" si="65"/>
        <v>90.032499250000015</v>
      </c>
      <c r="H896" s="11">
        <f t="shared" si="66"/>
        <v>89.379614846153828</v>
      </c>
      <c r="I896" s="11">
        <f t="shared" si="67"/>
        <v>0.65288440384618696</v>
      </c>
      <c r="J896" s="11">
        <f t="shared" si="68"/>
        <v>0.79494945512820436</v>
      </c>
      <c r="K896" s="11">
        <f t="shared" si="69"/>
        <v>-0.14206505128201741</v>
      </c>
    </row>
    <row r="897" spans="1:11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 s="11">
        <f t="shared" si="65"/>
        <v>90.112499166666666</v>
      </c>
      <c r="H897" s="11">
        <f t="shared" si="66"/>
        <v>89.505383961538456</v>
      </c>
      <c r="I897" s="11">
        <f t="shared" si="67"/>
        <v>0.60711520512820982</v>
      </c>
      <c r="J897" s="11">
        <f t="shared" si="68"/>
        <v>0.78893096296296505</v>
      </c>
      <c r="K897" s="11">
        <f t="shared" si="69"/>
        <v>-0.18181575783475523</v>
      </c>
    </row>
    <row r="898" spans="1:11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  <c r="G898" s="11">
        <f t="shared" si="65"/>
        <v>90.294165916666671</v>
      </c>
      <c r="H898" s="11">
        <f t="shared" si="66"/>
        <v>89.683461076923066</v>
      </c>
      <c r="I898" s="11">
        <f t="shared" si="67"/>
        <v>0.61070483974360457</v>
      </c>
      <c r="J898" s="11">
        <f t="shared" si="68"/>
        <v>0.77698657051282771</v>
      </c>
      <c r="K898" s="11">
        <f t="shared" si="69"/>
        <v>-0.16628173076922315</v>
      </c>
    </row>
    <row r="899" spans="1:11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  <c r="G899" s="11">
        <f t="shared" si="65"/>
        <v>90.442499749999982</v>
      </c>
      <c r="H899" s="11">
        <f t="shared" si="66"/>
        <v>89.785384192307674</v>
      </c>
      <c r="I899" s="11">
        <f t="shared" si="67"/>
        <v>0.65711555769230756</v>
      </c>
      <c r="J899" s="11">
        <f t="shared" si="68"/>
        <v>0.76123881054131937</v>
      </c>
      <c r="K899" s="11">
        <f t="shared" si="69"/>
        <v>-0.1041232528490118</v>
      </c>
    </row>
    <row r="900" spans="1:11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G900" s="11">
        <f t="shared" si="65"/>
        <v>90.514999999999986</v>
      </c>
      <c r="H900" s="11">
        <f t="shared" si="66"/>
        <v>89.818845846153835</v>
      </c>
      <c r="I900" s="11">
        <f t="shared" si="67"/>
        <v>0.69615415384615176</v>
      </c>
      <c r="J900" s="11">
        <f t="shared" si="68"/>
        <v>0.74419478133904227</v>
      </c>
      <c r="K900" s="11">
        <f t="shared" si="69"/>
        <v>-4.8040627492890509E-2</v>
      </c>
    </row>
    <row r="901" spans="1:11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  <c r="G901" s="11">
        <f t="shared" si="65"/>
        <v>90.539166749999993</v>
      </c>
      <c r="H901" s="11">
        <f t="shared" si="66"/>
        <v>89.858845884615377</v>
      </c>
      <c r="I901" s="11">
        <f t="shared" si="67"/>
        <v>0.68032086538461556</v>
      </c>
      <c r="J901" s="11">
        <f t="shared" si="68"/>
        <v>0.71996416595442581</v>
      </c>
      <c r="K901" s="11">
        <f t="shared" si="69"/>
        <v>-3.9643300569810247E-2</v>
      </c>
    </row>
    <row r="902" spans="1:11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  <c r="G902" s="11">
        <f t="shared" si="65"/>
        <v>90.358333583333319</v>
      </c>
      <c r="H902" s="11">
        <f t="shared" si="66"/>
        <v>89.878846076923068</v>
      </c>
      <c r="I902" s="11">
        <f t="shared" si="67"/>
        <v>0.47948750641025129</v>
      </c>
      <c r="J902" s="11">
        <f t="shared" si="68"/>
        <v>0.67410959757835398</v>
      </c>
      <c r="K902" s="11">
        <f t="shared" si="69"/>
        <v>-0.1946220911681027</v>
      </c>
    </row>
    <row r="903" spans="1:11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  <c r="G903" s="11">
        <f t="shared" si="65"/>
        <v>90.171667083333318</v>
      </c>
      <c r="H903" s="11">
        <f t="shared" si="66"/>
        <v>89.880768961538465</v>
      </c>
      <c r="I903" s="11">
        <f t="shared" si="67"/>
        <v>0.29089812179485364</v>
      </c>
      <c r="J903" s="11">
        <f t="shared" si="68"/>
        <v>0.60828355555556213</v>
      </c>
      <c r="K903" s="11">
        <f t="shared" si="69"/>
        <v>-0.31738543376070849</v>
      </c>
    </row>
    <row r="904" spans="1:11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  <c r="G904" s="11">
        <f t="shared" si="65"/>
        <v>89.972500499999981</v>
      </c>
      <c r="H904" s="11">
        <f t="shared" si="66"/>
        <v>89.86269200000001</v>
      </c>
      <c r="I904" s="11">
        <f t="shared" si="67"/>
        <v>0.10980849999997133</v>
      </c>
      <c r="J904" s="11">
        <f t="shared" si="68"/>
        <v>0.53160990598290581</v>
      </c>
      <c r="K904" s="11">
        <f t="shared" si="69"/>
        <v>-0.42180140598293447</v>
      </c>
    </row>
    <row r="905" spans="1:11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 s="11">
        <f t="shared" si="65"/>
        <v>89.947500833333336</v>
      </c>
      <c r="H905" s="11">
        <f t="shared" si="66"/>
        <v>89.904230500000011</v>
      </c>
      <c r="I905" s="11">
        <f t="shared" si="67"/>
        <v>4.3270333333325084E-2</v>
      </c>
      <c r="J905" s="11">
        <f t="shared" si="68"/>
        <v>0.46387500925925451</v>
      </c>
      <c r="K905" s="11">
        <f t="shared" si="69"/>
        <v>-0.42060467592592943</v>
      </c>
    </row>
    <row r="906" spans="1:11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  <c r="G906" s="11">
        <f t="shared" si="65"/>
        <v>89.873334250000013</v>
      </c>
      <c r="H906" s="11">
        <f t="shared" si="66"/>
        <v>89.921153384615394</v>
      </c>
      <c r="I906" s="11">
        <f t="shared" si="67"/>
        <v>-4.7819134615380676E-2</v>
      </c>
      <c r="J906" s="11">
        <f t="shared" si="68"/>
        <v>0.39110452706552223</v>
      </c>
      <c r="K906" s="11">
        <f t="shared" si="69"/>
        <v>-0.43892366168090291</v>
      </c>
    </row>
    <row r="907" spans="1:11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  <c r="G907" s="11">
        <f t="shared" si="65"/>
        <v>89.92333408333333</v>
      </c>
      <c r="H907" s="11">
        <f t="shared" si="66"/>
        <v>89.966153615384627</v>
      </c>
      <c r="I907" s="11">
        <f t="shared" si="67"/>
        <v>-4.281953205129696E-2</v>
      </c>
      <c r="J907" s="11">
        <f t="shared" si="68"/>
        <v>0.31849070797719986</v>
      </c>
      <c r="K907" s="11">
        <f t="shared" si="69"/>
        <v>-0.36131024002849682</v>
      </c>
    </row>
    <row r="908" spans="1:11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  <c r="G908" s="11">
        <f t="shared" si="65"/>
        <v>89.984167749999997</v>
      </c>
      <c r="H908" s="11">
        <f t="shared" si="66"/>
        <v>89.995769192307691</v>
      </c>
      <c r="I908" s="11">
        <f t="shared" si="67"/>
        <v>-1.1601442307693333E-2</v>
      </c>
      <c r="J908" s="11">
        <f t="shared" si="68"/>
        <v>0.24418881908831086</v>
      </c>
      <c r="K908" s="11">
        <f t="shared" si="69"/>
        <v>-0.25579026139600419</v>
      </c>
    </row>
    <row r="909" spans="1:11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  <c r="G909" s="11">
        <f t="shared" si="65"/>
        <v>89.940001166666661</v>
      </c>
      <c r="H909" s="11">
        <f t="shared" si="66"/>
        <v>90.019615461538464</v>
      </c>
      <c r="I909" s="11">
        <f t="shared" si="67"/>
        <v>-7.9614294871802826E-2</v>
      </c>
      <c r="J909" s="11">
        <f t="shared" si="68"/>
        <v>0.15799232478631589</v>
      </c>
      <c r="K909" s="11">
        <f t="shared" si="69"/>
        <v>-0.23760661965811872</v>
      </c>
    </row>
    <row r="910" spans="1:11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G910" s="11">
        <f t="shared" si="65"/>
        <v>89.930000916666685</v>
      </c>
      <c r="H910" s="11">
        <f t="shared" si="66"/>
        <v>90.087692538461539</v>
      </c>
      <c r="I910" s="11">
        <f t="shared" si="67"/>
        <v>-0.15769162179485363</v>
      </c>
      <c r="J910" s="11">
        <f t="shared" si="68"/>
        <v>6.4879826210819322E-2</v>
      </c>
      <c r="K910" s="11">
        <f t="shared" si="69"/>
        <v>-0.22257144800567297</v>
      </c>
    </row>
    <row r="911" spans="1:11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  <c r="G911" s="11">
        <f t="shared" si="65"/>
        <v>89.901667250000003</v>
      </c>
      <c r="H911" s="11">
        <f t="shared" si="66"/>
        <v>90.139615538461527</v>
      </c>
      <c r="I911" s="11">
        <f t="shared" si="67"/>
        <v>-0.23794828846152427</v>
      </c>
      <c r="J911" s="11">
        <f t="shared" si="68"/>
        <v>-1.4835262108266849E-2</v>
      </c>
      <c r="K911" s="11">
        <f t="shared" si="69"/>
        <v>-0.22311302635325742</v>
      </c>
    </row>
    <row r="912" spans="1:11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 s="11">
        <f t="shared" ref="G912:G975" si="70">AVERAGE(E901:E912)</f>
        <v>89.965833666666654</v>
      </c>
      <c r="H912" s="11">
        <f t="shared" si="66"/>
        <v>90.216923038461545</v>
      </c>
      <c r="I912" s="11">
        <f t="shared" si="67"/>
        <v>-0.25108937179489033</v>
      </c>
      <c r="J912" s="11">
        <f t="shared" si="68"/>
        <v>-7.5056094729349515E-2</v>
      </c>
      <c r="K912" s="11">
        <f t="shared" si="69"/>
        <v>-0.17603327706554081</v>
      </c>
    </row>
    <row r="913" spans="1:11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  <c r="G913" s="11">
        <f t="shared" si="70"/>
        <v>90.103333833333338</v>
      </c>
      <c r="H913" s="11">
        <f t="shared" si="66"/>
        <v>90.294615499999992</v>
      </c>
      <c r="I913" s="11">
        <f t="shared" si="67"/>
        <v>-0.19128166666665436</v>
      </c>
      <c r="J913" s="11">
        <f t="shared" si="68"/>
        <v>-0.10851055769230793</v>
      </c>
      <c r="K913" s="11">
        <f t="shared" si="69"/>
        <v>-8.2771108974346433E-2</v>
      </c>
    </row>
    <row r="914" spans="1:11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  <c r="G914" s="11">
        <f t="shared" si="70"/>
        <v>90.348333333333315</v>
      </c>
      <c r="H914" s="11">
        <f t="shared" si="66"/>
        <v>90.361923192307685</v>
      </c>
      <c r="I914" s="11">
        <f t="shared" si="67"/>
        <v>-1.3589858974370372E-2</v>
      </c>
      <c r="J914" s="11">
        <f t="shared" si="68"/>
        <v>-0.11482835683760742</v>
      </c>
      <c r="K914" s="11">
        <f t="shared" si="69"/>
        <v>0.10123849786323705</v>
      </c>
    </row>
    <row r="915" spans="1:11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  <c r="G915" s="11">
        <f t="shared" si="70"/>
        <v>90.685833666666667</v>
      </c>
      <c r="H915" s="11">
        <f t="shared" si="66"/>
        <v>90.450384884615374</v>
      </c>
      <c r="I915" s="11">
        <f t="shared" si="67"/>
        <v>0.23544878205129294</v>
      </c>
      <c r="J915" s="11">
        <f t="shared" si="68"/>
        <v>-8.3354143874643682E-2</v>
      </c>
      <c r="K915" s="11">
        <f t="shared" si="69"/>
        <v>0.31880292592593662</v>
      </c>
    </row>
    <row r="916" spans="1:11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  <c r="G916" s="11">
        <f t="shared" si="70"/>
        <v>90.998333666666667</v>
      </c>
      <c r="H916" s="11">
        <f t="shared" si="66"/>
        <v>90.480384846153839</v>
      </c>
      <c r="I916" s="11">
        <f t="shared" si="67"/>
        <v>0.51794882051282798</v>
      </c>
      <c r="J916" s="11">
        <f t="shared" si="68"/>
        <v>-2.1046549145296467E-2</v>
      </c>
      <c r="K916" s="11">
        <f t="shared" si="69"/>
        <v>0.53899536965812445</v>
      </c>
    </row>
    <row r="917" spans="1:11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  <c r="G917" s="11">
        <f t="shared" si="70"/>
        <v>91.210000416666674</v>
      </c>
      <c r="H917" s="11">
        <f t="shared" si="66"/>
        <v>90.553077423076928</v>
      </c>
      <c r="I917" s="11">
        <f t="shared" si="67"/>
        <v>0.65692299358974537</v>
      </c>
      <c r="J917" s="11">
        <f t="shared" si="68"/>
        <v>5.3233943732196726E-2</v>
      </c>
      <c r="K917" s="11">
        <f t="shared" si="69"/>
        <v>0.60368904985754868</v>
      </c>
    </row>
    <row r="918" spans="1:11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G918" s="11">
        <f t="shared" si="70"/>
        <v>91.447500916666669</v>
      </c>
      <c r="H918" s="11">
        <f t="shared" si="66"/>
        <v>90.612692923076921</v>
      </c>
      <c r="I918" s="11">
        <f t="shared" si="67"/>
        <v>0.83480799358974878</v>
      </c>
      <c r="J918" s="11">
        <f t="shared" si="68"/>
        <v>0.15483642022792468</v>
      </c>
      <c r="K918" s="11">
        <f t="shared" si="69"/>
        <v>0.67997157336182412</v>
      </c>
    </row>
    <row r="919" spans="1:11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 s="11">
        <f t="shared" si="70"/>
        <v>91.538333916666659</v>
      </c>
      <c r="H919" s="11">
        <f t="shared" si="66"/>
        <v>90.674616000000015</v>
      </c>
      <c r="I919" s="11">
        <f t="shared" si="67"/>
        <v>0.86371791666664421</v>
      </c>
      <c r="J919" s="11">
        <f t="shared" si="68"/>
        <v>0.26832636894586887</v>
      </c>
      <c r="K919" s="11">
        <f t="shared" si="69"/>
        <v>0.5953915477207754</v>
      </c>
    </row>
    <row r="920" spans="1:11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  <c r="G920" s="11">
        <f t="shared" si="70"/>
        <v>91.812500583333346</v>
      </c>
      <c r="H920" s="11">
        <f t="shared" si="66"/>
        <v>90.793847</v>
      </c>
      <c r="I920" s="11">
        <f t="shared" si="67"/>
        <v>1.0186535833333465</v>
      </c>
      <c r="J920" s="11">
        <f t="shared" si="68"/>
        <v>0.40794879914529897</v>
      </c>
      <c r="K920" s="11">
        <f t="shared" si="69"/>
        <v>0.61070478418804752</v>
      </c>
    </row>
    <row r="921" spans="1:11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  <c r="G921" s="11">
        <f t="shared" si="70"/>
        <v>92.005000333333342</v>
      </c>
      <c r="H921" s="11">
        <f t="shared" si="66"/>
        <v>90.897308307692327</v>
      </c>
      <c r="I921" s="11">
        <f t="shared" si="67"/>
        <v>1.1076920256410148</v>
      </c>
      <c r="J921" s="11">
        <f t="shared" si="68"/>
        <v>0.55892450997151066</v>
      </c>
      <c r="K921" s="11">
        <f t="shared" si="69"/>
        <v>0.5487675156695041</v>
      </c>
    </row>
    <row r="922" spans="1:11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  <c r="G922" s="11">
        <f t="shared" si="70"/>
        <v>92.04166716666667</v>
      </c>
      <c r="H922" s="11">
        <f t="shared" si="66"/>
        <v>91.015000807692317</v>
      </c>
      <c r="I922" s="11">
        <f t="shared" si="67"/>
        <v>1.026666358974353</v>
      </c>
      <c r="J922" s="11">
        <f t="shared" si="68"/>
        <v>0.69425206837606701</v>
      </c>
      <c r="K922" s="11">
        <f t="shared" si="69"/>
        <v>0.33241429059828598</v>
      </c>
    </row>
    <row r="923" spans="1:11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  <c r="G923" s="11">
        <f t="shared" si="70"/>
        <v>92.155834083333346</v>
      </c>
      <c r="H923" s="11">
        <f t="shared" si="66"/>
        <v>91.082693192307701</v>
      </c>
      <c r="I923" s="11">
        <f t="shared" si="67"/>
        <v>1.0731408910256448</v>
      </c>
      <c r="J923" s="11">
        <f t="shared" si="68"/>
        <v>0.81499992948717981</v>
      </c>
      <c r="K923" s="11">
        <f t="shared" si="69"/>
        <v>0.258140961538465</v>
      </c>
    </row>
    <row r="924" spans="1:11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  <c r="G924" s="11">
        <f t="shared" si="70"/>
        <v>92.218334083333346</v>
      </c>
      <c r="H924" s="11">
        <f t="shared" si="66"/>
        <v>91.105000653846162</v>
      </c>
      <c r="I924" s="11">
        <f t="shared" si="67"/>
        <v>1.1133334294871844</v>
      </c>
      <c r="J924" s="11">
        <f t="shared" si="68"/>
        <v>0.9125426680911678</v>
      </c>
      <c r="K924" s="11">
        <f t="shared" si="69"/>
        <v>0.20079076139601659</v>
      </c>
    </row>
    <row r="925" spans="1:11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  <c r="G925" s="11">
        <f t="shared" si="70"/>
        <v>92.275834250000003</v>
      </c>
      <c r="H925" s="11">
        <f t="shared" si="66"/>
        <v>91.140769884615395</v>
      </c>
      <c r="I925" s="11">
        <f t="shared" si="67"/>
        <v>1.1350643653846078</v>
      </c>
      <c r="J925" s="11">
        <f t="shared" si="68"/>
        <v>0.98111106196580999</v>
      </c>
      <c r="K925" s="11">
        <f t="shared" si="69"/>
        <v>0.15395330341879776</v>
      </c>
    </row>
    <row r="926" spans="1:11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G926" s="11">
        <f t="shared" si="70"/>
        <v>92.350834416666672</v>
      </c>
      <c r="H926" s="11">
        <f t="shared" ref="H926:H989" si="71">AVERAGE(E901:E926)</f>
        <v>91.209231384615379</v>
      </c>
      <c r="I926" s="11">
        <f t="shared" ref="I926:I989" si="72">G926-H926</f>
        <v>1.1416030320512931</v>
      </c>
      <c r="J926" s="11">
        <f t="shared" si="68"/>
        <v>1.0349643995726485</v>
      </c>
      <c r="K926" s="11">
        <f t="shared" si="69"/>
        <v>0.10663863247864458</v>
      </c>
    </row>
    <row r="927" spans="1:11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  <c r="G927" s="11">
        <f t="shared" si="70"/>
        <v>92.325834083333334</v>
      </c>
      <c r="H927" s="11">
        <f t="shared" si="71"/>
        <v>91.275000576923063</v>
      </c>
      <c r="I927" s="11">
        <f t="shared" si="72"/>
        <v>1.050833506410271</v>
      </c>
      <c r="J927" s="11">
        <f t="shared" si="68"/>
        <v>1.0589672343304843</v>
      </c>
      <c r="K927" s="11">
        <f t="shared" si="69"/>
        <v>-8.133727920213385E-3</v>
      </c>
    </row>
    <row r="928" spans="1:11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  <c r="G928" s="11">
        <f t="shared" si="70"/>
        <v>92.316667333333342</v>
      </c>
      <c r="H928" s="11">
        <f t="shared" si="71"/>
        <v>91.384231192307681</v>
      </c>
      <c r="I928" s="11">
        <f t="shared" si="72"/>
        <v>0.93243614102566141</v>
      </c>
      <c r="J928" s="11">
        <f t="shared" si="68"/>
        <v>1.0666025925925975</v>
      </c>
      <c r="K928" s="11">
        <f t="shared" si="69"/>
        <v>-0.13416645156693607</v>
      </c>
    </row>
    <row r="929" spans="1:11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  <c r="G929" s="11">
        <f t="shared" si="70"/>
        <v>92.285833833333342</v>
      </c>
      <c r="H929" s="11">
        <f t="shared" si="71"/>
        <v>91.528846692307681</v>
      </c>
      <c r="I929" s="11">
        <f t="shared" si="72"/>
        <v>0.756987141025661</v>
      </c>
      <c r="J929" s="11">
        <f t="shared" si="68"/>
        <v>1.0375285434472989</v>
      </c>
      <c r="K929" s="11">
        <f t="shared" si="69"/>
        <v>-0.28054140242163794</v>
      </c>
    </row>
    <row r="930" spans="1:11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 s="11">
        <f t="shared" si="70"/>
        <v>92.233333416666667</v>
      </c>
      <c r="H930" s="11">
        <f t="shared" si="71"/>
        <v>91.656154269230754</v>
      </c>
      <c r="I930" s="11">
        <f t="shared" si="72"/>
        <v>0.57717914743591336</v>
      </c>
      <c r="J930" s="11">
        <f t="shared" si="68"/>
        <v>0.97858266809117667</v>
      </c>
      <c r="K930" s="11">
        <f t="shared" si="69"/>
        <v>-0.4014035206552633</v>
      </c>
    </row>
    <row r="931" spans="1:11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G931" s="11">
        <f t="shared" si="70"/>
        <v>92.249167</v>
      </c>
      <c r="H931" s="11">
        <f t="shared" si="71"/>
        <v>91.736923461538453</v>
      </c>
      <c r="I931" s="11">
        <f t="shared" si="72"/>
        <v>0.51224353846154713</v>
      </c>
      <c r="J931" s="11">
        <f t="shared" si="68"/>
        <v>0.9214245769230871</v>
      </c>
      <c r="K931" s="11">
        <f t="shared" si="69"/>
        <v>-0.40918103846153997</v>
      </c>
    </row>
    <row r="932" spans="1:11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  <c r="G932" s="11">
        <f t="shared" si="70"/>
        <v>92.12083366666667</v>
      </c>
      <c r="H932" s="11">
        <f t="shared" si="71"/>
        <v>91.831154423076882</v>
      </c>
      <c r="I932" s="11">
        <f t="shared" si="72"/>
        <v>0.28967924358978792</v>
      </c>
      <c r="J932" s="11">
        <f t="shared" si="68"/>
        <v>0.8343732827635475</v>
      </c>
      <c r="K932" s="11">
        <f t="shared" si="69"/>
        <v>-0.54469403917375958</v>
      </c>
    </row>
    <row r="933" spans="1:11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  <c r="G933" s="11">
        <f t="shared" si="70"/>
        <v>91.976667416666658</v>
      </c>
      <c r="H933" s="11">
        <f t="shared" si="71"/>
        <v>91.845000615384592</v>
      </c>
      <c r="I933" s="11">
        <f t="shared" si="72"/>
        <v>0.13166680128206565</v>
      </c>
      <c r="J933" s="11">
        <f t="shared" si="68"/>
        <v>0.72529921296297872</v>
      </c>
      <c r="K933" s="11">
        <f t="shared" si="69"/>
        <v>-0.59363241168091307</v>
      </c>
    </row>
    <row r="934" spans="1:11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 s="11">
        <f t="shared" si="70"/>
        <v>91.890833583333333</v>
      </c>
      <c r="H934" s="11">
        <f t="shared" si="71"/>
        <v>91.895000423076908</v>
      </c>
      <c r="I934" s="11">
        <f t="shared" si="72"/>
        <v>-4.1668397435756788E-3</v>
      </c>
      <c r="J934" s="11">
        <f t="shared" ref="J934:J997" si="73">AVERAGE(I926:I934)</f>
        <v>0.59871796794873611</v>
      </c>
      <c r="K934" s="11">
        <f t="shared" ref="K934:K997" si="74">I934-J934</f>
        <v>-0.60288480769231179</v>
      </c>
    </row>
    <row r="935" spans="1:11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  <c r="G935" s="11">
        <f t="shared" si="70"/>
        <v>91.890000083333334</v>
      </c>
      <c r="H935" s="11">
        <f t="shared" si="71"/>
        <v>91.982692692307708</v>
      </c>
      <c r="I935" s="11">
        <f t="shared" si="72"/>
        <v>-9.269260897437448E-2</v>
      </c>
      <c r="J935" s="11">
        <f t="shared" si="73"/>
        <v>0.46157400783477304</v>
      </c>
      <c r="K935" s="11">
        <f t="shared" si="74"/>
        <v>-0.55426661680914746</v>
      </c>
    </row>
    <row r="936" spans="1:11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  <c r="G936" s="11">
        <f t="shared" si="70"/>
        <v>91.920000083333321</v>
      </c>
      <c r="H936" s="11">
        <f t="shared" si="71"/>
        <v>92.023461807692328</v>
      </c>
      <c r="I936" s="11">
        <f t="shared" si="72"/>
        <v>-0.10346172435900769</v>
      </c>
      <c r="J936" s="11">
        <f t="shared" si="73"/>
        <v>0.33331898219374206</v>
      </c>
      <c r="K936" s="11">
        <f t="shared" si="74"/>
        <v>-0.43678070655274975</v>
      </c>
    </row>
    <row r="937" spans="1:11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  <c r="G937" s="11">
        <f t="shared" si="70"/>
        <v>91.994166750000019</v>
      </c>
      <c r="H937" s="11">
        <f t="shared" si="71"/>
        <v>92.106538884615404</v>
      </c>
      <c r="I937" s="11">
        <f t="shared" si="72"/>
        <v>-0.11237213461538431</v>
      </c>
      <c r="J937" s="11">
        <f t="shared" si="73"/>
        <v>0.21722917378918144</v>
      </c>
      <c r="K937" s="11">
        <f t="shared" si="74"/>
        <v>-0.32960130840456575</v>
      </c>
    </row>
    <row r="938" spans="1:11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  <c r="G938" s="11">
        <f t="shared" si="70"/>
        <v>92.080833499999997</v>
      </c>
      <c r="H938" s="11">
        <f t="shared" si="71"/>
        <v>92.18538515384617</v>
      </c>
      <c r="I938" s="11">
        <f t="shared" si="72"/>
        <v>-0.1045516538461726</v>
      </c>
      <c r="J938" s="11">
        <f t="shared" si="73"/>
        <v>0.12150264102564437</v>
      </c>
      <c r="K938" s="11">
        <f t="shared" si="74"/>
        <v>-0.22605429487181697</v>
      </c>
    </row>
    <row r="939" spans="1:11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G939" s="11">
        <f t="shared" si="70"/>
        <v>92.225000499999979</v>
      </c>
      <c r="H939" s="11">
        <f t="shared" si="71"/>
        <v>92.254231346153858</v>
      </c>
      <c r="I939" s="11">
        <f t="shared" si="72"/>
        <v>-2.9230846153879497E-2</v>
      </c>
      <c r="J939" s="11">
        <f t="shared" si="73"/>
        <v>5.4123752849000714E-2</v>
      </c>
      <c r="K939" s="11">
        <f t="shared" si="74"/>
        <v>-8.3354599002880211E-2</v>
      </c>
    </row>
    <row r="940" spans="1:11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  <c r="G940" s="11">
        <f t="shared" si="70"/>
        <v>92.323333833333322</v>
      </c>
      <c r="H940" s="11">
        <f t="shared" si="71"/>
        <v>92.295769884615382</v>
      </c>
      <c r="I940" s="11">
        <f t="shared" si="72"/>
        <v>2.7563948717940434E-2</v>
      </c>
      <c r="J940" s="11">
        <f t="shared" si="73"/>
        <v>2.704650997110826E-4</v>
      </c>
      <c r="K940" s="11">
        <f t="shared" si="74"/>
        <v>2.729348361822935E-2</v>
      </c>
    </row>
    <row r="941" spans="1:11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  <c r="G941" s="11">
        <f t="shared" si="70"/>
        <v>92.460000416666674</v>
      </c>
      <c r="H941" s="11">
        <f t="shared" si="71"/>
        <v>92.347692884615384</v>
      </c>
      <c r="I941" s="11">
        <f t="shared" si="72"/>
        <v>0.11230753205128963</v>
      </c>
      <c r="J941" s="11">
        <f t="shared" si="73"/>
        <v>-1.9437502849010951E-2</v>
      </c>
      <c r="K941" s="11">
        <f t="shared" si="74"/>
        <v>0.13174503490030057</v>
      </c>
    </row>
    <row r="942" spans="1:11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  <c r="G942" s="11">
        <f t="shared" si="70"/>
        <v>92.564167083333345</v>
      </c>
      <c r="H942" s="11">
        <f t="shared" si="71"/>
        <v>92.378846615384617</v>
      </c>
      <c r="I942" s="11">
        <f t="shared" si="72"/>
        <v>0.1853204679487277</v>
      </c>
      <c r="J942" s="11">
        <f t="shared" si="73"/>
        <v>-1.3475984330492944E-2</v>
      </c>
      <c r="K942" s="11">
        <f t="shared" si="74"/>
        <v>0.19879645227922063</v>
      </c>
    </row>
    <row r="943" spans="1:11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 s="11">
        <f t="shared" si="70"/>
        <v>92.675833416666663</v>
      </c>
      <c r="H943" s="11">
        <f t="shared" si="71"/>
        <v>92.413461769230764</v>
      </c>
      <c r="I943" s="11">
        <f t="shared" si="72"/>
        <v>0.26237164743589858</v>
      </c>
      <c r="J943" s="11">
        <f t="shared" si="73"/>
        <v>1.6139403133893084E-2</v>
      </c>
      <c r="K943" s="11">
        <f t="shared" si="74"/>
        <v>0.24623224430200549</v>
      </c>
    </row>
    <row r="944" spans="1:11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  <c r="G944" s="11">
        <f t="shared" si="70"/>
        <v>92.800833416666663</v>
      </c>
      <c r="H944" s="11">
        <f t="shared" si="71"/>
        <v>92.455769423076916</v>
      </c>
      <c r="I944" s="11">
        <f t="shared" si="72"/>
        <v>0.34506399358974704</v>
      </c>
      <c r="J944" s="11">
        <f t="shared" si="73"/>
        <v>6.4779025641017701E-2</v>
      </c>
      <c r="K944" s="11">
        <f t="shared" si="74"/>
        <v>0.28028496794872937</v>
      </c>
    </row>
    <row r="945" spans="1:11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G945" s="11">
        <f t="shared" si="70"/>
        <v>92.985832833333333</v>
      </c>
      <c r="H945" s="11">
        <f t="shared" si="71"/>
        <v>92.513077038461532</v>
      </c>
      <c r="I945" s="11">
        <f t="shared" si="72"/>
        <v>0.47275579487180153</v>
      </c>
      <c r="J945" s="11">
        <f t="shared" si="73"/>
        <v>0.12880319444444094</v>
      </c>
      <c r="K945" s="11">
        <f t="shared" si="74"/>
        <v>0.34395260042736059</v>
      </c>
    </row>
    <row r="946" spans="1:11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  <c r="G946" s="11">
        <f t="shared" si="70"/>
        <v>93.106666583333322</v>
      </c>
      <c r="H946" s="11">
        <f t="shared" si="71"/>
        <v>92.492307807692299</v>
      </c>
      <c r="I946" s="11">
        <f t="shared" si="72"/>
        <v>0.6143587756410227</v>
      </c>
      <c r="J946" s="11">
        <f t="shared" si="73"/>
        <v>0.2095510733618195</v>
      </c>
      <c r="K946" s="11">
        <f t="shared" si="74"/>
        <v>0.40480770227920321</v>
      </c>
    </row>
    <row r="947" spans="1:11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 s="11">
        <f t="shared" si="70"/>
        <v>93.107500083333321</v>
      </c>
      <c r="H947" s="11">
        <f t="shared" si="71"/>
        <v>92.491538730769221</v>
      </c>
      <c r="I947" s="11">
        <f t="shared" si="72"/>
        <v>0.61596135256409923</v>
      </c>
      <c r="J947" s="11">
        <f t="shared" si="73"/>
        <v>0.28960807407407191</v>
      </c>
      <c r="K947" s="11">
        <f t="shared" si="74"/>
        <v>0.32635327849002732</v>
      </c>
    </row>
    <row r="948" spans="1:11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  <c r="G948" s="11">
        <f t="shared" si="70"/>
        <v>93.161666916666661</v>
      </c>
      <c r="H948" s="11">
        <f t="shared" si="71"/>
        <v>92.540384769230769</v>
      </c>
      <c r="I948" s="11">
        <f t="shared" si="72"/>
        <v>0.62128214743589183</v>
      </c>
      <c r="J948" s="11">
        <f t="shared" si="73"/>
        <v>0.36188729558404653</v>
      </c>
      <c r="K948" s="11">
        <f t="shared" si="74"/>
        <v>0.2593948518518453</v>
      </c>
    </row>
    <row r="949" spans="1:11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  <c r="G949" s="11">
        <f t="shared" si="70"/>
        <v>93.161666916666675</v>
      </c>
      <c r="H949" s="11">
        <f t="shared" si="71"/>
        <v>92.570769423076925</v>
      </c>
      <c r="I949" s="11">
        <f t="shared" si="72"/>
        <v>0.59089749358975041</v>
      </c>
      <c r="J949" s="11">
        <f t="shared" si="73"/>
        <v>0.42447991168091431</v>
      </c>
      <c r="K949" s="11">
        <f t="shared" si="74"/>
        <v>0.1664175819088361</v>
      </c>
    </row>
    <row r="950" spans="1:11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G950" s="11">
        <f t="shared" si="70"/>
        <v>93.104166666666671</v>
      </c>
      <c r="H950" s="11">
        <f t="shared" si="71"/>
        <v>92.594230961538472</v>
      </c>
      <c r="I950" s="11">
        <f t="shared" si="72"/>
        <v>0.50993570512819986</v>
      </c>
      <c r="J950" s="11">
        <f t="shared" si="73"/>
        <v>0.468660819800571</v>
      </c>
      <c r="K950" s="11">
        <f t="shared" si="74"/>
        <v>4.1274885327628852E-2</v>
      </c>
    </row>
    <row r="951" spans="1:11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  <c r="G951" s="11">
        <f t="shared" si="70"/>
        <v>93.134166666666673</v>
      </c>
      <c r="H951" s="11">
        <f t="shared" si="71"/>
        <v>92.650384769230783</v>
      </c>
      <c r="I951" s="11">
        <f t="shared" si="72"/>
        <v>0.48378189743588962</v>
      </c>
      <c r="J951" s="11">
        <f t="shared" si="73"/>
        <v>0.50182320085470011</v>
      </c>
      <c r="K951" s="11">
        <f t="shared" si="74"/>
        <v>-1.8041303418810495E-2</v>
      </c>
    </row>
    <row r="952" spans="1:11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  <c r="G952" s="11">
        <f t="shared" si="70"/>
        <v>93.1875</v>
      </c>
      <c r="H952" s="11">
        <f t="shared" si="71"/>
        <v>92.681923230769243</v>
      </c>
      <c r="I952" s="11">
        <f t="shared" si="72"/>
        <v>0.5055767692307569</v>
      </c>
      <c r="J952" s="11">
        <f t="shared" si="73"/>
        <v>0.52884599216523986</v>
      </c>
      <c r="K952" s="11">
        <f t="shared" si="74"/>
        <v>-2.3269222934482969E-2</v>
      </c>
    </row>
    <row r="953" spans="1:11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G953" s="11">
        <f t="shared" si="70"/>
        <v>93.283333500000026</v>
      </c>
      <c r="H953" s="11">
        <f t="shared" si="71"/>
        <v>92.789615692307677</v>
      </c>
      <c r="I953" s="11">
        <f t="shared" si="72"/>
        <v>0.49371780769234874</v>
      </c>
      <c r="J953" s="11">
        <f t="shared" si="73"/>
        <v>0.54536308262108457</v>
      </c>
      <c r="K953" s="11">
        <f t="shared" si="74"/>
        <v>-5.1645274928735829E-2</v>
      </c>
    </row>
    <row r="954" spans="1:11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  <c r="G954" s="11">
        <f t="shared" si="70"/>
        <v>93.389167166666695</v>
      </c>
      <c r="H954" s="11">
        <f t="shared" si="71"/>
        <v>92.873846538461521</v>
      </c>
      <c r="I954" s="11">
        <f t="shared" si="72"/>
        <v>0.5153206282051741</v>
      </c>
      <c r="J954" s="11">
        <f t="shared" si="73"/>
        <v>0.55009250854701486</v>
      </c>
      <c r="K954" s="11">
        <f t="shared" si="74"/>
        <v>-3.4771880341840755E-2</v>
      </c>
    </row>
    <row r="955" spans="1:11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  <c r="G955" s="11">
        <f t="shared" si="70"/>
        <v>93.379167583333341</v>
      </c>
      <c r="H955" s="11">
        <f t="shared" si="71"/>
        <v>92.918077346153851</v>
      </c>
      <c r="I955" s="11">
        <f t="shared" si="72"/>
        <v>0.46109023717949071</v>
      </c>
      <c r="J955" s="11">
        <f t="shared" si="73"/>
        <v>0.5330626709401779</v>
      </c>
      <c r="K955" s="11">
        <f t="shared" si="74"/>
        <v>-7.1972433760687182E-2</v>
      </c>
    </row>
    <row r="956" spans="1:11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  <c r="G956" s="11">
        <f t="shared" si="70"/>
        <v>93.264167166666695</v>
      </c>
      <c r="H956" s="11">
        <f t="shared" si="71"/>
        <v>92.931538846153828</v>
      </c>
      <c r="I956" s="11">
        <f t="shared" si="72"/>
        <v>0.3326283205128675</v>
      </c>
      <c r="J956" s="11">
        <f t="shared" si="73"/>
        <v>0.50158122293448548</v>
      </c>
      <c r="K956" s="11">
        <f t="shared" si="74"/>
        <v>-0.16895290242161798</v>
      </c>
    </row>
    <row r="957" spans="1:11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 s="11">
        <f t="shared" si="70"/>
        <v>93.072500916666684</v>
      </c>
      <c r="H957" s="11">
        <f t="shared" si="71"/>
        <v>92.893077307692295</v>
      </c>
      <c r="I957" s="11">
        <f t="shared" si="72"/>
        <v>0.17942360897438903</v>
      </c>
      <c r="J957" s="11">
        <f t="shared" si="73"/>
        <v>0.45248582977209634</v>
      </c>
      <c r="K957" s="11">
        <f t="shared" si="74"/>
        <v>-0.27306222079770731</v>
      </c>
    </row>
    <row r="958" spans="1:11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  <c r="G958" s="11">
        <f t="shared" si="70"/>
        <v>92.977500916666656</v>
      </c>
      <c r="H958" s="11">
        <f t="shared" si="71"/>
        <v>92.887692692307681</v>
      </c>
      <c r="I958" s="11">
        <f t="shared" si="72"/>
        <v>8.9808224358975508E-2</v>
      </c>
      <c r="J958" s="11">
        <f t="shared" si="73"/>
        <v>0.3968092443020102</v>
      </c>
      <c r="K958" s="11">
        <f t="shared" si="74"/>
        <v>-0.30700101994303469</v>
      </c>
    </row>
    <row r="959" spans="1:11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  <c r="G959" s="11">
        <f t="shared" si="70"/>
        <v>93.058334333333335</v>
      </c>
      <c r="H959" s="11">
        <f t="shared" si="71"/>
        <v>92.990769615384593</v>
      </c>
      <c r="I959" s="11">
        <f t="shared" si="72"/>
        <v>6.7564717948741304E-2</v>
      </c>
      <c r="J959" s="11">
        <f t="shared" si="73"/>
        <v>0.34765691239318147</v>
      </c>
      <c r="K959" s="11">
        <f t="shared" si="74"/>
        <v>-0.28009219444444017</v>
      </c>
    </row>
    <row r="960" spans="1:11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  <c r="G960" s="11">
        <f t="shared" si="70"/>
        <v>93.077501249999997</v>
      </c>
      <c r="H960" s="11">
        <f t="shared" si="71"/>
        <v>93.088077538461519</v>
      </c>
      <c r="I960" s="11">
        <f t="shared" si="72"/>
        <v>-1.0576288461521699E-2</v>
      </c>
      <c r="J960" s="11">
        <f t="shared" si="73"/>
        <v>0.29272822507124691</v>
      </c>
      <c r="K960" s="11">
        <f t="shared" si="74"/>
        <v>-0.3033045135327686</v>
      </c>
    </row>
    <row r="961" spans="1:11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  <c r="G961" s="11">
        <f t="shared" si="70"/>
        <v>93.168334250000001</v>
      </c>
      <c r="H961" s="11">
        <f t="shared" si="71"/>
        <v>93.160769807692304</v>
      </c>
      <c r="I961" s="11">
        <f t="shared" si="72"/>
        <v>7.564442307696595E-3</v>
      </c>
      <c r="J961" s="11">
        <f t="shared" si="73"/>
        <v>0.23739352207979575</v>
      </c>
      <c r="K961" s="11">
        <f t="shared" si="74"/>
        <v>-0.22982907977209915</v>
      </c>
    </row>
    <row r="962" spans="1:11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G962" s="11">
        <f t="shared" si="70"/>
        <v>93.223334583333326</v>
      </c>
      <c r="H962" s="11">
        <f t="shared" si="71"/>
        <v>93.195769961538474</v>
      </c>
      <c r="I962" s="11">
        <f t="shared" si="72"/>
        <v>2.7564621794851973E-2</v>
      </c>
      <c r="J962" s="11">
        <f t="shared" si="73"/>
        <v>0.18559872364674057</v>
      </c>
      <c r="K962" s="11">
        <f t="shared" si="74"/>
        <v>-0.1580341018518886</v>
      </c>
    </row>
    <row r="963" spans="1:11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  <c r="G963" s="11">
        <f t="shared" si="70"/>
        <v>93.27833425</v>
      </c>
      <c r="H963" s="11">
        <f t="shared" si="71"/>
        <v>93.243077461538491</v>
      </c>
      <c r="I963" s="11">
        <f t="shared" si="72"/>
        <v>3.5256788461509814E-2</v>
      </c>
      <c r="J963" s="11">
        <f t="shared" si="73"/>
        <v>0.13225829700855563</v>
      </c>
      <c r="K963" s="11">
        <f t="shared" si="74"/>
        <v>-9.7001508547045812E-2</v>
      </c>
    </row>
    <row r="964" spans="1:11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 s="11">
        <f t="shared" si="70"/>
        <v>93.365834500000005</v>
      </c>
      <c r="H964" s="11">
        <f t="shared" si="71"/>
        <v>93.275000615384641</v>
      </c>
      <c r="I964" s="11">
        <f t="shared" si="72"/>
        <v>9.0833884615364013E-2</v>
      </c>
      <c r="J964" s="11">
        <f t="shared" si="73"/>
        <v>9.1118702279208222E-2</v>
      </c>
      <c r="K964" s="11">
        <f t="shared" si="74"/>
        <v>-2.8481766384420848E-4</v>
      </c>
    </row>
    <row r="965" spans="1:11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  <c r="G965" s="11">
        <f t="shared" si="70"/>
        <v>93.416667833333349</v>
      </c>
      <c r="H965" s="11">
        <f t="shared" si="71"/>
        <v>93.339616000000007</v>
      </c>
      <c r="I965" s="11">
        <f t="shared" si="72"/>
        <v>7.7051833333342756E-2</v>
      </c>
      <c r="J965" s="11">
        <f t="shared" si="73"/>
        <v>6.2721314814816589E-2</v>
      </c>
      <c r="K965" s="11">
        <f t="shared" si="74"/>
        <v>1.4330518518526167E-2</v>
      </c>
    </row>
    <row r="966" spans="1:11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  <c r="G966" s="11">
        <f t="shared" si="70"/>
        <v>93.479167833333349</v>
      </c>
      <c r="H966" s="11">
        <f t="shared" si="71"/>
        <v>93.407308384615391</v>
      </c>
      <c r="I966" s="11">
        <f t="shared" si="72"/>
        <v>7.1859448717958685E-2</v>
      </c>
      <c r="J966" s="11">
        <f t="shared" si="73"/>
        <v>5.0769741452990992E-2</v>
      </c>
      <c r="K966" s="11">
        <f t="shared" si="74"/>
        <v>2.1089707264967693E-2</v>
      </c>
    </row>
    <row r="967" spans="1:11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  <c r="G967" s="11">
        <f t="shared" si="70"/>
        <v>93.699167833333334</v>
      </c>
      <c r="H967" s="11">
        <f t="shared" si="71"/>
        <v>93.490000769230775</v>
      </c>
      <c r="I967" s="11">
        <f t="shared" si="72"/>
        <v>0.2091670641025587</v>
      </c>
      <c r="J967" s="11">
        <f t="shared" si="73"/>
        <v>6.4031834757833569E-2</v>
      </c>
      <c r="K967" s="11">
        <f t="shared" si="74"/>
        <v>0.14513522934472511</v>
      </c>
    </row>
    <row r="968" spans="1:11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  <c r="G968" s="11">
        <f t="shared" si="70"/>
        <v>94.065834583333356</v>
      </c>
      <c r="H968" s="11">
        <f t="shared" si="71"/>
        <v>93.624616153846148</v>
      </c>
      <c r="I968" s="11">
        <f t="shared" si="72"/>
        <v>0.44121842948720769</v>
      </c>
      <c r="J968" s="11">
        <f t="shared" si="73"/>
        <v>0.10554891381766317</v>
      </c>
      <c r="K968" s="11">
        <f t="shared" si="74"/>
        <v>0.3356695156695445</v>
      </c>
    </row>
    <row r="969" spans="1:11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  <c r="G969" s="11">
        <f t="shared" si="70"/>
        <v>94.485834666666662</v>
      </c>
      <c r="H969" s="11">
        <f t="shared" si="71"/>
        <v>93.728462499999992</v>
      </c>
      <c r="I969" s="11">
        <f t="shared" si="72"/>
        <v>0.75737216666666995</v>
      </c>
      <c r="J969" s="11">
        <f t="shared" si="73"/>
        <v>0.1908765199430178</v>
      </c>
      <c r="K969" s="11">
        <f t="shared" si="74"/>
        <v>0.56649564672365216</v>
      </c>
    </row>
    <row r="970" spans="1:11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G970" s="11">
        <f t="shared" si="70"/>
        <v>94.920834749999983</v>
      </c>
      <c r="H970" s="11">
        <f t="shared" si="71"/>
        <v>93.866154846153847</v>
      </c>
      <c r="I970" s="11">
        <f t="shared" si="72"/>
        <v>1.0546799038461359</v>
      </c>
      <c r="J970" s="11">
        <f t="shared" si="73"/>
        <v>0.30722268233617772</v>
      </c>
      <c r="K970" s="11">
        <f t="shared" si="74"/>
        <v>0.74745722150995819</v>
      </c>
    </row>
    <row r="971" spans="1:11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 s="11">
        <f t="shared" si="70"/>
        <v>95.199167750000001</v>
      </c>
      <c r="H971" s="11">
        <f t="shared" si="71"/>
        <v>94.012308807692307</v>
      </c>
      <c r="I971" s="11">
        <f t="shared" si="72"/>
        <v>1.1868589423076941</v>
      </c>
      <c r="J971" s="11">
        <f t="shared" si="73"/>
        <v>0.43603316239316015</v>
      </c>
      <c r="K971" s="11">
        <f t="shared" si="74"/>
        <v>0.75082577991453392</v>
      </c>
    </row>
    <row r="972" spans="1:11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  <c r="G972" s="11">
        <f t="shared" si="70"/>
        <v>95.455833999999996</v>
      </c>
      <c r="H972" s="11">
        <f t="shared" si="71"/>
        <v>94.172308653846159</v>
      </c>
      <c r="I972" s="11">
        <f t="shared" si="72"/>
        <v>1.2835253461538372</v>
      </c>
      <c r="J972" s="11">
        <f t="shared" si="73"/>
        <v>0.5747296688034188</v>
      </c>
      <c r="K972" s="11">
        <f t="shared" si="74"/>
        <v>0.70879567735041837</v>
      </c>
    </row>
    <row r="973" spans="1:11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  <c r="G973" s="11">
        <f t="shared" si="70"/>
        <v>95.65083433333335</v>
      </c>
      <c r="H973" s="11">
        <f t="shared" si="71"/>
        <v>94.334616384615387</v>
      </c>
      <c r="I973" s="11">
        <f t="shared" si="72"/>
        <v>1.3162179487179628</v>
      </c>
      <c r="J973" s="11">
        <f t="shared" si="73"/>
        <v>0.71088345370370754</v>
      </c>
      <c r="K973" s="11">
        <f t="shared" si="74"/>
        <v>0.60533449501425529</v>
      </c>
    </row>
    <row r="974" spans="1:11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  <c r="G974" s="11">
        <f t="shared" si="70"/>
        <v>95.918334249999987</v>
      </c>
      <c r="H974" s="11">
        <f t="shared" si="71"/>
        <v>94.468077961538469</v>
      </c>
      <c r="I974" s="11">
        <f t="shared" si="72"/>
        <v>1.4502562884615173</v>
      </c>
      <c r="J974" s="11">
        <f t="shared" si="73"/>
        <v>0.86346172649572694</v>
      </c>
      <c r="K974" s="11">
        <f t="shared" si="74"/>
        <v>0.58679456196579038</v>
      </c>
    </row>
    <row r="975" spans="1:11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  <c r="G975" s="11">
        <f t="shared" si="70"/>
        <v>96.093334166666651</v>
      </c>
      <c r="H975" s="11">
        <f t="shared" si="71"/>
        <v>94.59615465384617</v>
      </c>
      <c r="I975" s="11">
        <f t="shared" si="72"/>
        <v>1.4971795128204803</v>
      </c>
      <c r="J975" s="11">
        <f t="shared" si="73"/>
        <v>1.0218306225071183</v>
      </c>
      <c r="K975" s="11">
        <f t="shared" si="74"/>
        <v>0.47534889031336203</v>
      </c>
    </row>
    <row r="976" spans="1:11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 s="11">
        <f t="shared" ref="G976:G1039" si="75">AVERAGE(E965:E976)</f>
        <v>96.305000916666685</v>
      </c>
      <c r="H976" s="11">
        <f t="shared" si="71"/>
        <v>94.752308730769229</v>
      </c>
      <c r="I976" s="11">
        <f t="shared" si="72"/>
        <v>1.5526921858974561</v>
      </c>
      <c r="J976" s="11">
        <f t="shared" si="73"/>
        <v>1.1711111915954402</v>
      </c>
      <c r="K976" s="11">
        <f t="shared" si="74"/>
        <v>0.38158099430201586</v>
      </c>
    </row>
    <row r="977" spans="1:11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G977" s="11">
        <f t="shared" si="75"/>
        <v>96.578334166666693</v>
      </c>
      <c r="H977" s="11">
        <f t="shared" si="71"/>
        <v>94.929231769230768</v>
      </c>
      <c r="I977" s="11">
        <f t="shared" si="72"/>
        <v>1.6491023974359251</v>
      </c>
      <c r="J977" s="11">
        <f t="shared" si="73"/>
        <v>1.3053205213675199</v>
      </c>
      <c r="K977" s="11">
        <f t="shared" si="74"/>
        <v>0.34378187606840527</v>
      </c>
    </row>
    <row r="978" spans="1:11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  <c r="G978" s="11">
        <f t="shared" si="75"/>
        <v>96.830834083333329</v>
      </c>
      <c r="H978" s="11">
        <f t="shared" si="71"/>
        <v>95.088847192307696</v>
      </c>
      <c r="I978" s="11">
        <f t="shared" si="72"/>
        <v>1.7419868910256326</v>
      </c>
      <c r="J978" s="11">
        <f t="shared" si="73"/>
        <v>1.4147221574074047</v>
      </c>
      <c r="K978" s="11">
        <f t="shared" si="74"/>
        <v>0.32726473361822794</v>
      </c>
    </row>
    <row r="979" spans="1:11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  <c r="G979" s="11">
        <f t="shared" si="75"/>
        <v>97.061667083333319</v>
      </c>
      <c r="H979" s="11">
        <f t="shared" si="71"/>
        <v>95.233847038461533</v>
      </c>
      <c r="I979" s="11">
        <f t="shared" si="72"/>
        <v>1.8278200448717854</v>
      </c>
      <c r="J979" s="11">
        <f t="shared" si="73"/>
        <v>1.5006266175213656</v>
      </c>
      <c r="K979" s="11">
        <f t="shared" si="74"/>
        <v>0.32719342735041979</v>
      </c>
    </row>
    <row r="980" spans="1:11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  <c r="G980" s="11">
        <f t="shared" si="75"/>
        <v>97.209167416666659</v>
      </c>
      <c r="H980" s="11">
        <f t="shared" si="71"/>
        <v>95.38769319230768</v>
      </c>
      <c r="I980" s="11">
        <f t="shared" si="72"/>
        <v>1.8214742243589797</v>
      </c>
      <c r="J980" s="11">
        <f t="shared" si="73"/>
        <v>1.5711394266381751</v>
      </c>
      <c r="K980" s="11">
        <f t="shared" si="74"/>
        <v>0.25033479772080458</v>
      </c>
    </row>
    <row r="981" spans="1:11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  <c r="G981" s="11">
        <f t="shared" si="75"/>
        <v>97.424167583333329</v>
      </c>
      <c r="H981" s="11">
        <f t="shared" si="71"/>
        <v>95.59538557692305</v>
      </c>
      <c r="I981" s="11">
        <f t="shared" si="72"/>
        <v>1.8287820064102789</v>
      </c>
      <c r="J981" s="11">
        <f t="shared" si="73"/>
        <v>1.6317235000000021</v>
      </c>
      <c r="K981" s="11">
        <f t="shared" si="74"/>
        <v>0.19705850641027678</v>
      </c>
    </row>
    <row r="982" spans="1:11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  <c r="G982" s="11">
        <f t="shared" si="75"/>
        <v>97.53500050000001</v>
      </c>
      <c r="H982" s="11">
        <f t="shared" si="71"/>
        <v>95.837308692307687</v>
      </c>
      <c r="I982" s="11">
        <f t="shared" si="72"/>
        <v>1.6976918076923226</v>
      </c>
      <c r="J982" s="11">
        <f t="shared" si="73"/>
        <v>1.6741094843304865</v>
      </c>
      <c r="K982" s="11">
        <f t="shared" si="74"/>
        <v>2.3582323361836188E-2</v>
      </c>
    </row>
    <row r="983" spans="1:11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  <c r="G983" s="11">
        <f t="shared" si="75"/>
        <v>97.701667166666667</v>
      </c>
      <c r="H983" s="11">
        <f t="shared" si="71"/>
        <v>96.148847076923047</v>
      </c>
      <c r="I983" s="11">
        <f t="shared" si="72"/>
        <v>1.5528200897436193</v>
      </c>
      <c r="J983" s="11">
        <f t="shared" si="73"/>
        <v>1.68550546225072</v>
      </c>
      <c r="K983" s="11">
        <f t="shared" si="74"/>
        <v>-0.13268537250710066</v>
      </c>
    </row>
    <row r="984" spans="1:11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  <c r="G984" s="11">
        <f t="shared" si="75"/>
        <v>97.857500666666681</v>
      </c>
      <c r="H984" s="11">
        <f t="shared" si="71"/>
        <v>96.424616230769217</v>
      </c>
      <c r="I984" s="11">
        <f t="shared" si="72"/>
        <v>1.4328844358974635</v>
      </c>
      <c r="J984" s="11">
        <f t="shared" si="73"/>
        <v>1.6783615648148293</v>
      </c>
      <c r="K984" s="11">
        <f t="shared" si="74"/>
        <v>-0.24547712891736584</v>
      </c>
    </row>
    <row r="985" spans="1:11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  <c r="G985" s="11">
        <f t="shared" si="75"/>
        <v>98.035000416666662</v>
      </c>
      <c r="H985" s="11">
        <f t="shared" si="71"/>
        <v>96.631539192307685</v>
      </c>
      <c r="I985" s="11">
        <f t="shared" si="72"/>
        <v>1.4034612243589777</v>
      </c>
      <c r="J985" s="11">
        <f t="shared" si="73"/>
        <v>1.6617803468661094</v>
      </c>
      <c r="K985" s="11">
        <f t="shared" si="74"/>
        <v>-0.25831912250713174</v>
      </c>
    </row>
    <row r="986" spans="1:11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  <c r="G986" s="11">
        <f t="shared" si="75"/>
        <v>98.233333500000001</v>
      </c>
      <c r="H986" s="11">
        <f t="shared" si="71"/>
        <v>96.847692846153848</v>
      </c>
      <c r="I986" s="11">
        <f t="shared" si="72"/>
        <v>1.3856406538461528</v>
      </c>
      <c r="J986" s="11">
        <f t="shared" si="73"/>
        <v>1.6325068198005792</v>
      </c>
      <c r="K986" s="11">
        <f t="shared" si="74"/>
        <v>-0.24686616595442645</v>
      </c>
    </row>
    <row r="987" spans="1:11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G987" s="11">
        <f t="shared" si="75"/>
        <v>98.516666916666665</v>
      </c>
      <c r="H987" s="11">
        <f t="shared" si="71"/>
        <v>97.064615884615392</v>
      </c>
      <c r="I987" s="11">
        <f t="shared" si="72"/>
        <v>1.4520510320512727</v>
      </c>
      <c r="J987" s="11">
        <f t="shared" si="73"/>
        <v>1.6002917243589836</v>
      </c>
      <c r="K987" s="11">
        <f t="shared" si="74"/>
        <v>-0.14824069230771086</v>
      </c>
    </row>
    <row r="988" spans="1:11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  <c r="G988" s="11">
        <f t="shared" si="75"/>
        <v>98.725833083333342</v>
      </c>
      <c r="H988" s="11">
        <f t="shared" si="71"/>
        <v>97.291923423076923</v>
      </c>
      <c r="I988" s="11">
        <f t="shared" si="72"/>
        <v>1.4339096602564183</v>
      </c>
      <c r="J988" s="11">
        <f t="shared" si="73"/>
        <v>1.5565239038461651</v>
      </c>
      <c r="K988" s="11">
        <f t="shared" si="74"/>
        <v>-0.12261424358974682</v>
      </c>
    </row>
    <row r="989" spans="1:11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  <c r="G989" s="11">
        <f t="shared" si="75"/>
        <v>98.879999583333358</v>
      </c>
      <c r="H989" s="11">
        <f t="shared" si="71"/>
        <v>97.514615769230787</v>
      </c>
      <c r="I989" s="11">
        <f t="shared" si="72"/>
        <v>1.3653838141025716</v>
      </c>
      <c r="J989" s="11">
        <f t="shared" si="73"/>
        <v>1.505847191595453</v>
      </c>
      <c r="K989" s="11">
        <f t="shared" si="74"/>
        <v>-0.1404633774928814</v>
      </c>
    </row>
    <row r="990" spans="1:11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  <c r="G990" s="11">
        <f t="shared" si="75"/>
        <v>98.929999500000008</v>
      </c>
      <c r="H990" s="11">
        <f t="shared" ref="H990:H1053" si="76">AVERAGE(E965:E990)</f>
        <v>97.65692334615386</v>
      </c>
      <c r="I990" s="11">
        <f t="shared" ref="I990:I1053" si="77">G990-H990</f>
        <v>1.2730761538461479</v>
      </c>
      <c r="J990" s="11">
        <f t="shared" si="73"/>
        <v>1.4441020968661051</v>
      </c>
      <c r="K990" s="11">
        <f t="shared" si="74"/>
        <v>-0.17102594301995722</v>
      </c>
    </row>
    <row r="991" spans="1:11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  <c r="G991" s="11">
        <f t="shared" si="75"/>
        <v>98.874166333333335</v>
      </c>
      <c r="H991" s="11">
        <f t="shared" si="76"/>
        <v>97.752692500000023</v>
      </c>
      <c r="I991" s="11">
        <f t="shared" si="77"/>
        <v>1.1214738333333116</v>
      </c>
      <c r="J991" s="11">
        <f t="shared" si="73"/>
        <v>1.3800778774928817</v>
      </c>
      <c r="K991" s="11">
        <f t="shared" si="74"/>
        <v>-0.25860404415957006</v>
      </c>
    </row>
    <row r="992" spans="1:11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  <c r="G992" s="11">
        <f t="shared" si="75"/>
        <v>98.859166333333334</v>
      </c>
      <c r="H992" s="11">
        <f t="shared" si="76"/>
        <v>97.870769423076936</v>
      </c>
      <c r="I992" s="11">
        <f t="shared" si="77"/>
        <v>0.98839691025639809</v>
      </c>
      <c r="J992" s="11">
        <f t="shared" si="73"/>
        <v>1.3173641908831906</v>
      </c>
      <c r="K992" s="11">
        <f t="shared" si="74"/>
        <v>-0.32896728062679248</v>
      </c>
    </row>
    <row r="993" spans="1:11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  <c r="G993" s="11">
        <f t="shared" si="75"/>
        <v>98.80666591666666</v>
      </c>
      <c r="H993" s="11">
        <f t="shared" si="76"/>
        <v>97.952692384615375</v>
      </c>
      <c r="I993" s="11">
        <f t="shared" si="77"/>
        <v>0.85397353205128468</v>
      </c>
      <c r="J993" s="11">
        <f t="shared" si="73"/>
        <v>1.253040757122504</v>
      </c>
      <c r="K993" s="11">
        <f t="shared" si="74"/>
        <v>-0.39906722507121928</v>
      </c>
    </row>
    <row r="994" spans="1:11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 s="11">
        <f t="shared" si="75"/>
        <v>98.72916583333334</v>
      </c>
      <c r="H994" s="11">
        <f t="shared" si="76"/>
        <v>97.989615423076913</v>
      </c>
      <c r="I994" s="11">
        <f t="shared" si="77"/>
        <v>0.73955041025642743</v>
      </c>
      <c r="J994" s="11">
        <f t="shared" si="73"/>
        <v>1.1792728888888873</v>
      </c>
      <c r="K994" s="11">
        <f t="shared" si="74"/>
        <v>-0.43972247863245983</v>
      </c>
    </row>
    <row r="995" spans="1:11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  <c r="G995" s="11">
        <f t="shared" si="75"/>
        <v>98.503332583333361</v>
      </c>
      <c r="H995" s="11">
        <f t="shared" si="76"/>
        <v>98.003076884615368</v>
      </c>
      <c r="I995" s="11">
        <f t="shared" si="77"/>
        <v>0.50025569871799291</v>
      </c>
      <c r="J995" s="11">
        <f t="shared" si="73"/>
        <v>1.0808967827635361</v>
      </c>
      <c r="K995" s="11">
        <f t="shared" si="74"/>
        <v>-0.58064108404554315</v>
      </c>
    </row>
    <row r="996" spans="1:11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  <c r="G996" s="11">
        <f t="shared" si="75"/>
        <v>98.304166000000009</v>
      </c>
      <c r="H996" s="11">
        <f t="shared" si="76"/>
        <v>97.986153730769217</v>
      </c>
      <c r="I996" s="11">
        <f t="shared" si="77"/>
        <v>0.31801226923079184</v>
      </c>
      <c r="J996" s="11">
        <f t="shared" si="73"/>
        <v>0.95489247578348269</v>
      </c>
      <c r="K996" s="11">
        <f t="shared" si="74"/>
        <v>-0.63688020655269084</v>
      </c>
    </row>
    <row r="997" spans="1:11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  <c r="G997" s="11">
        <f t="shared" si="75"/>
        <v>97.954999166666667</v>
      </c>
      <c r="H997" s="11">
        <f t="shared" si="76"/>
        <v>97.903461384615383</v>
      </c>
      <c r="I997" s="11">
        <f t="shared" si="77"/>
        <v>5.1537782051283898E-2</v>
      </c>
      <c r="J997" s="11">
        <f t="shared" si="73"/>
        <v>0.8012956004273567</v>
      </c>
      <c r="K997" s="11">
        <f t="shared" si="74"/>
        <v>-0.7497578183760728</v>
      </c>
    </row>
    <row r="998" spans="1:11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  <c r="G998" s="11">
        <f t="shared" si="75"/>
        <v>97.52083258333333</v>
      </c>
      <c r="H998" s="11">
        <f t="shared" si="76"/>
        <v>97.800769115384597</v>
      </c>
      <c r="I998" s="11">
        <f t="shared" si="77"/>
        <v>-0.27993653205126634</v>
      </c>
      <c r="J998" s="11">
        <f t="shared" ref="J998:J1061" si="78">AVERAGE(I990:I998)</f>
        <v>0.61848222863248581</v>
      </c>
      <c r="K998" s="11">
        <f t="shared" ref="K998:K1061" si="79">I998-J998</f>
        <v>-0.89841876068375215</v>
      </c>
    </row>
    <row r="999" spans="1:11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 s="11">
        <f t="shared" si="75"/>
        <v>96.894999083333332</v>
      </c>
      <c r="H999" s="11">
        <f t="shared" si="76"/>
        <v>97.638845769230755</v>
      </c>
      <c r="I999" s="11">
        <f t="shared" si="77"/>
        <v>-0.74384668589742375</v>
      </c>
      <c r="J999" s="11">
        <f t="shared" si="78"/>
        <v>0.39437969088320002</v>
      </c>
      <c r="K999" s="11">
        <f t="shared" si="79"/>
        <v>-1.1382263767806238</v>
      </c>
    </row>
    <row r="1000" spans="1:11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  <c r="G1000" s="11">
        <f t="shared" si="75"/>
        <v>96.399165999999994</v>
      </c>
      <c r="H1000" s="11">
        <f t="shared" si="76"/>
        <v>97.51384576923077</v>
      </c>
      <c r="I1000" s="11">
        <f t="shared" si="77"/>
        <v>-1.1146797692307757</v>
      </c>
      <c r="J1000" s="11">
        <f t="shared" si="78"/>
        <v>0.14591817948719032</v>
      </c>
      <c r="K1000" s="11">
        <f t="shared" si="79"/>
        <v>-1.2605979487179662</v>
      </c>
    </row>
    <row r="1001" spans="1:11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  <c r="G1001" s="11">
        <f t="shared" si="75"/>
        <v>95.979999500000005</v>
      </c>
      <c r="H1001" s="11">
        <f t="shared" si="76"/>
        <v>97.462307461538472</v>
      </c>
      <c r="I1001" s="11">
        <f t="shared" si="77"/>
        <v>-1.4823079615384671</v>
      </c>
      <c r="J1001" s="11">
        <f t="shared" si="78"/>
        <v>-0.12860458404557246</v>
      </c>
      <c r="K1001" s="11">
        <f t="shared" si="79"/>
        <v>-1.3537033774928946</v>
      </c>
    </row>
    <row r="1002" spans="1:11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  <c r="G1002" s="11">
        <f t="shared" si="75"/>
        <v>95.739999666666677</v>
      </c>
      <c r="H1002" s="11">
        <f t="shared" si="76"/>
        <v>97.396153538461547</v>
      </c>
      <c r="I1002" s="11">
        <f t="shared" si="77"/>
        <v>-1.6561538717948707</v>
      </c>
      <c r="J1002" s="11">
        <f t="shared" si="78"/>
        <v>-0.40750762891736753</v>
      </c>
      <c r="K1002" s="11">
        <f t="shared" si="79"/>
        <v>-1.2486462428775031</v>
      </c>
    </row>
    <row r="1003" spans="1:11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  <c r="G1003" s="11">
        <f t="shared" si="75"/>
        <v>95.64583325000001</v>
      </c>
      <c r="H1003" s="11">
        <f t="shared" si="76"/>
        <v>97.322307461538486</v>
      </c>
      <c r="I1003" s="11">
        <f t="shared" si="77"/>
        <v>-1.6764742115384763</v>
      </c>
      <c r="J1003" s="11">
        <f t="shared" si="78"/>
        <v>-0.67595480911680128</v>
      </c>
      <c r="K1003" s="11">
        <f t="shared" si="79"/>
        <v>-1.000519402421675</v>
      </c>
    </row>
    <row r="1004" spans="1:11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  <c r="G1004" s="11">
        <f t="shared" si="75"/>
        <v>95.612499833333345</v>
      </c>
      <c r="H1004" s="11">
        <f t="shared" si="76"/>
        <v>97.308461307692312</v>
      </c>
      <c r="I1004" s="11">
        <f t="shared" si="77"/>
        <v>-1.6959614743589668</v>
      </c>
      <c r="J1004" s="11">
        <f t="shared" si="78"/>
        <v>-0.9199789394586857</v>
      </c>
      <c r="K1004" s="11">
        <f t="shared" si="79"/>
        <v>-0.77598253490028113</v>
      </c>
    </row>
    <row r="1005" spans="1:11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G1005" s="11">
        <f t="shared" si="75"/>
        <v>95.554999583333327</v>
      </c>
      <c r="H1005" s="11">
        <f t="shared" si="76"/>
        <v>97.257307384615387</v>
      </c>
      <c r="I1005" s="11">
        <f t="shared" si="77"/>
        <v>-1.7023078012820605</v>
      </c>
      <c r="J1005" s="11">
        <f t="shared" si="78"/>
        <v>-1.144458947293447</v>
      </c>
      <c r="K1005" s="11">
        <f t="shared" si="79"/>
        <v>-0.5578488539886135</v>
      </c>
    </row>
    <row r="1006" spans="1:11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  <c r="G1006" s="11">
        <f t="shared" si="75"/>
        <v>95.548333416666665</v>
      </c>
      <c r="H1006" s="11">
        <f t="shared" si="76"/>
        <v>97.223076653846164</v>
      </c>
      <c r="I1006" s="11">
        <f t="shared" si="77"/>
        <v>-1.6747432371794986</v>
      </c>
      <c r="J1006" s="11">
        <f t="shared" si="78"/>
        <v>-1.3362679494302006</v>
      </c>
      <c r="K1006" s="11">
        <f t="shared" si="79"/>
        <v>-0.33847528774929803</v>
      </c>
    </row>
    <row r="1007" spans="1:11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  <c r="G1007" s="11">
        <f t="shared" si="75"/>
        <v>95.594167000000013</v>
      </c>
      <c r="H1007" s="11">
        <f t="shared" si="76"/>
        <v>97.158461230769248</v>
      </c>
      <c r="I1007" s="11">
        <f t="shared" si="77"/>
        <v>-1.5642942307692351</v>
      </c>
      <c r="J1007" s="11">
        <f t="shared" si="78"/>
        <v>-1.4789743603988639</v>
      </c>
      <c r="K1007" s="11">
        <f t="shared" si="79"/>
        <v>-8.5319870370371254E-2</v>
      </c>
    </row>
    <row r="1008" spans="1:11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  <c r="G1008" s="11">
        <f t="shared" si="75"/>
        <v>95.566666833333329</v>
      </c>
      <c r="H1008" s="11">
        <f t="shared" si="76"/>
        <v>97.077692038461549</v>
      </c>
      <c r="I1008" s="11">
        <f t="shared" si="77"/>
        <v>-1.5110252051282203</v>
      </c>
      <c r="J1008" s="11">
        <f t="shared" si="78"/>
        <v>-1.5642164180911746</v>
      </c>
      <c r="K1008" s="11">
        <f t="shared" si="79"/>
        <v>5.3191212962954371E-2</v>
      </c>
    </row>
    <row r="1009" spans="1:11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  <c r="G1009" s="11">
        <f t="shared" si="75"/>
        <v>95.551666833333343</v>
      </c>
      <c r="H1009" s="11">
        <f t="shared" si="76"/>
        <v>96.911153538461562</v>
      </c>
      <c r="I1009" s="11">
        <f t="shared" si="77"/>
        <v>-1.3594867051282193</v>
      </c>
      <c r="J1009" s="11">
        <f t="shared" si="78"/>
        <v>-1.5914171887464461</v>
      </c>
      <c r="K1009" s="11">
        <f t="shared" si="79"/>
        <v>0.23193048361822677</v>
      </c>
    </row>
    <row r="1010" spans="1:11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  <c r="G1010" s="11">
        <f t="shared" si="75"/>
        <v>95.576667083333348</v>
      </c>
      <c r="H1010" s="11">
        <f t="shared" si="76"/>
        <v>96.748076692307691</v>
      </c>
      <c r="I1010" s="11">
        <f t="shared" si="77"/>
        <v>-1.1714096089743435</v>
      </c>
      <c r="J1010" s="11">
        <f t="shared" si="78"/>
        <v>-1.5568729273504323</v>
      </c>
      <c r="K1010" s="11">
        <f t="shared" si="79"/>
        <v>0.38546331837608871</v>
      </c>
    </row>
    <row r="1011" spans="1:11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  <c r="G1011" s="11">
        <f t="shared" si="75"/>
        <v>95.671667666666664</v>
      </c>
      <c r="H1011" s="11">
        <f t="shared" si="76"/>
        <v>96.548076807692325</v>
      </c>
      <c r="I1011" s="11">
        <f t="shared" si="77"/>
        <v>-0.87640914102566114</v>
      </c>
      <c r="J1011" s="11">
        <f t="shared" si="78"/>
        <v>-1.4702346239316313</v>
      </c>
      <c r="K1011" s="11">
        <f t="shared" si="79"/>
        <v>0.59382548290597015</v>
      </c>
    </row>
    <row r="1012" spans="1:11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 s="11">
        <f t="shared" si="75"/>
        <v>95.613334000000009</v>
      </c>
      <c r="H1012" s="11">
        <f t="shared" si="76"/>
        <v>96.304615230769215</v>
      </c>
      <c r="I1012" s="11">
        <f t="shared" si="77"/>
        <v>-0.69128123076920645</v>
      </c>
      <c r="J1012" s="11">
        <f t="shared" si="78"/>
        <v>-1.3607687371794901</v>
      </c>
      <c r="K1012" s="11">
        <f t="shared" si="79"/>
        <v>0.66948750641028365</v>
      </c>
    </row>
    <row r="1013" spans="1:11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  <c r="G1013" s="11">
        <f t="shared" si="75"/>
        <v>95.645000416666676</v>
      </c>
      <c r="H1013" s="11">
        <f t="shared" si="76"/>
        <v>96.136922923076909</v>
      </c>
      <c r="I1013" s="11">
        <f t="shared" si="77"/>
        <v>-0.4919225064102335</v>
      </c>
      <c r="J1013" s="11">
        <f t="shared" si="78"/>
        <v>-1.226986629629631</v>
      </c>
      <c r="K1013" s="11">
        <f t="shared" si="79"/>
        <v>0.73506412321939751</v>
      </c>
    </row>
    <row r="1014" spans="1:11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  <c r="G1014" s="11">
        <f t="shared" si="75"/>
        <v>95.815000499999996</v>
      </c>
      <c r="H1014" s="11">
        <f t="shared" si="76"/>
        <v>96.052692346153833</v>
      </c>
      <c r="I1014" s="11">
        <f t="shared" si="77"/>
        <v>-0.23769184615383665</v>
      </c>
      <c r="J1014" s="11">
        <f t="shared" si="78"/>
        <v>-1.0642515235042727</v>
      </c>
      <c r="K1014" s="11">
        <f t="shared" si="79"/>
        <v>0.82655967735043601</v>
      </c>
    </row>
    <row r="1015" spans="1:11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G1015" s="11">
        <f t="shared" si="75"/>
        <v>95.831666916666663</v>
      </c>
      <c r="H1015" s="11">
        <f t="shared" si="76"/>
        <v>95.915384692307697</v>
      </c>
      <c r="I1015" s="11">
        <f t="shared" si="77"/>
        <v>-8.3717775641034109E-2</v>
      </c>
      <c r="J1015" s="11">
        <f t="shared" si="78"/>
        <v>-0.88747091666666555</v>
      </c>
      <c r="K1015" s="11">
        <f t="shared" si="79"/>
        <v>0.80375314102563145</v>
      </c>
    </row>
    <row r="1016" spans="1:11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  <c r="G1016" s="11">
        <f t="shared" si="75"/>
        <v>95.753333333333345</v>
      </c>
      <c r="H1016" s="11">
        <f t="shared" si="76"/>
        <v>95.842307692307699</v>
      </c>
      <c r="I1016" s="11">
        <f t="shared" si="77"/>
        <v>-8.8974358974354573E-2</v>
      </c>
      <c r="J1016" s="11">
        <f t="shared" si="78"/>
        <v>-0.72354648646723441</v>
      </c>
      <c r="K1016" s="11">
        <f t="shared" si="79"/>
        <v>0.63457212749287983</v>
      </c>
    </row>
    <row r="1017" spans="1:11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  <c r="G1017" s="11">
        <f t="shared" si="75"/>
        <v>95.691666833333329</v>
      </c>
      <c r="H1017" s="11">
        <f t="shared" si="76"/>
        <v>95.788461461538475</v>
      </c>
      <c r="I1017" s="11">
        <f t="shared" si="77"/>
        <v>-9.6794628205145727E-2</v>
      </c>
      <c r="J1017" s="11">
        <f t="shared" si="78"/>
        <v>-0.56640975569800389</v>
      </c>
      <c r="K1017" s="11">
        <f t="shared" si="79"/>
        <v>0.46961512749285816</v>
      </c>
    </row>
    <row r="1018" spans="1:11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 s="11">
        <f t="shared" si="75"/>
        <v>95.659999750000011</v>
      </c>
      <c r="H1018" s="11">
        <f t="shared" si="76"/>
        <v>95.746538230769232</v>
      </c>
      <c r="I1018" s="11">
        <f t="shared" si="77"/>
        <v>-8.6538480769220882E-2</v>
      </c>
      <c r="J1018" s="11">
        <f t="shared" si="78"/>
        <v>-0.42497106410255964</v>
      </c>
      <c r="K1018" s="11">
        <f t="shared" si="79"/>
        <v>0.33843258333333875</v>
      </c>
    </row>
    <row r="1019" spans="1:11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  <c r="G1019" s="11">
        <f t="shared" si="75"/>
        <v>95.65499933333335</v>
      </c>
      <c r="H1019" s="11">
        <f t="shared" si="76"/>
        <v>95.703845884615376</v>
      </c>
      <c r="I1019" s="11">
        <f t="shared" si="77"/>
        <v>-4.884655128202553E-2</v>
      </c>
      <c r="J1019" s="11">
        <f t="shared" si="78"/>
        <v>-0.30024183547007982</v>
      </c>
      <c r="K1019" s="11">
        <f t="shared" si="79"/>
        <v>0.25139528418805429</v>
      </c>
    </row>
    <row r="1020" spans="1:11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  <c r="G1020" s="11">
        <f t="shared" si="75"/>
        <v>95.765832833333334</v>
      </c>
      <c r="H1020" s="11">
        <f t="shared" si="76"/>
        <v>95.709999884615371</v>
      </c>
      <c r="I1020" s="11">
        <f t="shared" si="77"/>
        <v>5.5832948717963404E-2</v>
      </c>
      <c r="J1020" s="11">
        <f t="shared" si="78"/>
        <v>-0.19665938105412156</v>
      </c>
      <c r="K1020" s="11">
        <f t="shared" si="79"/>
        <v>0.25249232977208497</v>
      </c>
    </row>
    <row r="1021" spans="1:11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  <c r="G1021" s="11">
        <f t="shared" si="75"/>
        <v>96.01166649999999</v>
      </c>
      <c r="H1021" s="11">
        <f t="shared" si="76"/>
        <v>95.761153807692295</v>
      </c>
      <c r="I1021" s="11">
        <f t="shared" si="77"/>
        <v>0.25051269230769435</v>
      </c>
      <c r="J1021" s="11">
        <f t="shared" si="78"/>
        <v>-9.2015611823354798E-2</v>
      </c>
      <c r="K1021" s="11">
        <f t="shared" si="79"/>
        <v>0.34252830413104918</v>
      </c>
    </row>
    <row r="1022" spans="1:11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  <c r="G1022" s="11">
        <f t="shared" si="75"/>
        <v>96.258333166666674</v>
      </c>
      <c r="H1022" s="11">
        <f t="shared" si="76"/>
        <v>95.803846153846123</v>
      </c>
      <c r="I1022" s="11">
        <f t="shared" si="77"/>
        <v>0.45448701282055026</v>
      </c>
      <c r="J1022" s="11">
        <f t="shared" si="78"/>
        <v>1.314100142451006E-2</v>
      </c>
      <c r="K1022" s="11">
        <f t="shared" si="79"/>
        <v>0.44134601139604018</v>
      </c>
    </row>
    <row r="1023" spans="1:11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  <c r="G1023" s="11">
        <f t="shared" si="75"/>
        <v>96.68916641666668</v>
      </c>
      <c r="H1023" s="11">
        <f t="shared" si="76"/>
        <v>95.963846307692293</v>
      </c>
      <c r="I1023" s="11">
        <f t="shared" si="77"/>
        <v>0.72532010897438681</v>
      </c>
      <c r="J1023" s="11">
        <f t="shared" si="78"/>
        <v>0.12014232977209044</v>
      </c>
      <c r="K1023" s="11">
        <f t="shared" si="79"/>
        <v>0.60517777920229632</v>
      </c>
    </row>
    <row r="1024" spans="1:11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G1024" s="11">
        <f t="shared" si="75"/>
        <v>97.148333249999993</v>
      </c>
      <c r="H1024" s="11">
        <f t="shared" si="76"/>
        <v>96.132692461538454</v>
      </c>
      <c r="I1024" s="11">
        <f t="shared" si="77"/>
        <v>1.015640788461539</v>
      </c>
      <c r="J1024" s="11">
        <f t="shared" si="78"/>
        <v>0.24229328133904302</v>
      </c>
      <c r="K1024" s="11">
        <f t="shared" si="79"/>
        <v>0.773347507122496</v>
      </c>
    </row>
    <row r="1025" spans="1:11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 s="11">
        <f t="shared" si="75"/>
        <v>97.394166916666677</v>
      </c>
      <c r="H1025" s="11">
        <f t="shared" si="76"/>
        <v>96.367308076923052</v>
      </c>
      <c r="I1025" s="11">
        <f t="shared" si="77"/>
        <v>1.0268588397436247</v>
      </c>
      <c r="J1025" s="11">
        <f t="shared" si="78"/>
        <v>0.36627474786326292</v>
      </c>
      <c r="K1025" s="11">
        <f t="shared" si="79"/>
        <v>0.66058409188036182</v>
      </c>
    </row>
    <row r="1026" spans="1:11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  <c r="G1026" s="11">
        <f t="shared" si="75"/>
        <v>97.330833416666664</v>
      </c>
      <c r="H1026" s="11">
        <f t="shared" si="76"/>
        <v>96.482692692307694</v>
      </c>
      <c r="I1026" s="11">
        <f t="shared" si="77"/>
        <v>0.84814072435897003</v>
      </c>
      <c r="J1026" s="11">
        <f t="shared" si="78"/>
        <v>0.47126756481483134</v>
      </c>
      <c r="K1026" s="11">
        <f t="shared" si="79"/>
        <v>0.37687315954413869</v>
      </c>
    </row>
    <row r="1027" spans="1:11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G1027" s="11">
        <f t="shared" si="75"/>
        <v>97.239166833333329</v>
      </c>
      <c r="H1027" s="11">
        <f t="shared" si="76"/>
        <v>96.496538846153854</v>
      </c>
      <c r="I1027" s="11">
        <f t="shared" si="77"/>
        <v>0.74262798717947476</v>
      </c>
      <c r="J1027" s="11">
        <f t="shared" si="78"/>
        <v>0.56339717236468645</v>
      </c>
      <c r="K1027" s="11">
        <f t="shared" si="79"/>
        <v>0.17923081481478831</v>
      </c>
    </row>
    <row r="1028" spans="1:11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  <c r="G1028" s="11">
        <f t="shared" si="75"/>
        <v>97.206666916666677</v>
      </c>
      <c r="H1028" s="11">
        <f t="shared" si="76"/>
        <v>96.519231038461541</v>
      </c>
      <c r="I1028" s="11">
        <f t="shared" si="77"/>
        <v>0.68743587820513596</v>
      </c>
      <c r="J1028" s="11">
        <f t="shared" si="78"/>
        <v>0.64520633119659321</v>
      </c>
      <c r="K1028" s="11">
        <f t="shared" si="79"/>
        <v>4.2229547008542756E-2</v>
      </c>
    </row>
    <row r="1029" spans="1:11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  <c r="G1029" s="11">
        <f t="shared" si="75"/>
        <v>96.992500333333339</v>
      </c>
      <c r="H1029" s="11">
        <f t="shared" si="76"/>
        <v>96.410000115384634</v>
      </c>
      <c r="I1029" s="11">
        <f t="shared" si="77"/>
        <v>0.58250021794870577</v>
      </c>
      <c r="J1029" s="11">
        <f t="shared" si="78"/>
        <v>0.70372491666667569</v>
      </c>
      <c r="K1029" s="11">
        <f t="shared" si="79"/>
        <v>-0.12122469871796993</v>
      </c>
    </row>
    <row r="1030" spans="1:11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 s="11">
        <f t="shared" si="75"/>
        <v>96.880833999999993</v>
      </c>
      <c r="H1030" s="11">
        <f t="shared" si="76"/>
        <v>96.331923230769249</v>
      </c>
      <c r="I1030" s="11">
        <f t="shared" si="77"/>
        <v>0.54891076923074422</v>
      </c>
      <c r="J1030" s="11">
        <f t="shared" si="78"/>
        <v>0.73688025854701467</v>
      </c>
      <c r="K1030" s="11">
        <f t="shared" si="79"/>
        <v>-0.18796948931627044</v>
      </c>
    </row>
    <row r="1031" spans="1:11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  <c r="G1031" s="11">
        <f t="shared" si="75"/>
        <v>96.84166725</v>
      </c>
      <c r="H1031" s="11">
        <f t="shared" si="76"/>
        <v>96.297692500000025</v>
      </c>
      <c r="I1031" s="11">
        <f t="shared" si="77"/>
        <v>0.54397474999997542</v>
      </c>
      <c r="J1031" s="11">
        <f t="shared" si="78"/>
        <v>0.74682334045583965</v>
      </c>
      <c r="K1031" s="11">
        <f t="shared" si="79"/>
        <v>-0.20284859045586423</v>
      </c>
    </row>
    <row r="1032" spans="1:11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  <c r="G1032" s="11">
        <f t="shared" si="75"/>
        <v>96.784166999999982</v>
      </c>
      <c r="H1032" s="11">
        <f t="shared" si="76"/>
        <v>96.280384615384648</v>
      </c>
      <c r="I1032" s="11">
        <f t="shared" si="77"/>
        <v>0.50378238461533442</v>
      </c>
      <c r="J1032" s="11">
        <f t="shared" si="78"/>
        <v>0.72220803774927822</v>
      </c>
      <c r="K1032" s="11">
        <f t="shared" si="79"/>
        <v>-0.2184256531339438</v>
      </c>
    </row>
    <row r="1033" spans="1:11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  <c r="G1033" s="11">
        <f t="shared" si="75"/>
        <v>96.709166916666661</v>
      </c>
      <c r="H1033" s="11">
        <f t="shared" si="76"/>
        <v>96.275769153846184</v>
      </c>
      <c r="I1033" s="11">
        <f t="shared" si="77"/>
        <v>0.43339776282047637</v>
      </c>
      <c r="J1033" s="11">
        <f t="shared" si="78"/>
        <v>0.65751436823360465</v>
      </c>
      <c r="K1033" s="11">
        <f t="shared" si="79"/>
        <v>-0.22411660541312828</v>
      </c>
    </row>
    <row r="1034" spans="1:11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 s="11">
        <f t="shared" si="75"/>
        <v>96.651666666666657</v>
      </c>
      <c r="H1034" s="11">
        <f t="shared" si="76"/>
        <v>96.30461530769233</v>
      </c>
      <c r="I1034" s="11">
        <f t="shared" si="77"/>
        <v>0.34705135897432626</v>
      </c>
      <c r="J1034" s="11">
        <f t="shared" si="78"/>
        <v>0.58198020370368253</v>
      </c>
      <c r="K1034" s="11">
        <f t="shared" si="79"/>
        <v>-0.23492884472935627</v>
      </c>
    </row>
    <row r="1035" spans="1:11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  <c r="G1035" s="11">
        <f t="shared" si="75"/>
        <v>96.407499916666666</v>
      </c>
      <c r="H1035" s="11">
        <f t="shared" si="76"/>
        <v>96.358846192307723</v>
      </c>
      <c r="I1035" s="11">
        <f t="shared" si="77"/>
        <v>4.8653724358942441E-2</v>
      </c>
      <c r="J1035" s="11">
        <f t="shared" si="78"/>
        <v>0.4931483148147906</v>
      </c>
      <c r="K1035" s="11">
        <f t="shared" si="79"/>
        <v>-0.44449459045584816</v>
      </c>
    </row>
    <row r="1036" spans="1:11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  <c r="G1036" s="11">
        <f t="shared" si="75"/>
        <v>96.362499833333331</v>
      </c>
      <c r="H1036" s="11">
        <f t="shared" si="76"/>
        <v>96.495384500000014</v>
      </c>
      <c r="I1036" s="11">
        <f t="shared" si="77"/>
        <v>-0.13288466666668342</v>
      </c>
      <c r="J1036" s="11">
        <f t="shared" si="78"/>
        <v>0.39586913105410637</v>
      </c>
      <c r="K1036" s="11">
        <f t="shared" si="79"/>
        <v>-0.52875379772078979</v>
      </c>
    </row>
    <row r="1037" spans="1:11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G1037" s="11">
        <f t="shared" si="75"/>
        <v>96.504999833333343</v>
      </c>
      <c r="H1037" s="11">
        <f t="shared" si="76"/>
        <v>96.751922923076933</v>
      </c>
      <c r="I1037" s="11">
        <f t="shared" si="77"/>
        <v>-0.24692308974358923</v>
      </c>
      <c r="J1037" s="11">
        <f t="shared" si="78"/>
        <v>0.29205146794869247</v>
      </c>
      <c r="K1037" s="11">
        <f t="shared" si="79"/>
        <v>-0.53897455769228175</v>
      </c>
    </row>
    <row r="1038" spans="1:11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  <c r="G1038" s="11">
        <f t="shared" si="75"/>
        <v>96.800832833333345</v>
      </c>
      <c r="H1038" s="11">
        <f t="shared" si="76"/>
        <v>97.030769076923065</v>
      </c>
      <c r="I1038" s="11">
        <f t="shared" si="77"/>
        <v>-0.22993624358971942</v>
      </c>
      <c r="J1038" s="11">
        <f t="shared" si="78"/>
        <v>0.20178074999997855</v>
      </c>
      <c r="K1038" s="11">
        <f t="shared" si="79"/>
        <v>-0.43171699358969795</v>
      </c>
    </row>
    <row r="1039" spans="1:11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 s="11">
        <f t="shared" si="75"/>
        <v>97.084999166666663</v>
      </c>
      <c r="H1039" s="11">
        <f t="shared" si="76"/>
        <v>97.161153653846142</v>
      </c>
      <c r="I1039" s="11">
        <f t="shared" si="77"/>
        <v>-7.6154487179479702E-2</v>
      </c>
      <c r="J1039" s="11">
        <f t="shared" si="78"/>
        <v>0.13232905484328703</v>
      </c>
      <c r="K1039" s="11">
        <f t="shared" si="79"/>
        <v>-0.20848354202276673</v>
      </c>
    </row>
    <row r="1040" spans="1:11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  <c r="G1040" s="11">
        <f t="shared" ref="G1040:G1103" si="80">AVERAGE(E1029:E1040)</f>
        <v>97.279165999999989</v>
      </c>
      <c r="H1040" s="11">
        <f t="shared" si="76"/>
        <v>97.194999730769197</v>
      </c>
      <c r="I1040" s="11">
        <f t="shared" si="77"/>
        <v>8.4166269230792068E-2</v>
      </c>
      <c r="J1040" s="11">
        <f t="shared" si="78"/>
        <v>8.1239223646711087E-2</v>
      </c>
      <c r="K1040" s="11">
        <f t="shared" si="79"/>
        <v>2.9270455840809811E-3</v>
      </c>
    </row>
    <row r="1041" spans="1:11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  <c r="G1041" s="11">
        <f t="shared" si="80"/>
        <v>97.74166624999998</v>
      </c>
      <c r="H1041" s="11">
        <f t="shared" si="76"/>
        <v>97.291538269230756</v>
      </c>
      <c r="I1041" s="11">
        <f t="shared" si="77"/>
        <v>0.45012798076922422</v>
      </c>
      <c r="J1041" s="11">
        <f t="shared" si="78"/>
        <v>7.5277623219365514E-2</v>
      </c>
      <c r="K1041" s="11">
        <f t="shared" si="79"/>
        <v>0.37485035754985874</v>
      </c>
    </row>
    <row r="1042" spans="1:11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  <c r="G1042" s="11">
        <f t="shared" si="80"/>
        <v>98.024166166666646</v>
      </c>
      <c r="H1042" s="11">
        <f t="shared" si="76"/>
        <v>97.379999923076937</v>
      </c>
      <c r="I1042" s="11">
        <f t="shared" si="77"/>
        <v>0.64416624358970864</v>
      </c>
      <c r="J1042" s="11">
        <f t="shared" si="78"/>
        <v>9.869634330483576E-2</v>
      </c>
      <c r="K1042" s="11">
        <f t="shared" si="79"/>
        <v>0.54546990028487286</v>
      </c>
    </row>
    <row r="1043" spans="1:11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  <c r="G1043" s="11">
        <f t="shared" si="80"/>
        <v>98.262499583333337</v>
      </c>
      <c r="H1043" s="11">
        <f t="shared" si="76"/>
        <v>97.484230692307705</v>
      </c>
      <c r="I1043" s="11">
        <f t="shared" si="77"/>
        <v>0.77826889102563257</v>
      </c>
      <c r="J1043" s="11">
        <f t="shared" si="78"/>
        <v>0.14660940242164758</v>
      </c>
      <c r="K1043" s="11">
        <f t="shared" si="79"/>
        <v>0.63165948860398502</v>
      </c>
    </row>
    <row r="1044" spans="1:11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  <c r="G1044" s="11">
        <f t="shared" si="80"/>
        <v>98.499999500000001</v>
      </c>
      <c r="H1044" s="11">
        <f t="shared" si="76"/>
        <v>97.591153730769236</v>
      </c>
      <c r="I1044" s="11">
        <f t="shared" si="77"/>
        <v>0.90884576923076565</v>
      </c>
      <c r="J1044" s="11">
        <f t="shared" si="78"/>
        <v>0.2421862962962946</v>
      </c>
      <c r="K1044" s="11">
        <f t="shared" si="79"/>
        <v>0.66665947293447103</v>
      </c>
    </row>
    <row r="1045" spans="1:11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  <c r="G1045" s="11">
        <f t="shared" si="80"/>
        <v>98.747499583333322</v>
      </c>
      <c r="H1045" s="11">
        <f t="shared" si="76"/>
        <v>97.703076961538486</v>
      </c>
      <c r="I1045" s="11">
        <f t="shared" si="77"/>
        <v>1.0444226217948369</v>
      </c>
      <c r="J1045" s="11">
        <f t="shared" si="78"/>
        <v>0.37299821723646354</v>
      </c>
      <c r="K1045" s="11">
        <f t="shared" si="79"/>
        <v>0.67142440455837338</v>
      </c>
    </row>
    <row r="1046" spans="1:11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G1046" s="11">
        <f t="shared" si="80"/>
        <v>98.979999666666671</v>
      </c>
      <c r="H1046" s="11">
        <f t="shared" si="76"/>
        <v>97.788076923076929</v>
      </c>
      <c r="I1046" s="11">
        <f t="shared" si="77"/>
        <v>1.1919227435897426</v>
      </c>
      <c r="J1046" s="11">
        <f t="shared" si="78"/>
        <v>0.53286997649572265</v>
      </c>
      <c r="K1046" s="11">
        <f t="shared" si="79"/>
        <v>0.65905276709401994</v>
      </c>
    </row>
    <row r="1047" spans="1:11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 s="11">
        <f t="shared" si="80"/>
        <v>99.238332916666664</v>
      </c>
      <c r="H1047" s="11">
        <f t="shared" si="76"/>
        <v>97.848076846153859</v>
      </c>
      <c r="I1047" s="11">
        <f t="shared" si="77"/>
        <v>1.3902560705128053</v>
      </c>
      <c r="J1047" s="11">
        <f t="shared" si="78"/>
        <v>0.71289134472933646</v>
      </c>
      <c r="K1047" s="11">
        <f t="shared" si="79"/>
        <v>0.67736472578346885</v>
      </c>
    </row>
    <row r="1048" spans="1:11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  <c r="G1048" s="11">
        <f t="shared" si="80"/>
        <v>99.320833333333326</v>
      </c>
      <c r="H1048" s="11">
        <f t="shared" si="76"/>
        <v>97.908846115384648</v>
      </c>
      <c r="I1048" s="11">
        <f t="shared" si="77"/>
        <v>1.4119872179486777</v>
      </c>
      <c r="J1048" s="11">
        <f t="shared" si="78"/>
        <v>0.87824042307690953</v>
      </c>
      <c r="K1048" s="11">
        <f t="shared" si="79"/>
        <v>0.53374679487176813</v>
      </c>
    </row>
    <row r="1049" spans="1:11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G1049" s="11">
        <f t="shared" si="80"/>
        <v>99.204166499999985</v>
      </c>
      <c r="H1049" s="11">
        <f t="shared" si="76"/>
        <v>97.912692192307702</v>
      </c>
      <c r="I1049" s="11">
        <f t="shared" si="77"/>
        <v>1.2914743076922832</v>
      </c>
      <c r="J1049" s="11">
        <f t="shared" si="78"/>
        <v>1.0123857606837419</v>
      </c>
      <c r="K1049" s="11">
        <f t="shared" si="79"/>
        <v>0.27908854700854135</v>
      </c>
    </row>
    <row r="1050" spans="1:11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  <c r="G1050" s="11">
        <f t="shared" si="80"/>
        <v>99.04833358333336</v>
      </c>
      <c r="H1050" s="11">
        <f t="shared" si="76"/>
        <v>97.907692307692301</v>
      </c>
      <c r="I1050" s="11">
        <f t="shared" si="77"/>
        <v>1.1406412756410589</v>
      </c>
      <c r="J1050" s="11">
        <f t="shared" si="78"/>
        <v>1.0891094601139457</v>
      </c>
      <c r="K1050" s="11">
        <f t="shared" si="79"/>
        <v>5.1531815527113167E-2</v>
      </c>
    </row>
    <row r="1051" spans="1:11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 s="11">
        <f t="shared" si="80"/>
        <v>98.90083391666667</v>
      </c>
      <c r="H1051" s="11">
        <f t="shared" si="76"/>
        <v>97.856538423076927</v>
      </c>
      <c r="I1051" s="11">
        <f t="shared" si="77"/>
        <v>1.0442954935897433</v>
      </c>
      <c r="J1051" s="11">
        <f t="shared" si="78"/>
        <v>1.1335682656695052</v>
      </c>
      <c r="K1051" s="11">
        <f t="shared" si="79"/>
        <v>-8.927277207976192E-2</v>
      </c>
    </row>
    <row r="1052" spans="1:11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  <c r="G1052" s="11">
        <f t="shared" si="80"/>
        <v>98.806667416666656</v>
      </c>
      <c r="H1052" s="11">
        <f t="shared" si="76"/>
        <v>97.876153884615391</v>
      </c>
      <c r="I1052" s="11">
        <f t="shared" si="77"/>
        <v>0.93051353205126475</v>
      </c>
      <c r="J1052" s="11">
        <f t="shared" si="78"/>
        <v>1.1504843368945754</v>
      </c>
      <c r="K1052" s="11">
        <f t="shared" si="79"/>
        <v>-0.21997080484331066</v>
      </c>
    </row>
    <row r="1053" spans="1:11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  <c r="G1053" s="11">
        <f t="shared" si="80"/>
        <v>98.543333749999988</v>
      </c>
      <c r="H1053" s="11">
        <f t="shared" si="76"/>
        <v>97.893461461538436</v>
      </c>
      <c r="I1053" s="11">
        <f t="shared" si="77"/>
        <v>0.64987228846155176</v>
      </c>
      <c r="J1053" s="11">
        <f t="shared" si="78"/>
        <v>1.121709505697996</v>
      </c>
      <c r="K1053" s="11">
        <f t="shared" si="79"/>
        <v>-0.47183721723644423</v>
      </c>
    </row>
    <row r="1054" spans="1:11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G1054" s="11">
        <f t="shared" si="80"/>
        <v>98.320000416666673</v>
      </c>
      <c r="H1054" s="11">
        <f t="shared" ref="H1054:H1117" si="81">AVERAGE(E1029:E1054)</f>
        <v>97.893846153846113</v>
      </c>
      <c r="I1054" s="11">
        <f t="shared" ref="I1054:I1117" si="82">G1054-H1054</f>
        <v>0.42615426282056035</v>
      </c>
      <c r="J1054" s="11">
        <f t="shared" si="78"/>
        <v>1.0530130213675208</v>
      </c>
      <c r="K1054" s="11">
        <f t="shared" si="79"/>
        <v>-0.62685875854696049</v>
      </c>
    </row>
    <row r="1055" spans="1:11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  <c r="G1055" s="11">
        <f t="shared" si="80"/>
        <v>97.934167249999987</v>
      </c>
      <c r="H1055" s="11">
        <f t="shared" si="81"/>
        <v>97.918846192307655</v>
      </c>
      <c r="I1055" s="11">
        <f t="shared" si="82"/>
        <v>1.5321057692332829E-2</v>
      </c>
      <c r="J1055" s="11">
        <f t="shared" si="78"/>
        <v>0.92227950071225306</v>
      </c>
      <c r="K1055" s="11">
        <f t="shared" si="79"/>
        <v>-0.90695844301992024</v>
      </c>
    </row>
    <row r="1056" spans="1:11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  <c r="G1056" s="11">
        <f t="shared" si="80"/>
        <v>97.449167250000002</v>
      </c>
      <c r="H1056" s="11">
        <f t="shared" si="81"/>
        <v>97.853461384615358</v>
      </c>
      <c r="I1056" s="11">
        <f t="shared" si="82"/>
        <v>-0.40429413461535546</v>
      </c>
      <c r="J1056" s="11">
        <f t="shared" si="78"/>
        <v>0.72288503347579081</v>
      </c>
      <c r="K1056" s="11">
        <f t="shared" si="79"/>
        <v>-1.1271791680911463</v>
      </c>
    </row>
    <row r="1057" spans="1:11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  <c r="G1057" s="11">
        <f t="shared" si="80"/>
        <v>97.126666999999998</v>
      </c>
      <c r="H1057" s="11">
        <f t="shared" si="81"/>
        <v>97.834615307692289</v>
      </c>
      <c r="I1057" s="11">
        <f t="shared" si="82"/>
        <v>-0.70794830769229122</v>
      </c>
      <c r="J1057" s="11">
        <f t="shared" si="78"/>
        <v>0.48733664173790536</v>
      </c>
      <c r="K1057" s="11">
        <f t="shared" si="79"/>
        <v>-1.1952849494301967</v>
      </c>
    </row>
    <row r="1058" spans="1:11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  <c r="G1058" s="11">
        <f t="shared" si="80"/>
        <v>96.695000333333326</v>
      </c>
      <c r="H1058" s="11">
        <f t="shared" si="81"/>
        <v>97.746923076923068</v>
      </c>
      <c r="I1058" s="11">
        <f t="shared" si="82"/>
        <v>-1.051922743589742</v>
      </c>
      <c r="J1058" s="11">
        <f t="shared" si="78"/>
        <v>0.22695919159545813</v>
      </c>
      <c r="K1058" s="11">
        <f t="shared" si="79"/>
        <v>-1.2788819351852001</v>
      </c>
    </row>
    <row r="1059" spans="1:11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G1059" s="11">
        <f t="shared" si="80"/>
        <v>96.393333416666664</v>
      </c>
      <c r="H1059" s="11">
        <f t="shared" si="81"/>
        <v>97.702307538461554</v>
      </c>
      <c r="I1059" s="11">
        <f t="shared" si="82"/>
        <v>-1.3089741217948898</v>
      </c>
      <c r="J1059" s="11">
        <f t="shared" si="78"/>
        <v>-4.5220297008536171E-2</v>
      </c>
      <c r="K1059" s="11">
        <f t="shared" si="79"/>
        <v>-1.2637538247863536</v>
      </c>
    </row>
    <row r="1060" spans="1:11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  <c r="G1060" s="11">
        <f t="shared" si="80"/>
        <v>95.989166249999997</v>
      </c>
      <c r="H1060" s="11">
        <f t="shared" si="81"/>
        <v>97.60307669230771</v>
      </c>
      <c r="I1060" s="11">
        <f t="shared" si="82"/>
        <v>-1.6139104423077129</v>
      </c>
      <c r="J1060" s="11">
        <f t="shared" si="78"/>
        <v>-0.34057651210825352</v>
      </c>
      <c r="K1060" s="11">
        <f t="shared" si="79"/>
        <v>-1.2733339301994593</v>
      </c>
    </row>
    <row r="1061" spans="1:11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 s="11">
        <f t="shared" si="80"/>
        <v>95.625832833333334</v>
      </c>
      <c r="H1061" s="11">
        <f t="shared" si="81"/>
        <v>97.551922769230799</v>
      </c>
      <c r="I1061" s="11">
        <f t="shared" si="82"/>
        <v>-1.9260899358974655</v>
      </c>
      <c r="J1061" s="11">
        <f t="shared" si="78"/>
        <v>-0.65797689743589016</v>
      </c>
      <c r="K1061" s="11">
        <f t="shared" si="79"/>
        <v>-1.2681130384615753</v>
      </c>
    </row>
    <row r="1062" spans="1:11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  <c r="G1062" s="11">
        <f t="shared" si="80"/>
        <v>95.267499166666653</v>
      </c>
      <c r="H1062" s="11">
        <f t="shared" si="81"/>
        <v>97.402307384615398</v>
      </c>
      <c r="I1062" s="11">
        <f t="shared" si="82"/>
        <v>-2.1348082179487449</v>
      </c>
      <c r="J1062" s="11">
        <f t="shared" ref="J1062:J1125" si="83">AVERAGE(I1054:I1062)</f>
        <v>-0.96738584259258986</v>
      </c>
      <c r="K1062" s="11">
        <f t="shared" ref="K1062:K1125" si="84">I1062-J1062</f>
        <v>-1.167422375356155</v>
      </c>
    </row>
    <row r="1063" spans="1:11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  <c r="G1063" s="11">
        <f t="shared" si="80"/>
        <v>95.099165416666651</v>
      </c>
      <c r="H1063" s="11">
        <f t="shared" si="81"/>
        <v>97.207691769230777</v>
      </c>
      <c r="I1063" s="11">
        <f t="shared" si="82"/>
        <v>-2.1085263525641267</v>
      </c>
      <c r="J1063" s="11">
        <f t="shared" si="83"/>
        <v>-1.2490170220797774</v>
      </c>
      <c r="K1063" s="11">
        <f t="shared" si="84"/>
        <v>-0.8595093304843493</v>
      </c>
    </row>
    <row r="1064" spans="1:11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  <c r="G1064" s="11">
        <f t="shared" si="80"/>
        <v>94.984165000000004</v>
      </c>
      <c r="H1064" s="11">
        <f t="shared" si="81"/>
        <v>97.037691807692326</v>
      </c>
      <c r="I1064" s="11">
        <f t="shared" si="82"/>
        <v>-2.0535268076923217</v>
      </c>
      <c r="J1064" s="11">
        <f t="shared" si="83"/>
        <v>-1.4788890071225167</v>
      </c>
      <c r="K1064" s="11">
        <f t="shared" si="84"/>
        <v>-0.57463780056980496</v>
      </c>
    </row>
    <row r="1065" spans="1:11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  <c r="G1065" s="11">
        <f t="shared" si="80"/>
        <v>94.958331916666666</v>
      </c>
      <c r="H1065" s="11">
        <f t="shared" si="81"/>
        <v>96.911922730769248</v>
      </c>
      <c r="I1065" s="11">
        <f t="shared" si="82"/>
        <v>-1.9535908141025828</v>
      </c>
      <c r="J1065" s="11">
        <f t="shared" si="83"/>
        <v>-1.6510330826210975</v>
      </c>
      <c r="K1065" s="11">
        <f t="shared" si="84"/>
        <v>-0.30255773148148535</v>
      </c>
    </row>
    <row r="1066" spans="1:11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  <c r="G1066" s="11">
        <f t="shared" si="80"/>
        <v>94.893332000000001</v>
      </c>
      <c r="H1066" s="11">
        <f t="shared" si="81"/>
        <v>96.792692000000002</v>
      </c>
      <c r="I1066" s="11">
        <f t="shared" si="82"/>
        <v>-1.8993600000000015</v>
      </c>
      <c r="J1066" s="11">
        <f t="shared" si="83"/>
        <v>-1.7834121595441763</v>
      </c>
      <c r="K1066" s="11">
        <f t="shared" si="84"/>
        <v>-0.11594784045582518</v>
      </c>
    </row>
    <row r="1067" spans="1:11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  <c r="G1067" s="11">
        <f t="shared" si="80"/>
        <v>94.993331750000024</v>
      </c>
      <c r="H1067" s="11">
        <f t="shared" si="81"/>
        <v>96.650384115384611</v>
      </c>
      <c r="I1067" s="11">
        <f t="shared" si="82"/>
        <v>-1.6570523653845868</v>
      </c>
      <c r="J1067" s="11">
        <f t="shared" si="83"/>
        <v>-1.8506487841880481</v>
      </c>
      <c r="K1067" s="11">
        <f t="shared" si="84"/>
        <v>0.19359641880346135</v>
      </c>
    </row>
    <row r="1068" spans="1:11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G1068" s="11">
        <f t="shared" si="80"/>
        <v>95.186665083333324</v>
      </c>
      <c r="H1068" s="11">
        <f t="shared" si="81"/>
        <v>96.543845500000003</v>
      </c>
      <c r="I1068" s="11">
        <f t="shared" si="82"/>
        <v>-1.3571804166666794</v>
      </c>
      <c r="J1068" s="11">
        <f t="shared" si="83"/>
        <v>-1.8560050391738026</v>
      </c>
      <c r="K1068" s="11">
        <f t="shared" si="84"/>
        <v>0.49882462250712312</v>
      </c>
    </row>
    <row r="1069" spans="1:11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  <c r="G1069" s="11">
        <f t="shared" si="80"/>
        <v>95.254164916666682</v>
      </c>
      <c r="H1069" s="11">
        <f t="shared" si="81"/>
        <v>96.446153153846126</v>
      </c>
      <c r="I1069" s="11">
        <f t="shared" si="82"/>
        <v>-1.1919882371794444</v>
      </c>
      <c r="J1069" s="11">
        <f t="shared" si="83"/>
        <v>-1.8091247941595503</v>
      </c>
      <c r="K1069" s="11">
        <f t="shared" si="84"/>
        <v>0.61713655698010594</v>
      </c>
    </row>
    <row r="1070" spans="1:11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  <c r="G1070" s="11">
        <f t="shared" si="80"/>
        <v>95.362498500000001</v>
      </c>
      <c r="H1070" s="11">
        <f t="shared" si="81"/>
        <v>96.29884569230768</v>
      </c>
      <c r="I1070" s="11">
        <f t="shared" si="82"/>
        <v>-0.93634719230767871</v>
      </c>
      <c r="J1070" s="11">
        <f t="shared" si="83"/>
        <v>-1.6991533782051296</v>
      </c>
      <c r="K1070" s="11">
        <f t="shared" si="84"/>
        <v>0.76280618589745086</v>
      </c>
    </row>
    <row r="1071" spans="1:11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  <c r="G1071" s="11">
        <f t="shared" si="80"/>
        <v>95.332498416666667</v>
      </c>
      <c r="H1071" s="11">
        <f t="shared" si="81"/>
        <v>96.126153153846133</v>
      </c>
      <c r="I1071" s="11">
        <f t="shared" si="82"/>
        <v>-0.793654737179466</v>
      </c>
      <c r="J1071" s="11">
        <f t="shared" si="83"/>
        <v>-1.5501363247863209</v>
      </c>
      <c r="K1071" s="11">
        <f t="shared" si="84"/>
        <v>0.75648158760685491</v>
      </c>
    </row>
    <row r="1072" spans="1:11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  <c r="G1072" s="11">
        <f t="shared" si="80"/>
        <v>95.462498833333328</v>
      </c>
      <c r="H1072" s="11">
        <f t="shared" si="81"/>
        <v>95.97961476923075</v>
      </c>
      <c r="I1072" s="11">
        <f t="shared" si="82"/>
        <v>-0.51711593589742222</v>
      </c>
      <c r="J1072" s="11">
        <f t="shared" si="83"/>
        <v>-1.373312945156687</v>
      </c>
      <c r="K1072" s="11">
        <f t="shared" si="84"/>
        <v>0.85619700925926479</v>
      </c>
    </row>
    <row r="1073" spans="1:11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 s="11">
        <f t="shared" si="80"/>
        <v>95.615832499999996</v>
      </c>
      <c r="H1073" s="11">
        <f t="shared" si="81"/>
        <v>95.879999499999997</v>
      </c>
      <c r="I1073" s="11">
        <f t="shared" si="82"/>
        <v>-0.26416700000000048</v>
      </c>
      <c r="J1073" s="11">
        <f t="shared" si="83"/>
        <v>-1.1744951887464292</v>
      </c>
      <c r="K1073" s="11">
        <f t="shared" si="84"/>
        <v>0.91032818874642873</v>
      </c>
    </row>
    <row r="1074" spans="1:11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G1074" s="11">
        <f t="shared" si="80"/>
        <v>95.791665916666659</v>
      </c>
      <c r="H1074" s="11">
        <f t="shared" si="81"/>
        <v>95.773460884615389</v>
      </c>
      <c r="I1074" s="11">
        <f t="shared" si="82"/>
        <v>1.8205032051270109E-2</v>
      </c>
      <c r="J1074" s="11">
        <f t="shared" si="83"/>
        <v>-0.955406761396001</v>
      </c>
      <c r="K1074" s="11">
        <f t="shared" si="84"/>
        <v>0.97361179344727111</v>
      </c>
    </row>
    <row r="1075" spans="1:11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  <c r="G1075" s="11">
        <f t="shared" si="80"/>
        <v>95.849166166666677</v>
      </c>
      <c r="H1075" s="11">
        <f t="shared" si="81"/>
        <v>95.659230076923066</v>
      </c>
      <c r="I1075" s="11">
        <f t="shared" si="82"/>
        <v>0.18993608974361109</v>
      </c>
      <c r="J1075" s="11">
        <f t="shared" si="83"/>
        <v>-0.72326275142448848</v>
      </c>
      <c r="K1075" s="11">
        <f t="shared" si="84"/>
        <v>0.91319884116809957</v>
      </c>
    </row>
    <row r="1076" spans="1:11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  <c r="G1076" s="11">
        <f t="shared" si="80"/>
        <v>95.890832833333334</v>
      </c>
      <c r="H1076" s="11">
        <f t="shared" si="81"/>
        <v>95.580383769230764</v>
      </c>
      <c r="I1076" s="11">
        <f t="shared" si="82"/>
        <v>0.31044906410257056</v>
      </c>
      <c r="J1076" s="11">
        <f t="shared" si="83"/>
        <v>-0.5046514814814711</v>
      </c>
      <c r="K1076" s="11">
        <f t="shared" si="84"/>
        <v>0.81510054558404166</v>
      </c>
    </row>
    <row r="1077" spans="1:11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  <c r="G1077" s="11">
        <f t="shared" si="80"/>
        <v>95.919165833333338</v>
      </c>
      <c r="H1077" s="11">
        <f t="shared" si="81"/>
        <v>95.535768230769236</v>
      </c>
      <c r="I1077" s="11">
        <f t="shared" si="82"/>
        <v>0.38339760256410216</v>
      </c>
      <c r="J1077" s="11">
        <f t="shared" si="83"/>
        <v>-0.311253923789162</v>
      </c>
      <c r="K1077" s="11">
        <f t="shared" si="84"/>
        <v>0.69465152635326421</v>
      </c>
    </row>
    <row r="1078" spans="1:11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  <c r="G1078" s="11">
        <f t="shared" si="80"/>
        <v>95.941665583333346</v>
      </c>
      <c r="H1078" s="11">
        <f t="shared" si="81"/>
        <v>95.470383461538461</v>
      </c>
      <c r="I1078" s="11">
        <f t="shared" si="82"/>
        <v>0.47128212179488571</v>
      </c>
      <c r="J1078" s="11">
        <f t="shared" si="83"/>
        <v>-0.12644610612534754</v>
      </c>
      <c r="K1078" s="11">
        <f t="shared" si="84"/>
        <v>0.59772822792023328</v>
      </c>
    </row>
    <row r="1079" spans="1:11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 s="11">
        <f t="shared" si="80"/>
        <v>96.013332333333338</v>
      </c>
      <c r="H1079" s="11">
        <f t="shared" si="81"/>
        <v>95.482691153846162</v>
      </c>
      <c r="I1079" s="11">
        <f t="shared" si="82"/>
        <v>0.53064117948717637</v>
      </c>
      <c r="J1079" s="11">
        <f t="shared" si="83"/>
        <v>3.6552601851858588E-2</v>
      </c>
      <c r="K1079" s="11">
        <f t="shared" si="84"/>
        <v>0.49408857763531777</v>
      </c>
    </row>
    <row r="1080" spans="1:11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  <c r="G1080" s="11">
        <f t="shared" si="80"/>
        <v>96.069998999999996</v>
      </c>
      <c r="H1080" s="11">
        <f t="shared" si="81"/>
        <v>95.505383307692313</v>
      </c>
      <c r="I1080" s="11">
        <f t="shared" si="82"/>
        <v>0.56461569230768305</v>
      </c>
      <c r="J1080" s="11">
        <f t="shared" si="83"/>
        <v>0.18747153846154183</v>
      </c>
      <c r="K1080" s="11">
        <f t="shared" si="84"/>
        <v>0.37714415384614119</v>
      </c>
    </row>
    <row r="1081" spans="1:11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G1081" s="11">
        <f t="shared" si="80"/>
        <v>96.064165666666653</v>
      </c>
      <c r="H1081" s="11">
        <f t="shared" si="81"/>
        <v>95.583075500000007</v>
      </c>
      <c r="I1081" s="11">
        <f t="shared" si="82"/>
        <v>0.48109016666664672</v>
      </c>
      <c r="J1081" s="11">
        <f t="shared" si="83"/>
        <v>0.29838332763532727</v>
      </c>
      <c r="K1081" s="11">
        <f t="shared" si="84"/>
        <v>0.18270683903131946</v>
      </c>
    </row>
    <row r="1082" spans="1:11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 s="11">
        <f t="shared" si="80"/>
        <v>96.079998583333335</v>
      </c>
      <c r="H1082" s="11">
        <f t="shared" si="81"/>
        <v>95.666921692307696</v>
      </c>
      <c r="I1082" s="11">
        <f t="shared" si="82"/>
        <v>0.41307689102563927</v>
      </c>
      <c r="J1082" s="11">
        <f t="shared" si="83"/>
        <v>0.37363264886039832</v>
      </c>
      <c r="K1082" s="11">
        <f t="shared" si="84"/>
        <v>3.944424216524095E-2</v>
      </c>
    </row>
    <row r="1083" spans="1:11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  <c r="G1083" s="11">
        <f t="shared" si="80"/>
        <v>96.197498916666675</v>
      </c>
      <c r="H1083" s="11">
        <f t="shared" si="81"/>
        <v>95.697306346153852</v>
      </c>
      <c r="I1083" s="11">
        <f t="shared" si="82"/>
        <v>0.50019257051282295</v>
      </c>
      <c r="J1083" s="11">
        <f t="shared" si="83"/>
        <v>0.42718681980057088</v>
      </c>
      <c r="K1083" s="11">
        <f t="shared" si="84"/>
        <v>7.3005750712252071E-2</v>
      </c>
    </row>
    <row r="1084" spans="1:11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  <c r="G1084" s="11">
        <f t="shared" si="80"/>
        <v>96.288332000000011</v>
      </c>
      <c r="H1084" s="11">
        <f t="shared" si="81"/>
        <v>95.791921692307696</v>
      </c>
      <c r="I1084" s="11">
        <f t="shared" si="82"/>
        <v>0.4964103076923152</v>
      </c>
      <c r="J1084" s="11">
        <f t="shared" si="83"/>
        <v>0.46123951068376023</v>
      </c>
      <c r="K1084" s="11">
        <f t="shared" si="84"/>
        <v>3.5170797008554966E-2</v>
      </c>
    </row>
    <row r="1085" spans="1:11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  <c r="G1085" s="11">
        <f t="shared" si="80"/>
        <v>96.354998333333356</v>
      </c>
      <c r="H1085" s="11">
        <f t="shared" si="81"/>
        <v>95.86230638461538</v>
      </c>
      <c r="I1085" s="11">
        <f t="shared" si="82"/>
        <v>0.49269194871797595</v>
      </c>
      <c r="J1085" s="11">
        <f t="shared" si="83"/>
        <v>0.48148872008547194</v>
      </c>
      <c r="K1085" s="11">
        <f t="shared" si="84"/>
        <v>1.1203228632504003E-2</v>
      </c>
    </row>
    <row r="1086" spans="1:11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  <c r="G1086" s="11">
        <f t="shared" si="80"/>
        <v>96.314998666666654</v>
      </c>
      <c r="H1086" s="11">
        <f t="shared" si="81"/>
        <v>95.923845076923058</v>
      </c>
      <c r="I1086" s="11">
        <f t="shared" si="82"/>
        <v>0.39115358974359538</v>
      </c>
      <c r="J1086" s="11">
        <f t="shared" si="83"/>
        <v>0.48235049643874894</v>
      </c>
      <c r="K1086" s="11">
        <f t="shared" si="84"/>
        <v>-9.1196906695153568E-2</v>
      </c>
    </row>
    <row r="1087" spans="1:11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G1087" s="11">
        <f t="shared" si="80"/>
        <v>96.243331916666662</v>
      </c>
      <c r="H1087" s="11">
        <f t="shared" si="81"/>
        <v>95.944229653846136</v>
      </c>
      <c r="I1087" s="11">
        <f t="shared" si="82"/>
        <v>0.29910226282052577</v>
      </c>
      <c r="J1087" s="11">
        <f t="shared" si="83"/>
        <v>0.46321940099715342</v>
      </c>
      <c r="K1087" s="11">
        <f t="shared" si="84"/>
        <v>-0.16411713817662765</v>
      </c>
    </row>
    <row r="1088" spans="1:11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  <c r="G1088" s="11">
        <f t="shared" si="80"/>
        <v>96.088331916666661</v>
      </c>
      <c r="H1088" s="11">
        <f t="shared" si="81"/>
        <v>95.959229653846151</v>
      </c>
      <c r="I1088" s="11">
        <f t="shared" si="82"/>
        <v>0.12910226282050985</v>
      </c>
      <c r="J1088" s="11">
        <f t="shared" si="83"/>
        <v>0.41860396581196824</v>
      </c>
      <c r="K1088" s="11">
        <f t="shared" si="84"/>
        <v>-0.28950170299145839</v>
      </c>
    </row>
    <row r="1089" spans="1:11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  <c r="G1089" s="11">
        <f t="shared" si="80"/>
        <v>95.939998666666668</v>
      </c>
      <c r="H1089" s="11">
        <f t="shared" si="81"/>
        <v>95.923845115384609</v>
      </c>
      <c r="I1089" s="11">
        <f t="shared" si="82"/>
        <v>1.6153551282059198E-2</v>
      </c>
      <c r="J1089" s="11">
        <f t="shared" si="83"/>
        <v>0.35766372792023227</v>
      </c>
      <c r="K1089" s="11">
        <f t="shared" si="84"/>
        <v>-0.34151017663817307</v>
      </c>
    </row>
    <row r="1090" spans="1:11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  <c r="G1090" s="11">
        <f t="shared" si="80"/>
        <v>95.844165166666656</v>
      </c>
      <c r="H1090" s="11">
        <f t="shared" si="81"/>
        <v>95.867306615384607</v>
      </c>
      <c r="I1090" s="11">
        <f t="shared" si="82"/>
        <v>-2.3141448717950652E-2</v>
      </c>
      <c r="J1090" s="11">
        <f t="shared" si="83"/>
        <v>0.30163799287749921</v>
      </c>
      <c r="K1090" s="11">
        <f t="shared" si="84"/>
        <v>-0.32477944159544986</v>
      </c>
    </row>
    <row r="1091" spans="1:11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 s="11">
        <f t="shared" si="80"/>
        <v>95.729998916666659</v>
      </c>
      <c r="H1091" s="11">
        <f t="shared" si="81"/>
        <v>95.838845153846151</v>
      </c>
      <c r="I1091" s="11">
        <f t="shared" si="82"/>
        <v>-0.10884623717949182</v>
      </c>
      <c r="J1091" s="11">
        <f t="shared" si="83"/>
        <v>0.24364653418804019</v>
      </c>
      <c r="K1091" s="11">
        <f t="shared" si="84"/>
        <v>-0.35249277136753199</v>
      </c>
    </row>
    <row r="1092" spans="1:11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  <c r="G1092" s="11">
        <f t="shared" si="80"/>
        <v>95.640832333333321</v>
      </c>
      <c r="H1092" s="11">
        <f t="shared" si="81"/>
        <v>95.850383461538456</v>
      </c>
      <c r="I1092" s="11">
        <f t="shared" si="82"/>
        <v>-0.20955112820513477</v>
      </c>
      <c r="J1092" s="11">
        <f t="shared" si="83"/>
        <v>0.16478612321937824</v>
      </c>
      <c r="K1092" s="11">
        <f t="shared" si="84"/>
        <v>-0.37433725142451302</v>
      </c>
    </row>
    <row r="1093" spans="1:11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G1093" s="11">
        <f t="shared" si="80"/>
        <v>95.59916566666665</v>
      </c>
      <c r="H1093" s="11">
        <f t="shared" si="81"/>
        <v>95.862691153846171</v>
      </c>
      <c r="I1093" s="11">
        <f t="shared" si="82"/>
        <v>-0.26352548717952118</v>
      </c>
      <c r="J1093" s="11">
        <f t="shared" si="83"/>
        <v>8.0348812678063083E-2</v>
      </c>
      <c r="K1093" s="11">
        <f t="shared" si="84"/>
        <v>-0.34387429985758428</v>
      </c>
    </row>
    <row r="1094" spans="1:11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  <c r="G1094" s="11">
        <f t="shared" si="80"/>
        <v>95.566665666666665</v>
      </c>
      <c r="H1094" s="11">
        <f t="shared" si="81"/>
        <v>95.842306576923093</v>
      </c>
      <c r="I1094" s="11">
        <f t="shared" si="82"/>
        <v>-0.27564091025642767</v>
      </c>
      <c r="J1094" s="11">
        <f t="shared" si="83"/>
        <v>-5.0215049857595456E-3</v>
      </c>
      <c r="K1094" s="11">
        <f t="shared" si="84"/>
        <v>-0.27061940527066813</v>
      </c>
    </row>
    <row r="1095" spans="1:11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  <c r="G1095" s="11">
        <f t="shared" si="80"/>
        <v>95.481665916666657</v>
      </c>
      <c r="H1095" s="11">
        <f t="shared" si="81"/>
        <v>95.802306807692304</v>
      </c>
      <c r="I1095" s="11">
        <f t="shared" si="82"/>
        <v>-0.32064089102564708</v>
      </c>
      <c r="J1095" s="11">
        <f t="shared" si="83"/>
        <v>-8.4109780626786479E-2</v>
      </c>
      <c r="K1095" s="11">
        <f t="shared" si="84"/>
        <v>-0.2365311103988606</v>
      </c>
    </row>
    <row r="1096" spans="1:11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  <c r="G1096" s="11">
        <f t="shared" si="80"/>
        <v>95.345832833333347</v>
      </c>
      <c r="H1096" s="11">
        <f t="shared" si="81"/>
        <v>95.784229846153863</v>
      </c>
      <c r="I1096" s="11">
        <f t="shared" si="82"/>
        <v>-0.43839701282051635</v>
      </c>
      <c r="J1096" s="11">
        <f t="shared" si="83"/>
        <v>-0.16605414458690226</v>
      </c>
      <c r="K1096" s="11">
        <f t="shared" si="84"/>
        <v>-0.27234286823361409</v>
      </c>
    </row>
    <row r="1097" spans="1:11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  <c r="G1097" s="11">
        <f t="shared" si="80"/>
        <v>95.284999833333345</v>
      </c>
      <c r="H1097" s="11">
        <f t="shared" si="81"/>
        <v>95.840383961538464</v>
      </c>
      <c r="I1097" s="11">
        <f t="shared" si="82"/>
        <v>-0.55538412820511951</v>
      </c>
      <c r="J1097" s="11">
        <f t="shared" si="83"/>
        <v>-0.24210818803419443</v>
      </c>
      <c r="K1097" s="11">
        <f t="shared" si="84"/>
        <v>-0.31327594017092508</v>
      </c>
    </row>
    <row r="1098" spans="1:11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G1098" s="11">
        <f t="shared" si="80"/>
        <v>95.336666083333327</v>
      </c>
      <c r="H1098" s="11">
        <f t="shared" si="81"/>
        <v>95.865768423076915</v>
      </c>
      <c r="I1098" s="11">
        <f t="shared" si="82"/>
        <v>-0.52910233974358789</v>
      </c>
      <c r="J1098" s="11">
        <f t="shared" si="83"/>
        <v>-0.302692175925933</v>
      </c>
      <c r="K1098" s="11">
        <f t="shared" si="84"/>
        <v>-0.22641016381765489</v>
      </c>
    </row>
    <row r="1099" spans="1:11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 s="11">
        <f t="shared" si="80"/>
        <v>95.422499333333306</v>
      </c>
      <c r="H1099" s="11">
        <f t="shared" si="81"/>
        <v>95.854998961538485</v>
      </c>
      <c r="I1099" s="11">
        <f t="shared" si="82"/>
        <v>-0.43249962820517851</v>
      </c>
      <c r="J1099" s="11">
        <f t="shared" si="83"/>
        <v>-0.34817641809118055</v>
      </c>
      <c r="K1099" s="11">
        <f t="shared" si="84"/>
        <v>-8.432321011399796E-2</v>
      </c>
    </row>
    <row r="1100" spans="1:11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  <c r="G1100" s="11">
        <f t="shared" si="80"/>
        <v>95.582499833333358</v>
      </c>
      <c r="H1100" s="11">
        <f t="shared" si="81"/>
        <v>95.862691461538446</v>
      </c>
      <c r="I1100" s="11">
        <f t="shared" si="82"/>
        <v>-0.28019162820508825</v>
      </c>
      <c r="J1100" s="11">
        <f t="shared" si="83"/>
        <v>-0.36721479487180236</v>
      </c>
      <c r="K1100" s="11">
        <f t="shared" si="84"/>
        <v>8.7023166666714113E-2</v>
      </c>
    </row>
    <row r="1101" spans="1:11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  <c r="G1101" s="11">
        <f t="shared" si="80"/>
        <v>95.880833333333342</v>
      </c>
      <c r="H1101" s="11">
        <f t="shared" si="81"/>
        <v>95.938460730769236</v>
      </c>
      <c r="I1101" s="11">
        <f t="shared" si="82"/>
        <v>-5.7627397435894068E-2</v>
      </c>
      <c r="J1101" s="11">
        <f t="shared" si="83"/>
        <v>-0.35033438034188674</v>
      </c>
      <c r="K1101" s="11">
        <f t="shared" si="84"/>
        <v>0.29270698290599267</v>
      </c>
    </row>
    <row r="1102" spans="1:11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  <c r="G1102" s="11">
        <f t="shared" si="80"/>
        <v>96.200833666666668</v>
      </c>
      <c r="H1102" s="11">
        <f t="shared" si="81"/>
        <v>96.01038392307693</v>
      </c>
      <c r="I1102" s="11">
        <f t="shared" si="82"/>
        <v>0.19044974358973832</v>
      </c>
      <c r="J1102" s="11">
        <f t="shared" si="83"/>
        <v>-0.29989268803419122</v>
      </c>
      <c r="K1102" s="11">
        <f t="shared" si="84"/>
        <v>0.49034243162392954</v>
      </c>
    </row>
    <row r="1103" spans="1:11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  <c r="G1103" s="11">
        <f t="shared" si="80"/>
        <v>96.44500033333334</v>
      </c>
      <c r="H1103" s="11">
        <f t="shared" si="81"/>
        <v>96.081537999999995</v>
      </c>
      <c r="I1103" s="11">
        <f t="shared" si="82"/>
        <v>0.3634623333333451</v>
      </c>
      <c r="J1103" s="11">
        <f t="shared" si="83"/>
        <v>-0.22888121652421647</v>
      </c>
      <c r="K1103" s="11">
        <f t="shared" si="84"/>
        <v>0.59234354985756155</v>
      </c>
    </row>
    <row r="1104" spans="1:11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  <c r="G1104" s="11">
        <f t="shared" ref="G1104:G1167" si="85">AVERAGE(E1093:E1104)</f>
        <v>96.644166916666663</v>
      </c>
      <c r="H1104" s="11">
        <f t="shared" si="81"/>
        <v>96.174614846153844</v>
      </c>
      <c r="I1104" s="11">
        <f t="shared" si="82"/>
        <v>0.46955207051281889</v>
      </c>
      <c r="J1104" s="11">
        <f t="shared" si="83"/>
        <v>-0.14108199857549802</v>
      </c>
      <c r="K1104" s="11">
        <f t="shared" si="84"/>
        <v>0.61063406908831697</v>
      </c>
    </row>
    <row r="1105" spans="1:11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G1105" s="11">
        <f t="shared" si="85"/>
        <v>96.789167333333339</v>
      </c>
      <c r="H1105" s="11">
        <f t="shared" si="81"/>
        <v>96.220768846153845</v>
      </c>
      <c r="I1105" s="11">
        <f t="shared" si="82"/>
        <v>0.56839848717949337</v>
      </c>
      <c r="J1105" s="11">
        <f t="shared" si="83"/>
        <v>-2.9215831908830283E-2</v>
      </c>
      <c r="K1105" s="11">
        <f t="shared" si="84"/>
        <v>0.59761431908832363</v>
      </c>
    </row>
    <row r="1106" spans="1:11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  <c r="G1106" s="11">
        <f t="shared" si="85"/>
        <v>96.937500583333318</v>
      </c>
      <c r="H1106" s="11">
        <f t="shared" si="81"/>
        <v>96.242691923076919</v>
      </c>
      <c r="I1106" s="11">
        <f t="shared" si="82"/>
        <v>0.69480866025639898</v>
      </c>
      <c r="J1106" s="11">
        <f t="shared" si="83"/>
        <v>0.10969447792022732</v>
      </c>
      <c r="K1106" s="11">
        <f t="shared" si="84"/>
        <v>0.58511418233617163</v>
      </c>
    </row>
    <row r="1107" spans="1:11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  <c r="G1107" s="11">
        <f t="shared" si="85"/>
        <v>97.002500499999996</v>
      </c>
      <c r="H1107" s="11">
        <f t="shared" si="81"/>
        <v>96.235384423076923</v>
      </c>
      <c r="I1107" s="11">
        <f t="shared" si="82"/>
        <v>0.76711607692307382</v>
      </c>
      <c r="J1107" s="11">
        <f t="shared" si="83"/>
        <v>0.25371874643874531</v>
      </c>
      <c r="K1107" s="11">
        <f t="shared" si="84"/>
        <v>0.51339733048432845</v>
      </c>
    </row>
    <row r="1108" spans="1:11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 s="11">
        <f t="shared" si="85"/>
        <v>97.055833749999991</v>
      </c>
      <c r="H1108" s="11">
        <f t="shared" si="81"/>
        <v>96.234615307692295</v>
      </c>
      <c r="I1108" s="11">
        <f t="shared" si="82"/>
        <v>0.82121844230769625</v>
      </c>
      <c r="J1108" s="11">
        <f t="shared" si="83"/>
        <v>0.39302075427350913</v>
      </c>
      <c r="K1108" s="11">
        <f t="shared" si="84"/>
        <v>0.42819768803418712</v>
      </c>
    </row>
    <row r="1109" spans="1:11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  <c r="G1109" s="11">
        <f t="shared" si="85"/>
        <v>97.041666583333324</v>
      </c>
      <c r="H1109" s="11">
        <f t="shared" si="81"/>
        <v>96.229999807692295</v>
      </c>
      <c r="I1109" s="11">
        <f t="shared" si="82"/>
        <v>0.8116667756410294</v>
      </c>
      <c r="J1109" s="11">
        <f t="shared" si="83"/>
        <v>0.51433835470085554</v>
      </c>
      <c r="K1109" s="11">
        <f t="shared" si="84"/>
        <v>0.29732842094017387</v>
      </c>
    </row>
    <row r="1110" spans="1:11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G1110" s="11">
        <f t="shared" si="85"/>
        <v>97.100833249999994</v>
      </c>
      <c r="H1110" s="11">
        <f t="shared" si="81"/>
        <v>96.240769</v>
      </c>
      <c r="I1110" s="11">
        <f t="shared" si="82"/>
        <v>0.86006424999999354</v>
      </c>
      <c r="J1110" s="11">
        <f t="shared" si="83"/>
        <v>0.61630409330484304</v>
      </c>
      <c r="K1110" s="11">
        <f t="shared" si="84"/>
        <v>0.2437601566951505</v>
      </c>
    </row>
    <row r="1111" spans="1:11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  <c r="G1111" s="11">
        <f t="shared" si="85"/>
        <v>97.120000166666671</v>
      </c>
      <c r="H1111" s="11">
        <f t="shared" si="81"/>
        <v>96.208076730769235</v>
      </c>
      <c r="I1111" s="11">
        <f t="shared" si="82"/>
        <v>0.9119234358974353</v>
      </c>
      <c r="J1111" s="11">
        <f t="shared" si="83"/>
        <v>0.69646783689458713</v>
      </c>
      <c r="K1111" s="11">
        <f t="shared" si="84"/>
        <v>0.21545559900284816</v>
      </c>
    </row>
    <row r="1112" spans="1:11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  <c r="G1112" s="11">
        <f t="shared" si="85"/>
        <v>97.083333249999967</v>
      </c>
      <c r="H1112" s="11">
        <f t="shared" si="81"/>
        <v>96.217307423076917</v>
      </c>
      <c r="I1112" s="11">
        <f t="shared" si="82"/>
        <v>0.86602582692304964</v>
      </c>
      <c r="J1112" s="11">
        <f t="shared" si="83"/>
        <v>0.75230822507122097</v>
      </c>
      <c r="K1112" s="11">
        <f t="shared" si="84"/>
        <v>0.11371760185182866</v>
      </c>
    </row>
    <row r="1113" spans="1:11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  <c r="G1113" s="11">
        <f t="shared" si="85"/>
        <v>96.920833500000001</v>
      </c>
      <c r="H1113" s="11">
        <f t="shared" si="81"/>
        <v>96.251153769230768</v>
      </c>
      <c r="I1113" s="11">
        <f t="shared" si="82"/>
        <v>0.66967973076923215</v>
      </c>
      <c r="J1113" s="11">
        <f t="shared" si="83"/>
        <v>0.774544631766378</v>
      </c>
      <c r="K1113" s="11">
        <f t="shared" si="84"/>
        <v>-0.10486490099714585</v>
      </c>
    </row>
    <row r="1114" spans="1:11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  <c r="G1114" s="11">
        <f t="shared" si="85"/>
        <v>96.677500333333327</v>
      </c>
      <c r="H1114" s="11">
        <f t="shared" si="81"/>
        <v>96.282307807692305</v>
      </c>
      <c r="I1114" s="11">
        <f t="shared" si="82"/>
        <v>0.39519252564102203</v>
      </c>
      <c r="J1114" s="11">
        <f t="shared" si="83"/>
        <v>0.75529952492877017</v>
      </c>
      <c r="K1114" s="11">
        <f t="shared" si="84"/>
        <v>-0.36010699928774814</v>
      </c>
    </row>
    <row r="1115" spans="1:11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  <c r="G1115" s="11">
        <f t="shared" si="85"/>
        <v>96.351666666666674</v>
      </c>
      <c r="H1115" s="11">
        <f t="shared" si="81"/>
        <v>96.271538615384614</v>
      </c>
      <c r="I1115" s="11">
        <f t="shared" si="82"/>
        <v>8.0128051282059687E-2</v>
      </c>
      <c r="J1115" s="11">
        <f t="shared" si="83"/>
        <v>0.68700167948717683</v>
      </c>
      <c r="K1115" s="11">
        <f t="shared" si="84"/>
        <v>-0.60687362820511714</v>
      </c>
    </row>
    <row r="1116" spans="1:11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  <c r="G1116" s="11">
        <f t="shared" si="85"/>
        <v>95.943333833333341</v>
      </c>
      <c r="H1116" s="11">
        <f t="shared" si="81"/>
        <v>96.220384999999993</v>
      </c>
      <c r="I1116" s="11">
        <f t="shared" si="82"/>
        <v>-0.27705116666665219</v>
      </c>
      <c r="J1116" s="11">
        <f t="shared" si="83"/>
        <v>0.57098309686609616</v>
      </c>
      <c r="K1116" s="11">
        <f t="shared" si="84"/>
        <v>-0.84803426353274836</v>
      </c>
    </row>
    <row r="1117" spans="1:11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  <c r="G1117" s="11">
        <f t="shared" si="85"/>
        <v>95.539166666666674</v>
      </c>
      <c r="H1117" s="11">
        <f t="shared" si="81"/>
        <v>96.132692423076918</v>
      </c>
      <c r="I1117" s="11">
        <f t="shared" si="82"/>
        <v>-0.5935257564102443</v>
      </c>
      <c r="J1117" s="11">
        <f t="shared" si="83"/>
        <v>0.41378929700854727</v>
      </c>
      <c r="K1117" s="11">
        <f t="shared" si="84"/>
        <v>-1.0073150534187916</v>
      </c>
    </row>
    <row r="1118" spans="1:11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 s="11">
        <f t="shared" si="85"/>
        <v>95.195000250000007</v>
      </c>
      <c r="H1118" s="11">
        <f t="shared" ref="H1118:H1181" si="86">AVERAGE(E1093:E1118)</f>
        <v>96.036923269230769</v>
      </c>
      <c r="I1118" s="11">
        <f t="shared" ref="I1118:I1181" si="87">G1118-H1118</f>
        <v>-0.84192301923076229</v>
      </c>
      <c r="J1118" s="11">
        <f t="shared" si="83"/>
        <v>0.23005709757834816</v>
      </c>
      <c r="K1118" s="11">
        <f t="shared" si="84"/>
        <v>-1.0719801168091105</v>
      </c>
    </row>
    <row r="1119" spans="1:11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  <c r="G1119" s="11">
        <f t="shared" si="85"/>
        <v>94.980833583333364</v>
      </c>
      <c r="H1119" s="11">
        <f t="shared" si="86"/>
        <v>95.950000384615379</v>
      </c>
      <c r="I1119" s="11">
        <f t="shared" si="87"/>
        <v>-0.96916680128201449</v>
      </c>
      <c r="J1119" s="11">
        <f t="shared" si="83"/>
        <v>2.6809202991458392E-2</v>
      </c>
      <c r="K1119" s="11">
        <f t="shared" si="84"/>
        <v>-0.99597600427347288</v>
      </c>
    </row>
    <row r="1120" spans="1:11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G1120" s="11">
        <f t="shared" si="85"/>
        <v>94.839166500000019</v>
      </c>
      <c r="H1120" s="11">
        <f t="shared" si="86"/>
        <v>95.898846461538469</v>
      </c>
      <c r="I1120" s="11">
        <f t="shared" si="87"/>
        <v>-1.0596799615384498</v>
      </c>
      <c r="J1120" s="11">
        <f t="shared" si="83"/>
        <v>-0.19225784116808439</v>
      </c>
      <c r="K1120" s="11">
        <f t="shared" si="84"/>
        <v>-0.86742212037036537</v>
      </c>
    </row>
    <row r="1121" spans="1:11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  <c r="G1121" s="11">
        <f t="shared" si="85"/>
        <v>94.619166583333353</v>
      </c>
      <c r="H1121" s="11">
        <f t="shared" si="86"/>
        <v>95.831923192307698</v>
      </c>
      <c r="I1121" s="11">
        <f t="shared" si="87"/>
        <v>-1.2127566089743453</v>
      </c>
      <c r="J1121" s="11">
        <f t="shared" si="83"/>
        <v>-0.42323366737890605</v>
      </c>
      <c r="K1121" s="11">
        <f t="shared" si="84"/>
        <v>-0.78952294159543923</v>
      </c>
    </row>
    <row r="1122" spans="1:11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 s="11">
        <f t="shared" si="85"/>
        <v>94.250833333333333</v>
      </c>
      <c r="H1122" s="11">
        <f t="shared" si="86"/>
        <v>95.735384615384618</v>
      </c>
      <c r="I1122" s="11">
        <f t="shared" si="87"/>
        <v>-1.4845512820512852</v>
      </c>
      <c r="J1122" s="11">
        <f t="shared" si="83"/>
        <v>-0.66259266880340795</v>
      </c>
      <c r="K1122" s="11">
        <f t="shared" si="84"/>
        <v>-0.82195861324787722</v>
      </c>
    </row>
    <row r="1123" spans="1:11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  <c r="G1123" s="11">
        <f t="shared" si="85"/>
        <v>94.010833583333351</v>
      </c>
      <c r="H1123" s="11">
        <f t="shared" si="86"/>
        <v>95.61999999999999</v>
      </c>
      <c r="I1123" s="11">
        <f t="shared" si="87"/>
        <v>-1.6091664166666391</v>
      </c>
      <c r="J1123" s="11">
        <f t="shared" si="83"/>
        <v>-0.8852992179487037</v>
      </c>
      <c r="K1123" s="11">
        <f t="shared" si="84"/>
        <v>-0.72386719871793537</v>
      </c>
    </row>
    <row r="1124" spans="1:11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  <c r="G1124" s="11">
        <f t="shared" si="85"/>
        <v>93.850833750000007</v>
      </c>
      <c r="H1124" s="11">
        <f t="shared" si="86"/>
        <v>95.531538653846141</v>
      </c>
      <c r="I1124" s="11">
        <f t="shared" si="87"/>
        <v>-1.6807049038461344</v>
      </c>
      <c r="J1124" s="11">
        <f t="shared" si="83"/>
        <v>-1.0809473240740586</v>
      </c>
      <c r="K1124" s="11">
        <f t="shared" si="84"/>
        <v>-0.59975757977207578</v>
      </c>
    </row>
    <row r="1125" spans="1:11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  <c r="G1125" s="11">
        <f t="shared" si="85"/>
        <v>93.782500416666664</v>
      </c>
      <c r="H1125" s="11">
        <f t="shared" si="86"/>
        <v>95.49423119230768</v>
      </c>
      <c r="I1125" s="11">
        <f t="shared" si="87"/>
        <v>-1.7117307756410156</v>
      </c>
      <c r="J1125" s="11">
        <f t="shared" si="83"/>
        <v>-1.2403561695156544</v>
      </c>
      <c r="K1125" s="11">
        <f t="shared" si="84"/>
        <v>-0.4713746061253612</v>
      </c>
    </row>
    <row r="1126" spans="1:11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  <c r="G1126" s="11">
        <f t="shared" si="85"/>
        <v>93.745833583333322</v>
      </c>
      <c r="H1126" s="11">
        <f t="shared" si="86"/>
        <v>95.434615692307688</v>
      </c>
      <c r="I1126" s="11">
        <f t="shared" si="87"/>
        <v>-1.6887821089743653</v>
      </c>
      <c r="J1126" s="11">
        <f t="shared" ref="J1126:J1189" si="88">AVERAGE(I1118:I1126)</f>
        <v>-1.3620513198005568</v>
      </c>
      <c r="K1126" s="11">
        <f t="shared" ref="K1126:K1189" si="89">I1126-J1126</f>
        <v>-0.32673078917380849</v>
      </c>
    </row>
    <row r="1127" spans="1:11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G1127" s="11">
        <f t="shared" si="85"/>
        <v>93.867500166666659</v>
      </c>
      <c r="H1127" s="11">
        <f t="shared" si="86"/>
        <v>95.342307923076916</v>
      </c>
      <c r="I1127" s="11">
        <f t="shared" si="87"/>
        <v>-1.4748077564102573</v>
      </c>
      <c r="J1127" s="11">
        <f t="shared" si="88"/>
        <v>-1.4323718461538339</v>
      </c>
      <c r="K1127" s="11">
        <f t="shared" si="89"/>
        <v>-4.2435910256423348E-2</v>
      </c>
    </row>
    <row r="1128" spans="1:11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 s="11">
        <f t="shared" si="85"/>
        <v>94.079999749999999</v>
      </c>
      <c r="H1128" s="11">
        <f t="shared" si="86"/>
        <v>95.241538576923091</v>
      </c>
      <c r="I1128" s="11">
        <f t="shared" si="87"/>
        <v>-1.161538826923092</v>
      </c>
      <c r="J1128" s="11">
        <f t="shared" si="88"/>
        <v>-1.4537465156695093</v>
      </c>
      <c r="K1128" s="11">
        <f t="shared" si="89"/>
        <v>0.29220768874641734</v>
      </c>
    </row>
    <row r="1129" spans="1:11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  <c r="G1129" s="11">
        <f t="shared" si="85"/>
        <v>94.284166833333344</v>
      </c>
      <c r="H1129" s="11">
        <f t="shared" si="86"/>
        <v>95.13538465384616</v>
      </c>
      <c r="I1129" s="11">
        <f t="shared" si="87"/>
        <v>-0.85121782051281514</v>
      </c>
      <c r="J1129" s="11">
        <f t="shared" si="88"/>
        <v>-1.43058405555555</v>
      </c>
      <c r="K1129" s="11">
        <f t="shared" si="89"/>
        <v>0.57936623504273488</v>
      </c>
    </row>
    <row r="1130" spans="1:11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  <c r="G1130" s="11">
        <f t="shared" si="85"/>
        <v>94.430833666666672</v>
      </c>
      <c r="H1130" s="11">
        <f t="shared" si="86"/>
        <v>95.015384846153864</v>
      </c>
      <c r="I1130" s="11">
        <f t="shared" si="87"/>
        <v>-0.58455117948719248</v>
      </c>
      <c r="J1130" s="11">
        <f t="shared" si="88"/>
        <v>-1.3607834522791995</v>
      </c>
      <c r="K1130" s="11">
        <f t="shared" si="89"/>
        <v>0.77623227279200702</v>
      </c>
    </row>
    <row r="1131" spans="1:11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G1131" s="11">
        <f t="shared" si="85"/>
        <v>94.532500500000012</v>
      </c>
      <c r="H1131" s="11">
        <f t="shared" si="86"/>
        <v>94.908461846153841</v>
      </c>
      <c r="I1131" s="11">
        <f t="shared" si="87"/>
        <v>-0.37596134615382937</v>
      </c>
      <c r="J1131" s="11">
        <f t="shared" si="88"/>
        <v>-1.2376067927350378</v>
      </c>
      <c r="K1131" s="11">
        <f t="shared" si="89"/>
        <v>0.86164544658120845</v>
      </c>
    </row>
    <row r="1132" spans="1:11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  <c r="G1132" s="11">
        <f t="shared" si="85"/>
        <v>94.499167666666679</v>
      </c>
      <c r="H1132" s="11">
        <f t="shared" si="86"/>
        <v>94.773462038461517</v>
      </c>
      <c r="I1132" s="11">
        <f t="shared" si="87"/>
        <v>-0.27429437179483784</v>
      </c>
      <c r="J1132" s="11">
        <f t="shared" si="88"/>
        <v>-1.0892876766381709</v>
      </c>
      <c r="K1132" s="11">
        <f t="shared" si="89"/>
        <v>0.8149933048433331</v>
      </c>
    </row>
    <row r="1133" spans="1:11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 s="11">
        <f t="shared" si="85"/>
        <v>94.465834166666653</v>
      </c>
      <c r="H1133" s="11">
        <f t="shared" si="86"/>
        <v>94.661154115384619</v>
      </c>
      <c r="I1133" s="11">
        <f t="shared" si="87"/>
        <v>-0.19531994871796599</v>
      </c>
      <c r="J1133" s="11">
        <f t="shared" si="88"/>
        <v>-0.92424490384615232</v>
      </c>
      <c r="K1133" s="11">
        <f t="shared" si="89"/>
        <v>0.72892495512818634</v>
      </c>
    </row>
    <row r="1134" spans="1:11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  <c r="G1134" s="11">
        <f t="shared" si="85"/>
        <v>94.622500666666681</v>
      </c>
      <c r="H1134" s="11">
        <f t="shared" si="86"/>
        <v>94.612307807692304</v>
      </c>
      <c r="I1134" s="11">
        <f t="shared" si="87"/>
        <v>1.0192858974377828E-2</v>
      </c>
      <c r="J1134" s="11">
        <f t="shared" si="88"/>
        <v>-0.73292005555555306</v>
      </c>
      <c r="K1134" s="11">
        <f t="shared" si="89"/>
        <v>0.74311291452993089</v>
      </c>
    </row>
    <row r="1135" spans="1:11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  <c r="G1135" s="11">
        <f t="shared" si="85"/>
        <v>94.715000750000016</v>
      </c>
      <c r="H1135" s="11">
        <f t="shared" si="86"/>
        <v>94.546154230769218</v>
      </c>
      <c r="I1135" s="11">
        <f t="shared" si="87"/>
        <v>0.1688465192307973</v>
      </c>
      <c r="J1135" s="11">
        <f t="shared" si="88"/>
        <v>-0.52651687464386832</v>
      </c>
      <c r="K1135" s="11">
        <f t="shared" si="89"/>
        <v>0.69536339387466561</v>
      </c>
    </row>
    <row r="1136" spans="1:11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  <c r="G1136" s="11">
        <f t="shared" si="85"/>
        <v>94.744167333333337</v>
      </c>
      <c r="H1136" s="11">
        <f t="shared" si="86"/>
        <v>94.443846692307687</v>
      </c>
      <c r="I1136" s="11">
        <f t="shared" si="87"/>
        <v>0.30032064102564959</v>
      </c>
      <c r="J1136" s="11">
        <f t="shared" si="88"/>
        <v>-0.32928038603987869</v>
      </c>
      <c r="K1136" s="11">
        <f t="shared" si="89"/>
        <v>0.62960102706552834</v>
      </c>
    </row>
    <row r="1137" spans="1:11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  <c r="G1137" s="11">
        <f t="shared" si="85"/>
        <v>94.84166725</v>
      </c>
      <c r="H1137" s="11">
        <f t="shared" si="86"/>
        <v>94.442692923076919</v>
      </c>
      <c r="I1137" s="11">
        <f t="shared" si="87"/>
        <v>0.39897432692308143</v>
      </c>
      <c r="J1137" s="11">
        <f t="shared" si="88"/>
        <v>-0.15589003561252607</v>
      </c>
      <c r="K1137" s="11">
        <f t="shared" si="89"/>
        <v>0.55486436253560756</v>
      </c>
    </row>
    <row r="1138" spans="1:11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  <c r="G1138" s="11">
        <f t="shared" si="85"/>
        <v>94.90416725</v>
      </c>
      <c r="H1138" s="11">
        <f t="shared" si="86"/>
        <v>94.428846769230759</v>
      </c>
      <c r="I1138" s="11">
        <f t="shared" si="87"/>
        <v>0.47532048076924127</v>
      </c>
      <c r="J1138" s="11">
        <f t="shared" si="88"/>
        <v>-8.496891025630917E-3</v>
      </c>
      <c r="K1138" s="11">
        <f t="shared" si="89"/>
        <v>0.48381737179487216</v>
      </c>
    </row>
    <row r="1139" spans="1:11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  <c r="G1139" s="11">
        <f t="shared" si="85"/>
        <v>94.820000416666645</v>
      </c>
      <c r="H1139" s="11">
        <f t="shared" si="86"/>
        <v>94.372692653846144</v>
      </c>
      <c r="I1139" s="11">
        <f t="shared" si="87"/>
        <v>0.44730776282050044</v>
      </c>
      <c r="J1139" s="11">
        <f t="shared" si="88"/>
        <v>0.10615410256411274</v>
      </c>
      <c r="K1139" s="11">
        <f t="shared" si="89"/>
        <v>0.34115366025638771</v>
      </c>
    </row>
    <row r="1140" spans="1:11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  <c r="G1140" s="11">
        <f t="shared" si="85"/>
        <v>94.815834166666662</v>
      </c>
      <c r="H1140" s="11">
        <f t="shared" si="86"/>
        <v>94.382308038461531</v>
      </c>
      <c r="I1140" s="11">
        <f t="shared" si="87"/>
        <v>0.43352612820513059</v>
      </c>
      <c r="J1140" s="11">
        <f t="shared" si="88"/>
        <v>0.19609715527066385</v>
      </c>
      <c r="K1140" s="11">
        <f t="shared" si="89"/>
        <v>0.23742897293446674</v>
      </c>
    </row>
    <row r="1141" spans="1:11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  <c r="G1141" s="11">
        <f t="shared" si="85"/>
        <v>94.976667499999976</v>
      </c>
      <c r="H1141" s="11">
        <f t="shared" si="86"/>
        <v>94.500769653846163</v>
      </c>
      <c r="I1141" s="11">
        <f t="shared" si="87"/>
        <v>0.47589784615381348</v>
      </c>
      <c r="J1141" s="11">
        <f t="shared" si="88"/>
        <v>0.27945184615384733</v>
      </c>
      <c r="K1141" s="11">
        <f t="shared" si="89"/>
        <v>0.19644599999996615</v>
      </c>
    </row>
    <row r="1142" spans="1:11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  <c r="G1142" s="11">
        <f t="shared" si="85"/>
        <v>95.168333749999988</v>
      </c>
      <c r="H1142" s="11">
        <f t="shared" si="86"/>
        <v>94.65769250000001</v>
      </c>
      <c r="I1142" s="11">
        <f t="shared" si="87"/>
        <v>0.51064124999997773</v>
      </c>
      <c r="J1142" s="11">
        <f t="shared" si="88"/>
        <v>0.35789197934472994</v>
      </c>
      <c r="K1142" s="11">
        <f t="shared" si="89"/>
        <v>0.15274927065524779</v>
      </c>
    </row>
    <row r="1143" spans="1:11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  <c r="G1143" s="11">
        <f t="shared" si="85"/>
        <v>95.288333249999994</v>
      </c>
      <c r="H1143" s="11">
        <f t="shared" si="86"/>
        <v>94.792692576923102</v>
      </c>
      <c r="I1143" s="11">
        <f t="shared" si="87"/>
        <v>0.49564067307689186</v>
      </c>
      <c r="J1143" s="11">
        <f t="shared" si="88"/>
        <v>0.41183062535612042</v>
      </c>
      <c r="K1143" s="11">
        <f t="shared" si="89"/>
        <v>8.3810047720771441E-2</v>
      </c>
    </row>
    <row r="1144" spans="1:11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  <c r="G1144" s="11">
        <f t="shared" si="85"/>
        <v>95.55583325000002</v>
      </c>
      <c r="H1144" s="11">
        <f t="shared" si="86"/>
        <v>94.940000346153866</v>
      </c>
      <c r="I1144" s="11">
        <f t="shared" si="87"/>
        <v>0.61583290384615452</v>
      </c>
      <c r="J1144" s="11">
        <f t="shared" si="88"/>
        <v>0.46149577920227119</v>
      </c>
      <c r="K1144" s="11">
        <f t="shared" si="89"/>
        <v>0.15433712464388333</v>
      </c>
    </row>
    <row r="1145" spans="1:11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  <c r="G1145" s="11">
        <f t="shared" si="85"/>
        <v>95.842500166666696</v>
      </c>
      <c r="H1145" s="11">
        <f t="shared" si="86"/>
        <v>95.058846384615407</v>
      </c>
      <c r="I1145" s="11">
        <f t="shared" si="87"/>
        <v>0.78365378205128877</v>
      </c>
      <c r="J1145" s="11">
        <f t="shared" si="88"/>
        <v>0.51519946153845331</v>
      </c>
      <c r="K1145" s="11">
        <f t="shared" si="89"/>
        <v>0.26845432051283546</v>
      </c>
    </row>
    <row r="1146" spans="1:11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G1146" s="11">
        <f t="shared" si="85"/>
        <v>96.075000250000002</v>
      </c>
      <c r="H1146" s="11">
        <f t="shared" si="86"/>
        <v>95.182692615384639</v>
      </c>
      <c r="I1146" s="11">
        <f t="shared" si="87"/>
        <v>0.89230763461536355</v>
      </c>
      <c r="J1146" s="11">
        <f t="shared" si="88"/>
        <v>0.57001427350426248</v>
      </c>
      <c r="K1146" s="11">
        <f t="shared" si="89"/>
        <v>0.32229336111110107</v>
      </c>
    </row>
    <row r="1147" spans="1:11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  <c r="G1147" s="11">
        <f t="shared" si="85"/>
        <v>96.264166583333335</v>
      </c>
      <c r="H1147" s="11">
        <f t="shared" si="86"/>
        <v>95.305384999999987</v>
      </c>
      <c r="I1147" s="11">
        <f t="shared" si="87"/>
        <v>0.95878158333334795</v>
      </c>
      <c r="J1147" s="11">
        <f t="shared" si="88"/>
        <v>0.62373217378916324</v>
      </c>
      <c r="K1147" s="11">
        <f t="shared" si="89"/>
        <v>0.33504940954418472</v>
      </c>
    </row>
    <row r="1148" spans="1:11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  <c r="G1148" s="11">
        <f t="shared" si="85"/>
        <v>96.494999583333325</v>
      </c>
      <c r="H1148" s="11">
        <f t="shared" si="86"/>
        <v>95.47961573076924</v>
      </c>
      <c r="I1148" s="11">
        <f t="shared" si="87"/>
        <v>1.015383852564085</v>
      </c>
      <c r="J1148" s="11">
        <f t="shared" si="88"/>
        <v>0.68685173931622812</v>
      </c>
      <c r="K1148" s="11">
        <f t="shared" si="89"/>
        <v>0.32853211324785692</v>
      </c>
    </row>
    <row r="1149" spans="1:11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 s="11">
        <f t="shared" si="85"/>
        <v>96.534166333333346</v>
      </c>
      <c r="H1149" s="11">
        <f t="shared" si="86"/>
        <v>95.607308038461554</v>
      </c>
      <c r="I1149" s="11">
        <f t="shared" si="87"/>
        <v>0.92685829487179205</v>
      </c>
      <c r="J1149" s="11">
        <f t="shared" si="88"/>
        <v>0.74166642450141274</v>
      </c>
      <c r="K1149" s="11">
        <f t="shared" si="89"/>
        <v>0.18519187037037932</v>
      </c>
    </row>
    <row r="1150" spans="1:11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  <c r="G1150" s="11">
        <f t="shared" si="85"/>
        <v>96.581666249999998</v>
      </c>
      <c r="H1150" s="11">
        <f t="shared" si="86"/>
        <v>95.689230999999992</v>
      </c>
      <c r="I1150" s="11">
        <f t="shared" si="87"/>
        <v>0.89243525000000545</v>
      </c>
      <c r="J1150" s="11">
        <f t="shared" si="88"/>
        <v>0.78794835826210075</v>
      </c>
      <c r="K1150" s="11">
        <f t="shared" si="89"/>
        <v>0.10448689173790471</v>
      </c>
    </row>
    <row r="1151" spans="1:11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  <c r="G1151" s="11">
        <f t="shared" si="85"/>
        <v>96.670833583333319</v>
      </c>
      <c r="H1151" s="11">
        <f t="shared" si="86"/>
        <v>95.705769499999988</v>
      </c>
      <c r="I1151" s="11">
        <f t="shared" si="87"/>
        <v>0.96506408333333127</v>
      </c>
      <c r="J1151" s="11">
        <f t="shared" si="88"/>
        <v>0.83843978418802889</v>
      </c>
      <c r="K1151" s="11">
        <f t="shared" si="89"/>
        <v>0.12662429914530238</v>
      </c>
    </row>
    <row r="1152" spans="1:11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  <c r="G1152" s="11">
        <f t="shared" si="85"/>
        <v>96.717500083333334</v>
      </c>
      <c r="H1152" s="11">
        <f t="shared" si="86"/>
        <v>95.753846423076908</v>
      </c>
      <c r="I1152" s="11">
        <f t="shared" si="87"/>
        <v>0.96365366025642629</v>
      </c>
      <c r="J1152" s="11">
        <f t="shared" si="88"/>
        <v>0.89044122720797725</v>
      </c>
      <c r="K1152" s="11">
        <f t="shared" si="89"/>
        <v>7.3212433048449044E-2</v>
      </c>
    </row>
    <row r="1153" spans="1:11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  <c r="G1153" s="11">
        <f t="shared" si="85"/>
        <v>96.659999916666663</v>
      </c>
      <c r="H1153" s="11">
        <f t="shared" si="86"/>
        <v>95.789615692307663</v>
      </c>
      <c r="I1153" s="11">
        <f t="shared" si="87"/>
        <v>0.87038422435900031</v>
      </c>
      <c r="J1153" s="11">
        <f t="shared" si="88"/>
        <v>0.91872470726496003</v>
      </c>
      <c r="K1153" s="11">
        <f t="shared" si="89"/>
        <v>-4.8340482905959714E-2</v>
      </c>
    </row>
    <row r="1154" spans="1:11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  <c r="G1154" s="11">
        <f t="shared" si="85"/>
        <v>96.618333249999992</v>
      </c>
      <c r="H1154" s="11">
        <f t="shared" si="86"/>
        <v>95.829231038461529</v>
      </c>
      <c r="I1154" s="11">
        <f t="shared" si="87"/>
        <v>0.78910221153846294</v>
      </c>
      <c r="J1154" s="11">
        <f t="shared" si="88"/>
        <v>0.91933008831909058</v>
      </c>
      <c r="K1154" s="11">
        <f t="shared" si="89"/>
        <v>-0.13022787678062764</v>
      </c>
    </row>
    <row r="1155" spans="1:11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  <c r="G1155" s="11">
        <f t="shared" si="85"/>
        <v>96.618333249999992</v>
      </c>
      <c r="H1155" s="11">
        <f t="shared" si="86"/>
        <v>95.870000153846149</v>
      </c>
      <c r="I1155" s="11">
        <f t="shared" si="87"/>
        <v>0.7483330961538428</v>
      </c>
      <c r="J1155" s="11">
        <f t="shared" si="88"/>
        <v>0.90333291737892152</v>
      </c>
      <c r="K1155" s="11">
        <f t="shared" si="89"/>
        <v>-0.15499982122507872</v>
      </c>
    </row>
    <row r="1156" spans="1:11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  <c r="G1156" s="11">
        <f t="shared" si="85"/>
        <v>96.664166166666647</v>
      </c>
      <c r="H1156" s="11">
        <f t="shared" si="86"/>
        <v>95.970769192307699</v>
      </c>
      <c r="I1156" s="11">
        <f t="shared" si="87"/>
        <v>0.6933969743589472</v>
      </c>
      <c r="J1156" s="11">
        <f t="shared" si="88"/>
        <v>0.87384573860398818</v>
      </c>
      <c r="K1156" s="11">
        <f t="shared" si="89"/>
        <v>-0.18044876424504097</v>
      </c>
    </row>
    <row r="1157" spans="1:11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  <c r="G1157" s="11">
        <f t="shared" si="85"/>
        <v>96.749999416666654</v>
      </c>
      <c r="H1157" s="11">
        <f t="shared" si="86"/>
        <v>96.082307423076955</v>
      </c>
      <c r="I1157" s="11">
        <f t="shared" si="87"/>
        <v>0.667691993589699</v>
      </c>
      <c r="J1157" s="11">
        <f t="shared" si="88"/>
        <v>0.83521330982905639</v>
      </c>
      <c r="K1157" s="11">
        <f t="shared" si="89"/>
        <v>-0.1675213162393574</v>
      </c>
    </row>
    <row r="1158" spans="1:11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  <c r="G1158" s="11">
        <f t="shared" si="85"/>
        <v>96.906666416666667</v>
      </c>
      <c r="H1158" s="11">
        <f t="shared" si="86"/>
        <v>96.293845884615408</v>
      </c>
      <c r="I1158" s="11">
        <f t="shared" si="87"/>
        <v>0.61282053205125919</v>
      </c>
      <c r="J1158" s="11">
        <f t="shared" si="88"/>
        <v>0.80032022507121936</v>
      </c>
      <c r="K1158" s="11">
        <f t="shared" si="89"/>
        <v>-0.18749969301996017</v>
      </c>
    </row>
    <row r="1159" spans="1:11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G1159" s="11">
        <f t="shared" si="85"/>
        <v>97.09166658333335</v>
      </c>
      <c r="H1159" s="11">
        <f t="shared" si="86"/>
        <v>96.517307653846188</v>
      </c>
      <c r="I1159" s="11">
        <f t="shared" si="87"/>
        <v>0.57435892948716116</v>
      </c>
      <c r="J1159" s="11">
        <f t="shared" si="88"/>
        <v>0.7649784116809033</v>
      </c>
      <c r="K1159" s="11">
        <f t="shared" si="89"/>
        <v>-0.19061948219374214</v>
      </c>
    </row>
    <row r="1160" spans="1:11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  <c r="G1160" s="11">
        <f t="shared" si="85"/>
        <v>97.252499916666679</v>
      </c>
      <c r="H1160" s="11">
        <f t="shared" si="86"/>
        <v>96.693461538461548</v>
      </c>
      <c r="I1160" s="11">
        <f t="shared" si="87"/>
        <v>0.55903837820513047</v>
      </c>
      <c r="J1160" s="11">
        <f t="shared" si="88"/>
        <v>0.71986444444443665</v>
      </c>
      <c r="K1160" s="11">
        <f t="shared" si="89"/>
        <v>-0.16082606623930618</v>
      </c>
    </row>
    <row r="1161" spans="1:11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  <c r="G1161" s="11">
        <f t="shared" si="85"/>
        <v>97.437499333333335</v>
      </c>
      <c r="H1161" s="11">
        <f t="shared" si="86"/>
        <v>96.863845846153851</v>
      </c>
      <c r="I1161" s="11">
        <f t="shared" si="87"/>
        <v>0.5736534871794845</v>
      </c>
      <c r="J1161" s="11">
        <f t="shared" si="88"/>
        <v>0.676531091880332</v>
      </c>
      <c r="K1161" s="11">
        <f t="shared" si="89"/>
        <v>-0.1028776047008475</v>
      </c>
    </row>
    <row r="1162" spans="1:11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  <c r="G1162" s="11">
        <f t="shared" si="85"/>
        <v>97.640832916666668</v>
      </c>
      <c r="H1162" s="11">
        <f t="shared" si="86"/>
        <v>97.026153576923079</v>
      </c>
      <c r="I1162" s="11">
        <f t="shared" si="87"/>
        <v>0.61467933974358857</v>
      </c>
      <c r="J1162" s="11">
        <f t="shared" si="88"/>
        <v>0.64811943803417504</v>
      </c>
      <c r="K1162" s="11">
        <f t="shared" si="89"/>
        <v>-3.3440098290586473E-2</v>
      </c>
    </row>
    <row r="1163" spans="1:11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 s="11">
        <f t="shared" si="85"/>
        <v>97.867499000000009</v>
      </c>
      <c r="H1163" s="11">
        <f t="shared" si="86"/>
        <v>97.102307230769242</v>
      </c>
      <c r="I1163" s="11">
        <f t="shared" si="87"/>
        <v>0.7651917692307677</v>
      </c>
      <c r="J1163" s="11">
        <f t="shared" si="88"/>
        <v>0.64546272222220891</v>
      </c>
      <c r="K1163" s="11">
        <f t="shared" si="89"/>
        <v>0.1197290470085588</v>
      </c>
    </row>
    <row r="1164" spans="1:11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  <c r="G1164" s="11">
        <f t="shared" si="85"/>
        <v>98.090832333333353</v>
      </c>
      <c r="H1164" s="11">
        <f t="shared" si="86"/>
        <v>97.224614923076928</v>
      </c>
      <c r="I1164" s="11">
        <f t="shared" si="87"/>
        <v>0.86621741025642507</v>
      </c>
      <c r="J1164" s="11">
        <f t="shared" si="88"/>
        <v>0.65856097934471813</v>
      </c>
      <c r="K1164" s="11">
        <f t="shared" si="89"/>
        <v>0.20765643091170694</v>
      </c>
    </row>
    <row r="1165" spans="1:11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  <c r="G1165" s="11">
        <f t="shared" si="85"/>
        <v>98.315832666666665</v>
      </c>
      <c r="H1165" s="11">
        <f t="shared" si="86"/>
        <v>97.403076730769214</v>
      </c>
      <c r="I1165" s="11">
        <f t="shared" si="87"/>
        <v>0.91275593589745085</v>
      </c>
      <c r="J1165" s="11">
        <f t="shared" si="88"/>
        <v>0.68293419729344074</v>
      </c>
      <c r="K1165" s="11">
        <f t="shared" si="89"/>
        <v>0.22982173860401012</v>
      </c>
    </row>
    <row r="1166" spans="1:11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  <c r="G1166" s="11">
        <f t="shared" si="85"/>
        <v>98.584999666666661</v>
      </c>
      <c r="H1166" s="11">
        <f t="shared" si="86"/>
        <v>97.568845884615385</v>
      </c>
      <c r="I1166" s="11">
        <f t="shared" si="87"/>
        <v>1.0161537820512763</v>
      </c>
      <c r="J1166" s="11">
        <f t="shared" si="88"/>
        <v>0.72165217378917157</v>
      </c>
      <c r="K1166" s="11">
        <f t="shared" si="89"/>
        <v>0.2945016082621047</v>
      </c>
    </row>
    <row r="1167" spans="1:11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G1167" s="11">
        <f t="shared" si="85"/>
        <v>98.869999583333353</v>
      </c>
      <c r="H1167" s="11">
        <f t="shared" si="86"/>
        <v>97.666922653846143</v>
      </c>
      <c r="I1167" s="11">
        <f t="shared" si="87"/>
        <v>1.2030769294872101</v>
      </c>
      <c r="J1167" s="11">
        <f t="shared" si="88"/>
        <v>0.78723621794872167</v>
      </c>
      <c r="K1167" s="11">
        <f t="shared" si="89"/>
        <v>0.41584071153848845</v>
      </c>
    </row>
    <row r="1168" spans="1:11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  <c r="G1168" s="11">
        <f t="shared" ref="G1168:G1231" si="90">AVERAGE(E1157:E1168)</f>
        <v>98.998333000000002</v>
      </c>
      <c r="H1168" s="11">
        <f t="shared" si="86"/>
        <v>97.738461153846146</v>
      </c>
      <c r="I1168" s="11">
        <f t="shared" si="87"/>
        <v>1.2598718461538567</v>
      </c>
      <c r="J1168" s="11">
        <f t="shared" si="88"/>
        <v>0.86340431980057675</v>
      </c>
      <c r="K1168" s="11">
        <f t="shared" si="89"/>
        <v>0.39646752635327998</v>
      </c>
    </row>
    <row r="1169" spans="1:11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  <c r="G1169" s="11">
        <f t="shared" si="90"/>
        <v>99.012500083333308</v>
      </c>
      <c r="H1169" s="11">
        <f t="shared" si="86"/>
        <v>97.801153653846157</v>
      </c>
      <c r="I1169" s="11">
        <f t="shared" si="87"/>
        <v>1.2113464294871505</v>
      </c>
      <c r="J1169" s="11">
        <f t="shared" si="88"/>
        <v>0.93588299216524562</v>
      </c>
      <c r="K1169" s="11">
        <f t="shared" si="89"/>
        <v>0.27546343732190492</v>
      </c>
    </row>
    <row r="1170" spans="1:11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  <c r="G1170" s="11">
        <f t="shared" si="90"/>
        <v>98.767499916666665</v>
      </c>
      <c r="H1170" s="11">
        <f t="shared" si="86"/>
        <v>97.776153576923065</v>
      </c>
      <c r="I1170" s="11">
        <f t="shared" si="87"/>
        <v>0.99134633974360042</v>
      </c>
      <c r="J1170" s="11">
        <f t="shared" si="88"/>
        <v>0.98229330911681401</v>
      </c>
      <c r="K1170" s="11">
        <f t="shared" si="89"/>
        <v>9.053030626786418E-3</v>
      </c>
    </row>
    <row r="1171" spans="1:11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 s="11">
        <f t="shared" si="90"/>
        <v>98.157499916666666</v>
      </c>
      <c r="H1171" s="11">
        <f t="shared" si="86"/>
        <v>97.585769076923071</v>
      </c>
      <c r="I1171" s="11">
        <f t="shared" si="87"/>
        <v>0.57173083974359429</v>
      </c>
      <c r="J1171" s="11">
        <f t="shared" si="88"/>
        <v>0.97752125356125907</v>
      </c>
      <c r="K1171" s="11">
        <f t="shared" si="89"/>
        <v>-0.40579041381766479</v>
      </c>
    </row>
    <row r="1172" spans="1:11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  <c r="G1172" s="11">
        <f t="shared" si="90"/>
        <v>97.369166666666672</v>
      </c>
      <c r="H1172" s="11">
        <f t="shared" si="86"/>
        <v>97.29076911538462</v>
      </c>
      <c r="I1172" s="11">
        <f t="shared" si="87"/>
        <v>7.8397551282051836E-2</v>
      </c>
      <c r="J1172" s="11">
        <f t="shared" si="88"/>
        <v>0.90121078490029072</v>
      </c>
      <c r="K1172" s="11">
        <f t="shared" si="89"/>
        <v>-0.82281323361823888</v>
      </c>
    </row>
    <row r="1173" spans="1:11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  <c r="G1173" s="11">
        <f t="shared" si="90"/>
        <v>96.819166833333341</v>
      </c>
      <c r="H1173" s="11">
        <f t="shared" si="86"/>
        <v>97.119999807692324</v>
      </c>
      <c r="I1173" s="11">
        <f t="shared" si="87"/>
        <v>-0.3008329743589826</v>
      </c>
      <c r="J1173" s="11">
        <f t="shared" si="88"/>
        <v>0.77153851994302314</v>
      </c>
      <c r="K1173" s="11">
        <f t="shared" si="89"/>
        <v>-1.0723714943020057</v>
      </c>
    </row>
    <row r="1174" spans="1:11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  <c r="G1174" s="11">
        <f t="shared" si="90"/>
        <v>96.400833083333325</v>
      </c>
      <c r="H1174" s="11">
        <f t="shared" si="86"/>
        <v>96.982692115384623</v>
      </c>
      <c r="I1174" s="11">
        <f t="shared" si="87"/>
        <v>-0.58185903205129819</v>
      </c>
      <c r="J1174" s="11">
        <f t="shared" si="88"/>
        <v>0.60547019017093995</v>
      </c>
      <c r="K1174" s="11">
        <f t="shared" si="89"/>
        <v>-1.187329222222238</v>
      </c>
    </row>
    <row r="1175" spans="1:11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  <c r="G1175" s="11">
        <f t="shared" si="90"/>
        <v>95.996666583333351</v>
      </c>
      <c r="H1175" s="11">
        <f t="shared" si="86"/>
        <v>96.854230423076928</v>
      </c>
      <c r="I1175" s="11">
        <f t="shared" si="87"/>
        <v>-0.85756383974357675</v>
      </c>
      <c r="J1175" s="11">
        <f t="shared" si="88"/>
        <v>0.39727934330484516</v>
      </c>
      <c r="K1175" s="11">
        <f t="shared" si="89"/>
        <v>-1.2548431830484219</v>
      </c>
    </row>
    <row r="1176" spans="1:11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G1176" s="11">
        <f t="shared" si="90"/>
        <v>95.508333166666674</v>
      </c>
      <c r="H1176" s="11">
        <f t="shared" si="86"/>
        <v>96.729230423076913</v>
      </c>
      <c r="I1176" s="11">
        <f t="shared" si="87"/>
        <v>-1.2208972564102396</v>
      </c>
      <c r="J1176" s="11">
        <f t="shared" si="88"/>
        <v>0.12794887820512851</v>
      </c>
      <c r="K1176" s="11">
        <f t="shared" si="89"/>
        <v>-1.3488461346153682</v>
      </c>
    </row>
    <row r="1177" spans="1:11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 s="11">
        <f t="shared" si="90"/>
        <v>94.849999749999995</v>
      </c>
      <c r="H1177" s="11">
        <f t="shared" si="86"/>
        <v>96.56269188461539</v>
      </c>
      <c r="I1177" s="11">
        <f t="shared" si="87"/>
        <v>-1.7126921346153949</v>
      </c>
      <c r="J1177" s="11">
        <f t="shared" si="88"/>
        <v>-0.20233600854701056</v>
      </c>
      <c r="K1177" s="11">
        <f t="shared" si="89"/>
        <v>-1.5103561260683844</v>
      </c>
    </row>
    <row r="1178" spans="1:11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  <c r="G1178" s="11">
        <f t="shared" si="90"/>
        <v>94.164999583333326</v>
      </c>
      <c r="H1178" s="11">
        <f t="shared" si="86"/>
        <v>96.390768730769224</v>
      </c>
      <c r="I1178" s="11">
        <f t="shared" si="87"/>
        <v>-2.2257691474358978</v>
      </c>
      <c r="J1178" s="11">
        <f t="shared" si="88"/>
        <v>-0.58423773931623812</v>
      </c>
      <c r="K1178" s="11">
        <f t="shared" si="89"/>
        <v>-1.6415314081196597</v>
      </c>
    </row>
    <row r="1179" spans="1:11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G1179" s="11">
        <f t="shared" si="90"/>
        <v>93.52833291666667</v>
      </c>
      <c r="H1179" s="11">
        <f t="shared" si="86"/>
        <v>96.221537884615373</v>
      </c>
      <c r="I1179" s="11">
        <f t="shared" si="87"/>
        <v>-2.6932049679487022</v>
      </c>
      <c r="J1179" s="11">
        <f t="shared" si="88"/>
        <v>-0.99363232905982735</v>
      </c>
      <c r="K1179" s="11">
        <f t="shared" si="89"/>
        <v>-1.699572638888875</v>
      </c>
    </row>
    <row r="1180" spans="1:11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 s="11">
        <f t="shared" si="90"/>
        <v>92.855832916666657</v>
      </c>
      <c r="H1180" s="11">
        <f t="shared" si="86"/>
        <v>96.001922538461542</v>
      </c>
      <c r="I1180" s="11">
        <f t="shared" si="87"/>
        <v>-3.1460896217948857</v>
      </c>
      <c r="J1180" s="11">
        <f t="shared" si="88"/>
        <v>-1.4067234914529918</v>
      </c>
      <c r="K1180" s="11">
        <f t="shared" si="89"/>
        <v>-1.7393661303418939</v>
      </c>
    </row>
    <row r="1181" spans="1:11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  <c r="G1181" s="11">
        <f t="shared" si="90"/>
        <v>92.38833291666667</v>
      </c>
      <c r="H1181" s="11">
        <f t="shared" si="86"/>
        <v>95.8488458076923</v>
      </c>
      <c r="I1181" s="11">
        <f t="shared" si="87"/>
        <v>-3.4605128910256298</v>
      </c>
      <c r="J1181" s="11">
        <f t="shared" si="88"/>
        <v>-1.7999357628205119</v>
      </c>
      <c r="K1181" s="11">
        <f t="shared" si="89"/>
        <v>-1.6605771282051178</v>
      </c>
    </row>
    <row r="1182" spans="1:11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  <c r="G1182" s="11">
        <f t="shared" si="90"/>
        <v>91.936666416666654</v>
      </c>
      <c r="H1182" s="11">
        <f t="shared" ref="H1182:H1245" si="91">AVERAGE(E1157:E1182)</f>
        <v>95.594230615384603</v>
      </c>
      <c r="I1182" s="11">
        <f t="shared" ref="I1182:I1245" si="92">G1182-H1182</f>
        <v>-3.6575641987179495</v>
      </c>
      <c r="J1182" s="11">
        <f t="shared" si="88"/>
        <v>-2.1729058988603973</v>
      </c>
      <c r="K1182" s="11">
        <f t="shared" si="89"/>
        <v>-1.4846582998575522</v>
      </c>
    </row>
    <row r="1183" spans="1:11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 s="11">
        <f t="shared" si="90"/>
        <v>91.872499416666656</v>
      </c>
      <c r="H1183" s="11">
        <f t="shared" si="91"/>
        <v>95.334615230769231</v>
      </c>
      <c r="I1183" s="11">
        <f t="shared" si="92"/>
        <v>-3.4621158141025745</v>
      </c>
      <c r="J1183" s="11">
        <f t="shared" si="88"/>
        <v>-2.4929344301994281</v>
      </c>
      <c r="K1183" s="11">
        <f t="shared" si="89"/>
        <v>-0.96918138390314645</v>
      </c>
    </row>
    <row r="1184" spans="1:11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  <c r="G1184" s="11">
        <f t="shared" si="90"/>
        <v>92.037499749999995</v>
      </c>
      <c r="H1184" s="11">
        <f t="shared" si="91"/>
        <v>95.04346142307692</v>
      </c>
      <c r="I1184" s="11">
        <f t="shared" si="92"/>
        <v>-3.005961673076925</v>
      </c>
      <c r="J1184" s="11">
        <f t="shared" si="88"/>
        <v>-2.7316453005698</v>
      </c>
      <c r="K1184" s="11">
        <f t="shared" si="89"/>
        <v>-0.27431637250712493</v>
      </c>
    </row>
    <row r="1185" spans="1:11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  <c r="G1185" s="11">
        <f t="shared" si="90"/>
        <v>91.92999966666666</v>
      </c>
      <c r="H1185" s="11">
        <f t="shared" si="91"/>
        <v>94.737692000000024</v>
      </c>
      <c r="I1185" s="11">
        <f t="shared" si="92"/>
        <v>-2.8076923333333639</v>
      </c>
      <c r="J1185" s="11">
        <f t="shared" si="88"/>
        <v>-2.9079558646723691</v>
      </c>
      <c r="K1185" s="11">
        <f t="shared" si="89"/>
        <v>0.10026353133900523</v>
      </c>
    </row>
    <row r="1186" spans="1:11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  <c r="G1186" s="11">
        <f t="shared" si="90"/>
        <v>91.80166633333333</v>
      </c>
      <c r="H1186" s="11">
        <f t="shared" si="91"/>
        <v>94.466922769230806</v>
      </c>
      <c r="I1186" s="11">
        <f t="shared" si="92"/>
        <v>-2.6652564358974757</v>
      </c>
      <c r="J1186" s="11">
        <f t="shared" si="88"/>
        <v>-3.0137963425926007</v>
      </c>
      <c r="K1186" s="11">
        <f t="shared" si="89"/>
        <v>0.34853990669512491</v>
      </c>
    </row>
    <row r="1187" spans="1:11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  <c r="G1187" s="11">
        <f t="shared" si="90"/>
        <v>91.763333083333336</v>
      </c>
      <c r="H1187" s="11">
        <f t="shared" si="91"/>
        <v>94.235384461538487</v>
      </c>
      <c r="I1187" s="11">
        <f t="shared" si="92"/>
        <v>-2.4720513782051512</v>
      </c>
      <c r="J1187" s="11">
        <f t="shared" si="88"/>
        <v>-3.0411610349002953</v>
      </c>
      <c r="K1187" s="11">
        <f t="shared" si="89"/>
        <v>0.56910965669514413</v>
      </c>
    </row>
    <row r="1188" spans="1:11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  <c r="G1188" s="11">
        <f t="shared" si="90"/>
        <v>91.8</v>
      </c>
      <c r="H1188" s="11">
        <f t="shared" si="91"/>
        <v>94.033461384615393</v>
      </c>
      <c r="I1188" s="11">
        <f t="shared" si="92"/>
        <v>-2.2334613846153957</v>
      </c>
      <c r="J1188" s="11">
        <f t="shared" si="88"/>
        <v>-2.9900784145299277</v>
      </c>
      <c r="K1188" s="11">
        <f t="shared" si="89"/>
        <v>0.75661702991453206</v>
      </c>
    </row>
    <row r="1189" spans="1:11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  <c r="G1189" s="11">
        <f t="shared" si="90"/>
        <v>91.943333416666647</v>
      </c>
      <c r="H1189" s="11">
        <f t="shared" si="91"/>
        <v>93.828461615384626</v>
      </c>
      <c r="I1189" s="11">
        <f t="shared" si="92"/>
        <v>-1.8851281987179789</v>
      </c>
      <c r="J1189" s="11">
        <f t="shared" si="88"/>
        <v>-2.8499715897436051</v>
      </c>
      <c r="K1189" s="11">
        <f t="shared" si="89"/>
        <v>0.96484339102562622</v>
      </c>
    </row>
    <row r="1190" spans="1:11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G1190" s="11">
        <f t="shared" si="90"/>
        <v>92.115833416666646</v>
      </c>
      <c r="H1190" s="11">
        <f t="shared" si="91"/>
        <v>93.633076923076928</v>
      </c>
      <c r="I1190" s="11">
        <f t="shared" si="92"/>
        <v>-1.5172435064102814</v>
      </c>
      <c r="J1190" s="11">
        <f t="shared" ref="J1190:J1253" si="93">AVERAGE(I1182:I1190)</f>
        <v>-2.6340527692307885</v>
      </c>
      <c r="K1190" s="11">
        <f t="shared" ref="K1190:K1253" si="94">I1190-J1190</f>
        <v>1.1168092628205071</v>
      </c>
    </row>
    <row r="1191" spans="1:11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 s="11">
        <f t="shared" si="90"/>
        <v>92.135833916666684</v>
      </c>
      <c r="H1191" s="11">
        <f t="shared" si="91"/>
        <v>93.369230769230768</v>
      </c>
      <c r="I1191" s="11">
        <f t="shared" si="92"/>
        <v>-1.2333968525640842</v>
      </c>
      <c r="J1191" s="11">
        <f t="shared" si="93"/>
        <v>-2.3647008418803588</v>
      </c>
      <c r="K1191" s="11">
        <f t="shared" si="94"/>
        <v>1.1313039893162746</v>
      </c>
    </row>
    <row r="1192" spans="1:11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  <c r="G1192" s="11">
        <f t="shared" si="90"/>
        <v>92.259167583333337</v>
      </c>
      <c r="H1192" s="11">
        <f t="shared" si="91"/>
        <v>93.082307730769202</v>
      </c>
      <c r="I1192" s="11">
        <f t="shared" si="92"/>
        <v>-0.82314014743586483</v>
      </c>
      <c r="J1192" s="11">
        <f t="shared" si="93"/>
        <v>-2.0714813233618354</v>
      </c>
      <c r="K1192" s="11">
        <f t="shared" si="94"/>
        <v>1.2483411759259706</v>
      </c>
    </row>
    <row r="1193" spans="1:11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  <c r="G1193" s="11">
        <f t="shared" si="90"/>
        <v>92.267500749999996</v>
      </c>
      <c r="H1193" s="11">
        <f t="shared" si="91"/>
        <v>92.801538653846151</v>
      </c>
      <c r="I1193" s="11">
        <f t="shared" si="92"/>
        <v>-0.5340379038461549</v>
      </c>
      <c r="J1193" s="11">
        <f t="shared" si="93"/>
        <v>-1.7968231267806389</v>
      </c>
      <c r="K1193" s="11">
        <f t="shared" si="94"/>
        <v>1.262785222934484</v>
      </c>
    </row>
    <row r="1194" spans="1:11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G1194" s="11">
        <f t="shared" si="90"/>
        <v>92.487500666666676</v>
      </c>
      <c r="H1194" s="11">
        <f t="shared" si="91"/>
        <v>92.58923107692307</v>
      </c>
      <c r="I1194" s="11">
        <f t="shared" si="92"/>
        <v>-0.10173041025639407</v>
      </c>
      <c r="J1194" s="11">
        <f t="shared" si="93"/>
        <v>-1.4961606908831979</v>
      </c>
      <c r="K1194" s="11">
        <f t="shared" si="94"/>
        <v>1.3944302806268039</v>
      </c>
    </row>
    <row r="1195" spans="1:11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 s="11">
        <f t="shared" si="90"/>
        <v>92.605000916666668</v>
      </c>
      <c r="H1195" s="11">
        <f t="shared" si="91"/>
        <v>92.377307923076927</v>
      </c>
      <c r="I1195" s="11">
        <f t="shared" si="92"/>
        <v>0.22769299358974138</v>
      </c>
      <c r="J1195" s="11">
        <f t="shared" si="93"/>
        <v>-1.1747218653846181</v>
      </c>
      <c r="K1195" s="11">
        <f t="shared" si="94"/>
        <v>1.4024148589743595</v>
      </c>
    </row>
    <row r="1196" spans="1:11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  <c r="G1196" s="11">
        <f t="shared" si="90"/>
        <v>92.723334083333341</v>
      </c>
      <c r="H1196" s="11">
        <f t="shared" si="91"/>
        <v>92.253846423076922</v>
      </c>
      <c r="I1196" s="11">
        <f t="shared" si="92"/>
        <v>0.4694876602564193</v>
      </c>
      <c r="J1196" s="11">
        <f t="shared" si="93"/>
        <v>-0.84788419444444374</v>
      </c>
      <c r="K1196" s="11">
        <f t="shared" si="94"/>
        <v>1.317371854700863</v>
      </c>
    </row>
    <row r="1197" spans="1:11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G1197" s="11">
        <f t="shared" si="90"/>
        <v>92.981667916666666</v>
      </c>
      <c r="H1197" s="11">
        <f t="shared" si="91"/>
        <v>92.348846461538443</v>
      </c>
      <c r="I1197" s="11">
        <f t="shared" si="92"/>
        <v>0.63282145512822296</v>
      </c>
      <c r="J1197" s="11">
        <f t="shared" si="93"/>
        <v>-0.52940832336181942</v>
      </c>
      <c r="K1197" s="11">
        <f t="shared" si="94"/>
        <v>1.1622297784900424</v>
      </c>
    </row>
    <row r="1198" spans="1:11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  <c r="G1198" s="11">
        <f t="shared" si="90"/>
        <v>93.130834583333339</v>
      </c>
      <c r="H1198" s="11">
        <f t="shared" si="91"/>
        <v>92.510769499999981</v>
      </c>
      <c r="I1198" s="11">
        <f t="shared" si="92"/>
        <v>0.6200650833333583</v>
      </c>
      <c r="J1198" s="11">
        <f t="shared" si="93"/>
        <v>-0.25105351424500416</v>
      </c>
      <c r="K1198" s="11">
        <f t="shared" si="94"/>
        <v>0.87111859757836241</v>
      </c>
    </row>
    <row r="1199" spans="1:11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 s="11">
        <f t="shared" si="90"/>
        <v>93.221668249999993</v>
      </c>
      <c r="H1199" s="11">
        <f t="shared" si="91"/>
        <v>92.575000499999973</v>
      </c>
      <c r="I1199" s="11">
        <f t="shared" si="92"/>
        <v>0.64666775000002019</v>
      </c>
      <c r="J1199" s="11">
        <f t="shared" si="93"/>
        <v>-1.0618930199415091E-2</v>
      </c>
      <c r="K1199" s="11">
        <f t="shared" si="94"/>
        <v>0.65728668019943526</v>
      </c>
    </row>
    <row r="1200" spans="1:11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  <c r="G1200" s="11">
        <f t="shared" si="90"/>
        <v>93.425001166666661</v>
      </c>
      <c r="H1200" s="11">
        <f t="shared" si="91"/>
        <v>92.660000499999995</v>
      </c>
      <c r="I1200" s="11">
        <f t="shared" si="92"/>
        <v>0.76500066666666555</v>
      </c>
      <c r="J1200" s="11">
        <f t="shared" si="93"/>
        <v>0.21142523860400153</v>
      </c>
      <c r="K1200" s="11">
        <f t="shared" si="94"/>
        <v>0.55357542806266402</v>
      </c>
    </row>
    <row r="1201" spans="1:11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  <c r="G1201" s="11">
        <f t="shared" si="90"/>
        <v>93.760000916666669</v>
      </c>
      <c r="H1201" s="11">
        <f t="shared" si="91"/>
        <v>92.796154384615392</v>
      </c>
      <c r="I1201" s="11">
        <f t="shared" si="92"/>
        <v>0.9638465320512779</v>
      </c>
      <c r="J1201" s="11">
        <f t="shared" si="93"/>
        <v>0.40997931410257293</v>
      </c>
      <c r="K1201" s="11">
        <f t="shared" si="94"/>
        <v>0.55386721794870497</v>
      </c>
    </row>
    <row r="1202" spans="1:11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  <c r="G1202" s="11">
        <f t="shared" si="90"/>
        <v>94.160834083333327</v>
      </c>
      <c r="H1202" s="11">
        <f t="shared" si="91"/>
        <v>93.011154269230772</v>
      </c>
      <c r="I1202" s="11">
        <f t="shared" si="92"/>
        <v>1.149679814102555</v>
      </c>
      <c r="J1202" s="11">
        <f t="shared" si="93"/>
        <v>0.59705906054131852</v>
      </c>
      <c r="K1202" s="11">
        <f t="shared" si="94"/>
        <v>0.55262075356123652</v>
      </c>
    </row>
    <row r="1203" spans="1:11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  <c r="G1203" s="11">
        <f t="shared" si="90"/>
        <v>94.710833916666672</v>
      </c>
      <c r="H1203" s="11">
        <f t="shared" si="91"/>
        <v>93.305000384615383</v>
      </c>
      <c r="I1203" s="11">
        <f t="shared" si="92"/>
        <v>1.4058335320512896</v>
      </c>
      <c r="J1203" s="11">
        <f t="shared" si="93"/>
        <v>0.76456616524217225</v>
      </c>
      <c r="K1203" s="11">
        <f t="shared" si="94"/>
        <v>0.64126736680911733</v>
      </c>
    </row>
    <row r="1204" spans="1:11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  <c r="G1204" s="11">
        <f t="shared" si="90"/>
        <v>95.300000499999996</v>
      </c>
      <c r="H1204" s="11">
        <f t="shared" si="91"/>
        <v>93.606154307692293</v>
      </c>
      <c r="I1204" s="11">
        <f t="shared" si="92"/>
        <v>1.6938461923077028</v>
      </c>
      <c r="J1204" s="11">
        <f t="shared" si="93"/>
        <v>0.92747207621083461</v>
      </c>
      <c r="K1204" s="11">
        <f t="shared" si="94"/>
        <v>0.76637411609686823</v>
      </c>
    </row>
    <row r="1205" spans="1:11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G1205" s="11">
        <f t="shared" si="90"/>
        <v>95.855833666666641</v>
      </c>
      <c r="H1205" s="11">
        <f t="shared" si="91"/>
        <v>93.875769769230772</v>
      </c>
      <c r="I1205" s="11">
        <f t="shared" si="92"/>
        <v>1.9800638974358691</v>
      </c>
      <c r="J1205" s="11">
        <f t="shared" si="93"/>
        <v>1.0953138803418847</v>
      </c>
      <c r="K1205" s="11">
        <f t="shared" si="94"/>
        <v>0.88475001709398438</v>
      </c>
    </row>
    <row r="1206" spans="1:11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  <c r="G1206" s="11">
        <f t="shared" si="90"/>
        <v>96.226666750000007</v>
      </c>
      <c r="H1206" s="11">
        <f t="shared" si="91"/>
        <v>94.145000538461531</v>
      </c>
      <c r="I1206" s="11">
        <f t="shared" si="92"/>
        <v>2.0816662115384759</v>
      </c>
      <c r="J1206" s="11">
        <f t="shared" si="93"/>
        <v>1.256296631054135</v>
      </c>
      <c r="K1206" s="11">
        <f t="shared" si="94"/>
        <v>0.82536958048434084</v>
      </c>
    </row>
    <row r="1207" spans="1:11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  <c r="G1207" s="11">
        <f t="shared" si="90"/>
        <v>96.64499983333333</v>
      </c>
      <c r="H1207" s="11">
        <f t="shared" si="91"/>
        <v>94.341923423076906</v>
      </c>
      <c r="I1207" s="11">
        <f t="shared" si="92"/>
        <v>2.3030764102564234</v>
      </c>
      <c r="J1207" s="11">
        <f t="shared" si="93"/>
        <v>1.4432978896011421</v>
      </c>
      <c r="K1207" s="11">
        <f t="shared" si="94"/>
        <v>0.85977852065528126</v>
      </c>
    </row>
    <row r="1208" spans="1:11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 s="11">
        <f t="shared" si="90"/>
        <v>97.081666333333331</v>
      </c>
      <c r="H1208" s="11">
        <f t="shared" si="91"/>
        <v>94.628461769230768</v>
      </c>
      <c r="I1208" s="11">
        <f t="shared" si="92"/>
        <v>2.4532045641025633</v>
      </c>
      <c r="J1208" s="11">
        <f t="shared" si="93"/>
        <v>1.6440242022792024</v>
      </c>
      <c r="K1208" s="11">
        <f t="shared" si="94"/>
        <v>0.80918036182336084</v>
      </c>
    </row>
    <row r="1209" spans="1:11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  <c r="G1209" s="11">
        <f t="shared" si="90"/>
        <v>97.531665833333321</v>
      </c>
      <c r="H1209" s="11">
        <f t="shared" si="91"/>
        <v>94.960769423076925</v>
      </c>
      <c r="I1209" s="11">
        <f t="shared" si="92"/>
        <v>2.5708964102563954</v>
      </c>
      <c r="J1209" s="11">
        <f t="shared" si="93"/>
        <v>1.8446792849002835</v>
      </c>
      <c r="K1209" s="11">
        <f t="shared" si="94"/>
        <v>0.72621712535611183</v>
      </c>
    </row>
    <row r="1210" spans="1:11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  <c r="G1210" s="11">
        <f t="shared" si="90"/>
        <v>98.059166000000005</v>
      </c>
      <c r="H1210" s="11">
        <f t="shared" si="91"/>
        <v>95.290000076923064</v>
      </c>
      <c r="I1210" s="11">
        <f t="shared" si="92"/>
        <v>2.7691659230769403</v>
      </c>
      <c r="J1210" s="11">
        <f t="shared" si="93"/>
        <v>2.0452703283475793</v>
      </c>
      <c r="K1210" s="11">
        <f t="shared" si="94"/>
        <v>0.72389559472936105</v>
      </c>
    </row>
    <row r="1211" spans="1:11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  <c r="G1211" s="11">
        <f t="shared" si="90"/>
        <v>98.568332083333345</v>
      </c>
      <c r="H1211" s="11">
        <f t="shared" si="91"/>
        <v>95.638846230769204</v>
      </c>
      <c r="I1211" s="11">
        <f t="shared" si="92"/>
        <v>2.9294858525641416</v>
      </c>
      <c r="J1211" s="11">
        <f t="shared" si="93"/>
        <v>2.2430265548433113</v>
      </c>
      <c r="K1211" s="11">
        <f t="shared" si="94"/>
        <v>0.68645929772083036</v>
      </c>
    </row>
    <row r="1212" spans="1:11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  <c r="G1212" s="11">
        <f t="shared" si="90"/>
        <v>98.938332250000016</v>
      </c>
      <c r="H1212" s="11">
        <f t="shared" si="91"/>
        <v>95.953846307692302</v>
      </c>
      <c r="I1212" s="11">
        <f t="shared" si="92"/>
        <v>2.9844859423077139</v>
      </c>
      <c r="J1212" s="11">
        <f t="shared" si="93"/>
        <v>2.4184323782051362</v>
      </c>
      <c r="K1212" s="11">
        <f t="shared" si="94"/>
        <v>0.56605356410257768</v>
      </c>
    </row>
    <row r="1213" spans="1:11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  <c r="G1213" s="11">
        <f t="shared" si="90"/>
        <v>99.439165750000015</v>
      </c>
      <c r="H1213" s="11">
        <f t="shared" si="91"/>
        <v>96.33884638461538</v>
      </c>
      <c r="I1213" s="11">
        <f t="shared" si="92"/>
        <v>3.1003193653846353</v>
      </c>
      <c r="J1213" s="11">
        <f t="shared" si="93"/>
        <v>2.5747071752136841</v>
      </c>
      <c r="K1213" s="11">
        <f t="shared" si="94"/>
        <v>0.52561219017095118</v>
      </c>
    </row>
    <row r="1214" spans="1:11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  <c r="G1214" s="11">
        <f t="shared" si="90"/>
        <v>99.764999333333336</v>
      </c>
      <c r="H1214" s="11">
        <f t="shared" si="91"/>
        <v>96.687307807692292</v>
      </c>
      <c r="I1214" s="11">
        <f t="shared" si="92"/>
        <v>3.0776915256410433</v>
      </c>
      <c r="J1214" s="11">
        <f t="shared" si="93"/>
        <v>2.6966658005698148</v>
      </c>
      <c r="K1214" s="11">
        <f t="shared" si="94"/>
        <v>0.38102572507122856</v>
      </c>
    </row>
    <row r="1215" spans="1:11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  <c r="G1215" s="11">
        <f t="shared" si="90"/>
        <v>100.06249933333335</v>
      </c>
      <c r="H1215" s="11">
        <f t="shared" si="91"/>
        <v>97.052307730769229</v>
      </c>
      <c r="I1215" s="11">
        <f t="shared" si="92"/>
        <v>3.0101916025641202</v>
      </c>
      <c r="J1215" s="11">
        <f t="shared" si="93"/>
        <v>2.7998352884615532</v>
      </c>
      <c r="K1215" s="11">
        <f t="shared" si="94"/>
        <v>0.21035631410256705</v>
      </c>
    </row>
    <row r="1216" spans="1:11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  <c r="G1216" s="11">
        <f t="shared" si="90"/>
        <v>100.35166608333334</v>
      </c>
      <c r="H1216" s="11">
        <f t="shared" si="91"/>
        <v>97.407307846153827</v>
      </c>
      <c r="I1216" s="11">
        <f t="shared" si="92"/>
        <v>2.9443582371795145</v>
      </c>
      <c r="J1216" s="11">
        <f t="shared" si="93"/>
        <v>2.8710888247863409</v>
      </c>
      <c r="K1216" s="11">
        <f t="shared" si="94"/>
        <v>7.3269412393173639E-2</v>
      </c>
    </row>
    <row r="1217" spans="1:11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  <c r="G1217" s="11">
        <f t="shared" si="90"/>
        <v>100.65166599999999</v>
      </c>
      <c r="H1217" s="11">
        <f t="shared" si="91"/>
        <v>97.806153807692297</v>
      </c>
      <c r="I1217" s="11">
        <f t="shared" si="92"/>
        <v>2.8455121923076945</v>
      </c>
      <c r="J1217" s="11">
        <f t="shared" si="93"/>
        <v>2.9146785612535777</v>
      </c>
      <c r="K1217" s="11">
        <f t="shared" si="94"/>
        <v>-6.9166368945883239E-2</v>
      </c>
    </row>
    <row r="1218" spans="1:11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G1218" s="11">
        <f t="shared" si="90"/>
        <v>101.05833308333332</v>
      </c>
      <c r="H1218" s="11">
        <f t="shared" si="91"/>
        <v>98.206153846153839</v>
      </c>
      <c r="I1218" s="11">
        <f t="shared" si="92"/>
        <v>2.8521792371794845</v>
      </c>
      <c r="J1218" s="11">
        <f t="shared" si="93"/>
        <v>2.9459322086894764</v>
      </c>
      <c r="K1218" s="11">
        <f t="shared" si="94"/>
        <v>-9.3752971509991845E-2</v>
      </c>
    </row>
    <row r="1219" spans="1:11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  <c r="G1219" s="11">
        <f t="shared" si="90"/>
        <v>101.45000008333334</v>
      </c>
      <c r="H1219" s="11">
        <f t="shared" si="91"/>
        <v>98.58000003846152</v>
      </c>
      <c r="I1219" s="11">
        <f t="shared" si="92"/>
        <v>2.8700000448718157</v>
      </c>
      <c r="J1219" s="11">
        <f t="shared" si="93"/>
        <v>2.957136000000018</v>
      </c>
      <c r="K1219" s="11">
        <f t="shared" si="94"/>
        <v>-8.7135955128202269E-2</v>
      </c>
    </row>
    <row r="1220" spans="1:11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  <c r="G1220" s="11">
        <f t="shared" si="90"/>
        <v>101.71000033333335</v>
      </c>
      <c r="H1220" s="11">
        <f t="shared" si="91"/>
        <v>98.885000076923063</v>
      </c>
      <c r="I1220" s="11">
        <f t="shared" si="92"/>
        <v>2.8250002564102914</v>
      </c>
      <c r="J1220" s="11">
        <f t="shared" si="93"/>
        <v>2.9455264893162569</v>
      </c>
      <c r="K1220" s="11">
        <f t="shared" si="94"/>
        <v>-0.12052623290596554</v>
      </c>
    </row>
    <row r="1221" spans="1:11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  <c r="G1221" s="11">
        <f t="shared" si="90"/>
        <v>101.81166708333336</v>
      </c>
      <c r="H1221" s="11">
        <f t="shared" si="91"/>
        <v>99.209999961538443</v>
      </c>
      <c r="I1221" s="11">
        <f t="shared" si="92"/>
        <v>2.6016671217949181</v>
      </c>
      <c r="J1221" s="11">
        <f t="shared" si="93"/>
        <v>2.9029910648148354</v>
      </c>
      <c r="K1221" s="11">
        <f t="shared" si="94"/>
        <v>-0.30132394301991727</v>
      </c>
    </row>
    <row r="1222" spans="1:11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  <c r="G1222" s="11">
        <f t="shared" si="90"/>
        <v>101.84833400000001</v>
      </c>
      <c r="H1222" s="11">
        <f t="shared" si="91"/>
        <v>99.501538499999981</v>
      </c>
      <c r="I1222" s="11">
        <f t="shared" si="92"/>
        <v>2.3467955000000273</v>
      </c>
      <c r="J1222" s="11">
        <f t="shared" si="93"/>
        <v>2.8192661908832122</v>
      </c>
      <c r="K1222" s="11">
        <f t="shared" si="94"/>
        <v>-0.47247069088318483</v>
      </c>
    </row>
    <row r="1223" spans="1:11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  <c r="G1223" s="11">
        <f t="shared" si="90"/>
        <v>101.87666766666666</v>
      </c>
      <c r="H1223" s="11">
        <f t="shared" si="91"/>
        <v>99.744230730769218</v>
      </c>
      <c r="I1223" s="11">
        <f t="shared" si="92"/>
        <v>2.1324369358974451</v>
      </c>
      <c r="J1223" s="11">
        <f t="shared" si="93"/>
        <v>2.7142379031339234</v>
      </c>
      <c r="K1223" s="11">
        <f t="shared" si="94"/>
        <v>-0.58180096723647834</v>
      </c>
    </row>
    <row r="1224" spans="1:11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  <c r="G1224" s="11">
        <f t="shared" si="90"/>
        <v>101.83250108333333</v>
      </c>
      <c r="H1224" s="11">
        <f t="shared" si="91"/>
        <v>99.970000076923071</v>
      </c>
      <c r="I1224" s="11">
        <f t="shared" si="92"/>
        <v>1.8625010064102554</v>
      </c>
      <c r="J1224" s="11">
        <f t="shared" si="93"/>
        <v>2.5867167257834942</v>
      </c>
      <c r="K1224" s="11">
        <f t="shared" si="94"/>
        <v>-0.72421571937323881</v>
      </c>
    </row>
    <row r="1225" spans="1:11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 s="11">
        <f t="shared" si="90"/>
        <v>101.48250066666667</v>
      </c>
      <c r="H1225" s="11">
        <f t="shared" si="91"/>
        <v>100.15153826923077</v>
      </c>
      <c r="I1225" s="11">
        <f t="shared" si="92"/>
        <v>1.3309623974358971</v>
      </c>
      <c r="J1225" s="11">
        <f t="shared" si="93"/>
        <v>2.4074505213675366</v>
      </c>
      <c r="K1225" s="11">
        <f t="shared" si="94"/>
        <v>-1.0764881239316395</v>
      </c>
    </row>
    <row r="1226" spans="1:11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  <c r="G1226" s="11">
        <f t="shared" si="90"/>
        <v>101.18250083333334</v>
      </c>
      <c r="H1226" s="11">
        <f t="shared" si="91"/>
        <v>100.26769226923079</v>
      </c>
      <c r="I1226" s="11">
        <f t="shared" si="92"/>
        <v>0.91480856410254319</v>
      </c>
      <c r="J1226" s="11">
        <f t="shared" si="93"/>
        <v>2.1929278960114087</v>
      </c>
      <c r="K1226" s="11">
        <f t="shared" si="94"/>
        <v>-1.2781193319088655</v>
      </c>
    </row>
    <row r="1227" spans="1:11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G1227" s="11">
        <f t="shared" si="90"/>
        <v>100.92333408333333</v>
      </c>
      <c r="H1227" s="11">
        <f t="shared" si="91"/>
        <v>100.35846150000003</v>
      </c>
      <c r="I1227" s="11">
        <f t="shared" si="92"/>
        <v>0.56487258333329748</v>
      </c>
      <c r="J1227" s="11">
        <f t="shared" si="93"/>
        <v>1.9387827122507213</v>
      </c>
      <c r="K1227" s="11">
        <f t="shared" si="94"/>
        <v>-1.3739101289174238</v>
      </c>
    </row>
    <row r="1228" spans="1:11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  <c r="G1228" s="11">
        <f t="shared" si="90"/>
        <v>100.54250083333335</v>
      </c>
      <c r="H1228" s="11">
        <f t="shared" si="91"/>
        <v>100.35269250000002</v>
      </c>
      <c r="I1228" s="11">
        <f t="shared" si="92"/>
        <v>0.1898083333333318</v>
      </c>
      <c r="J1228" s="11">
        <f t="shared" si="93"/>
        <v>1.6409836331908896</v>
      </c>
      <c r="K1228" s="11">
        <f t="shared" si="94"/>
        <v>-1.4511752998575578</v>
      </c>
    </row>
    <row r="1229" spans="1:11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 s="11">
        <f t="shared" si="90"/>
        <v>100.15083441666667</v>
      </c>
      <c r="H1229" s="11">
        <f t="shared" si="91"/>
        <v>100.31692326923078</v>
      </c>
      <c r="I1229" s="11">
        <f t="shared" si="92"/>
        <v>-0.16608885256411554</v>
      </c>
      <c r="J1229" s="11">
        <f t="shared" si="93"/>
        <v>1.3086403988604001</v>
      </c>
      <c r="K1229" s="11">
        <f t="shared" si="94"/>
        <v>-1.4747292514245156</v>
      </c>
    </row>
    <row r="1230" spans="1:11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  <c r="G1230" s="11">
        <f t="shared" si="90"/>
        <v>99.880834000000007</v>
      </c>
      <c r="H1230" s="11">
        <f t="shared" si="91"/>
        <v>100.32038469230771</v>
      </c>
      <c r="I1230" s="11">
        <f t="shared" si="92"/>
        <v>-0.43955069230770505</v>
      </c>
      <c r="J1230" s="11">
        <f t="shared" si="93"/>
        <v>0.97072730840455301</v>
      </c>
      <c r="K1230" s="11">
        <f t="shared" si="94"/>
        <v>-1.4102780007122582</v>
      </c>
    </row>
    <row r="1231" spans="1:11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  <c r="G1231" s="11">
        <f t="shared" si="90"/>
        <v>99.600834000000006</v>
      </c>
      <c r="H1231" s="11">
        <f t="shared" si="91"/>
        <v>100.30846173076924</v>
      </c>
      <c r="I1231" s="11">
        <f t="shared" si="92"/>
        <v>-0.70762773076923224</v>
      </c>
      <c r="J1231" s="11">
        <f t="shared" si="93"/>
        <v>0.63134694943019076</v>
      </c>
      <c r="K1231" s="11">
        <f t="shared" si="94"/>
        <v>-1.3389746801994229</v>
      </c>
    </row>
    <row r="1232" spans="1:11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  <c r="G1232" s="11">
        <f t="shared" ref="G1232:G1261" si="95">AVERAGE(E1221:E1232)</f>
        <v>99.506666916666674</v>
      </c>
      <c r="H1232" s="11">
        <f t="shared" si="91"/>
        <v>100.39884630769231</v>
      </c>
      <c r="I1232" s="11">
        <f t="shared" si="92"/>
        <v>-0.89217939102563548</v>
      </c>
      <c r="J1232" s="11">
        <f t="shared" si="93"/>
        <v>0.29527846866095964</v>
      </c>
      <c r="K1232" s="11">
        <f t="shared" si="94"/>
        <v>-1.187457859686595</v>
      </c>
    </row>
    <row r="1233" spans="1:11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G1233" s="11">
        <f t="shared" si="95"/>
        <v>99.507500416666673</v>
      </c>
      <c r="H1233" s="11">
        <f t="shared" si="91"/>
        <v>100.53115407692309</v>
      </c>
      <c r="I1233" s="11">
        <f t="shared" si="92"/>
        <v>-1.0236536602564144</v>
      </c>
      <c r="J1233" s="11">
        <f t="shared" si="93"/>
        <v>-2.5405383190892569E-2</v>
      </c>
      <c r="K1233" s="11">
        <f t="shared" si="94"/>
        <v>-0.99824827706552177</v>
      </c>
    </row>
    <row r="1234" spans="1:11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  <c r="G1234" s="11">
        <f t="shared" si="95"/>
        <v>99.464166666666642</v>
      </c>
      <c r="H1234" s="11">
        <f t="shared" si="91"/>
        <v>100.60115403846156</v>
      </c>
      <c r="I1234" s="11">
        <f t="shared" si="92"/>
        <v>-1.1369873717949162</v>
      </c>
      <c r="J1234" s="11">
        <f t="shared" si="93"/>
        <v>-0.2996220242165385</v>
      </c>
      <c r="K1234" s="11">
        <f t="shared" si="94"/>
        <v>-0.83736534757837766</v>
      </c>
    </row>
    <row r="1235" spans="1:11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  <c r="G1235" s="11">
        <f t="shared" si="95"/>
        <v>99.484166416666653</v>
      </c>
      <c r="H1235" s="11">
        <f t="shared" si="91"/>
        <v>100.64538484615386</v>
      </c>
      <c r="I1235" s="11">
        <f t="shared" si="92"/>
        <v>-1.1612184294872065</v>
      </c>
      <c r="J1235" s="11">
        <f t="shared" si="93"/>
        <v>-0.53029169017095512</v>
      </c>
      <c r="K1235" s="11">
        <f t="shared" si="94"/>
        <v>-0.63092673931625143</v>
      </c>
    </row>
    <row r="1236" spans="1:11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  <c r="G1236" s="11">
        <f t="shared" si="95"/>
        <v>99.559999416666685</v>
      </c>
      <c r="H1236" s="11">
        <f t="shared" si="91"/>
        <v>100.66269242307693</v>
      </c>
      <c r="I1236" s="11">
        <f t="shared" si="92"/>
        <v>-1.1026930064102487</v>
      </c>
      <c r="J1236" s="11">
        <f t="shared" si="93"/>
        <v>-0.71557675569801582</v>
      </c>
      <c r="K1236" s="11">
        <f t="shared" si="94"/>
        <v>-0.38711625071223288</v>
      </c>
    </row>
    <row r="1237" spans="1:11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  <c r="G1237" s="11">
        <f t="shared" si="95"/>
        <v>99.694999666666675</v>
      </c>
      <c r="H1237" s="11">
        <f t="shared" si="91"/>
        <v>100.67153869230768</v>
      </c>
      <c r="I1237" s="11">
        <f t="shared" si="92"/>
        <v>-0.97653902564100292</v>
      </c>
      <c r="J1237" s="11">
        <f t="shared" si="93"/>
        <v>-0.84517090669516415</v>
      </c>
      <c r="K1237" s="11">
        <f t="shared" si="94"/>
        <v>-0.13136811894583877</v>
      </c>
    </row>
    <row r="1238" spans="1:11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  <c r="G1238" s="11">
        <f t="shared" si="95"/>
        <v>99.854166000000006</v>
      </c>
      <c r="H1238" s="11">
        <f t="shared" si="91"/>
        <v>100.69038476923077</v>
      </c>
      <c r="I1238" s="11">
        <f t="shared" si="92"/>
        <v>-0.83621876923076854</v>
      </c>
      <c r="J1238" s="11">
        <f t="shared" si="93"/>
        <v>-0.9196297863247922</v>
      </c>
      <c r="K1238" s="11">
        <f t="shared" si="94"/>
        <v>8.3411017094023654E-2</v>
      </c>
    </row>
    <row r="1239" spans="1:11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  <c r="G1239" s="11">
        <f t="shared" si="95"/>
        <v>99.914999666666674</v>
      </c>
      <c r="H1239" s="11">
        <f t="shared" si="91"/>
        <v>100.57807715384615</v>
      </c>
      <c r="I1239" s="11">
        <f t="shared" si="92"/>
        <v>-0.66307748717947845</v>
      </c>
      <c r="J1239" s="11">
        <f t="shared" si="93"/>
        <v>-0.94446609686610039</v>
      </c>
      <c r="K1239" s="11">
        <f t="shared" si="94"/>
        <v>0.28138860968662194</v>
      </c>
    </row>
    <row r="1240" spans="1:11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  <c r="G1240" s="11">
        <f t="shared" si="95"/>
        <v>100.13916591666667</v>
      </c>
      <c r="H1240" s="11">
        <f t="shared" si="91"/>
        <v>100.52538476923078</v>
      </c>
      <c r="I1240" s="11">
        <f t="shared" si="92"/>
        <v>-0.38621885256411304</v>
      </c>
      <c r="J1240" s="11">
        <f t="shared" si="93"/>
        <v>-0.9087539992877538</v>
      </c>
      <c r="K1240" s="11">
        <f t="shared" si="94"/>
        <v>0.52253514672364076</v>
      </c>
    </row>
    <row r="1241" spans="1:11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G1241" s="11">
        <f t="shared" si="95"/>
        <v>100.25916608333331</v>
      </c>
      <c r="H1241" s="11">
        <f t="shared" si="91"/>
        <v>100.40769253846155</v>
      </c>
      <c r="I1241" s="11">
        <f t="shared" si="92"/>
        <v>-0.14852645512823415</v>
      </c>
      <c r="J1241" s="11">
        <f t="shared" si="93"/>
        <v>-0.8261258952991537</v>
      </c>
      <c r="K1241" s="11">
        <f t="shared" si="94"/>
        <v>0.67759944017091955</v>
      </c>
    </row>
    <row r="1242" spans="1:11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 s="11">
        <f t="shared" si="95"/>
        <v>100.21999924999999</v>
      </c>
      <c r="H1242" s="11">
        <f t="shared" si="91"/>
        <v>100.2596153846154</v>
      </c>
      <c r="I1242" s="11">
        <f t="shared" si="92"/>
        <v>-3.9616134615414467E-2</v>
      </c>
      <c r="J1242" s="11">
        <f t="shared" si="93"/>
        <v>-0.71678839245015369</v>
      </c>
      <c r="K1242" s="11">
        <f t="shared" si="94"/>
        <v>0.67717225783473922</v>
      </c>
    </row>
    <row r="1243" spans="1:11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  <c r="G1243" s="11">
        <f t="shared" si="95"/>
        <v>100.40583224999999</v>
      </c>
      <c r="H1243" s="11">
        <f t="shared" si="91"/>
        <v>100.19500000000001</v>
      </c>
      <c r="I1243" s="11">
        <f t="shared" si="92"/>
        <v>0.21083224999998151</v>
      </c>
      <c r="J1243" s="11">
        <f t="shared" si="93"/>
        <v>-0.56703065669516506</v>
      </c>
      <c r="K1243" s="11">
        <f t="shared" si="94"/>
        <v>0.77786290669514657</v>
      </c>
    </row>
    <row r="1244" spans="1:11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  <c r="G1244" s="11">
        <f t="shared" si="95"/>
        <v>100.43916566666667</v>
      </c>
      <c r="H1244" s="11">
        <f t="shared" si="91"/>
        <v>100.11307673076925</v>
      </c>
      <c r="I1244" s="11">
        <f t="shared" si="92"/>
        <v>0.32608893589741683</v>
      </c>
      <c r="J1244" s="11">
        <f t="shared" si="93"/>
        <v>-0.40177428276354021</v>
      </c>
      <c r="K1244" s="11">
        <f t="shared" si="94"/>
        <v>0.72786321866095705</v>
      </c>
    </row>
    <row r="1245" spans="1:11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G1245" s="11">
        <f t="shared" si="95"/>
        <v>100.37583216666667</v>
      </c>
      <c r="H1245" s="11">
        <f t="shared" si="91"/>
        <v>100.03538426923078</v>
      </c>
      <c r="I1245" s="11">
        <f t="shared" si="92"/>
        <v>0.34044789743589376</v>
      </c>
      <c r="J1245" s="11">
        <f t="shared" si="93"/>
        <v>-0.24142529344730215</v>
      </c>
      <c r="K1245" s="11">
        <f t="shared" si="94"/>
        <v>0.58187319088319589</v>
      </c>
    </row>
    <row r="1246" spans="1:11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  <c r="G1246" s="11">
        <f t="shared" si="95"/>
        <v>100.29499875</v>
      </c>
      <c r="H1246" s="11">
        <f t="shared" ref="H1246:H1261" si="96">AVERAGE(E1221:E1246)</f>
        <v>99.948076384615376</v>
      </c>
      <c r="I1246" s="11">
        <f t="shared" ref="I1246:I1261" si="97">G1246-H1246</f>
        <v>0.34692236538462851</v>
      </c>
      <c r="J1246" s="11">
        <f t="shared" si="93"/>
        <v>-9.4374027777787556E-2</v>
      </c>
      <c r="K1246" s="11">
        <f t="shared" si="94"/>
        <v>0.44129639316241609</v>
      </c>
    </row>
    <row r="1247" spans="1:11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  <c r="G1247" s="11">
        <f t="shared" si="95"/>
        <v>100.13249908333334</v>
      </c>
      <c r="H1247" s="11">
        <f t="shared" si="96"/>
        <v>99.870384230769204</v>
      </c>
      <c r="I1247" s="11">
        <f t="shared" si="97"/>
        <v>0.2621148525641388</v>
      </c>
      <c r="J1247" s="11">
        <f t="shared" si="93"/>
        <v>2.7663041310535479E-2</v>
      </c>
      <c r="K1247" s="11">
        <f t="shared" si="94"/>
        <v>0.23445181125360331</v>
      </c>
    </row>
    <row r="1248" spans="1:11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 s="11">
        <f t="shared" si="95"/>
        <v>99.894999250000012</v>
      </c>
      <c r="H1248" s="11">
        <f t="shared" si="96"/>
        <v>99.761153307692268</v>
      </c>
      <c r="I1248" s="11">
        <f t="shared" si="97"/>
        <v>0.13384594230774383</v>
      </c>
      <c r="J1248" s="11">
        <f t="shared" si="93"/>
        <v>0.11621008903133795</v>
      </c>
      <c r="K1248" s="11">
        <f t="shared" si="94"/>
        <v>1.7635853276405877E-2</v>
      </c>
    </row>
    <row r="1249" spans="1:11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  <c r="G1249" s="11">
        <f t="shared" si="95"/>
        <v>99.682498999999993</v>
      </c>
      <c r="H1249" s="11">
        <f t="shared" si="96"/>
        <v>99.658845461538448</v>
      </c>
      <c r="I1249" s="11">
        <f t="shared" si="97"/>
        <v>2.3653538461545054E-2</v>
      </c>
      <c r="J1249" s="11">
        <f t="shared" si="93"/>
        <v>0.16175146581196664</v>
      </c>
      <c r="K1249" s="11">
        <f t="shared" si="94"/>
        <v>-0.13809792735042159</v>
      </c>
    </row>
    <row r="1250" spans="1:11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  <c r="G1250" s="11">
        <f t="shared" si="95"/>
        <v>99.569999083333315</v>
      </c>
      <c r="H1250" s="11">
        <f t="shared" si="96"/>
        <v>99.646153076923071</v>
      </c>
      <c r="I1250" s="11">
        <f t="shared" si="97"/>
        <v>-7.6153993589755942E-2</v>
      </c>
      <c r="J1250" s="11">
        <f t="shared" si="93"/>
        <v>0.16979285042735309</v>
      </c>
      <c r="K1250" s="11">
        <f t="shared" si="94"/>
        <v>-0.24594684401710903</v>
      </c>
    </row>
    <row r="1251" spans="1:11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  <c r="G1251" s="11">
        <f t="shared" si="95"/>
        <v>99.646665583333331</v>
      </c>
      <c r="H1251" s="11">
        <f t="shared" si="96"/>
        <v>99.73076865384617</v>
      </c>
      <c r="I1251" s="11">
        <f t="shared" si="97"/>
        <v>-8.410307051283894E-2</v>
      </c>
      <c r="J1251" s="11">
        <f t="shared" si="93"/>
        <v>0.16484985754986148</v>
      </c>
      <c r="K1251" s="11">
        <f t="shared" si="94"/>
        <v>-0.24895292806270042</v>
      </c>
    </row>
    <row r="1252" spans="1:11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G1252" s="11">
        <f t="shared" si="95"/>
        <v>99.574998833333325</v>
      </c>
      <c r="H1252" s="11">
        <f t="shared" si="96"/>
        <v>99.783460769230786</v>
      </c>
      <c r="I1252" s="11">
        <f t="shared" si="97"/>
        <v>-0.20846193589746065</v>
      </c>
      <c r="J1252" s="11">
        <f t="shared" si="93"/>
        <v>0.11826161467236791</v>
      </c>
      <c r="K1252" s="11">
        <f t="shared" si="94"/>
        <v>-0.32672355056982855</v>
      </c>
    </row>
    <row r="1253" spans="1:11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  <c r="G1253" s="11">
        <f t="shared" si="95"/>
        <v>99.443332083333345</v>
      </c>
      <c r="H1253" s="11">
        <f t="shared" si="96"/>
        <v>99.724614692307711</v>
      </c>
      <c r="I1253" s="11">
        <f t="shared" si="97"/>
        <v>-0.28128260897436519</v>
      </c>
      <c r="J1253" s="11">
        <f t="shared" si="93"/>
        <v>5.0775887464392135E-2</v>
      </c>
      <c r="K1253" s="11">
        <f t="shared" si="94"/>
        <v>-0.33205849643875734</v>
      </c>
    </row>
    <row r="1254" spans="1:11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 s="11">
        <f t="shared" si="95"/>
        <v>99.404166000000018</v>
      </c>
      <c r="H1254" s="11">
        <f t="shared" si="96"/>
        <v>99.734230076923097</v>
      </c>
      <c r="I1254" s="11">
        <f t="shared" si="97"/>
        <v>-0.3300640769230796</v>
      </c>
      <c r="J1254" s="11">
        <f t="shared" ref="J1254:J1261" si="98">AVERAGE(I1246:I1254)</f>
        <v>-2.3725443019938237E-2</v>
      </c>
      <c r="K1254" s="11">
        <f t="shared" ref="K1254:K1261" si="99">I1254-J1254</f>
        <v>-0.30633863390314137</v>
      </c>
    </row>
    <row r="1255" spans="1:11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  <c r="G1255" s="11">
        <f t="shared" si="95"/>
        <v>99.299166416666694</v>
      </c>
      <c r="H1255" s="11">
        <f t="shared" si="96"/>
        <v>99.801922461538453</v>
      </c>
      <c r="I1255" s="11">
        <f t="shared" si="97"/>
        <v>-0.5027560448717594</v>
      </c>
      <c r="J1255" s="11">
        <f t="shared" si="98"/>
        <v>-0.11813415527064801</v>
      </c>
      <c r="K1255" s="11">
        <f t="shared" si="99"/>
        <v>-0.38462188960111138</v>
      </c>
    </row>
    <row r="1256" spans="1:11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G1256" s="11">
        <f t="shared" si="95"/>
        <v>99.296666500000001</v>
      </c>
      <c r="H1256" s="11">
        <f t="shared" si="96"/>
        <v>99.843460961538455</v>
      </c>
      <c r="I1256" s="11">
        <f t="shared" si="97"/>
        <v>-0.5467944615384539</v>
      </c>
      <c r="J1256" s="11">
        <f t="shared" si="98"/>
        <v>-0.20801296794871385</v>
      </c>
      <c r="K1256" s="11">
        <f t="shared" si="99"/>
        <v>-0.33878149358974008</v>
      </c>
    </row>
    <row r="1257" spans="1:11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  <c r="G1257" s="11">
        <f t="shared" si="95"/>
        <v>99.327500083333334</v>
      </c>
      <c r="H1257" s="11">
        <f t="shared" si="96"/>
        <v>99.909230153846138</v>
      </c>
      <c r="I1257" s="11">
        <f t="shared" si="97"/>
        <v>-0.58173007051280479</v>
      </c>
      <c r="J1257" s="11">
        <f t="shared" si="98"/>
        <v>-0.28752141381766372</v>
      </c>
      <c r="K1257" s="11">
        <f t="shared" si="99"/>
        <v>-0.29420865669514107</v>
      </c>
    </row>
    <row r="1258" spans="1:11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 s="11">
        <f t="shared" si="95"/>
        <v>99.456666999999996</v>
      </c>
      <c r="H1258" s="11">
        <f t="shared" si="96"/>
        <v>99.924999499999984</v>
      </c>
      <c r="I1258" s="11">
        <f t="shared" si="97"/>
        <v>-0.46833249999998827</v>
      </c>
      <c r="J1258" s="11">
        <f t="shared" si="98"/>
        <v>-0.34218652920227854</v>
      </c>
      <c r="K1258" s="11">
        <f t="shared" si="99"/>
        <v>-0.12614597079770973</v>
      </c>
    </row>
    <row r="1259" spans="1:11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G1259" s="11">
        <f t="shared" si="95"/>
        <v>99.669166583333322</v>
      </c>
      <c r="H1259" s="11">
        <f t="shared" si="96"/>
        <v>99.944999384615372</v>
      </c>
      <c r="I1259" s="11">
        <f t="shared" si="97"/>
        <v>-0.2758328012820499</v>
      </c>
      <c r="J1259" s="11">
        <f t="shared" si="98"/>
        <v>-0.36437306339031117</v>
      </c>
      <c r="K1259" s="11">
        <f t="shared" si="99"/>
        <v>8.854026210826127E-2</v>
      </c>
    </row>
    <row r="1260" spans="1:11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  <c r="G1260" s="11">
        <f t="shared" si="95"/>
        <v>99.950000166666655</v>
      </c>
      <c r="H1260" s="11">
        <f t="shared" si="96"/>
        <v>99.985384153846155</v>
      </c>
      <c r="I1260" s="11">
        <f t="shared" si="97"/>
        <v>-3.5383987179500309E-2</v>
      </c>
      <c r="J1260" s="11">
        <f t="shared" si="98"/>
        <v>-0.35895983190882913</v>
      </c>
      <c r="K1260" s="11">
        <f t="shared" si="99"/>
        <v>0.32357584472932882</v>
      </c>
    </row>
    <row r="1261" spans="1:11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  <c r="G1261" s="11">
        <f t="shared" si="95"/>
        <v>100.11416691666666</v>
      </c>
      <c r="H1261" s="11">
        <f t="shared" si="96"/>
        <v>99.949614923076908</v>
      </c>
      <c r="I1261" s="11">
        <f t="shared" si="97"/>
        <v>0.16455199358975392</v>
      </c>
      <c r="J1261" s="11">
        <f t="shared" si="98"/>
        <v>-0.31751383974358305</v>
      </c>
      <c r="K1261" s="11">
        <f t="shared" si="99"/>
        <v>0.48206583333333697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41</v>
      </c>
      <c r="H1" s="8" t="s">
        <v>42</v>
      </c>
      <c r="I1" s="8" t="s">
        <v>42</v>
      </c>
      <c r="J1" s="8" t="s">
        <v>43</v>
      </c>
    </row>
    <row r="2" spans="1:10" x14ac:dyDescent="0.25">
      <c r="G2" s="8"/>
      <c r="H2" s="8">
        <v>5</v>
      </c>
      <c r="I2" s="8">
        <v>34</v>
      </c>
      <c r="J2" s="8"/>
    </row>
    <row r="3" spans="1:10" s="4" customFormat="1" x14ac:dyDescent="0.25"/>
    <row r="4" spans="1:10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  <c r="G4" s="5">
        <f>(C4+D4)/2</f>
        <v>65.844997000000006</v>
      </c>
    </row>
    <row r="5" spans="1:10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  <c r="G5" s="5">
        <f t="shared" ref="G5:G68" si="0">(C5+D5)/2</f>
        <v>65.655002499999995</v>
      </c>
    </row>
    <row r="6" spans="1:10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  <c r="G6" s="5">
        <f t="shared" si="0"/>
        <v>66.219997500000005</v>
      </c>
    </row>
    <row r="7" spans="1:10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  <c r="G7" s="5">
        <f t="shared" si="0"/>
        <v>66.664997</v>
      </c>
    </row>
    <row r="8" spans="1:10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  <c r="G8" s="5">
        <f t="shared" si="0"/>
        <v>66.534999999999997</v>
      </c>
      <c r="H8" s="11">
        <f>AVERAGE(G4:G8)</f>
        <v>66.183998799999998</v>
      </c>
    </row>
    <row r="9" spans="1:10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  <c r="G9" s="5">
        <f t="shared" si="0"/>
        <v>66.079997999999989</v>
      </c>
      <c r="H9" s="11">
        <f t="shared" ref="H9:H72" si="1">AVERAGE(G5:G9)</f>
        <v>66.230998999999997</v>
      </c>
    </row>
    <row r="10" spans="1:10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  <c r="G10" s="5">
        <f t="shared" si="0"/>
        <v>66.380000999999993</v>
      </c>
      <c r="H10" s="11">
        <f t="shared" si="1"/>
        <v>66.375998699999997</v>
      </c>
    </row>
    <row r="11" spans="1:10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  <c r="G11" s="5">
        <f t="shared" si="0"/>
        <v>66.810001499999998</v>
      </c>
      <c r="H11" s="11">
        <f t="shared" si="1"/>
        <v>66.493999500000001</v>
      </c>
    </row>
    <row r="12" spans="1:10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  <c r="G12" s="5">
        <f t="shared" si="0"/>
        <v>67.055000500000006</v>
      </c>
      <c r="H12" s="11">
        <f t="shared" si="1"/>
        <v>66.572000200000005</v>
      </c>
    </row>
    <row r="13" spans="1:10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  <c r="G13" s="5">
        <f t="shared" si="0"/>
        <v>66.865002000000004</v>
      </c>
      <c r="H13" s="11">
        <f t="shared" si="1"/>
        <v>66.638000599999998</v>
      </c>
    </row>
    <row r="14" spans="1:10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  <c r="G14" s="5">
        <f t="shared" si="0"/>
        <v>66.775002000000001</v>
      </c>
      <c r="H14" s="11">
        <f t="shared" si="1"/>
        <v>66.777001399999989</v>
      </c>
    </row>
    <row r="15" spans="1:10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  <c r="G15" s="5">
        <f t="shared" si="0"/>
        <v>66.190002000000007</v>
      </c>
      <c r="H15" s="11">
        <f t="shared" si="1"/>
        <v>66.739001599999995</v>
      </c>
    </row>
    <row r="16" spans="1:10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  <c r="G16" s="5">
        <f t="shared" si="0"/>
        <v>66.069999999999993</v>
      </c>
      <c r="H16" s="11">
        <f t="shared" si="1"/>
        <v>66.591001300000002</v>
      </c>
    </row>
    <row r="17" spans="1:8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  <c r="G17" s="5">
        <f t="shared" si="0"/>
        <v>65.994999000000007</v>
      </c>
      <c r="H17" s="11">
        <f t="shared" si="1"/>
        <v>66.379001000000002</v>
      </c>
    </row>
    <row r="18" spans="1:8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  <c r="G18" s="5">
        <f t="shared" si="0"/>
        <v>65.889999000000003</v>
      </c>
      <c r="H18" s="11">
        <f t="shared" si="1"/>
        <v>66.184000400000002</v>
      </c>
    </row>
    <row r="19" spans="1:8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  <c r="G19" s="5">
        <f t="shared" si="0"/>
        <v>66</v>
      </c>
      <c r="H19" s="11">
        <f t="shared" si="1"/>
        <v>66.028999999999996</v>
      </c>
    </row>
    <row r="20" spans="1:8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  <c r="G20" s="5">
        <f t="shared" si="0"/>
        <v>65.779999000000004</v>
      </c>
      <c r="H20" s="11">
        <f t="shared" si="1"/>
        <v>65.94699940000001</v>
      </c>
    </row>
    <row r="21" spans="1:8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  <c r="G21" s="5">
        <f t="shared" si="0"/>
        <v>65.699996999999996</v>
      </c>
      <c r="H21" s="11">
        <f t="shared" si="1"/>
        <v>65.872998799999991</v>
      </c>
    </row>
    <row r="22" spans="1:8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  <c r="G22" s="5">
        <f t="shared" si="0"/>
        <v>64.979999499999991</v>
      </c>
      <c r="H22" s="11">
        <f t="shared" si="1"/>
        <v>65.669998899999996</v>
      </c>
    </row>
    <row r="23" spans="1:8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  <c r="G23" s="5">
        <f t="shared" si="0"/>
        <v>64.384997999999996</v>
      </c>
      <c r="H23" s="11">
        <f t="shared" si="1"/>
        <v>65.368998699999992</v>
      </c>
    </row>
    <row r="24" spans="1:8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  <c r="G24" s="5">
        <f t="shared" si="0"/>
        <v>64.720000999999996</v>
      </c>
      <c r="H24" s="11">
        <f t="shared" si="1"/>
        <v>65.112998900000008</v>
      </c>
    </row>
    <row r="25" spans="1:8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  <c r="G25" s="5">
        <f t="shared" si="0"/>
        <v>64.450001</v>
      </c>
      <c r="H25" s="11">
        <f t="shared" si="1"/>
        <v>64.846999299999993</v>
      </c>
    </row>
    <row r="26" spans="1:8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  <c r="G26" s="5">
        <f t="shared" si="0"/>
        <v>64.345000999999996</v>
      </c>
      <c r="H26" s="11">
        <f t="shared" si="1"/>
        <v>64.576000099999987</v>
      </c>
    </row>
    <row r="27" spans="1:8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  <c r="G27" s="5">
        <f t="shared" si="0"/>
        <v>63.9699995</v>
      </c>
      <c r="H27" s="11">
        <f t="shared" si="1"/>
        <v>64.374000099999989</v>
      </c>
    </row>
    <row r="28" spans="1:8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G28" s="5">
        <f t="shared" si="0"/>
        <v>63.619999</v>
      </c>
      <c r="H28" s="11">
        <f t="shared" si="1"/>
        <v>64.2210003</v>
      </c>
    </row>
    <row r="29" spans="1:8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  <c r="G29" s="5">
        <f t="shared" si="0"/>
        <v>63.889997500000007</v>
      </c>
      <c r="H29" s="11">
        <f t="shared" si="1"/>
        <v>64.054999600000002</v>
      </c>
    </row>
    <row r="30" spans="1:8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  <c r="G30" s="5">
        <f t="shared" si="0"/>
        <v>64.365001500000005</v>
      </c>
      <c r="H30" s="11">
        <f t="shared" si="1"/>
        <v>64.0379997</v>
      </c>
    </row>
    <row r="31" spans="1:8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  <c r="G31" s="5">
        <f t="shared" si="0"/>
        <v>63.565000500000004</v>
      </c>
      <c r="H31" s="11">
        <f t="shared" si="1"/>
        <v>63.881999600000007</v>
      </c>
    </row>
    <row r="32" spans="1:8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  <c r="G32" s="5">
        <f t="shared" si="0"/>
        <v>63.289999000000002</v>
      </c>
      <c r="H32" s="11">
        <f t="shared" si="1"/>
        <v>63.745999500000003</v>
      </c>
    </row>
    <row r="33" spans="1:10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  <c r="G33" s="5">
        <f t="shared" si="0"/>
        <v>63.75</v>
      </c>
      <c r="H33" s="11">
        <f t="shared" si="1"/>
        <v>63.771999699999995</v>
      </c>
    </row>
    <row r="34" spans="1:10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 s="5">
        <f t="shared" si="0"/>
        <v>63.754998999999998</v>
      </c>
      <c r="H34" s="11">
        <f t="shared" si="1"/>
        <v>63.745000000000005</v>
      </c>
    </row>
    <row r="35" spans="1:10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  <c r="G35" s="5">
        <f t="shared" si="0"/>
        <v>64.160001499999993</v>
      </c>
      <c r="H35" s="11">
        <f t="shared" si="1"/>
        <v>63.703999999999994</v>
      </c>
    </row>
    <row r="36" spans="1:10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  <c r="G36" s="5">
        <f t="shared" si="0"/>
        <v>63.965000000000003</v>
      </c>
      <c r="H36" s="11">
        <f t="shared" si="1"/>
        <v>63.783999900000005</v>
      </c>
    </row>
    <row r="37" spans="1:10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G37" s="5">
        <f t="shared" si="0"/>
        <v>63.8550015</v>
      </c>
      <c r="H37" s="11">
        <f t="shared" si="1"/>
        <v>63.897000400000003</v>
      </c>
      <c r="I37" s="11">
        <f>AVERAGE(G4:G37)</f>
        <v>65.222793955882366</v>
      </c>
      <c r="J37" s="11">
        <f>H37-I37</f>
        <v>-1.3257935558823633</v>
      </c>
    </row>
    <row r="38" spans="1:10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  <c r="G38" s="5">
        <f t="shared" si="0"/>
        <v>63.049999499999998</v>
      </c>
      <c r="H38" s="11">
        <f t="shared" si="1"/>
        <v>63.757000300000001</v>
      </c>
      <c r="I38" s="11">
        <f t="shared" ref="I38:I101" si="2">AVERAGE(G5:G38)</f>
        <v>65.140588147058821</v>
      </c>
      <c r="J38" s="11">
        <f t="shared" ref="J38:J101" si="3">H38-I38</f>
        <v>-1.3835878470588199</v>
      </c>
    </row>
    <row r="39" spans="1:10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 s="5">
        <f t="shared" si="0"/>
        <v>63.335001000000005</v>
      </c>
      <c r="H39" s="11">
        <f t="shared" si="1"/>
        <v>63.67300070000001</v>
      </c>
      <c r="I39" s="11">
        <f t="shared" si="2"/>
        <v>65.072352808823524</v>
      </c>
      <c r="J39" s="11">
        <f t="shared" si="3"/>
        <v>-1.3993521088235141</v>
      </c>
    </row>
    <row r="40" spans="1:10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  <c r="G40" s="5">
        <f t="shared" si="0"/>
        <v>62.954999999999998</v>
      </c>
      <c r="H40" s="11">
        <f t="shared" si="1"/>
        <v>63.432000400000007</v>
      </c>
      <c r="I40" s="11">
        <f t="shared" si="2"/>
        <v>64.976323470588227</v>
      </c>
      <c r="J40" s="11">
        <f t="shared" si="3"/>
        <v>-1.54432307058822</v>
      </c>
    </row>
    <row r="41" spans="1:10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  <c r="G41" s="5">
        <f t="shared" si="0"/>
        <v>63.389999000000003</v>
      </c>
      <c r="H41" s="11">
        <f t="shared" si="1"/>
        <v>63.317000199999995</v>
      </c>
      <c r="I41" s="11">
        <f t="shared" si="2"/>
        <v>64.88</v>
      </c>
      <c r="J41" s="11">
        <f t="shared" si="3"/>
        <v>-1.5629998000000001</v>
      </c>
    </row>
    <row r="42" spans="1:10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  <c r="G42" s="5">
        <f t="shared" si="0"/>
        <v>63.664999000000002</v>
      </c>
      <c r="H42" s="11">
        <f t="shared" si="1"/>
        <v>63.278999700000007</v>
      </c>
      <c r="I42" s="11">
        <f t="shared" si="2"/>
        <v>64.795588205882353</v>
      </c>
      <c r="J42" s="11">
        <f t="shared" si="3"/>
        <v>-1.5165885058823463</v>
      </c>
    </row>
    <row r="43" spans="1:10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  <c r="G43" s="5">
        <f t="shared" si="0"/>
        <v>63.57</v>
      </c>
      <c r="H43" s="11">
        <f t="shared" si="1"/>
        <v>63.382999800000007</v>
      </c>
      <c r="I43" s="11">
        <f t="shared" si="2"/>
        <v>64.721764735294116</v>
      </c>
      <c r="J43" s="11">
        <f t="shared" si="3"/>
        <v>-1.3387649352941082</v>
      </c>
    </row>
    <row r="44" spans="1:10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  <c r="G44" s="5">
        <f t="shared" si="0"/>
        <v>62.765001499999997</v>
      </c>
      <c r="H44" s="11">
        <f t="shared" si="1"/>
        <v>63.268999899999997</v>
      </c>
      <c r="I44" s="11">
        <f t="shared" si="2"/>
        <v>64.615441220588224</v>
      </c>
      <c r="J44" s="11">
        <f t="shared" si="3"/>
        <v>-1.3464413205882266</v>
      </c>
    </row>
    <row r="45" spans="1:10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  <c r="G45" s="5">
        <f t="shared" si="0"/>
        <v>63.489999999999995</v>
      </c>
      <c r="H45" s="11">
        <f t="shared" si="1"/>
        <v>63.375999899999997</v>
      </c>
      <c r="I45" s="11">
        <f t="shared" si="2"/>
        <v>64.517794117647057</v>
      </c>
      <c r="J45" s="11">
        <f t="shared" si="3"/>
        <v>-1.1417942176470603</v>
      </c>
    </row>
    <row r="46" spans="1:10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  <c r="G46" s="5">
        <f t="shared" si="0"/>
        <v>63.449998999999998</v>
      </c>
      <c r="H46" s="11">
        <f t="shared" si="1"/>
        <v>63.387999899999997</v>
      </c>
      <c r="I46" s="11">
        <f t="shared" si="2"/>
        <v>64.411764661764693</v>
      </c>
      <c r="J46" s="11">
        <f t="shared" si="3"/>
        <v>-1.0237647617646957</v>
      </c>
    </row>
    <row r="47" spans="1:10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  <c r="G47" s="5">
        <f t="shared" si="0"/>
        <v>63.395000500000002</v>
      </c>
      <c r="H47" s="11">
        <f t="shared" si="1"/>
        <v>63.334000199999991</v>
      </c>
      <c r="I47" s="11">
        <f t="shared" si="2"/>
        <v>64.309705794117647</v>
      </c>
      <c r="J47" s="11">
        <f t="shared" si="3"/>
        <v>-0.97570559411765601</v>
      </c>
    </row>
    <row r="48" spans="1:10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  <c r="G48" s="5">
        <f t="shared" si="0"/>
        <v>63.6050015</v>
      </c>
      <c r="H48" s="11">
        <f t="shared" si="1"/>
        <v>63.341000499999993</v>
      </c>
      <c r="I48" s="11">
        <f t="shared" si="2"/>
        <v>64.216470485294124</v>
      </c>
      <c r="J48" s="11">
        <f t="shared" si="3"/>
        <v>-0.87546998529413145</v>
      </c>
    </row>
    <row r="49" spans="1:10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G49" s="5">
        <f t="shared" si="0"/>
        <v>64.195001499999989</v>
      </c>
      <c r="H49" s="11">
        <f t="shared" si="1"/>
        <v>63.627000499999994</v>
      </c>
      <c r="I49" s="11">
        <f t="shared" si="2"/>
        <v>64.15779400000001</v>
      </c>
      <c r="J49" s="11">
        <f t="shared" si="3"/>
        <v>-0.53079350000001568</v>
      </c>
    </row>
    <row r="50" spans="1:10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 s="5">
        <f t="shared" si="0"/>
        <v>64.490002000000004</v>
      </c>
      <c r="H50" s="11">
        <f t="shared" si="1"/>
        <v>63.827000899999994</v>
      </c>
      <c r="I50" s="11">
        <f t="shared" si="2"/>
        <v>64.111323470588218</v>
      </c>
      <c r="J50" s="11">
        <f t="shared" si="3"/>
        <v>-0.2843225705882233</v>
      </c>
    </row>
    <row r="51" spans="1:10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  <c r="G51" s="5">
        <f t="shared" si="0"/>
        <v>64.610000499999998</v>
      </c>
      <c r="H51" s="11">
        <f t="shared" si="1"/>
        <v>64.059001199999997</v>
      </c>
      <c r="I51" s="11">
        <f t="shared" si="2"/>
        <v>64.07058822058822</v>
      </c>
      <c r="J51" s="11">
        <f t="shared" si="3"/>
        <v>-1.158702058822314E-2</v>
      </c>
    </row>
    <row r="52" spans="1:10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G52" s="5">
        <f t="shared" si="0"/>
        <v>64.010000000000005</v>
      </c>
      <c r="H52" s="11">
        <f t="shared" si="1"/>
        <v>64.182001100000008</v>
      </c>
      <c r="I52" s="11">
        <f t="shared" si="2"/>
        <v>64.015294132352935</v>
      </c>
      <c r="J52" s="11">
        <f t="shared" si="3"/>
        <v>0.16670696764707316</v>
      </c>
    </row>
    <row r="53" spans="1:10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 s="5">
        <f t="shared" si="0"/>
        <v>63.17</v>
      </c>
      <c r="H53" s="11">
        <f t="shared" si="1"/>
        <v>64.095000800000008</v>
      </c>
      <c r="I53" s="11">
        <f t="shared" si="2"/>
        <v>63.932058838235285</v>
      </c>
      <c r="J53" s="11">
        <f t="shared" si="3"/>
        <v>0.16294196176472298</v>
      </c>
    </row>
    <row r="54" spans="1:10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  <c r="G54" s="5">
        <f t="shared" si="0"/>
        <v>62.484998500000003</v>
      </c>
      <c r="H54" s="11">
        <f t="shared" si="1"/>
        <v>63.75300020000001</v>
      </c>
      <c r="I54" s="11">
        <f t="shared" si="2"/>
        <v>63.83514705882353</v>
      </c>
      <c r="J54" s="11">
        <f t="shared" si="3"/>
        <v>-8.2146858823520574E-2</v>
      </c>
    </row>
    <row r="55" spans="1:10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  <c r="G55" s="5">
        <f t="shared" si="0"/>
        <v>62.909999499999998</v>
      </c>
      <c r="H55" s="11">
        <f t="shared" si="1"/>
        <v>63.436999700000001</v>
      </c>
      <c r="I55" s="11">
        <f t="shared" si="2"/>
        <v>63.753088308823529</v>
      </c>
      <c r="J55" s="11">
        <f t="shared" si="3"/>
        <v>-0.3160886088235273</v>
      </c>
    </row>
    <row r="56" spans="1:10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G56" s="5">
        <f t="shared" si="0"/>
        <v>63.255001499999999</v>
      </c>
      <c r="H56" s="11">
        <f t="shared" si="1"/>
        <v>63.16599990000001</v>
      </c>
      <c r="I56" s="11">
        <f t="shared" si="2"/>
        <v>63.702353073529423</v>
      </c>
      <c r="J56" s="11">
        <f t="shared" si="3"/>
        <v>-0.53635317352941314</v>
      </c>
    </row>
    <row r="57" spans="1:10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  <c r="G57" s="5">
        <f t="shared" si="0"/>
        <v>63.900001500000002</v>
      </c>
      <c r="H57" s="11">
        <f t="shared" si="1"/>
        <v>63.144000200000008</v>
      </c>
      <c r="I57" s="11">
        <f t="shared" si="2"/>
        <v>63.688088470588248</v>
      </c>
      <c r="J57" s="11">
        <f t="shared" si="3"/>
        <v>-0.54408827058824016</v>
      </c>
    </row>
    <row r="58" spans="1:10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 s="5">
        <f t="shared" si="0"/>
        <v>63.940002500000006</v>
      </c>
      <c r="H58" s="11">
        <f t="shared" si="1"/>
        <v>63.298000700000003</v>
      </c>
      <c r="I58" s="11">
        <f t="shared" si="2"/>
        <v>63.6651473382353</v>
      </c>
      <c r="J58" s="11">
        <f t="shared" si="3"/>
        <v>-0.36714663823529747</v>
      </c>
    </row>
    <row r="59" spans="1:10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  <c r="G59" s="5">
        <f t="shared" si="0"/>
        <v>64.055000500000006</v>
      </c>
      <c r="H59" s="11">
        <f t="shared" si="1"/>
        <v>63.612001100000001</v>
      </c>
      <c r="I59" s="11">
        <f t="shared" si="2"/>
        <v>63.65352967647059</v>
      </c>
      <c r="J59" s="11">
        <f t="shared" si="3"/>
        <v>-4.152857647058994E-2</v>
      </c>
    </row>
    <row r="60" spans="1:10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  <c r="G60" s="5">
        <f t="shared" si="0"/>
        <v>64.325000500000002</v>
      </c>
      <c r="H60" s="11">
        <f t="shared" si="1"/>
        <v>63.895001300000004</v>
      </c>
      <c r="I60" s="11">
        <f t="shared" si="2"/>
        <v>63.652941426470591</v>
      </c>
      <c r="J60" s="11">
        <f t="shared" si="3"/>
        <v>0.24205987352941349</v>
      </c>
    </row>
    <row r="61" spans="1:10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G61" s="5">
        <f t="shared" si="0"/>
        <v>64.210001000000005</v>
      </c>
      <c r="H61" s="11">
        <f t="shared" si="1"/>
        <v>64.086001200000013</v>
      </c>
      <c r="I61" s="11">
        <f t="shared" si="2"/>
        <v>63.660000294117644</v>
      </c>
      <c r="J61" s="11">
        <f t="shared" si="3"/>
        <v>0.42600090588236839</v>
      </c>
    </row>
    <row r="62" spans="1:10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  <c r="G62" s="5">
        <f t="shared" si="0"/>
        <v>64.370001000000002</v>
      </c>
      <c r="H62" s="11">
        <f t="shared" si="1"/>
        <v>64.180001099999998</v>
      </c>
      <c r="I62" s="11">
        <f t="shared" si="2"/>
        <v>63.682059176470588</v>
      </c>
      <c r="J62" s="11">
        <f t="shared" si="3"/>
        <v>0.49794192352941025</v>
      </c>
    </row>
    <row r="63" spans="1:10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  <c r="G63" s="5">
        <f t="shared" si="0"/>
        <v>64.319999999999993</v>
      </c>
      <c r="H63" s="11">
        <f t="shared" si="1"/>
        <v>64.256000600000007</v>
      </c>
      <c r="I63" s="11">
        <f t="shared" si="2"/>
        <v>63.694706308823534</v>
      </c>
      <c r="J63" s="11">
        <f t="shared" si="3"/>
        <v>0.56129429117647334</v>
      </c>
    </row>
    <row r="64" spans="1:10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 s="5">
        <f t="shared" si="0"/>
        <v>64.880000999999993</v>
      </c>
      <c r="H64" s="11">
        <f t="shared" si="1"/>
        <v>64.421000700000008</v>
      </c>
      <c r="I64" s="11">
        <f t="shared" si="2"/>
        <v>63.709853352941174</v>
      </c>
      <c r="J64" s="11">
        <f t="shared" si="3"/>
        <v>0.71114734705883365</v>
      </c>
    </row>
    <row r="65" spans="1:10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  <c r="G65" s="5">
        <f t="shared" si="0"/>
        <v>64.790000499999991</v>
      </c>
      <c r="H65" s="11">
        <f t="shared" si="1"/>
        <v>64.514000699999997</v>
      </c>
      <c r="I65" s="11">
        <f t="shared" si="2"/>
        <v>63.745882764705875</v>
      </c>
      <c r="J65" s="11">
        <f t="shared" si="3"/>
        <v>0.76811793529412142</v>
      </c>
    </row>
    <row r="66" spans="1:10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  <c r="G66" s="5">
        <f t="shared" si="0"/>
        <v>64.944999499999994</v>
      </c>
      <c r="H66" s="11">
        <f t="shared" si="1"/>
        <v>64.661000399999992</v>
      </c>
      <c r="I66" s="11">
        <f t="shared" si="2"/>
        <v>63.794559249999992</v>
      </c>
      <c r="J66" s="11">
        <f t="shared" si="3"/>
        <v>0.86644114999999999</v>
      </c>
    </row>
    <row r="67" spans="1:10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G67" s="5">
        <f t="shared" si="0"/>
        <v>64.990002000000004</v>
      </c>
      <c r="H67" s="11">
        <f t="shared" si="1"/>
        <v>64.785000599999989</v>
      </c>
      <c r="I67" s="11">
        <f t="shared" si="2"/>
        <v>63.831029897058819</v>
      </c>
      <c r="J67" s="11">
        <f t="shared" si="3"/>
        <v>0.95397070294117015</v>
      </c>
    </row>
    <row r="68" spans="1:10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  <c r="G68" s="5">
        <f t="shared" si="0"/>
        <v>65.305000000000007</v>
      </c>
      <c r="H68" s="11">
        <f t="shared" si="1"/>
        <v>64.982000600000006</v>
      </c>
      <c r="I68" s="11">
        <f t="shared" si="2"/>
        <v>63.876618161764689</v>
      </c>
      <c r="J68" s="11">
        <f t="shared" si="3"/>
        <v>1.105382438235317</v>
      </c>
    </row>
    <row r="69" spans="1:10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  <c r="G69" s="5">
        <f t="shared" ref="G69:G132" si="4">(C69+D69)/2</f>
        <v>65.694999499999994</v>
      </c>
      <c r="H69" s="11">
        <f t="shared" si="1"/>
        <v>65.145000299999992</v>
      </c>
      <c r="I69" s="11">
        <f t="shared" si="2"/>
        <v>63.921765161764689</v>
      </c>
      <c r="J69" s="11">
        <f t="shared" si="3"/>
        <v>1.2232351382353031</v>
      </c>
    </row>
    <row r="70" spans="1:10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G70" s="5">
        <f t="shared" si="4"/>
        <v>65.795002000000011</v>
      </c>
      <c r="H70" s="11">
        <f t="shared" si="1"/>
        <v>65.346000599999996</v>
      </c>
      <c r="I70" s="11">
        <f t="shared" si="2"/>
        <v>63.975588749999986</v>
      </c>
      <c r="J70" s="11">
        <f t="shared" si="3"/>
        <v>1.3704118500000106</v>
      </c>
    </row>
    <row r="71" spans="1:10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  <c r="G71" s="5">
        <f t="shared" si="4"/>
        <v>65.674999</v>
      </c>
      <c r="H71" s="11">
        <f t="shared" si="1"/>
        <v>65.492000500000003</v>
      </c>
      <c r="I71" s="11">
        <f t="shared" si="2"/>
        <v>64.029118088235279</v>
      </c>
      <c r="J71" s="11">
        <f t="shared" si="3"/>
        <v>1.4628824117647241</v>
      </c>
    </row>
    <row r="72" spans="1:10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 s="5">
        <f t="shared" si="4"/>
        <v>66.009997999999996</v>
      </c>
      <c r="H72" s="11">
        <f t="shared" si="1"/>
        <v>65.695999700000002</v>
      </c>
      <c r="I72" s="11">
        <f t="shared" si="2"/>
        <v>64.116176867647042</v>
      </c>
      <c r="J72" s="11">
        <f t="shared" si="3"/>
        <v>1.5798228323529599</v>
      </c>
    </row>
    <row r="73" spans="1:10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  <c r="G73" s="5">
        <f t="shared" si="4"/>
        <v>66.134998499999995</v>
      </c>
      <c r="H73" s="11">
        <f t="shared" ref="H73:H136" si="5">AVERAGE(G69:G73)</f>
        <v>65.861999400000002</v>
      </c>
      <c r="I73" s="11">
        <f t="shared" si="2"/>
        <v>64.198529735294102</v>
      </c>
      <c r="J73" s="11">
        <f t="shared" si="3"/>
        <v>1.6634696647059002</v>
      </c>
    </row>
    <row r="74" spans="1:10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  <c r="G74" s="5">
        <f t="shared" si="4"/>
        <v>66.575000999999986</v>
      </c>
      <c r="H74" s="11">
        <f t="shared" si="5"/>
        <v>66.0379997</v>
      </c>
      <c r="I74" s="11">
        <f t="shared" si="2"/>
        <v>64.305000352941178</v>
      </c>
      <c r="J74" s="11">
        <f t="shared" si="3"/>
        <v>1.7329993470588221</v>
      </c>
    </row>
    <row r="75" spans="1:10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  <c r="G75" s="5">
        <f t="shared" si="4"/>
        <v>66.495002999999997</v>
      </c>
      <c r="H75" s="11">
        <f t="shared" si="5"/>
        <v>66.177999900000003</v>
      </c>
      <c r="I75" s="11">
        <f t="shared" si="2"/>
        <v>64.396324000000007</v>
      </c>
      <c r="J75" s="11">
        <f t="shared" si="3"/>
        <v>1.7816758999999962</v>
      </c>
    </row>
    <row r="76" spans="1:10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  <c r="G76" s="5">
        <f t="shared" si="4"/>
        <v>66.790000500000005</v>
      </c>
      <c r="H76" s="11">
        <f t="shared" si="5"/>
        <v>66.401000199999999</v>
      </c>
      <c r="I76" s="11">
        <f t="shared" si="2"/>
        <v>64.488235808823532</v>
      </c>
      <c r="J76" s="11">
        <f t="shared" si="3"/>
        <v>1.9127643911764665</v>
      </c>
    </row>
    <row r="77" spans="1:10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 s="5">
        <f t="shared" si="4"/>
        <v>66.885002</v>
      </c>
      <c r="H77" s="11">
        <f t="shared" si="5"/>
        <v>66.576000999999991</v>
      </c>
      <c r="I77" s="11">
        <f t="shared" si="2"/>
        <v>64.58573586764706</v>
      </c>
      <c r="J77" s="11">
        <f t="shared" si="3"/>
        <v>1.9902651323529312</v>
      </c>
    </row>
    <row r="78" spans="1:10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  <c r="G78" s="5">
        <f t="shared" si="4"/>
        <v>66.875</v>
      </c>
      <c r="H78" s="11">
        <f t="shared" si="5"/>
        <v>66.724001299999998</v>
      </c>
      <c r="I78" s="11">
        <f t="shared" si="2"/>
        <v>64.706618176470585</v>
      </c>
      <c r="J78" s="11">
        <f t="shared" si="3"/>
        <v>2.0173831235294131</v>
      </c>
    </row>
    <row r="79" spans="1:10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G79" s="5">
        <f t="shared" si="4"/>
        <v>67.235000499999998</v>
      </c>
      <c r="H79" s="11">
        <f t="shared" si="5"/>
        <v>66.856001200000009</v>
      </c>
      <c r="I79" s="11">
        <f t="shared" si="2"/>
        <v>64.816765250000003</v>
      </c>
      <c r="J79" s="11">
        <f t="shared" si="3"/>
        <v>2.0392359500000055</v>
      </c>
    </row>
    <row r="80" spans="1:10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  <c r="G80" s="5">
        <f t="shared" si="4"/>
        <v>67.290001000000004</v>
      </c>
      <c r="H80" s="11">
        <f t="shared" si="5"/>
        <v>67.01500080000001</v>
      </c>
      <c r="I80" s="11">
        <f t="shared" si="2"/>
        <v>64.929706485294105</v>
      </c>
      <c r="J80" s="11">
        <f t="shared" si="3"/>
        <v>2.0852943147059051</v>
      </c>
    </row>
    <row r="81" spans="1:10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  <c r="G81" s="5">
        <f t="shared" si="4"/>
        <v>67.054996500000001</v>
      </c>
      <c r="H81" s="11">
        <f t="shared" si="5"/>
        <v>67.068000000000012</v>
      </c>
      <c r="I81" s="11">
        <f t="shared" si="2"/>
        <v>65.037353426470574</v>
      </c>
      <c r="J81" s="11">
        <f t="shared" si="3"/>
        <v>2.0306465735294381</v>
      </c>
    </row>
    <row r="82" spans="1:10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 s="5">
        <f t="shared" si="4"/>
        <v>67.349997999999999</v>
      </c>
      <c r="H82" s="11">
        <f t="shared" si="5"/>
        <v>67.16099920000002</v>
      </c>
      <c r="I82" s="11">
        <f t="shared" si="2"/>
        <v>65.147500382352945</v>
      </c>
      <c r="J82" s="11">
        <f t="shared" si="3"/>
        <v>2.0134988176470756</v>
      </c>
    </row>
    <row r="83" spans="1:10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G83" s="5">
        <f t="shared" si="4"/>
        <v>67.955002000000007</v>
      </c>
      <c r="H83" s="11">
        <f t="shared" si="5"/>
        <v>67.376999600000005</v>
      </c>
      <c r="I83" s="11">
        <f t="shared" si="2"/>
        <v>65.258088632352951</v>
      </c>
      <c r="J83" s="11">
        <f t="shared" si="3"/>
        <v>2.1189109676470537</v>
      </c>
    </row>
    <row r="84" spans="1:10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  <c r="G84" s="5">
        <f t="shared" si="4"/>
        <v>68.895000500000009</v>
      </c>
      <c r="H84" s="11">
        <f t="shared" si="5"/>
        <v>67.708999600000013</v>
      </c>
      <c r="I84" s="11">
        <f t="shared" si="2"/>
        <v>65.387647411764732</v>
      </c>
      <c r="J84" s="11">
        <f t="shared" si="3"/>
        <v>2.3213521882352808</v>
      </c>
    </row>
    <row r="85" spans="1:10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  <c r="G85" s="5">
        <f t="shared" si="4"/>
        <v>69.295002000000011</v>
      </c>
      <c r="H85" s="11">
        <f t="shared" si="5"/>
        <v>68.109999799999997</v>
      </c>
      <c r="I85" s="11">
        <f t="shared" si="2"/>
        <v>65.525441573529406</v>
      </c>
      <c r="J85" s="11">
        <f t="shared" si="3"/>
        <v>2.5845582264705911</v>
      </c>
    </row>
    <row r="86" spans="1:10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  <c r="G86" s="5">
        <f t="shared" si="4"/>
        <v>69.255000999999993</v>
      </c>
      <c r="H86" s="11">
        <f t="shared" si="5"/>
        <v>68.550000700000012</v>
      </c>
      <c r="I86" s="11">
        <f t="shared" si="2"/>
        <v>65.679706308823512</v>
      </c>
      <c r="J86" s="11">
        <f t="shared" si="3"/>
        <v>2.8702943911765004</v>
      </c>
    </row>
    <row r="87" spans="1:10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G87" s="5">
        <f t="shared" si="4"/>
        <v>69.234996499999994</v>
      </c>
      <c r="H87" s="11">
        <f t="shared" si="5"/>
        <v>68.927000399999997</v>
      </c>
      <c r="I87" s="11">
        <f t="shared" si="2"/>
        <v>65.858088558823511</v>
      </c>
      <c r="J87" s="11">
        <f t="shared" si="3"/>
        <v>3.0689118411764866</v>
      </c>
    </row>
    <row r="88" spans="1:10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  <c r="G88" s="5">
        <f t="shared" si="4"/>
        <v>69.615001500000005</v>
      </c>
      <c r="H88" s="11">
        <f t="shared" si="5"/>
        <v>69.259000299999997</v>
      </c>
      <c r="I88" s="11">
        <f t="shared" si="2"/>
        <v>66.067794529411756</v>
      </c>
      <c r="J88" s="11">
        <f t="shared" si="3"/>
        <v>3.1912057705882404</v>
      </c>
    </row>
    <row r="89" spans="1:10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 s="5">
        <f t="shared" si="4"/>
        <v>69.075000500000002</v>
      </c>
      <c r="H89" s="11">
        <f t="shared" si="5"/>
        <v>69.295000299999998</v>
      </c>
      <c r="I89" s="11">
        <f t="shared" si="2"/>
        <v>66.249118088235278</v>
      </c>
      <c r="J89" s="11">
        <f t="shared" si="3"/>
        <v>3.0458822117647202</v>
      </c>
    </row>
    <row r="90" spans="1:10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  <c r="G90" s="5">
        <f t="shared" si="4"/>
        <v>69.564998500000002</v>
      </c>
      <c r="H90" s="11">
        <f t="shared" si="5"/>
        <v>69.348999599999999</v>
      </c>
      <c r="I90" s="11">
        <f t="shared" si="2"/>
        <v>66.434706235294115</v>
      </c>
      <c r="J90" s="11">
        <f t="shared" si="3"/>
        <v>2.914293364705884</v>
      </c>
    </row>
    <row r="91" spans="1:10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  <c r="G91" s="5">
        <f t="shared" si="4"/>
        <v>69.730002999999996</v>
      </c>
      <c r="H91" s="11">
        <f t="shared" si="5"/>
        <v>69.444000000000003</v>
      </c>
      <c r="I91" s="11">
        <f t="shared" si="2"/>
        <v>66.606176867647065</v>
      </c>
      <c r="J91" s="11">
        <f t="shared" si="3"/>
        <v>2.8378231323529377</v>
      </c>
    </row>
    <row r="92" spans="1:10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  <c r="G92" s="5">
        <f t="shared" si="4"/>
        <v>69.965000500000002</v>
      </c>
      <c r="H92" s="11">
        <f t="shared" si="5"/>
        <v>69.590000800000013</v>
      </c>
      <c r="I92" s="11">
        <f t="shared" si="2"/>
        <v>66.78338269117647</v>
      </c>
      <c r="J92" s="11">
        <f t="shared" si="3"/>
        <v>2.8066181088235425</v>
      </c>
    </row>
    <row r="93" spans="1:10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  <c r="G93" s="5">
        <f t="shared" si="4"/>
        <v>70.290001000000004</v>
      </c>
      <c r="H93" s="11">
        <f t="shared" si="5"/>
        <v>69.725000699999995</v>
      </c>
      <c r="I93" s="11">
        <f t="shared" si="2"/>
        <v>66.966765058823526</v>
      </c>
      <c r="J93" s="11">
        <f t="shared" si="3"/>
        <v>2.7582356411764692</v>
      </c>
    </row>
    <row r="94" spans="1:10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  <c r="G94" s="5">
        <f t="shared" si="4"/>
        <v>70.505000999999993</v>
      </c>
      <c r="H94" s="11">
        <f t="shared" si="5"/>
        <v>70.011000800000005</v>
      </c>
      <c r="I94" s="11">
        <f t="shared" si="2"/>
        <v>67.14852977941176</v>
      </c>
      <c r="J94" s="11">
        <f t="shared" si="3"/>
        <v>2.8624710205882451</v>
      </c>
    </row>
    <row r="95" spans="1:10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  <c r="G95" s="5">
        <f t="shared" si="4"/>
        <v>70.744999000000007</v>
      </c>
      <c r="H95" s="11">
        <f t="shared" si="5"/>
        <v>70.247000900000003</v>
      </c>
      <c r="I95" s="11">
        <f t="shared" si="2"/>
        <v>67.34073560294118</v>
      </c>
      <c r="J95" s="11">
        <f t="shared" si="3"/>
        <v>2.9062652970588232</v>
      </c>
    </row>
    <row r="96" spans="1:10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  <c r="G96" s="5">
        <f t="shared" si="4"/>
        <v>70.694999499999994</v>
      </c>
      <c r="H96" s="11">
        <f t="shared" si="5"/>
        <v>70.4400002</v>
      </c>
      <c r="I96" s="11">
        <f t="shared" si="2"/>
        <v>67.526764970588232</v>
      </c>
      <c r="J96" s="11">
        <f t="shared" si="3"/>
        <v>2.913235229411768</v>
      </c>
    </row>
    <row r="97" spans="1:10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  <c r="G97" s="5">
        <f t="shared" si="4"/>
        <v>70.889999499999988</v>
      </c>
      <c r="H97" s="11">
        <f t="shared" si="5"/>
        <v>70.625</v>
      </c>
      <c r="I97" s="11">
        <f t="shared" si="2"/>
        <v>67.720000249999998</v>
      </c>
      <c r="J97" s="11">
        <f t="shared" si="3"/>
        <v>2.9049997500000018</v>
      </c>
    </row>
    <row r="98" spans="1:10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 s="5">
        <f t="shared" si="4"/>
        <v>71.04000099999999</v>
      </c>
      <c r="H98" s="11">
        <f t="shared" si="5"/>
        <v>70.775000000000006</v>
      </c>
      <c r="I98" s="11">
        <f t="shared" si="2"/>
        <v>67.901176720588239</v>
      </c>
      <c r="J98" s="11">
        <f t="shared" si="3"/>
        <v>2.8738232794117664</v>
      </c>
    </row>
    <row r="99" spans="1:10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G99" s="5">
        <f t="shared" si="4"/>
        <v>71.529998500000005</v>
      </c>
      <c r="H99" s="11">
        <f t="shared" si="5"/>
        <v>70.979999500000005</v>
      </c>
      <c r="I99" s="11">
        <f t="shared" si="2"/>
        <v>68.09941195588236</v>
      </c>
      <c r="J99" s="11">
        <f t="shared" si="3"/>
        <v>2.8805875441176454</v>
      </c>
    </row>
    <row r="100" spans="1:10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  <c r="G100" s="5">
        <f t="shared" si="4"/>
        <v>71.529998500000005</v>
      </c>
      <c r="H100" s="11">
        <f t="shared" si="5"/>
        <v>71.136999399999993</v>
      </c>
      <c r="I100" s="11">
        <f t="shared" si="2"/>
        <v>68.293088397058824</v>
      </c>
      <c r="J100" s="11">
        <f t="shared" si="3"/>
        <v>2.8439110029411694</v>
      </c>
    </row>
    <row r="101" spans="1:10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  <c r="G101" s="5">
        <f t="shared" si="4"/>
        <v>71.059997500000009</v>
      </c>
      <c r="H101" s="11">
        <f t="shared" si="5"/>
        <v>71.209998999999996</v>
      </c>
      <c r="I101" s="11">
        <f t="shared" si="2"/>
        <v>68.471617676470601</v>
      </c>
      <c r="J101" s="11">
        <f t="shared" si="3"/>
        <v>2.7383813235293957</v>
      </c>
    </row>
    <row r="102" spans="1:10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  <c r="G102" s="5">
        <f t="shared" si="4"/>
        <v>70.940002499999991</v>
      </c>
      <c r="H102" s="11">
        <f t="shared" si="5"/>
        <v>71.219999600000008</v>
      </c>
      <c r="I102" s="11">
        <f t="shared" ref="I102:I165" si="6">AVERAGE(G69:G102)</f>
        <v>68.63735304411766</v>
      </c>
      <c r="J102" s="11">
        <f t="shared" ref="J102:J165" si="7">H102-I102</f>
        <v>2.5826465558823486</v>
      </c>
    </row>
    <row r="103" spans="1:10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  <c r="G103" s="5">
        <f t="shared" si="4"/>
        <v>70.555000500000006</v>
      </c>
      <c r="H103" s="11">
        <f t="shared" si="5"/>
        <v>71.122999500000006</v>
      </c>
      <c r="I103" s="11">
        <f t="shared" si="6"/>
        <v>68.780294250000011</v>
      </c>
      <c r="J103" s="11">
        <f t="shared" si="7"/>
        <v>2.3427052499999945</v>
      </c>
    </row>
    <row r="104" spans="1:10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  <c r="G104" s="5">
        <f t="shared" si="4"/>
        <v>70.219997000000006</v>
      </c>
      <c r="H104" s="11">
        <f t="shared" si="5"/>
        <v>70.860999200000009</v>
      </c>
      <c r="I104" s="11">
        <f t="shared" si="6"/>
        <v>68.910441161764709</v>
      </c>
      <c r="J104" s="11">
        <f t="shared" si="7"/>
        <v>1.9505580382353003</v>
      </c>
    </row>
    <row r="105" spans="1:10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  <c r="G105" s="5">
        <f t="shared" si="4"/>
        <v>70.654999000000004</v>
      </c>
      <c r="H105" s="11">
        <f t="shared" si="5"/>
        <v>70.685999300000006</v>
      </c>
      <c r="I105" s="11">
        <f t="shared" si="6"/>
        <v>69.056911749999998</v>
      </c>
      <c r="J105" s="11">
        <f t="shared" si="7"/>
        <v>1.6290875500000084</v>
      </c>
    </row>
    <row r="106" spans="1:10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  <c r="G106" s="5">
        <f t="shared" si="4"/>
        <v>70.865002000000004</v>
      </c>
      <c r="H106" s="11">
        <f t="shared" si="5"/>
        <v>70.647000200000008</v>
      </c>
      <c r="I106" s="11">
        <f t="shared" si="6"/>
        <v>69.199705985294116</v>
      </c>
      <c r="J106" s="11">
        <f t="shared" si="7"/>
        <v>1.4472942147058916</v>
      </c>
    </row>
    <row r="107" spans="1:10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  <c r="G107" s="5">
        <f t="shared" si="4"/>
        <v>70.575001</v>
      </c>
      <c r="H107" s="11">
        <f t="shared" si="5"/>
        <v>70.573999900000004</v>
      </c>
      <c r="I107" s="11">
        <f t="shared" si="6"/>
        <v>69.330294294117635</v>
      </c>
      <c r="J107" s="11">
        <f t="shared" si="7"/>
        <v>1.2437056058823686</v>
      </c>
    </row>
    <row r="108" spans="1:10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  <c r="G108" s="5">
        <f t="shared" si="4"/>
        <v>69.854999499999991</v>
      </c>
      <c r="H108" s="11">
        <f t="shared" si="5"/>
        <v>70.433999700000001</v>
      </c>
      <c r="I108" s="11">
        <f t="shared" si="6"/>
        <v>69.426764838235286</v>
      </c>
      <c r="J108" s="11">
        <f t="shared" si="7"/>
        <v>1.0072348617647151</v>
      </c>
    </row>
    <row r="109" spans="1:10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  <c r="G109" s="5">
        <f t="shared" si="4"/>
        <v>69.029998500000005</v>
      </c>
      <c r="H109" s="11">
        <f t="shared" si="5"/>
        <v>70.195999999999998</v>
      </c>
      <c r="I109" s="11">
        <f t="shared" si="6"/>
        <v>69.501323529411764</v>
      </c>
      <c r="J109" s="11">
        <f t="shared" si="7"/>
        <v>0.69467647058823445</v>
      </c>
    </row>
    <row r="110" spans="1:10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  <c r="G110" s="5">
        <f t="shared" si="4"/>
        <v>69.114998</v>
      </c>
      <c r="H110" s="11">
        <f t="shared" si="5"/>
        <v>69.887999800000003</v>
      </c>
      <c r="I110" s="11">
        <f t="shared" si="6"/>
        <v>69.569705808823542</v>
      </c>
      <c r="J110" s="11">
        <f t="shared" si="7"/>
        <v>0.31829399117646062</v>
      </c>
    </row>
    <row r="111" spans="1:10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  <c r="G111" s="5">
        <f t="shared" si="4"/>
        <v>69.069999499999994</v>
      </c>
      <c r="H111" s="11">
        <f t="shared" si="5"/>
        <v>69.528999299999995</v>
      </c>
      <c r="I111" s="11">
        <f t="shared" si="6"/>
        <v>69.633970441176473</v>
      </c>
      <c r="J111" s="11">
        <f t="shared" si="7"/>
        <v>-0.10497114117647754</v>
      </c>
    </row>
    <row r="112" spans="1:10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 s="5">
        <f t="shared" si="4"/>
        <v>68.705002000000007</v>
      </c>
      <c r="H112" s="11">
        <f t="shared" si="5"/>
        <v>69.154999500000002</v>
      </c>
      <c r="I112" s="11">
        <f t="shared" si="6"/>
        <v>69.687794029411762</v>
      </c>
      <c r="J112" s="11">
        <f t="shared" si="7"/>
        <v>-0.53279452941175975</v>
      </c>
    </row>
    <row r="113" spans="1:10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  <c r="G113" s="5">
        <f t="shared" si="4"/>
        <v>69.349998499999998</v>
      </c>
      <c r="H113" s="11">
        <f t="shared" si="5"/>
        <v>69.053999299999987</v>
      </c>
      <c r="I113" s="11">
        <f t="shared" si="6"/>
        <v>69.749999852941187</v>
      </c>
      <c r="J113" s="11">
        <f t="shared" si="7"/>
        <v>-0.69600055294120011</v>
      </c>
    </row>
    <row r="114" spans="1:10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  <c r="G114" s="5">
        <f t="shared" si="4"/>
        <v>69</v>
      </c>
      <c r="H114" s="11">
        <f t="shared" si="5"/>
        <v>69.047999599999997</v>
      </c>
      <c r="I114" s="11">
        <f t="shared" si="6"/>
        <v>69.800293941176449</v>
      </c>
      <c r="J114" s="11">
        <f t="shared" si="7"/>
        <v>-0.75229434117645155</v>
      </c>
    </row>
    <row r="115" spans="1:10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  <c r="G115" s="5">
        <f t="shared" si="4"/>
        <v>68.970001499999995</v>
      </c>
      <c r="H115" s="11">
        <f t="shared" si="5"/>
        <v>69.019000299999988</v>
      </c>
      <c r="I115" s="11">
        <f t="shared" si="6"/>
        <v>69.856617617647046</v>
      </c>
      <c r="J115" s="11">
        <f t="shared" si="7"/>
        <v>-0.83761731764705871</v>
      </c>
    </row>
    <row r="116" spans="1:10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G116" s="5">
        <f t="shared" si="4"/>
        <v>69.514999500000002</v>
      </c>
      <c r="H116" s="11">
        <f t="shared" si="5"/>
        <v>69.108000299999986</v>
      </c>
      <c r="I116" s="11">
        <f t="shared" si="6"/>
        <v>69.920294132352936</v>
      </c>
      <c r="J116" s="11">
        <f t="shared" si="7"/>
        <v>-0.81229383235294961</v>
      </c>
    </row>
    <row r="117" spans="1:10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  <c r="G117" s="5">
        <f t="shared" si="4"/>
        <v>68.904999000000004</v>
      </c>
      <c r="H117" s="11">
        <f t="shared" si="5"/>
        <v>69.147999699999986</v>
      </c>
      <c r="I117" s="11">
        <f t="shared" si="6"/>
        <v>69.948235220588217</v>
      </c>
      <c r="J117" s="11">
        <f t="shared" si="7"/>
        <v>-0.800235520588231</v>
      </c>
    </row>
    <row r="118" spans="1:10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 s="5">
        <f t="shared" si="4"/>
        <v>68.869999000000007</v>
      </c>
      <c r="H118" s="11">
        <f t="shared" si="5"/>
        <v>69.051999800000004</v>
      </c>
      <c r="I118" s="11">
        <f t="shared" si="6"/>
        <v>69.947499882352929</v>
      </c>
      <c r="J118" s="11">
        <f t="shared" si="7"/>
        <v>-0.89550008235292466</v>
      </c>
    </row>
    <row r="119" spans="1:10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  <c r="G119" s="5">
        <f t="shared" si="4"/>
        <v>69.024997999999997</v>
      </c>
      <c r="H119" s="11">
        <f t="shared" si="5"/>
        <v>69.056999399999995</v>
      </c>
      <c r="I119" s="11">
        <f t="shared" si="6"/>
        <v>69.939558588235286</v>
      </c>
      <c r="J119" s="11">
        <f t="shared" si="7"/>
        <v>-0.882559188235291</v>
      </c>
    </row>
    <row r="120" spans="1:10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  <c r="G120" s="5">
        <f t="shared" si="4"/>
        <v>68.944999499999994</v>
      </c>
      <c r="H120" s="11">
        <f t="shared" si="5"/>
        <v>69.051998999999995</v>
      </c>
      <c r="I120" s="11">
        <f t="shared" si="6"/>
        <v>69.930440897058816</v>
      </c>
      <c r="J120" s="11">
        <f t="shared" si="7"/>
        <v>-0.87844189705882059</v>
      </c>
    </row>
    <row r="121" spans="1:10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G121" s="5">
        <f t="shared" si="4"/>
        <v>69.069999499999994</v>
      </c>
      <c r="H121" s="11">
        <f t="shared" si="5"/>
        <v>68.962998999999996</v>
      </c>
      <c r="I121" s="11">
        <f t="shared" si="6"/>
        <v>69.925588044117646</v>
      </c>
      <c r="J121" s="11">
        <f t="shared" si="7"/>
        <v>-0.96258904411764945</v>
      </c>
    </row>
    <row r="122" spans="1:10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  <c r="G122" s="5">
        <f t="shared" si="4"/>
        <v>68.950001</v>
      </c>
      <c r="H122" s="11">
        <f t="shared" si="5"/>
        <v>68.971999399999987</v>
      </c>
      <c r="I122" s="11">
        <f t="shared" si="6"/>
        <v>69.906029205882362</v>
      </c>
      <c r="J122" s="11">
        <f t="shared" si="7"/>
        <v>-0.93402980588237483</v>
      </c>
    </row>
    <row r="123" spans="1:10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 s="5">
        <f t="shared" si="4"/>
        <v>68</v>
      </c>
      <c r="H123" s="11">
        <f t="shared" si="5"/>
        <v>68.797999599999997</v>
      </c>
      <c r="I123" s="11">
        <f t="shared" si="6"/>
        <v>69.874411544117649</v>
      </c>
      <c r="J123" s="11">
        <f t="shared" si="7"/>
        <v>-1.0764119441176518</v>
      </c>
    </row>
    <row r="124" spans="1:10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  <c r="G124" s="5">
        <f t="shared" si="4"/>
        <v>68.305000500000006</v>
      </c>
      <c r="H124" s="11">
        <f t="shared" si="5"/>
        <v>68.65400009999999</v>
      </c>
      <c r="I124" s="11">
        <f t="shared" si="6"/>
        <v>69.837352779411773</v>
      </c>
      <c r="J124" s="11">
        <f t="shared" si="7"/>
        <v>-1.183352679411783</v>
      </c>
    </row>
    <row r="125" spans="1:10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  <c r="G125" s="5">
        <f t="shared" si="4"/>
        <v>68.930000500000006</v>
      </c>
      <c r="H125" s="11">
        <f t="shared" si="5"/>
        <v>68.651000299999993</v>
      </c>
      <c r="I125" s="11">
        <f t="shared" si="6"/>
        <v>69.813823294117654</v>
      </c>
      <c r="J125" s="11">
        <f t="shared" si="7"/>
        <v>-1.1628229941176613</v>
      </c>
    </row>
    <row r="126" spans="1:10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  <c r="G126" s="5">
        <f t="shared" si="4"/>
        <v>69.479999500000005</v>
      </c>
      <c r="H126" s="11">
        <f t="shared" si="5"/>
        <v>68.7330003</v>
      </c>
      <c r="I126" s="11">
        <f t="shared" si="6"/>
        <v>69.799558558823534</v>
      </c>
      <c r="J126" s="11">
        <f t="shared" si="7"/>
        <v>-1.0665582588235338</v>
      </c>
    </row>
    <row r="127" spans="1:10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  <c r="G127" s="5">
        <f t="shared" si="4"/>
        <v>70.005000999999993</v>
      </c>
      <c r="H127" s="11">
        <f t="shared" si="5"/>
        <v>68.944000299999999</v>
      </c>
      <c r="I127" s="11">
        <f t="shared" si="6"/>
        <v>69.791176205882365</v>
      </c>
      <c r="J127" s="11">
        <f t="shared" si="7"/>
        <v>-0.84717590588236646</v>
      </c>
    </row>
    <row r="128" spans="1:10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  <c r="G128" s="5">
        <f t="shared" si="4"/>
        <v>70.204998000000003</v>
      </c>
      <c r="H128" s="11">
        <f t="shared" si="5"/>
        <v>69.384999899999997</v>
      </c>
      <c r="I128" s="11">
        <f t="shared" si="6"/>
        <v>69.782352588235312</v>
      </c>
      <c r="J128" s="11">
        <f t="shared" si="7"/>
        <v>-0.39735268823531555</v>
      </c>
    </row>
    <row r="129" spans="1:10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  <c r="G129" s="5">
        <f t="shared" si="4"/>
        <v>69.985000999999997</v>
      </c>
      <c r="H129" s="11">
        <f t="shared" si="5"/>
        <v>69.721000000000004</v>
      </c>
      <c r="I129" s="11">
        <f t="shared" si="6"/>
        <v>69.759999705882365</v>
      </c>
      <c r="J129" s="11">
        <f t="shared" si="7"/>
        <v>-3.8999705882361013E-2</v>
      </c>
    </row>
    <row r="130" spans="1:10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  <c r="G130" s="5">
        <f t="shared" si="4"/>
        <v>70.055000500000006</v>
      </c>
      <c r="H130" s="11">
        <f t="shared" si="5"/>
        <v>69.945999999999998</v>
      </c>
      <c r="I130" s="11">
        <f t="shared" si="6"/>
        <v>69.741176205882368</v>
      </c>
      <c r="J130" s="11">
        <f t="shared" si="7"/>
        <v>0.20482379411762963</v>
      </c>
    </row>
    <row r="131" spans="1:10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G131" s="5">
        <f t="shared" si="4"/>
        <v>69.979999499999991</v>
      </c>
      <c r="H131" s="11">
        <f t="shared" si="5"/>
        <v>70.046000000000006</v>
      </c>
      <c r="I131" s="11">
        <f t="shared" si="6"/>
        <v>69.714411500000011</v>
      </c>
      <c r="J131" s="11">
        <f t="shared" si="7"/>
        <v>0.33158849999999518</v>
      </c>
    </row>
    <row r="132" spans="1:10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  <c r="G132" s="5">
        <f t="shared" si="4"/>
        <v>70.5</v>
      </c>
      <c r="H132" s="11">
        <f t="shared" si="5"/>
        <v>70.144999800000008</v>
      </c>
      <c r="I132" s="11">
        <f t="shared" si="6"/>
        <v>69.69852911764707</v>
      </c>
      <c r="J132" s="11">
        <f t="shared" si="7"/>
        <v>0.4464706823529383</v>
      </c>
    </row>
    <row r="133" spans="1:10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  <c r="G133" s="5">
        <f t="shared" ref="G133:G196" si="8">(C133+D133)/2</f>
        <v>69.924999</v>
      </c>
      <c r="H133" s="11">
        <f t="shared" si="5"/>
        <v>70.088999999999999</v>
      </c>
      <c r="I133" s="11">
        <f t="shared" si="6"/>
        <v>69.651323250000004</v>
      </c>
      <c r="J133" s="11">
        <f t="shared" si="7"/>
        <v>0.43767674999999429</v>
      </c>
    </row>
    <row r="134" spans="1:10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 s="5">
        <f t="shared" si="8"/>
        <v>69.200000500000002</v>
      </c>
      <c r="H134" s="11">
        <f t="shared" si="5"/>
        <v>69.931999899999994</v>
      </c>
      <c r="I134" s="11">
        <f t="shared" si="6"/>
        <v>69.582793897058821</v>
      </c>
      <c r="J134" s="11">
        <f t="shared" si="7"/>
        <v>0.34920600294117321</v>
      </c>
    </row>
    <row r="135" spans="1:10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  <c r="G135" s="5">
        <f t="shared" si="8"/>
        <v>69.200001</v>
      </c>
      <c r="H135" s="11">
        <f t="shared" si="5"/>
        <v>69.760999999999996</v>
      </c>
      <c r="I135" s="11">
        <f t="shared" si="6"/>
        <v>69.528088117647059</v>
      </c>
      <c r="J135" s="11">
        <f t="shared" si="7"/>
        <v>0.23291188235293703</v>
      </c>
    </row>
    <row r="136" spans="1:10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G136" s="5">
        <f t="shared" si="8"/>
        <v>69.049999</v>
      </c>
      <c r="H136" s="11">
        <f t="shared" si="5"/>
        <v>69.574999899999995</v>
      </c>
      <c r="I136" s="11">
        <f t="shared" si="6"/>
        <v>69.472499779411763</v>
      </c>
      <c r="J136" s="11">
        <f t="shared" si="7"/>
        <v>0.10250012058823188</v>
      </c>
    </row>
    <row r="137" spans="1:10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  <c r="G137" s="5">
        <f t="shared" si="8"/>
        <v>68.760002</v>
      </c>
      <c r="H137" s="11">
        <f t="shared" ref="H137:H200" si="9">AVERAGE(G133:G137)</f>
        <v>69.2270003</v>
      </c>
      <c r="I137" s="11">
        <f t="shared" si="6"/>
        <v>69.419705705882365</v>
      </c>
      <c r="J137" s="11">
        <f t="shared" si="7"/>
        <v>-0.19270540588236429</v>
      </c>
    </row>
    <row r="138" spans="1:10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  <c r="G138" s="5">
        <f t="shared" si="8"/>
        <v>68.264999500000002</v>
      </c>
      <c r="H138" s="11">
        <f t="shared" si="9"/>
        <v>68.895000399999986</v>
      </c>
      <c r="I138" s="11">
        <f t="shared" si="6"/>
        <v>69.362205779411767</v>
      </c>
      <c r="J138" s="11">
        <f t="shared" si="7"/>
        <v>-0.46720537941178009</v>
      </c>
    </row>
    <row r="139" spans="1:10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 s="5">
        <f t="shared" si="8"/>
        <v>67.994999000000007</v>
      </c>
      <c r="H139" s="11">
        <f t="shared" si="9"/>
        <v>68.65400009999999</v>
      </c>
      <c r="I139" s="11">
        <f t="shared" si="6"/>
        <v>69.28397048529412</v>
      </c>
      <c r="J139" s="11">
        <f t="shared" si="7"/>
        <v>-0.62997038529412919</v>
      </c>
    </row>
    <row r="140" spans="1:10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  <c r="G140" s="5">
        <f t="shared" si="8"/>
        <v>68.240001500000005</v>
      </c>
      <c r="H140" s="11">
        <f t="shared" si="9"/>
        <v>68.462000200000006</v>
      </c>
      <c r="I140" s="11">
        <f t="shared" si="6"/>
        <v>69.206764588235288</v>
      </c>
      <c r="J140" s="11">
        <f t="shared" si="7"/>
        <v>-0.74476438823528213</v>
      </c>
    </row>
    <row r="141" spans="1:10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G141" s="5">
        <f t="shared" si="8"/>
        <v>68.575001</v>
      </c>
      <c r="H141" s="11">
        <f t="shared" si="9"/>
        <v>68.367000599999997</v>
      </c>
      <c r="I141" s="11">
        <f t="shared" si="6"/>
        <v>69.147941058823534</v>
      </c>
      <c r="J141" s="11">
        <f t="shared" si="7"/>
        <v>-0.78094045882353669</v>
      </c>
    </row>
    <row r="142" spans="1:10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  <c r="G142" s="5">
        <f t="shared" si="8"/>
        <v>66.049999499999998</v>
      </c>
      <c r="H142" s="11">
        <f t="shared" si="9"/>
        <v>67.825000099999997</v>
      </c>
      <c r="I142" s="11">
        <f t="shared" si="6"/>
        <v>69.036029294117654</v>
      </c>
      <c r="J142" s="11">
        <f t="shared" si="7"/>
        <v>-1.211029194117657</v>
      </c>
    </row>
    <row r="143" spans="1:10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  <c r="G143" s="5">
        <f t="shared" si="8"/>
        <v>65.744999000000007</v>
      </c>
      <c r="H143" s="11">
        <f t="shared" si="9"/>
        <v>67.320999999999998</v>
      </c>
      <c r="I143" s="11">
        <f t="shared" si="6"/>
        <v>68.939411661764709</v>
      </c>
      <c r="J143" s="11">
        <f t="shared" si="7"/>
        <v>-1.6184116617647106</v>
      </c>
    </row>
    <row r="144" spans="1:10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  <c r="G144" s="5">
        <f t="shared" si="8"/>
        <v>64.824996999999996</v>
      </c>
      <c r="H144" s="11">
        <f t="shared" si="9"/>
        <v>66.686999600000007</v>
      </c>
      <c r="I144" s="11">
        <f t="shared" si="6"/>
        <v>68.813235161764723</v>
      </c>
      <c r="J144" s="11">
        <f t="shared" si="7"/>
        <v>-2.126235561764716</v>
      </c>
    </row>
    <row r="145" spans="1:10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  <c r="G145" s="5">
        <f t="shared" si="8"/>
        <v>64.330002000000007</v>
      </c>
      <c r="H145" s="11">
        <f t="shared" si="9"/>
        <v>65.904999700000005</v>
      </c>
      <c r="I145" s="11">
        <f t="shared" si="6"/>
        <v>68.673823470588246</v>
      </c>
      <c r="J145" s="11">
        <f t="shared" si="7"/>
        <v>-2.7688237705882415</v>
      </c>
    </row>
    <row r="146" spans="1:10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  <c r="G146" s="5">
        <f t="shared" si="8"/>
        <v>64.115001500000005</v>
      </c>
      <c r="H146" s="11">
        <f t="shared" si="9"/>
        <v>65.012999800000003</v>
      </c>
      <c r="I146" s="11">
        <f t="shared" si="6"/>
        <v>68.538823455882365</v>
      </c>
      <c r="J146" s="11">
        <f t="shared" si="7"/>
        <v>-3.5258236558823626</v>
      </c>
    </row>
    <row r="147" spans="1:10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  <c r="G147" s="5">
        <f t="shared" si="8"/>
        <v>64.140001499999997</v>
      </c>
      <c r="H147" s="11">
        <f t="shared" si="9"/>
        <v>64.631000200000003</v>
      </c>
      <c r="I147" s="11">
        <f t="shared" si="6"/>
        <v>68.385588250000012</v>
      </c>
      <c r="J147" s="11">
        <f t="shared" si="7"/>
        <v>-3.7545880500000095</v>
      </c>
    </row>
    <row r="148" spans="1:10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  <c r="G148" s="5">
        <f t="shared" si="8"/>
        <v>63.879998999999998</v>
      </c>
      <c r="H148" s="11">
        <f t="shared" si="9"/>
        <v>64.258000199999998</v>
      </c>
      <c r="I148" s="11">
        <f t="shared" si="6"/>
        <v>68.23499998529411</v>
      </c>
      <c r="J148" s="11">
        <f t="shared" si="7"/>
        <v>-3.9769997852941117</v>
      </c>
    </row>
    <row r="149" spans="1:10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  <c r="G149" s="5">
        <f t="shared" si="8"/>
        <v>63.940000500000004</v>
      </c>
      <c r="H149" s="11">
        <f t="shared" si="9"/>
        <v>64.081000900000006</v>
      </c>
      <c r="I149" s="11">
        <f t="shared" si="6"/>
        <v>68.087058779411763</v>
      </c>
      <c r="J149" s="11">
        <f t="shared" si="7"/>
        <v>-4.0060578794117561</v>
      </c>
    </row>
    <row r="150" spans="1:10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  <c r="G150" s="5">
        <f t="shared" si="8"/>
        <v>63.469999000000001</v>
      </c>
      <c r="H150" s="11">
        <f t="shared" si="9"/>
        <v>63.909000300000002</v>
      </c>
      <c r="I150" s="11">
        <f t="shared" si="6"/>
        <v>67.909264647058819</v>
      </c>
      <c r="J150" s="11">
        <f t="shared" si="7"/>
        <v>-4.0002643470588168</v>
      </c>
    </row>
    <row r="151" spans="1:10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  <c r="G151" s="5">
        <f t="shared" si="8"/>
        <v>63.884997999999996</v>
      </c>
      <c r="H151" s="11">
        <f t="shared" si="9"/>
        <v>63.862999599999988</v>
      </c>
      <c r="I151" s="11">
        <f t="shared" si="6"/>
        <v>67.761617558823545</v>
      </c>
      <c r="J151" s="11">
        <f t="shared" si="7"/>
        <v>-3.8986179588235572</v>
      </c>
    </row>
    <row r="152" spans="1:10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  <c r="G152" s="5">
        <f t="shared" si="8"/>
        <v>64.1449985</v>
      </c>
      <c r="H152" s="11">
        <f t="shared" si="9"/>
        <v>63.863999</v>
      </c>
      <c r="I152" s="11">
        <f t="shared" si="6"/>
        <v>67.622646955882345</v>
      </c>
      <c r="J152" s="11">
        <f t="shared" si="7"/>
        <v>-3.7586479558823456</v>
      </c>
    </row>
    <row r="153" spans="1:10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  <c r="G153" s="5">
        <f t="shared" si="8"/>
        <v>64.4800015</v>
      </c>
      <c r="H153" s="11">
        <f t="shared" si="9"/>
        <v>63.983999500000003</v>
      </c>
      <c r="I153" s="11">
        <f t="shared" si="6"/>
        <v>67.48897058823529</v>
      </c>
      <c r="J153" s="11">
        <f t="shared" si="7"/>
        <v>-3.5049710882352869</v>
      </c>
    </row>
    <row r="154" spans="1:10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  <c r="G154" s="5">
        <f t="shared" si="8"/>
        <v>63.895002500000004</v>
      </c>
      <c r="H154" s="11">
        <f t="shared" si="9"/>
        <v>63.974999900000014</v>
      </c>
      <c r="I154" s="11">
        <f t="shared" si="6"/>
        <v>67.340441264705873</v>
      </c>
      <c r="J154" s="11">
        <f t="shared" si="7"/>
        <v>-3.365441364705859</v>
      </c>
    </row>
    <row r="155" spans="1:10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 s="5">
        <f t="shared" si="8"/>
        <v>62.25</v>
      </c>
      <c r="H155" s="11">
        <f t="shared" si="9"/>
        <v>63.731000100000003</v>
      </c>
      <c r="I155" s="11">
        <f t="shared" si="6"/>
        <v>67.139853044117629</v>
      </c>
      <c r="J155" s="11">
        <f t="shared" si="7"/>
        <v>-3.4088529441176263</v>
      </c>
    </row>
    <row r="156" spans="1:10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  <c r="G156" s="5">
        <f t="shared" si="8"/>
        <v>61.494998500000001</v>
      </c>
      <c r="H156" s="11">
        <f t="shared" si="9"/>
        <v>63.253000199999995</v>
      </c>
      <c r="I156" s="11">
        <f t="shared" si="6"/>
        <v>66.920588264705856</v>
      </c>
      <c r="J156" s="11">
        <f t="shared" si="7"/>
        <v>-3.6675880647058605</v>
      </c>
    </row>
    <row r="157" spans="1:10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  <c r="G157" s="5">
        <f t="shared" si="8"/>
        <v>62</v>
      </c>
      <c r="H157" s="11">
        <f t="shared" si="9"/>
        <v>62.824000499999997</v>
      </c>
      <c r="I157" s="11">
        <f t="shared" si="6"/>
        <v>66.74411767647058</v>
      </c>
      <c r="J157" s="11">
        <f t="shared" si="7"/>
        <v>-3.9201171764705833</v>
      </c>
    </row>
    <row r="158" spans="1:10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  <c r="G158" s="5">
        <f t="shared" si="8"/>
        <v>63.065000499999996</v>
      </c>
      <c r="H158" s="11">
        <f t="shared" si="9"/>
        <v>62.541000299999993</v>
      </c>
      <c r="I158" s="11">
        <f t="shared" si="6"/>
        <v>66.590000029411755</v>
      </c>
      <c r="J158" s="11">
        <f t="shared" si="7"/>
        <v>-4.0489997294117615</v>
      </c>
    </row>
    <row r="159" spans="1:10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  <c r="G159" s="5">
        <f t="shared" si="8"/>
        <v>63.459998999999996</v>
      </c>
      <c r="H159" s="11">
        <f t="shared" si="9"/>
        <v>62.453999599999996</v>
      </c>
      <c r="I159" s="11">
        <f t="shared" si="6"/>
        <v>66.429117632352927</v>
      </c>
      <c r="J159" s="11">
        <f t="shared" si="7"/>
        <v>-3.9751180323529312</v>
      </c>
    </row>
    <row r="160" spans="1:10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  <c r="G160" s="5">
        <f t="shared" si="8"/>
        <v>63.454997999999996</v>
      </c>
      <c r="H160" s="11">
        <f t="shared" si="9"/>
        <v>62.694999199999998</v>
      </c>
      <c r="I160" s="11">
        <f t="shared" si="6"/>
        <v>66.251911705882364</v>
      </c>
      <c r="J160" s="11">
        <f t="shared" si="7"/>
        <v>-3.5569125058823658</v>
      </c>
    </row>
    <row r="161" spans="1:10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G161" s="5">
        <f t="shared" si="8"/>
        <v>64.229999500000005</v>
      </c>
      <c r="H161" s="11">
        <f t="shared" si="9"/>
        <v>63.241999399999997</v>
      </c>
      <c r="I161" s="11">
        <f t="shared" si="6"/>
        <v>66.082058720588222</v>
      </c>
      <c r="J161" s="11">
        <f t="shared" si="7"/>
        <v>-2.8400593205882245</v>
      </c>
    </row>
    <row r="162" spans="1:10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  <c r="G162" s="5">
        <f t="shared" si="8"/>
        <v>63.529998999999997</v>
      </c>
      <c r="H162" s="11">
        <f t="shared" si="9"/>
        <v>63.547999199999992</v>
      </c>
      <c r="I162" s="11">
        <f t="shared" si="6"/>
        <v>65.885735220588217</v>
      </c>
      <c r="J162" s="11">
        <f t="shared" si="7"/>
        <v>-2.3377360205882241</v>
      </c>
    </row>
    <row r="163" spans="1:10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 s="5">
        <f t="shared" si="8"/>
        <v>62.5</v>
      </c>
      <c r="H163" s="11">
        <f t="shared" si="9"/>
        <v>63.434999100000006</v>
      </c>
      <c r="I163" s="11">
        <f t="shared" si="6"/>
        <v>65.665588132352937</v>
      </c>
      <c r="J163" s="11">
        <f t="shared" si="7"/>
        <v>-2.2305890323529312</v>
      </c>
    </row>
    <row r="164" spans="1:10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  <c r="G164" s="5">
        <f t="shared" si="8"/>
        <v>62.2800005</v>
      </c>
      <c r="H164" s="11">
        <f t="shared" si="9"/>
        <v>63.198999400000005</v>
      </c>
      <c r="I164" s="11">
        <f t="shared" si="6"/>
        <v>65.436911661764697</v>
      </c>
      <c r="J164" s="11">
        <f t="shared" si="7"/>
        <v>-2.2379122617646914</v>
      </c>
    </row>
    <row r="165" spans="1:10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  <c r="G165" s="5">
        <f t="shared" si="8"/>
        <v>62.789998999999995</v>
      </c>
      <c r="H165" s="11">
        <f t="shared" si="9"/>
        <v>63.065999599999998</v>
      </c>
      <c r="I165" s="11">
        <f t="shared" si="6"/>
        <v>65.225441058823534</v>
      </c>
      <c r="J165" s="11">
        <f t="shared" si="7"/>
        <v>-2.1594414588235367</v>
      </c>
    </row>
    <row r="166" spans="1:10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G166" s="5">
        <f t="shared" si="8"/>
        <v>63.389999500000002</v>
      </c>
      <c r="H166" s="11">
        <f t="shared" si="9"/>
        <v>62.897999600000006</v>
      </c>
      <c r="I166" s="11">
        <f t="shared" ref="I166:I229" si="10">AVERAGE(G133:G166)</f>
        <v>65.016323397058841</v>
      </c>
      <c r="J166" s="11">
        <f t="shared" ref="J166:J229" si="11">H166-I166</f>
        <v>-2.1183237970588351</v>
      </c>
    </row>
    <row r="167" spans="1:10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  <c r="G167" s="5">
        <f t="shared" si="8"/>
        <v>63.334998999999996</v>
      </c>
      <c r="H167" s="11">
        <f t="shared" si="9"/>
        <v>62.85899959999999</v>
      </c>
      <c r="I167" s="11">
        <f t="shared" si="10"/>
        <v>64.822499867647068</v>
      </c>
      <c r="J167" s="11">
        <f t="shared" si="11"/>
        <v>-1.9635002676470776</v>
      </c>
    </row>
    <row r="168" spans="1:10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 s="5">
        <f t="shared" si="8"/>
        <v>62.760000000000005</v>
      </c>
      <c r="H168" s="11">
        <f t="shared" si="9"/>
        <v>62.91099959999999</v>
      </c>
      <c r="I168" s="11">
        <f t="shared" si="10"/>
        <v>64.633088088235297</v>
      </c>
      <c r="J168" s="11">
        <f t="shared" si="11"/>
        <v>-1.7220884882353076</v>
      </c>
    </row>
    <row r="169" spans="1:10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  <c r="G169" s="5">
        <f t="shared" si="8"/>
        <v>63.875</v>
      </c>
      <c r="H169" s="11">
        <f t="shared" si="9"/>
        <v>63.229999499999998</v>
      </c>
      <c r="I169" s="11">
        <f t="shared" si="10"/>
        <v>64.476470411764709</v>
      </c>
      <c r="J169" s="11">
        <f t="shared" si="11"/>
        <v>-1.2464709117647104</v>
      </c>
    </row>
    <row r="170" spans="1:10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  <c r="G170" s="5">
        <f t="shared" si="8"/>
        <v>64.280002999999994</v>
      </c>
      <c r="H170" s="11">
        <f t="shared" si="9"/>
        <v>63.528000300000009</v>
      </c>
      <c r="I170" s="11">
        <f t="shared" si="10"/>
        <v>64.336176411764711</v>
      </c>
      <c r="J170" s="11">
        <f t="shared" si="11"/>
        <v>-0.80817611176470194</v>
      </c>
    </row>
    <row r="171" spans="1:10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G171" s="5">
        <f t="shared" si="8"/>
        <v>64.380000999999993</v>
      </c>
      <c r="H171" s="11">
        <f t="shared" si="9"/>
        <v>63.726000599999999</v>
      </c>
      <c r="I171" s="11">
        <f t="shared" si="10"/>
        <v>64.20735285294117</v>
      </c>
      <c r="J171" s="11">
        <f t="shared" si="11"/>
        <v>-0.48135225294117134</v>
      </c>
    </row>
    <row r="172" spans="1:10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  <c r="G172" s="5">
        <f t="shared" si="8"/>
        <v>64.489997500000001</v>
      </c>
      <c r="H172" s="11">
        <f t="shared" si="9"/>
        <v>63.957000300000004</v>
      </c>
      <c r="I172" s="11">
        <f t="shared" si="10"/>
        <v>64.096323382352935</v>
      </c>
      <c r="J172" s="11">
        <f t="shared" si="11"/>
        <v>-0.13932308235293078</v>
      </c>
    </row>
    <row r="173" spans="1:10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  <c r="G173" s="5">
        <f t="shared" si="8"/>
        <v>63.645000499999995</v>
      </c>
      <c r="H173" s="11">
        <f t="shared" si="9"/>
        <v>64.134000399999991</v>
      </c>
      <c r="I173" s="11">
        <f t="shared" si="10"/>
        <v>63.968382249999998</v>
      </c>
      <c r="J173" s="11">
        <f t="shared" si="11"/>
        <v>0.16561814999999314</v>
      </c>
    </row>
    <row r="174" spans="1:10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 s="5">
        <f t="shared" si="8"/>
        <v>62.050001000000002</v>
      </c>
      <c r="H174" s="11">
        <f t="shared" si="9"/>
        <v>63.769000599999991</v>
      </c>
      <c r="I174" s="11">
        <f t="shared" si="10"/>
        <v>63.786323411764712</v>
      </c>
      <c r="J174" s="11">
        <f t="shared" si="11"/>
        <v>-1.732281176472128E-2</v>
      </c>
    </row>
    <row r="175" spans="1:10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  <c r="G175" s="5">
        <f t="shared" si="8"/>
        <v>62.085000999999998</v>
      </c>
      <c r="H175" s="11">
        <f t="shared" si="9"/>
        <v>63.330000199999994</v>
      </c>
      <c r="I175" s="11">
        <f t="shared" si="10"/>
        <v>63.595441058823525</v>
      </c>
      <c r="J175" s="11">
        <f t="shared" si="11"/>
        <v>-0.2654408588235313</v>
      </c>
    </row>
    <row r="176" spans="1:10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  <c r="G176" s="5">
        <f t="shared" si="8"/>
        <v>61.295000000000002</v>
      </c>
      <c r="H176" s="11">
        <f t="shared" si="9"/>
        <v>62.713000000000001</v>
      </c>
      <c r="I176" s="11">
        <f t="shared" si="10"/>
        <v>63.455588132352943</v>
      </c>
      <c r="J176" s="11">
        <f t="shared" si="11"/>
        <v>-0.74258813235294241</v>
      </c>
    </row>
    <row r="177" spans="1:10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  <c r="G177" s="5">
        <f t="shared" si="8"/>
        <v>60.440000499999996</v>
      </c>
      <c r="H177" s="11">
        <f t="shared" si="9"/>
        <v>61.903000599999999</v>
      </c>
      <c r="I177" s="11">
        <f t="shared" si="10"/>
        <v>63.299558764705871</v>
      </c>
      <c r="J177" s="11">
        <f t="shared" si="11"/>
        <v>-1.3965581647058727</v>
      </c>
    </row>
    <row r="178" spans="1:10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 s="5">
        <f t="shared" si="8"/>
        <v>59.745001000000002</v>
      </c>
      <c r="H178" s="11">
        <f t="shared" si="9"/>
        <v>61.123000699999999</v>
      </c>
      <c r="I178" s="11">
        <f t="shared" si="10"/>
        <v>63.150147117647066</v>
      </c>
      <c r="J178" s="11">
        <f t="shared" si="11"/>
        <v>-2.0271464176470673</v>
      </c>
    </row>
    <row r="179" spans="1:10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  <c r="G179" s="5">
        <f t="shared" si="8"/>
        <v>60.5249995</v>
      </c>
      <c r="H179" s="11">
        <f t="shared" si="9"/>
        <v>60.818000399999995</v>
      </c>
      <c r="I179" s="11">
        <f t="shared" si="10"/>
        <v>63.038235279411765</v>
      </c>
      <c r="J179" s="11">
        <f t="shared" si="11"/>
        <v>-2.2202348794117697</v>
      </c>
    </row>
    <row r="180" spans="1:10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  <c r="G180" s="5">
        <f t="shared" si="8"/>
        <v>61.2199995</v>
      </c>
      <c r="H180" s="11">
        <f t="shared" si="9"/>
        <v>60.645000100000004</v>
      </c>
      <c r="I180" s="11">
        <f t="shared" si="10"/>
        <v>62.953088161764697</v>
      </c>
      <c r="J180" s="11">
        <f t="shared" si="11"/>
        <v>-2.3080880617646926</v>
      </c>
    </row>
    <row r="181" spans="1:10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  <c r="G181" s="5">
        <f t="shared" si="8"/>
        <v>62.284999999999997</v>
      </c>
      <c r="H181" s="11">
        <f t="shared" si="9"/>
        <v>60.843000099999998</v>
      </c>
      <c r="I181" s="11">
        <f t="shared" si="10"/>
        <v>62.898529294117637</v>
      </c>
      <c r="J181" s="11">
        <f t="shared" si="11"/>
        <v>-2.0555291941176392</v>
      </c>
    </row>
    <row r="182" spans="1:10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G182" s="5">
        <f t="shared" si="8"/>
        <v>62.320001500000004</v>
      </c>
      <c r="H182" s="11">
        <f t="shared" si="9"/>
        <v>61.219000300000005</v>
      </c>
      <c r="I182" s="11">
        <f t="shared" si="10"/>
        <v>62.852647014705887</v>
      </c>
      <c r="J182" s="11">
        <f t="shared" si="11"/>
        <v>-1.6336467147058826</v>
      </c>
    </row>
    <row r="183" spans="1:10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  <c r="G183" s="5">
        <f t="shared" si="8"/>
        <v>60.5949995</v>
      </c>
      <c r="H183" s="11">
        <f t="shared" si="9"/>
        <v>61.38900000000001</v>
      </c>
      <c r="I183" s="11">
        <f t="shared" si="10"/>
        <v>62.754264632352957</v>
      </c>
      <c r="J183" s="11">
        <f t="shared" si="11"/>
        <v>-1.3652646323529467</v>
      </c>
    </row>
    <row r="184" spans="1:10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  <c r="G184" s="5">
        <f t="shared" si="8"/>
        <v>60.835000999999998</v>
      </c>
      <c r="H184" s="11">
        <f t="shared" si="9"/>
        <v>61.451000299999997</v>
      </c>
      <c r="I184" s="11">
        <f t="shared" si="10"/>
        <v>62.676764691176473</v>
      </c>
      <c r="J184" s="11">
        <f t="shared" si="11"/>
        <v>-1.225764391176476</v>
      </c>
    </row>
    <row r="185" spans="1:10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  <c r="G185" s="5">
        <f t="shared" si="8"/>
        <v>61.375</v>
      </c>
      <c r="H185" s="11">
        <f t="shared" si="9"/>
        <v>61.48200039999999</v>
      </c>
      <c r="I185" s="11">
        <f t="shared" si="10"/>
        <v>62.602941220588249</v>
      </c>
      <c r="J185" s="11">
        <f t="shared" si="11"/>
        <v>-1.1209408205882596</v>
      </c>
    </row>
    <row r="186" spans="1:10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 s="5">
        <f t="shared" si="8"/>
        <v>60.389999500000002</v>
      </c>
      <c r="H186" s="11">
        <f t="shared" si="9"/>
        <v>61.103000299999998</v>
      </c>
      <c r="I186" s="11">
        <f t="shared" si="10"/>
        <v>62.492500073529435</v>
      </c>
      <c r="J186" s="11">
        <f t="shared" si="11"/>
        <v>-1.3894997735294368</v>
      </c>
    </row>
    <row r="187" spans="1:10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  <c r="G187" s="5">
        <f t="shared" si="8"/>
        <v>60.220001499999995</v>
      </c>
      <c r="H187" s="11">
        <f t="shared" si="9"/>
        <v>60.683000300000003</v>
      </c>
      <c r="I187" s="11">
        <f t="shared" si="10"/>
        <v>62.367205955882355</v>
      </c>
      <c r="J187" s="11">
        <f t="shared" si="11"/>
        <v>-1.6842056558823515</v>
      </c>
    </row>
    <row r="188" spans="1:10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  <c r="G188" s="5">
        <f t="shared" si="8"/>
        <v>61.385000499999997</v>
      </c>
      <c r="H188" s="11">
        <f t="shared" si="9"/>
        <v>60.841000500000007</v>
      </c>
      <c r="I188" s="11">
        <f t="shared" si="10"/>
        <v>62.293382367647062</v>
      </c>
      <c r="J188" s="11">
        <f t="shared" si="11"/>
        <v>-1.4523818676470555</v>
      </c>
    </row>
    <row r="189" spans="1:10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G189" s="5">
        <f t="shared" si="8"/>
        <v>62.680000499999998</v>
      </c>
      <c r="H189" s="11">
        <f t="shared" si="9"/>
        <v>61.210000399999998</v>
      </c>
      <c r="I189" s="11">
        <f t="shared" si="10"/>
        <v>62.30602944117647</v>
      </c>
      <c r="J189" s="11">
        <f t="shared" si="11"/>
        <v>-1.0960290411764717</v>
      </c>
    </row>
    <row r="190" spans="1:10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 s="5">
        <f t="shared" si="8"/>
        <v>62.585000999999998</v>
      </c>
      <c r="H190" s="11">
        <f t="shared" si="9"/>
        <v>61.452000599999998</v>
      </c>
      <c r="I190" s="11">
        <f t="shared" si="10"/>
        <v>62.338088338235288</v>
      </c>
      <c r="J190" s="11">
        <f t="shared" si="11"/>
        <v>-0.88608773823528963</v>
      </c>
    </row>
    <row r="191" spans="1:10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  <c r="G191" s="5">
        <f t="shared" si="8"/>
        <v>62.534999999999997</v>
      </c>
      <c r="H191" s="11">
        <f t="shared" si="9"/>
        <v>61.881000700000001</v>
      </c>
      <c r="I191" s="11">
        <f t="shared" si="10"/>
        <v>62.353823632352942</v>
      </c>
      <c r="J191" s="11">
        <f t="shared" si="11"/>
        <v>-0.47282293235294048</v>
      </c>
    </row>
    <row r="192" spans="1:10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G192" s="5">
        <f t="shared" si="8"/>
        <v>62.42</v>
      </c>
      <c r="H192" s="11">
        <f t="shared" si="9"/>
        <v>62.321000400000003</v>
      </c>
      <c r="I192" s="11">
        <f t="shared" si="10"/>
        <v>62.334853029411761</v>
      </c>
      <c r="J192" s="11">
        <f t="shared" si="11"/>
        <v>-1.3852629411758244E-2</v>
      </c>
    </row>
    <row r="193" spans="1:10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  <c r="G193" s="5">
        <f t="shared" si="8"/>
        <v>61.220001499999995</v>
      </c>
      <c r="H193" s="11">
        <f t="shared" si="9"/>
        <v>62.288000600000011</v>
      </c>
      <c r="I193" s="11">
        <f t="shared" si="10"/>
        <v>62.268970749999987</v>
      </c>
      <c r="J193" s="11">
        <f t="shared" si="11"/>
        <v>1.9029850000023885E-2</v>
      </c>
    </row>
    <row r="194" spans="1:10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 s="5">
        <f t="shared" si="8"/>
        <v>59.5300005</v>
      </c>
      <c r="H194" s="11">
        <f t="shared" si="9"/>
        <v>61.658000600000001</v>
      </c>
      <c r="I194" s="11">
        <f t="shared" si="10"/>
        <v>62.153529647058818</v>
      </c>
      <c r="J194" s="11">
        <f t="shared" si="11"/>
        <v>-0.49552904705881673</v>
      </c>
    </row>
    <row r="195" spans="1:10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  <c r="G195" s="5">
        <f t="shared" si="8"/>
        <v>59.835001000000005</v>
      </c>
      <c r="H195" s="11">
        <f t="shared" si="9"/>
        <v>61.108000600000004</v>
      </c>
      <c r="I195" s="11">
        <f t="shared" si="10"/>
        <v>62.02426498529411</v>
      </c>
      <c r="J195" s="11">
        <f t="shared" si="11"/>
        <v>-0.91626438529410592</v>
      </c>
    </row>
    <row r="196" spans="1:10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  <c r="G196" s="5">
        <f t="shared" si="8"/>
        <v>60.0450005</v>
      </c>
      <c r="H196" s="11">
        <f t="shared" si="9"/>
        <v>60.610000700000001</v>
      </c>
      <c r="I196" s="11">
        <f t="shared" si="10"/>
        <v>61.921765029411759</v>
      </c>
      <c r="J196" s="11">
        <f t="shared" si="11"/>
        <v>-1.3117643294117585</v>
      </c>
    </row>
    <row r="197" spans="1:10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  <c r="G197" s="5">
        <f t="shared" ref="G197:G260" si="12">(C197+D197)/2</f>
        <v>61.0799995</v>
      </c>
      <c r="H197" s="11">
        <f t="shared" si="9"/>
        <v>60.342000599999992</v>
      </c>
      <c r="I197" s="11">
        <f t="shared" si="10"/>
        <v>61.880000308823526</v>
      </c>
      <c r="J197" s="11">
        <f t="shared" si="11"/>
        <v>-1.5379997088235342</v>
      </c>
    </row>
    <row r="198" spans="1:10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  <c r="G198" s="5">
        <f t="shared" si="12"/>
        <v>61.6499995</v>
      </c>
      <c r="H198" s="11">
        <f t="shared" si="9"/>
        <v>60.4280002</v>
      </c>
      <c r="I198" s="11">
        <f t="shared" si="10"/>
        <v>61.861470867647057</v>
      </c>
      <c r="J198" s="11">
        <f t="shared" si="11"/>
        <v>-1.4334706676470574</v>
      </c>
    </row>
    <row r="199" spans="1:10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  <c r="G199" s="5">
        <f t="shared" si="12"/>
        <v>61.164999000000002</v>
      </c>
      <c r="H199" s="11">
        <f t="shared" si="9"/>
        <v>60.754999900000008</v>
      </c>
      <c r="I199" s="11">
        <f t="shared" si="10"/>
        <v>61.813676749999999</v>
      </c>
      <c r="J199" s="11">
        <f t="shared" si="11"/>
        <v>-1.0586768499999906</v>
      </c>
    </row>
    <row r="200" spans="1:10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  <c r="G200" s="5">
        <f t="shared" si="12"/>
        <v>62.809999500000004</v>
      </c>
      <c r="H200" s="11">
        <f t="shared" si="9"/>
        <v>61.349999600000004</v>
      </c>
      <c r="I200" s="11">
        <f t="shared" si="10"/>
        <v>61.796617926470574</v>
      </c>
      <c r="J200" s="11">
        <f t="shared" si="11"/>
        <v>-0.44661832647057054</v>
      </c>
    </row>
    <row r="201" spans="1:10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  <c r="G201" s="5">
        <f t="shared" si="12"/>
        <v>62.25</v>
      </c>
      <c r="H201" s="11">
        <f t="shared" ref="H201:H264" si="13">AVERAGE(G197:G201)</f>
        <v>61.790999499999998</v>
      </c>
      <c r="I201" s="11">
        <f t="shared" si="10"/>
        <v>61.764706191176465</v>
      </c>
      <c r="J201" s="11">
        <f t="shared" si="11"/>
        <v>2.6293308823532868E-2</v>
      </c>
    </row>
    <row r="202" spans="1:10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G202" s="5">
        <f t="shared" si="12"/>
        <v>62.270000499999995</v>
      </c>
      <c r="H202" s="11">
        <f t="shared" si="13"/>
        <v>62.0289997</v>
      </c>
      <c r="I202" s="11">
        <f t="shared" si="10"/>
        <v>61.750294441176464</v>
      </c>
      <c r="J202" s="11">
        <f t="shared" si="11"/>
        <v>0.27870525882353547</v>
      </c>
    </row>
    <row r="203" spans="1:10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  <c r="G203" s="5">
        <f t="shared" si="12"/>
        <v>62.209998999999996</v>
      </c>
      <c r="H203" s="11">
        <f t="shared" si="13"/>
        <v>62.140999600000001</v>
      </c>
      <c r="I203" s="11">
        <f t="shared" si="10"/>
        <v>61.701323823529414</v>
      </c>
      <c r="J203" s="11">
        <f t="shared" si="11"/>
        <v>0.43967577647058675</v>
      </c>
    </row>
    <row r="204" spans="1:10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 s="5">
        <f t="shared" si="12"/>
        <v>62.239999499999996</v>
      </c>
      <c r="H204" s="11">
        <f t="shared" si="13"/>
        <v>62.355999699999998</v>
      </c>
      <c r="I204" s="11">
        <f t="shared" si="10"/>
        <v>61.641323720588225</v>
      </c>
      <c r="J204" s="11">
        <f t="shared" si="11"/>
        <v>0.71467597941177274</v>
      </c>
    </row>
    <row r="205" spans="1:10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  <c r="G205" s="5">
        <f t="shared" si="12"/>
        <v>62.389999000000003</v>
      </c>
      <c r="H205" s="11">
        <f t="shared" si="13"/>
        <v>62.271999599999994</v>
      </c>
      <c r="I205" s="11">
        <f t="shared" si="10"/>
        <v>61.582794249999992</v>
      </c>
      <c r="J205" s="11">
        <f t="shared" si="11"/>
        <v>0.68920535000000172</v>
      </c>
    </row>
    <row r="206" spans="1:10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  <c r="G206" s="5">
        <f t="shared" si="12"/>
        <v>62.174999</v>
      </c>
      <c r="H206" s="11">
        <f t="shared" si="13"/>
        <v>62.256999399999998</v>
      </c>
      <c r="I206" s="11">
        <f t="shared" si="10"/>
        <v>61.514706058823521</v>
      </c>
      <c r="J206" s="11">
        <f t="shared" si="11"/>
        <v>0.74229334117647738</v>
      </c>
    </row>
    <row r="207" spans="1:10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  <c r="G207" s="5">
        <f t="shared" si="12"/>
        <v>62.440000499999996</v>
      </c>
      <c r="H207" s="11">
        <f t="shared" si="13"/>
        <v>62.290999399999997</v>
      </c>
      <c r="I207" s="11">
        <f t="shared" si="10"/>
        <v>61.47926488235295</v>
      </c>
      <c r="J207" s="11">
        <f t="shared" si="11"/>
        <v>0.81173451764704652</v>
      </c>
    </row>
    <row r="208" spans="1:10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G208" s="5">
        <f t="shared" si="12"/>
        <v>62.125</v>
      </c>
      <c r="H208" s="11">
        <f t="shared" si="13"/>
        <v>62.273999600000003</v>
      </c>
      <c r="I208" s="11">
        <f t="shared" si="10"/>
        <v>61.48147073529411</v>
      </c>
      <c r="J208" s="11">
        <f t="shared" si="11"/>
        <v>0.79252886470589345</v>
      </c>
    </row>
    <row r="209" spans="1:10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  <c r="G209" s="5">
        <f t="shared" si="12"/>
        <v>62.139999500000002</v>
      </c>
      <c r="H209" s="11">
        <f t="shared" si="13"/>
        <v>62.2539996</v>
      </c>
      <c r="I209" s="11">
        <f t="shared" si="10"/>
        <v>61.483088338235291</v>
      </c>
      <c r="J209" s="11">
        <f t="shared" si="11"/>
        <v>0.77091126176470937</v>
      </c>
    </row>
    <row r="210" spans="1:10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  <c r="G210" s="5">
        <f t="shared" si="12"/>
        <v>61.83</v>
      </c>
      <c r="H210" s="11">
        <f t="shared" si="13"/>
        <v>62.141999799999994</v>
      </c>
      <c r="I210" s="11">
        <f t="shared" si="10"/>
        <v>61.498823632352938</v>
      </c>
      <c r="J210" s="11">
        <f t="shared" si="11"/>
        <v>0.64317616764705576</v>
      </c>
    </row>
    <row r="211" spans="1:10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 s="5">
        <f t="shared" si="12"/>
        <v>62.614999499999996</v>
      </c>
      <c r="H211" s="11">
        <f t="shared" si="13"/>
        <v>62.229999899999996</v>
      </c>
      <c r="I211" s="11">
        <f t="shared" si="10"/>
        <v>61.562794191176465</v>
      </c>
      <c r="J211" s="11">
        <f t="shared" si="11"/>
        <v>0.66720570882353059</v>
      </c>
    </row>
    <row r="212" spans="1:10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  <c r="G212" s="5">
        <f t="shared" si="12"/>
        <v>63.114999500000003</v>
      </c>
      <c r="H212" s="11">
        <f t="shared" si="13"/>
        <v>62.364999699999998</v>
      </c>
      <c r="I212" s="11">
        <f t="shared" si="10"/>
        <v>61.66191179411765</v>
      </c>
      <c r="J212" s="11">
        <f t="shared" si="11"/>
        <v>0.70308790588234871</v>
      </c>
    </row>
    <row r="213" spans="1:10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G213" s="5">
        <f t="shared" si="12"/>
        <v>63.085001000000005</v>
      </c>
      <c r="H213" s="11">
        <f t="shared" si="13"/>
        <v>62.556999900000008</v>
      </c>
      <c r="I213" s="11">
        <f t="shared" si="10"/>
        <v>61.737205955882352</v>
      </c>
      <c r="J213" s="11">
        <f t="shared" si="11"/>
        <v>0.81979394411765583</v>
      </c>
    </row>
    <row r="214" spans="1:10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 s="5">
        <f t="shared" si="12"/>
        <v>62.244998500000001</v>
      </c>
      <c r="H214" s="11">
        <f t="shared" si="13"/>
        <v>62.577999699999999</v>
      </c>
      <c r="I214" s="11">
        <f t="shared" si="10"/>
        <v>61.76735298529411</v>
      </c>
      <c r="J214" s="11">
        <f t="shared" si="11"/>
        <v>0.81064671470588934</v>
      </c>
    </row>
    <row r="215" spans="1:10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  <c r="G215" s="5">
        <f t="shared" si="12"/>
        <v>62.470001499999995</v>
      </c>
      <c r="H215" s="11">
        <f t="shared" si="13"/>
        <v>62.705999999999996</v>
      </c>
      <c r="I215" s="11">
        <f t="shared" si="10"/>
        <v>61.772794205882349</v>
      </c>
      <c r="J215" s="11">
        <f t="shared" si="11"/>
        <v>0.93320579411764726</v>
      </c>
    </row>
    <row r="216" spans="1:10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G216" s="5">
        <f t="shared" si="12"/>
        <v>62.489999499999996</v>
      </c>
      <c r="H216" s="11">
        <f t="shared" si="13"/>
        <v>62.681000000000004</v>
      </c>
      <c r="I216" s="11">
        <f t="shared" si="10"/>
        <v>61.777794147058827</v>
      </c>
      <c r="J216" s="11">
        <f t="shared" si="11"/>
        <v>0.90320585294117706</v>
      </c>
    </row>
    <row r="217" spans="1:10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  <c r="G217" s="5">
        <f t="shared" si="12"/>
        <v>62.099998499999998</v>
      </c>
      <c r="H217" s="11">
        <f t="shared" si="13"/>
        <v>62.477999799999999</v>
      </c>
      <c r="I217" s="11">
        <f t="shared" si="10"/>
        <v>61.822058823529417</v>
      </c>
      <c r="J217" s="11">
        <f t="shared" si="11"/>
        <v>0.65594097647058192</v>
      </c>
    </row>
    <row r="218" spans="1:10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  <c r="G218" s="5">
        <f t="shared" si="12"/>
        <v>62.050000999999995</v>
      </c>
      <c r="H218" s="11">
        <f t="shared" si="13"/>
        <v>62.270999799999991</v>
      </c>
      <c r="I218" s="11">
        <f t="shared" si="10"/>
        <v>61.857794117647074</v>
      </c>
      <c r="J218" s="11">
        <f t="shared" si="11"/>
        <v>0.41320568235291688</v>
      </c>
    </row>
    <row r="219" spans="1:10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  <c r="G219" s="5">
        <f t="shared" si="12"/>
        <v>63.034999999999997</v>
      </c>
      <c r="H219" s="11">
        <f t="shared" si="13"/>
        <v>62.42900010000001</v>
      </c>
      <c r="I219" s="11">
        <f t="shared" si="10"/>
        <v>61.90661764705883</v>
      </c>
      <c r="J219" s="11">
        <f t="shared" si="11"/>
        <v>0.52238245294118002</v>
      </c>
    </row>
    <row r="220" spans="1:10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 s="5">
        <f t="shared" si="12"/>
        <v>62.6000005</v>
      </c>
      <c r="H220" s="11">
        <f t="shared" si="13"/>
        <v>62.454999899999997</v>
      </c>
      <c r="I220" s="11">
        <f t="shared" si="10"/>
        <v>61.971617676470608</v>
      </c>
      <c r="J220" s="11">
        <f t="shared" si="11"/>
        <v>0.48338222352938942</v>
      </c>
    </row>
    <row r="221" spans="1:10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  <c r="G221" s="5">
        <f t="shared" si="12"/>
        <v>62.7749995</v>
      </c>
      <c r="H221" s="11">
        <f t="shared" si="13"/>
        <v>62.511999899999999</v>
      </c>
      <c r="I221" s="11">
        <f t="shared" si="10"/>
        <v>62.046764676470609</v>
      </c>
      <c r="J221" s="11">
        <f t="shared" si="11"/>
        <v>0.4652352235293904</v>
      </c>
    </row>
    <row r="222" spans="1:10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G222" s="5">
        <f t="shared" si="12"/>
        <v>63.305000499999998</v>
      </c>
      <c r="H222" s="11">
        <f t="shared" si="13"/>
        <v>62.753000299999997</v>
      </c>
      <c r="I222" s="11">
        <f t="shared" si="10"/>
        <v>62.103235264705908</v>
      </c>
      <c r="J222" s="11">
        <f t="shared" si="11"/>
        <v>0.64976503529408802</v>
      </c>
    </row>
    <row r="223" spans="1:10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  <c r="G223" s="5">
        <f t="shared" si="12"/>
        <v>62.864999999999995</v>
      </c>
      <c r="H223" s="11">
        <f t="shared" si="13"/>
        <v>62.916000099999998</v>
      </c>
      <c r="I223" s="11">
        <f t="shared" si="10"/>
        <v>62.108676426470595</v>
      </c>
      <c r="J223" s="11">
        <f t="shared" si="11"/>
        <v>0.80732367352940315</v>
      </c>
    </row>
    <row r="224" spans="1:10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  <c r="G224" s="5">
        <f t="shared" si="12"/>
        <v>64.004998999999998</v>
      </c>
      <c r="H224" s="11">
        <f t="shared" si="13"/>
        <v>63.109999900000005</v>
      </c>
      <c r="I224" s="11">
        <f t="shared" si="10"/>
        <v>62.150441073529421</v>
      </c>
      <c r="J224" s="11">
        <f t="shared" si="11"/>
        <v>0.95955882647058388</v>
      </c>
    </row>
    <row r="225" spans="1:10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  <c r="G225" s="5">
        <f t="shared" si="12"/>
        <v>65.465000500000002</v>
      </c>
      <c r="H225" s="11">
        <f t="shared" si="13"/>
        <v>63.682999900000006</v>
      </c>
      <c r="I225" s="11">
        <f t="shared" si="10"/>
        <v>62.236617558823539</v>
      </c>
      <c r="J225" s="11">
        <f t="shared" si="11"/>
        <v>1.4463823411764665</v>
      </c>
    </row>
    <row r="226" spans="1:10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 s="5">
        <f t="shared" si="12"/>
        <v>64.1449985</v>
      </c>
      <c r="H226" s="11">
        <f t="shared" si="13"/>
        <v>63.956999699999997</v>
      </c>
      <c r="I226" s="11">
        <f t="shared" si="10"/>
        <v>62.287352808823535</v>
      </c>
      <c r="J226" s="11">
        <f t="shared" si="11"/>
        <v>1.6696468911764626</v>
      </c>
    </row>
    <row r="227" spans="1:10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G227" s="5">
        <f t="shared" si="12"/>
        <v>63.59</v>
      </c>
      <c r="H227" s="11">
        <f t="shared" si="13"/>
        <v>64.013999599999991</v>
      </c>
      <c r="I227" s="11">
        <f t="shared" si="10"/>
        <v>62.357058647058842</v>
      </c>
      <c r="J227" s="11">
        <f t="shared" si="11"/>
        <v>1.6569409529411487</v>
      </c>
    </row>
    <row r="228" spans="1:10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  <c r="G228" s="5">
        <f t="shared" si="12"/>
        <v>63.395000499999995</v>
      </c>
      <c r="H228" s="11">
        <f t="shared" si="13"/>
        <v>64.119999700000008</v>
      </c>
      <c r="I228" s="11">
        <f t="shared" si="10"/>
        <v>62.470735117647081</v>
      </c>
      <c r="J228" s="11">
        <f t="shared" si="11"/>
        <v>1.6492645823529273</v>
      </c>
    </row>
    <row r="229" spans="1:10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  <c r="G229" s="5">
        <f t="shared" si="12"/>
        <v>63.210000999999998</v>
      </c>
      <c r="H229" s="11">
        <f t="shared" si="13"/>
        <v>63.9610001</v>
      </c>
      <c r="I229" s="11">
        <f t="shared" si="10"/>
        <v>62.569999823529422</v>
      </c>
      <c r="J229" s="11">
        <f t="shared" si="11"/>
        <v>1.391000276470578</v>
      </c>
    </row>
    <row r="230" spans="1:10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  <c r="G230" s="5">
        <f t="shared" si="12"/>
        <v>62.604999500000005</v>
      </c>
      <c r="H230" s="11">
        <f t="shared" si="13"/>
        <v>63.388999900000002</v>
      </c>
      <c r="I230" s="11">
        <f t="shared" ref="I230:I293" si="14">AVERAGE(G197:G230)</f>
        <v>62.645293911764703</v>
      </c>
      <c r="J230" s="11">
        <f t="shared" ref="J230:J293" si="15">H230-I230</f>
        <v>0.74370598823529832</v>
      </c>
    </row>
    <row r="231" spans="1:10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 s="5">
        <f t="shared" si="12"/>
        <v>62.655000999999999</v>
      </c>
      <c r="H231" s="11">
        <f t="shared" si="13"/>
        <v>63.091000400000006</v>
      </c>
      <c r="I231" s="11">
        <f t="shared" si="14"/>
        <v>62.691617485294124</v>
      </c>
      <c r="J231" s="11">
        <f t="shared" si="15"/>
        <v>0.39938291470588183</v>
      </c>
    </row>
    <row r="232" spans="1:10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  <c r="G232" s="5">
        <f t="shared" si="12"/>
        <v>63.065000499999996</v>
      </c>
      <c r="H232" s="11">
        <f t="shared" si="13"/>
        <v>62.986000500000003</v>
      </c>
      <c r="I232" s="11">
        <f t="shared" si="14"/>
        <v>62.733235161764725</v>
      </c>
      <c r="J232" s="11">
        <f t="shared" si="15"/>
        <v>0.25276533823527814</v>
      </c>
    </row>
    <row r="233" spans="1:10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  <c r="G233" s="5">
        <f t="shared" si="12"/>
        <v>63.505001</v>
      </c>
      <c r="H233" s="11">
        <f t="shared" si="13"/>
        <v>63.008000600000003</v>
      </c>
      <c r="I233" s="11">
        <f t="shared" si="14"/>
        <v>62.80205875</v>
      </c>
      <c r="J233" s="11">
        <f t="shared" si="15"/>
        <v>0.20594185000000209</v>
      </c>
    </row>
    <row r="234" spans="1:10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  <c r="G234" s="5">
        <f t="shared" si="12"/>
        <v>64.139999500000002</v>
      </c>
      <c r="H234" s="11">
        <f t="shared" si="13"/>
        <v>63.194000299999992</v>
      </c>
      <c r="I234" s="11">
        <f t="shared" si="14"/>
        <v>62.841176397058838</v>
      </c>
      <c r="J234" s="11">
        <f t="shared" si="15"/>
        <v>0.35282390294115373</v>
      </c>
    </row>
    <row r="235" spans="1:10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  <c r="G235" s="5">
        <f t="shared" si="12"/>
        <v>64.150001500000002</v>
      </c>
      <c r="H235" s="11">
        <f t="shared" si="13"/>
        <v>63.503000700000008</v>
      </c>
      <c r="I235" s="11">
        <f t="shared" si="14"/>
        <v>62.897058794117648</v>
      </c>
      <c r="J235" s="11">
        <f t="shared" si="15"/>
        <v>0.60594190588236074</v>
      </c>
    </row>
    <row r="236" spans="1:10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  <c r="G236" s="5">
        <f t="shared" si="12"/>
        <v>64.424999499999998</v>
      </c>
      <c r="H236" s="11">
        <f t="shared" si="13"/>
        <v>63.85700039999999</v>
      </c>
      <c r="I236" s="11">
        <f t="shared" si="14"/>
        <v>62.960441117647044</v>
      </c>
      <c r="J236" s="11">
        <f t="shared" si="15"/>
        <v>0.89655928235294624</v>
      </c>
    </row>
    <row r="237" spans="1:10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  <c r="G237" s="5">
        <f t="shared" si="12"/>
        <v>64.429996500000001</v>
      </c>
      <c r="H237" s="11">
        <f t="shared" si="13"/>
        <v>64.129999600000005</v>
      </c>
      <c r="I237" s="11">
        <f t="shared" si="14"/>
        <v>63.025735161764686</v>
      </c>
      <c r="J237" s="11">
        <f t="shared" si="15"/>
        <v>1.1042644382353188</v>
      </c>
    </row>
    <row r="238" spans="1:10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  <c r="G238" s="5">
        <f t="shared" si="12"/>
        <v>64.595001499999995</v>
      </c>
      <c r="H238" s="11">
        <f t="shared" si="13"/>
        <v>64.347999700000017</v>
      </c>
      <c r="I238" s="11">
        <f t="shared" si="14"/>
        <v>63.094999926470564</v>
      </c>
      <c r="J238" s="11">
        <f t="shared" si="15"/>
        <v>1.2529997735294529</v>
      </c>
    </row>
    <row r="239" spans="1:10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  <c r="G239" s="5">
        <f t="shared" si="12"/>
        <v>64.700000500000002</v>
      </c>
      <c r="H239" s="11">
        <f t="shared" si="13"/>
        <v>64.4599999</v>
      </c>
      <c r="I239" s="11">
        <f t="shared" si="14"/>
        <v>63.16294114705881</v>
      </c>
      <c r="J239" s="11">
        <f t="shared" si="15"/>
        <v>1.2970587529411901</v>
      </c>
    </row>
    <row r="240" spans="1:10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  <c r="G240" s="5">
        <f t="shared" si="12"/>
        <v>64.680000000000007</v>
      </c>
      <c r="H240" s="11">
        <f t="shared" si="13"/>
        <v>64.565999599999998</v>
      </c>
      <c r="I240" s="11">
        <f t="shared" si="14"/>
        <v>63.236617647058814</v>
      </c>
      <c r="J240" s="11">
        <f t="shared" si="15"/>
        <v>1.3293819529411834</v>
      </c>
    </row>
    <row r="241" spans="1:10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G241" s="5">
        <f t="shared" si="12"/>
        <v>64.91</v>
      </c>
      <c r="H241" s="11">
        <f t="shared" si="13"/>
        <v>64.6629997</v>
      </c>
      <c r="I241" s="11">
        <f t="shared" si="14"/>
        <v>63.309264691176459</v>
      </c>
      <c r="J241" s="11">
        <f t="shared" si="15"/>
        <v>1.3537350088235414</v>
      </c>
    </row>
    <row r="242" spans="1:10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 s="5">
        <f t="shared" si="12"/>
        <v>64.564998500000002</v>
      </c>
      <c r="H242" s="11">
        <f t="shared" si="13"/>
        <v>64.690000099999992</v>
      </c>
      <c r="I242" s="11">
        <f t="shared" si="14"/>
        <v>63.381029352941169</v>
      </c>
      <c r="J242" s="11">
        <f t="shared" si="15"/>
        <v>1.3089707470588223</v>
      </c>
    </row>
    <row r="243" spans="1:10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  <c r="G243" s="5">
        <f t="shared" si="12"/>
        <v>64.689998500000002</v>
      </c>
      <c r="H243" s="11">
        <f t="shared" si="13"/>
        <v>64.708999500000004</v>
      </c>
      <c r="I243" s="11">
        <f t="shared" si="14"/>
        <v>63.456029323529414</v>
      </c>
      <c r="J243" s="11">
        <f t="shared" si="15"/>
        <v>1.2529701764705905</v>
      </c>
    </row>
    <row r="244" spans="1:10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  <c r="G244" s="5">
        <f t="shared" si="12"/>
        <v>64.299999</v>
      </c>
      <c r="H244" s="11">
        <f t="shared" si="13"/>
        <v>64.62899920000001</v>
      </c>
      <c r="I244" s="11">
        <f t="shared" si="14"/>
        <v>63.528676352941176</v>
      </c>
      <c r="J244" s="11">
        <f t="shared" si="15"/>
        <v>1.100322847058834</v>
      </c>
    </row>
    <row r="245" spans="1:10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 s="5">
        <f t="shared" si="12"/>
        <v>64.5199985</v>
      </c>
      <c r="H245" s="11">
        <f t="shared" si="13"/>
        <v>64.596998899999988</v>
      </c>
      <c r="I245" s="11">
        <f t="shared" si="14"/>
        <v>63.584705735294122</v>
      </c>
      <c r="J245" s="11">
        <f t="shared" si="15"/>
        <v>1.0122931647058664</v>
      </c>
    </row>
    <row r="246" spans="1:10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  <c r="G246" s="5">
        <f t="shared" si="12"/>
        <v>65.010002499999999</v>
      </c>
      <c r="H246" s="11">
        <f t="shared" si="13"/>
        <v>64.616999399999997</v>
      </c>
      <c r="I246" s="11">
        <f t="shared" si="14"/>
        <v>63.640441117647079</v>
      </c>
      <c r="J246" s="11">
        <f t="shared" si="15"/>
        <v>0.97655828235291864</v>
      </c>
    </row>
    <row r="247" spans="1:10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  <c r="G247" s="5">
        <f t="shared" si="12"/>
        <v>64.684997500000009</v>
      </c>
      <c r="H247" s="11">
        <f t="shared" si="13"/>
        <v>64.640999199999996</v>
      </c>
      <c r="I247" s="11">
        <f t="shared" si="14"/>
        <v>63.687499838235304</v>
      </c>
      <c r="J247" s="11">
        <f t="shared" si="15"/>
        <v>0.95349936176469186</v>
      </c>
    </row>
    <row r="248" spans="1:10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  <c r="G248" s="5">
        <f t="shared" si="12"/>
        <v>65.16500099999999</v>
      </c>
      <c r="H248" s="11">
        <f t="shared" si="13"/>
        <v>64.735999700000008</v>
      </c>
      <c r="I248" s="11">
        <f t="shared" si="14"/>
        <v>63.77338226470588</v>
      </c>
      <c r="J248" s="11">
        <f t="shared" si="15"/>
        <v>0.96261743529412769</v>
      </c>
    </row>
    <row r="249" spans="1:10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  <c r="G249" s="5">
        <f t="shared" si="12"/>
        <v>65.735000499999998</v>
      </c>
      <c r="H249" s="11">
        <f t="shared" si="13"/>
        <v>65.022999999999996</v>
      </c>
      <c r="I249" s="11">
        <f t="shared" si="14"/>
        <v>63.869411647058826</v>
      </c>
      <c r="J249" s="11">
        <f t="shared" si="15"/>
        <v>1.1535883529411706</v>
      </c>
    </row>
    <row r="250" spans="1:10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  <c r="G250" s="5">
        <f t="shared" si="12"/>
        <v>66.169998000000007</v>
      </c>
      <c r="H250" s="11">
        <f t="shared" si="13"/>
        <v>65.3529999</v>
      </c>
      <c r="I250" s="11">
        <f t="shared" si="14"/>
        <v>63.977646897058833</v>
      </c>
      <c r="J250" s="11">
        <f t="shared" si="15"/>
        <v>1.3753530029411678</v>
      </c>
    </row>
    <row r="251" spans="1:10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  <c r="G251" s="5">
        <f t="shared" si="12"/>
        <v>66.405002499999995</v>
      </c>
      <c r="H251" s="11">
        <f t="shared" si="13"/>
        <v>65.631999900000011</v>
      </c>
      <c r="I251" s="11">
        <f t="shared" si="14"/>
        <v>64.104264661764716</v>
      </c>
      <c r="J251" s="11">
        <f t="shared" si="15"/>
        <v>1.5277352382352944</v>
      </c>
    </row>
    <row r="252" spans="1:10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G252" s="5">
        <f t="shared" si="12"/>
        <v>66.549999499999998</v>
      </c>
      <c r="H252" s="11">
        <f t="shared" si="13"/>
        <v>66.005000300000006</v>
      </c>
      <c r="I252" s="11">
        <f t="shared" si="14"/>
        <v>64.236617558823539</v>
      </c>
      <c r="J252" s="11">
        <f t="shared" si="15"/>
        <v>1.7683827411764668</v>
      </c>
    </row>
    <row r="253" spans="1:10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  <c r="G253" s="5">
        <f t="shared" si="12"/>
        <v>66.169997999999993</v>
      </c>
      <c r="H253" s="11">
        <f t="shared" si="13"/>
        <v>66.205999700000007</v>
      </c>
      <c r="I253" s="11">
        <f t="shared" si="14"/>
        <v>64.328823382352951</v>
      </c>
      <c r="J253" s="11">
        <f t="shared" si="15"/>
        <v>1.8771763176470557</v>
      </c>
    </row>
    <row r="254" spans="1:10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  <c r="G254" s="5">
        <f t="shared" si="12"/>
        <v>66.294997999999993</v>
      </c>
      <c r="H254" s="11">
        <f t="shared" si="13"/>
        <v>66.317999199999988</v>
      </c>
      <c r="I254" s="11">
        <f t="shared" si="14"/>
        <v>64.437499779411752</v>
      </c>
      <c r="J254" s="11">
        <f t="shared" si="15"/>
        <v>1.8804994205882366</v>
      </c>
    </row>
    <row r="255" spans="1:10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  <c r="G255" s="5">
        <f t="shared" si="12"/>
        <v>66.465000000000003</v>
      </c>
      <c r="H255" s="11">
        <f t="shared" si="13"/>
        <v>66.376999600000005</v>
      </c>
      <c r="I255" s="11">
        <f t="shared" si="14"/>
        <v>64.546029205882348</v>
      </c>
      <c r="J255" s="11">
        <f t="shared" si="15"/>
        <v>1.8309703941176565</v>
      </c>
    </row>
    <row r="256" spans="1:10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 s="5">
        <f t="shared" si="12"/>
        <v>66.775001500000002</v>
      </c>
      <c r="H256" s="11">
        <f t="shared" si="13"/>
        <v>66.450999400000001</v>
      </c>
      <c r="I256" s="11">
        <f t="shared" si="14"/>
        <v>64.648088058823546</v>
      </c>
      <c r="J256" s="11">
        <f t="shared" si="15"/>
        <v>1.8029113411764541</v>
      </c>
    </row>
    <row r="257" spans="1:10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  <c r="G257" s="5">
        <f t="shared" si="12"/>
        <v>66.479999499999991</v>
      </c>
      <c r="H257" s="11">
        <f t="shared" si="13"/>
        <v>66.436999399999991</v>
      </c>
      <c r="I257" s="11">
        <f t="shared" si="14"/>
        <v>64.754411573529424</v>
      </c>
      <c r="J257" s="11">
        <f t="shared" si="15"/>
        <v>1.6825878264705665</v>
      </c>
    </row>
    <row r="258" spans="1:10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  <c r="G258" s="5">
        <f t="shared" si="12"/>
        <v>66.395000500000009</v>
      </c>
      <c r="H258" s="11">
        <f t="shared" si="13"/>
        <v>66.481999900000005</v>
      </c>
      <c r="I258" s="11">
        <f t="shared" si="14"/>
        <v>64.824705735294131</v>
      </c>
      <c r="J258" s="11">
        <f t="shared" si="15"/>
        <v>1.6572941647058741</v>
      </c>
    </row>
    <row r="259" spans="1:10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  <c r="G259" s="5">
        <f t="shared" si="12"/>
        <v>65.779999000000004</v>
      </c>
      <c r="H259" s="11">
        <f t="shared" si="13"/>
        <v>66.379000100000013</v>
      </c>
      <c r="I259" s="11">
        <f t="shared" si="14"/>
        <v>64.83397039705882</v>
      </c>
      <c r="J259" s="11">
        <f t="shared" si="15"/>
        <v>1.5450297029411928</v>
      </c>
    </row>
    <row r="260" spans="1:10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G260" s="5">
        <f t="shared" si="12"/>
        <v>65.420001999999997</v>
      </c>
      <c r="H260" s="11">
        <f t="shared" si="13"/>
        <v>66.1700005</v>
      </c>
      <c r="I260" s="11">
        <f t="shared" si="14"/>
        <v>64.871470499999987</v>
      </c>
      <c r="J260" s="11">
        <f t="shared" si="15"/>
        <v>1.2985300000000137</v>
      </c>
    </row>
    <row r="261" spans="1:10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  <c r="G261" s="5">
        <f t="shared" ref="G261:G324" si="16">(C261+D261)/2</f>
        <v>65.760002</v>
      </c>
      <c r="H261" s="11">
        <f t="shared" si="13"/>
        <v>65.967000599999992</v>
      </c>
      <c r="I261" s="11">
        <f t="shared" si="14"/>
        <v>64.935294088235295</v>
      </c>
      <c r="J261" s="11">
        <f t="shared" si="15"/>
        <v>1.0317065117646962</v>
      </c>
    </row>
    <row r="262" spans="1:10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  <c r="G262" s="5">
        <f t="shared" si="16"/>
        <v>64.649997500000012</v>
      </c>
      <c r="H262" s="11">
        <f t="shared" si="13"/>
        <v>65.601000200000001</v>
      </c>
      <c r="I262" s="11">
        <f t="shared" si="14"/>
        <v>64.97220576470589</v>
      </c>
      <c r="J262" s="11">
        <f t="shared" si="15"/>
        <v>0.62879443529411105</v>
      </c>
    </row>
    <row r="263" spans="1:10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  <c r="G263" s="5">
        <f t="shared" si="16"/>
        <v>64.825000500000002</v>
      </c>
      <c r="H263" s="11">
        <f t="shared" si="13"/>
        <v>65.287000199999994</v>
      </c>
      <c r="I263" s="11">
        <f t="shared" si="14"/>
        <v>65.019705750000014</v>
      </c>
      <c r="J263" s="11">
        <f t="shared" si="15"/>
        <v>0.26729444999998009</v>
      </c>
    </row>
    <row r="264" spans="1:10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 s="5">
        <f t="shared" si="16"/>
        <v>64.510002</v>
      </c>
      <c r="H264" s="11">
        <f t="shared" si="13"/>
        <v>65.033000799999996</v>
      </c>
      <c r="I264" s="11">
        <f t="shared" si="14"/>
        <v>65.075735235294133</v>
      </c>
      <c r="J264" s="11">
        <f t="shared" si="15"/>
        <v>-4.2734435294136119E-2</v>
      </c>
    </row>
    <row r="265" spans="1:10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  <c r="G265" s="5">
        <f t="shared" si="16"/>
        <v>64.844997000000006</v>
      </c>
      <c r="H265" s="11">
        <f t="shared" ref="H265:H328" si="17">AVERAGE(G261:G265)</f>
        <v>64.917999800000004</v>
      </c>
      <c r="I265" s="11">
        <f t="shared" si="14"/>
        <v>65.140146882352951</v>
      </c>
      <c r="J265" s="11">
        <f t="shared" si="15"/>
        <v>-0.22214708235294722</v>
      </c>
    </row>
    <row r="266" spans="1:10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  <c r="G266" s="5">
        <f t="shared" si="16"/>
        <v>64.795001999999997</v>
      </c>
      <c r="H266" s="11">
        <f t="shared" si="17"/>
        <v>64.724999800000006</v>
      </c>
      <c r="I266" s="11">
        <f t="shared" si="14"/>
        <v>65.191029279411765</v>
      </c>
      <c r="J266" s="11">
        <f t="shared" si="15"/>
        <v>-0.46602947941175898</v>
      </c>
    </row>
    <row r="267" spans="1:10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  <c r="G267" s="5">
        <f t="shared" si="16"/>
        <v>65.5</v>
      </c>
      <c r="H267" s="11">
        <f t="shared" si="17"/>
        <v>64.895000300000007</v>
      </c>
      <c r="I267" s="11">
        <f t="shared" si="14"/>
        <v>65.249705720588238</v>
      </c>
      <c r="J267" s="11">
        <f t="shared" si="15"/>
        <v>-0.35470542058823185</v>
      </c>
    </row>
    <row r="268" spans="1:10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 s="5">
        <f t="shared" si="16"/>
        <v>65.990002000000004</v>
      </c>
      <c r="H268" s="11">
        <f t="shared" si="17"/>
        <v>65.128000600000007</v>
      </c>
      <c r="I268" s="11">
        <f t="shared" si="14"/>
        <v>65.304117558823535</v>
      </c>
      <c r="J268" s="11">
        <f t="shared" si="15"/>
        <v>-0.17611695882352763</v>
      </c>
    </row>
    <row r="269" spans="1:10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  <c r="G269" s="5">
        <f t="shared" si="16"/>
        <v>65.770000500000009</v>
      </c>
      <c r="H269" s="11">
        <f t="shared" si="17"/>
        <v>65.380000300000006</v>
      </c>
      <c r="I269" s="11">
        <f t="shared" si="14"/>
        <v>65.351764588235298</v>
      </c>
      <c r="J269" s="11">
        <f t="shared" si="15"/>
        <v>2.8235711764708071E-2</v>
      </c>
    </row>
    <row r="270" spans="1:10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  <c r="G270" s="5">
        <f t="shared" si="16"/>
        <v>66.130000999999993</v>
      </c>
      <c r="H270" s="11">
        <f t="shared" si="17"/>
        <v>65.637001099999992</v>
      </c>
      <c r="I270" s="11">
        <f t="shared" si="14"/>
        <v>65.401911691176466</v>
      </c>
      <c r="J270" s="11">
        <f t="shared" si="15"/>
        <v>0.23508940882352647</v>
      </c>
    </row>
    <row r="271" spans="1:10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  <c r="G271" s="5">
        <f t="shared" si="16"/>
        <v>66.235000500000012</v>
      </c>
      <c r="H271" s="11">
        <f t="shared" si="17"/>
        <v>65.925000800000007</v>
      </c>
      <c r="I271" s="11">
        <f t="shared" si="14"/>
        <v>65.455000044117639</v>
      </c>
      <c r="J271" s="11">
        <f t="shared" si="15"/>
        <v>0.47000075588236712</v>
      </c>
    </row>
    <row r="272" spans="1:10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G272" s="5">
        <f t="shared" si="16"/>
        <v>66.654998500000005</v>
      </c>
      <c r="H272" s="11">
        <f t="shared" si="17"/>
        <v>66.156000500000005</v>
      </c>
      <c r="I272" s="11">
        <f t="shared" si="14"/>
        <v>65.515588191176462</v>
      </c>
      <c r="J272" s="11">
        <f t="shared" si="15"/>
        <v>0.64041230882354228</v>
      </c>
    </row>
    <row r="273" spans="1:10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  <c r="G273" s="5">
        <f t="shared" si="16"/>
        <v>66.044998000000007</v>
      </c>
      <c r="H273" s="11">
        <f t="shared" si="17"/>
        <v>66.166999700000005</v>
      </c>
      <c r="I273" s="11">
        <f t="shared" si="14"/>
        <v>65.55514694117646</v>
      </c>
      <c r="J273" s="11">
        <f t="shared" si="15"/>
        <v>0.61185275882354517</v>
      </c>
    </row>
    <row r="274" spans="1:10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 s="5">
        <f t="shared" si="16"/>
        <v>65.380000999999993</v>
      </c>
      <c r="H274" s="11">
        <f t="shared" si="17"/>
        <v>66.088999799999996</v>
      </c>
      <c r="I274" s="11">
        <f t="shared" si="14"/>
        <v>65.575735205882339</v>
      </c>
      <c r="J274" s="11">
        <f t="shared" si="15"/>
        <v>0.51326459411765768</v>
      </c>
    </row>
    <row r="275" spans="1:10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  <c r="G275" s="5">
        <f t="shared" si="16"/>
        <v>65.485000500000012</v>
      </c>
      <c r="H275" s="11">
        <f t="shared" si="17"/>
        <v>65.959999699999997</v>
      </c>
      <c r="I275" s="11">
        <f t="shared" si="14"/>
        <v>65.59264698529411</v>
      </c>
      <c r="J275" s="11">
        <f t="shared" si="15"/>
        <v>0.36735271470588771</v>
      </c>
    </row>
    <row r="276" spans="1:10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  <c r="G276" s="5">
        <f t="shared" si="16"/>
        <v>66.180000500000006</v>
      </c>
      <c r="H276" s="11">
        <f t="shared" si="17"/>
        <v>65.948999700000002</v>
      </c>
      <c r="I276" s="11">
        <f t="shared" si="14"/>
        <v>65.64014704411764</v>
      </c>
      <c r="J276" s="11">
        <f t="shared" si="15"/>
        <v>0.30885265588236166</v>
      </c>
    </row>
    <row r="277" spans="1:10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G277" s="5">
        <f t="shared" si="16"/>
        <v>66.449996999999996</v>
      </c>
      <c r="H277" s="11">
        <f t="shared" si="17"/>
        <v>65.907999400000008</v>
      </c>
      <c r="I277" s="11">
        <f t="shared" si="14"/>
        <v>65.691911705882362</v>
      </c>
      <c r="J277" s="11">
        <f t="shared" si="15"/>
        <v>0.21608769411764683</v>
      </c>
    </row>
    <row r="278" spans="1:10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  <c r="G278" s="5">
        <f t="shared" si="16"/>
        <v>66.600002500000002</v>
      </c>
      <c r="H278" s="11">
        <f t="shared" si="17"/>
        <v>66.019000300000002</v>
      </c>
      <c r="I278" s="11">
        <f t="shared" si="14"/>
        <v>65.759558867647058</v>
      </c>
      <c r="J278" s="11">
        <f t="shared" si="15"/>
        <v>0.25944143235294348</v>
      </c>
    </row>
    <row r="279" spans="1:10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  <c r="G279" s="5">
        <f t="shared" si="16"/>
        <v>66.444999499999994</v>
      </c>
      <c r="H279" s="11">
        <f t="shared" si="17"/>
        <v>66.231999999999999</v>
      </c>
      <c r="I279" s="11">
        <f t="shared" si="14"/>
        <v>65.816176544117639</v>
      </c>
      <c r="J279" s="11">
        <f t="shared" si="15"/>
        <v>0.4158234558823608</v>
      </c>
    </row>
    <row r="280" spans="1:10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G280" s="5">
        <f t="shared" si="16"/>
        <v>66.560001</v>
      </c>
      <c r="H280" s="11">
        <f t="shared" si="17"/>
        <v>66.447000099999997</v>
      </c>
      <c r="I280" s="11">
        <f t="shared" si="14"/>
        <v>65.861764735294102</v>
      </c>
      <c r="J280" s="11">
        <f t="shared" si="15"/>
        <v>0.58523536470589477</v>
      </c>
    </row>
    <row r="281" spans="1:10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  <c r="G281" s="5">
        <f t="shared" si="16"/>
        <v>66.694999499999994</v>
      </c>
      <c r="H281" s="11">
        <f t="shared" si="17"/>
        <v>66.549999900000003</v>
      </c>
      <c r="I281" s="11">
        <f t="shared" si="14"/>
        <v>65.920882441176474</v>
      </c>
      <c r="J281" s="11">
        <f t="shared" si="15"/>
        <v>0.62911745882352932</v>
      </c>
    </row>
    <row r="282" spans="1:10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  <c r="G282" s="5">
        <f t="shared" si="16"/>
        <v>64.3550015</v>
      </c>
      <c r="H282" s="11">
        <f t="shared" si="17"/>
        <v>66.13100080000001</v>
      </c>
      <c r="I282" s="11">
        <f t="shared" si="14"/>
        <v>65.897058926470592</v>
      </c>
      <c r="J282" s="11">
        <f t="shared" si="15"/>
        <v>0.23394187352941742</v>
      </c>
    </row>
    <row r="283" spans="1:10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 s="5">
        <f t="shared" si="16"/>
        <v>63.910001500000007</v>
      </c>
      <c r="H283" s="11">
        <f t="shared" si="17"/>
        <v>65.593000600000011</v>
      </c>
      <c r="I283" s="11">
        <f t="shared" si="14"/>
        <v>65.843382485294129</v>
      </c>
      <c r="J283" s="11">
        <f t="shared" si="15"/>
        <v>-0.25038188529411798</v>
      </c>
    </row>
    <row r="284" spans="1:10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  <c r="G284" s="5">
        <f t="shared" si="16"/>
        <v>63.785001500000007</v>
      </c>
      <c r="H284" s="11">
        <f t="shared" si="17"/>
        <v>65.061001000000005</v>
      </c>
      <c r="I284" s="11">
        <f t="shared" si="14"/>
        <v>65.773235529411764</v>
      </c>
      <c r="J284" s="11">
        <f t="shared" si="15"/>
        <v>-0.71223452941175935</v>
      </c>
    </row>
    <row r="285" spans="1:10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  <c r="G285" s="5">
        <f t="shared" si="16"/>
        <v>63.635000499999997</v>
      </c>
      <c r="H285" s="11">
        <f t="shared" si="17"/>
        <v>64.476000900000003</v>
      </c>
      <c r="I285" s="11">
        <f t="shared" si="14"/>
        <v>65.691764882352928</v>
      </c>
      <c r="J285" s="11">
        <f t="shared" si="15"/>
        <v>-1.2157639823529252</v>
      </c>
    </row>
    <row r="286" spans="1:10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  <c r="G286" s="5">
        <f t="shared" si="16"/>
        <v>63.259997999999996</v>
      </c>
      <c r="H286" s="11">
        <f t="shared" si="17"/>
        <v>63.789000599999994</v>
      </c>
      <c r="I286" s="11">
        <f t="shared" si="14"/>
        <v>65.595000132352936</v>
      </c>
      <c r="J286" s="11">
        <f t="shared" si="15"/>
        <v>-1.8059995323529421</v>
      </c>
    </row>
    <row r="287" spans="1:10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G287" s="5">
        <f t="shared" si="16"/>
        <v>63.014999500000002</v>
      </c>
      <c r="H287" s="11">
        <f t="shared" si="17"/>
        <v>63.521000200000003</v>
      </c>
      <c r="I287" s="11">
        <f t="shared" si="14"/>
        <v>65.502206058823546</v>
      </c>
      <c r="J287" s="11">
        <f t="shared" si="15"/>
        <v>-1.9812058588235431</v>
      </c>
    </row>
    <row r="288" spans="1:10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  <c r="G288" s="5">
        <f t="shared" si="16"/>
        <v>62.545000000000002</v>
      </c>
      <c r="H288" s="11">
        <f t="shared" si="17"/>
        <v>63.247999900000003</v>
      </c>
      <c r="I288" s="11">
        <f t="shared" si="14"/>
        <v>65.391912000000005</v>
      </c>
      <c r="J288" s="11">
        <f t="shared" si="15"/>
        <v>-2.1439121000000014</v>
      </c>
    </row>
    <row r="289" spans="1:10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  <c r="G289" s="5">
        <f t="shared" si="16"/>
        <v>63.180000000000007</v>
      </c>
      <c r="H289" s="11">
        <f t="shared" si="17"/>
        <v>63.126999599999998</v>
      </c>
      <c r="I289" s="11">
        <f t="shared" si="14"/>
        <v>65.29529435294117</v>
      </c>
      <c r="J289" s="11">
        <f t="shared" si="15"/>
        <v>-2.168294752941172</v>
      </c>
    </row>
    <row r="290" spans="1:10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  <c r="G290" s="5">
        <f t="shared" si="16"/>
        <v>63.145000499999995</v>
      </c>
      <c r="H290" s="11">
        <f t="shared" si="17"/>
        <v>63.028999599999999</v>
      </c>
      <c r="I290" s="11">
        <f t="shared" si="14"/>
        <v>65.188529617647063</v>
      </c>
      <c r="J290" s="11">
        <f t="shared" si="15"/>
        <v>-2.1595300176470644</v>
      </c>
    </row>
    <row r="291" spans="1:10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  <c r="G291" s="5">
        <f t="shared" si="16"/>
        <v>63.035001999999999</v>
      </c>
      <c r="H291" s="11">
        <f t="shared" si="17"/>
        <v>62.984000399999999</v>
      </c>
      <c r="I291" s="11">
        <f t="shared" si="14"/>
        <v>65.087206161764712</v>
      </c>
      <c r="J291" s="11">
        <f t="shared" si="15"/>
        <v>-2.1032057617647126</v>
      </c>
    </row>
    <row r="292" spans="1:10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  <c r="G292" s="5">
        <f t="shared" si="16"/>
        <v>63.335001000000005</v>
      </c>
      <c r="H292" s="11">
        <f t="shared" si="17"/>
        <v>63.048000700000003</v>
      </c>
      <c r="I292" s="11">
        <f t="shared" si="14"/>
        <v>64.997206176470584</v>
      </c>
      <c r="J292" s="11">
        <f t="shared" si="15"/>
        <v>-1.9492054764705813</v>
      </c>
    </row>
    <row r="293" spans="1:10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  <c r="G293" s="5">
        <f t="shared" si="16"/>
        <v>63.3999995</v>
      </c>
      <c r="H293" s="11">
        <f t="shared" si="17"/>
        <v>63.219000600000001</v>
      </c>
      <c r="I293" s="11">
        <f t="shared" si="14"/>
        <v>64.927206191176452</v>
      </c>
      <c r="J293" s="11">
        <f t="shared" si="15"/>
        <v>-1.7082055911764513</v>
      </c>
    </row>
    <row r="294" spans="1:10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  <c r="G294" s="5">
        <f t="shared" si="16"/>
        <v>63.359999000000002</v>
      </c>
      <c r="H294" s="11">
        <f t="shared" si="17"/>
        <v>63.255000400000007</v>
      </c>
      <c r="I294" s="11">
        <f t="shared" ref="I294:I357" si="18">AVERAGE(G261:G294)</f>
        <v>64.866617867647051</v>
      </c>
      <c r="J294" s="11">
        <f t="shared" ref="J294:J357" si="19">H294-I294</f>
        <v>-1.6116174676470436</v>
      </c>
    </row>
    <row r="295" spans="1:10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  <c r="G295" s="5">
        <f t="shared" si="16"/>
        <v>62.970000999999996</v>
      </c>
      <c r="H295" s="11">
        <f t="shared" si="17"/>
        <v>63.22000049999999</v>
      </c>
      <c r="I295" s="11">
        <f t="shared" si="18"/>
        <v>64.784559014705891</v>
      </c>
      <c r="J295" s="11">
        <f t="shared" si="19"/>
        <v>-1.5645585147059009</v>
      </c>
    </row>
    <row r="296" spans="1:10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  <c r="G296" s="5">
        <f t="shared" si="16"/>
        <v>62.744999</v>
      </c>
      <c r="H296" s="11">
        <f t="shared" si="17"/>
        <v>63.161999899999998</v>
      </c>
      <c r="I296" s="11">
        <f t="shared" si="18"/>
        <v>64.728529647058821</v>
      </c>
      <c r="J296" s="11">
        <f t="shared" si="19"/>
        <v>-1.5665297470588229</v>
      </c>
    </row>
    <row r="297" spans="1:10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  <c r="G297" s="5">
        <f t="shared" si="16"/>
        <v>62.540001000000004</v>
      </c>
      <c r="H297" s="11">
        <f t="shared" si="17"/>
        <v>63.002999899999999</v>
      </c>
      <c r="I297" s="11">
        <f t="shared" si="18"/>
        <v>64.661323779411745</v>
      </c>
      <c r="J297" s="11">
        <f t="shared" si="19"/>
        <v>-1.6583238794117463</v>
      </c>
    </row>
    <row r="298" spans="1:10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 s="5">
        <f t="shared" si="16"/>
        <v>62.704999999999998</v>
      </c>
      <c r="H298" s="11">
        <f t="shared" si="17"/>
        <v>62.863999999999997</v>
      </c>
      <c r="I298" s="11">
        <f t="shared" si="18"/>
        <v>64.608235485294102</v>
      </c>
      <c r="J298" s="11">
        <f t="shared" si="19"/>
        <v>-1.7442354852941051</v>
      </c>
    </row>
    <row r="299" spans="1:10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G299" s="5">
        <f t="shared" si="16"/>
        <v>62.520000500000002</v>
      </c>
      <c r="H299" s="11">
        <f t="shared" si="17"/>
        <v>62.696000299999994</v>
      </c>
      <c r="I299" s="11">
        <f t="shared" si="18"/>
        <v>64.539853235294103</v>
      </c>
      <c r="J299" s="11">
        <f t="shared" si="19"/>
        <v>-1.8438529352941089</v>
      </c>
    </row>
    <row r="300" spans="1:10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  <c r="G300" s="5">
        <f t="shared" si="16"/>
        <v>62.445002000000002</v>
      </c>
      <c r="H300" s="11">
        <f t="shared" si="17"/>
        <v>62.591000500000007</v>
      </c>
      <c r="I300" s="11">
        <f t="shared" si="18"/>
        <v>64.470735588235286</v>
      </c>
      <c r="J300" s="11">
        <f t="shared" si="19"/>
        <v>-1.8797350882352788</v>
      </c>
    </row>
    <row r="301" spans="1:10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  <c r="G301" s="5">
        <f t="shared" si="16"/>
        <v>62.924999499999998</v>
      </c>
      <c r="H301" s="11">
        <f t="shared" si="17"/>
        <v>62.627000600000009</v>
      </c>
      <c r="I301" s="11">
        <f t="shared" si="18"/>
        <v>64.395000279411747</v>
      </c>
      <c r="J301" s="11">
        <f t="shared" si="19"/>
        <v>-1.7679996794117372</v>
      </c>
    </row>
    <row r="302" spans="1:10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  <c r="G302" s="5">
        <f t="shared" si="16"/>
        <v>63.110000999999997</v>
      </c>
      <c r="H302" s="11">
        <f t="shared" si="17"/>
        <v>62.741000600000007</v>
      </c>
      <c r="I302" s="11">
        <f t="shared" si="18"/>
        <v>64.310294367647046</v>
      </c>
      <c r="J302" s="11">
        <f t="shared" si="19"/>
        <v>-1.5692937676470393</v>
      </c>
    </row>
    <row r="303" spans="1:10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  <c r="G303" s="5">
        <f t="shared" si="16"/>
        <v>63.5300005</v>
      </c>
      <c r="H303" s="11">
        <f t="shared" si="17"/>
        <v>62.906000700000007</v>
      </c>
      <c r="I303" s="11">
        <f t="shared" si="18"/>
        <v>64.244412014705873</v>
      </c>
      <c r="J303" s="11">
        <f t="shared" si="19"/>
        <v>-1.3384113147058656</v>
      </c>
    </row>
    <row r="304" spans="1:10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G304" s="5">
        <f t="shared" si="16"/>
        <v>64.340000500000002</v>
      </c>
      <c r="H304" s="11">
        <f t="shared" si="17"/>
        <v>63.270000700000004</v>
      </c>
      <c r="I304" s="11">
        <f t="shared" si="18"/>
        <v>64.191764941176459</v>
      </c>
      <c r="J304" s="11">
        <f t="shared" si="19"/>
        <v>-0.92176424117645439</v>
      </c>
    </row>
    <row r="305" spans="1:10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  <c r="G305" s="5">
        <f t="shared" si="16"/>
        <v>64.289998999999995</v>
      </c>
      <c r="H305" s="11">
        <f t="shared" si="17"/>
        <v>63.639000099999997</v>
      </c>
      <c r="I305" s="11">
        <f t="shared" si="18"/>
        <v>64.134559014705872</v>
      </c>
      <c r="J305" s="11">
        <f t="shared" si="19"/>
        <v>-0.49555891470587454</v>
      </c>
    </row>
    <row r="306" spans="1:10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 s="5">
        <f t="shared" si="16"/>
        <v>64.069997499999999</v>
      </c>
      <c r="H306" s="11">
        <f t="shared" si="17"/>
        <v>63.867999699999999</v>
      </c>
      <c r="I306" s="11">
        <f t="shared" si="18"/>
        <v>64.058529573529412</v>
      </c>
      <c r="J306" s="11">
        <f t="shared" si="19"/>
        <v>-0.19052987352941386</v>
      </c>
    </row>
    <row r="307" spans="1:10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  <c r="G307" s="5">
        <f t="shared" si="16"/>
        <v>64.34</v>
      </c>
      <c r="H307" s="11">
        <f t="shared" si="17"/>
        <v>64.113999500000006</v>
      </c>
      <c r="I307" s="11">
        <f t="shared" si="18"/>
        <v>64.008382573529403</v>
      </c>
      <c r="J307" s="11">
        <f t="shared" si="19"/>
        <v>0.10561692647060283</v>
      </c>
    </row>
    <row r="308" spans="1:10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  <c r="G308" s="5">
        <f t="shared" si="16"/>
        <v>64.574996999999996</v>
      </c>
      <c r="H308" s="11">
        <f t="shared" si="17"/>
        <v>64.322998799999993</v>
      </c>
      <c r="I308" s="11">
        <f t="shared" si="18"/>
        <v>63.984705985294113</v>
      </c>
      <c r="J308" s="11">
        <f t="shared" si="19"/>
        <v>0.33829281470588057</v>
      </c>
    </row>
    <row r="309" spans="1:10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  <c r="G309" s="5">
        <f t="shared" si="16"/>
        <v>64.944999999999993</v>
      </c>
      <c r="H309" s="11">
        <f t="shared" si="17"/>
        <v>64.443998699999995</v>
      </c>
      <c r="I309" s="11">
        <f t="shared" si="18"/>
        <v>63.968823617647061</v>
      </c>
      <c r="J309" s="11">
        <f t="shared" si="19"/>
        <v>0.47517508235293349</v>
      </c>
    </row>
    <row r="310" spans="1:10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  <c r="G310" s="5">
        <f t="shared" si="16"/>
        <v>65.315002499999991</v>
      </c>
      <c r="H310" s="11">
        <f t="shared" si="17"/>
        <v>64.648999400000008</v>
      </c>
      <c r="I310" s="11">
        <f t="shared" si="18"/>
        <v>63.943382499999991</v>
      </c>
      <c r="J310" s="11">
        <f t="shared" si="19"/>
        <v>0.70561690000001676</v>
      </c>
    </row>
    <row r="311" spans="1:10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 s="5">
        <f t="shared" si="16"/>
        <v>65.294998499999991</v>
      </c>
      <c r="H311" s="11">
        <f t="shared" si="17"/>
        <v>64.893999600000001</v>
      </c>
      <c r="I311" s="11">
        <f t="shared" si="18"/>
        <v>63.909411955882355</v>
      </c>
      <c r="J311" s="11">
        <f t="shared" si="19"/>
        <v>0.98458764411764577</v>
      </c>
    </row>
    <row r="312" spans="1:10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  <c r="G312" s="5">
        <f t="shared" si="16"/>
        <v>65.520000500000009</v>
      </c>
      <c r="H312" s="11">
        <f t="shared" si="17"/>
        <v>65.129999700000013</v>
      </c>
      <c r="I312" s="11">
        <f t="shared" si="18"/>
        <v>63.877647191176465</v>
      </c>
      <c r="J312" s="11">
        <f t="shared" si="19"/>
        <v>1.2523525088235488</v>
      </c>
    </row>
    <row r="313" spans="1:10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G313" s="5">
        <f t="shared" si="16"/>
        <v>65.625</v>
      </c>
      <c r="H313" s="11">
        <f t="shared" si="17"/>
        <v>65.3400003</v>
      </c>
      <c r="I313" s="11">
        <f t="shared" si="18"/>
        <v>63.853529558823524</v>
      </c>
      <c r="J313" s="11">
        <f t="shared" si="19"/>
        <v>1.4864707411764755</v>
      </c>
    </row>
    <row r="314" spans="1:10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  <c r="G314" s="5">
        <f t="shared" si="16"/>
        <v>65.900001500000002</v>
      </c>
      <c r="H314" s="11">
        <f t="shared" si="17"/>
        <v>65.531000599999999</v>
      </c>
      <c r="I314" s="11">
        <f t="shared" si="18"/>
        <v>63.834117808823521</v>
      </c>
      <c r="J314" s="11">
        <f t="shared" si="19"/>
        <v>1.6968827911764777</v>
      </c>
    </row>
    <row r="315" spans="1:10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 s="5">
        <f t="shared" si="16"/>
        <v>65.814998500000002</v>
      </c>
      <c r="H315" s="11">
        <f t="shared" si="17"/>
        <v>65.630999799999998</v>
      </c>
      <c r="I315" s="11">
        <f t="shared" si="18"/>
        <v>63.808235426470581</v>
      </c>
      <c r="J315" s="11">
        <f t="shared" si="19"/>
        <v>1.8227643735294166</v>
      </c>
    </row>
    <row r="316" spans="1:10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  <c r="G316" s="5">
        <f t="shared" si="16"/>
        <v>65.774998000000011</v>
      </c>
      <c r="H316" s="11">
        <f t="shared" si="17"/>
        <v>65.726999700000007</v>
      </c>
      <c r="I316" s="11">
        <f t="shared" si="18"/>
        <v>63.850000029411767</v>
      </c>
      <c r="J316" s="11">
        <f t="shared" si="19"/>
        <v>1.8769996705882406</v>
      </c>
    </row>
    <row r="317" spans="1:10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  <c r="G317" s="5">
        <f t="shared" si="16"/>
        <v>66.270000500000009</v>
      </c>
      <c r="H317" s="11">
        <f t="shared" si="17"/>
        <v>65.876999700000013</v>
      </c>
      <c r="I317" s="11">
        <f t="shared" si="18"/>
        <v>63.919411764705892</v>
      </c>
      <c r="J317" s="11">
        <f t="shared" si="19"/>
        <v>1.9575879352941215</v>
      </c>
    </row>
    <row r="318" spans="1:10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  <c r="G318" s="5">
        <f t="shared" si="16"/>
        <v>66.479999499999991</v>
      </c>
      <c r="H318" s="11">
        <f t="shared" si="17"/>
        <v>66.047999599999997</v>
      </c>
      <c r="I318" s="11">
        <f t="shared" si="18"/>
        <v>63.998676411764698</v>
      </c>
      <c r="J318" s="11">
        <f t="shared" si="19"/>
        <v>2.0493231882352987</v>
      </c>
    </row>
    <row r="319" spans="1:10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G319" s="5">
        <f t="shared" si="16"/>
        <v>66.575000999999986</v>
      </c>
      <c r="H319" s="11">
        <f t="shared" si="17"/>
        <v>66.182999499999994</v>
      </c>
      <c r="I319" s="11">
        <f t="shared" si="18"/>
        <v>64.085147014705882</v>
      </c>
      <c r="J319" s="11">
        <f t="shared" si="19"/>
        <v>2.0978524852941121</v>
      </c>
    </row>
    <row r="320" spans="1:10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  <c r="G320" s="5">
        <f t="shared" si="16"/>
        <v>66.329998000000003</v>
      </c>
      <c r="H320" s="11">
        <f t="shared" si="17"/>
        <v>66.285999400000009</v>
      </c>
      <c r="I320" s="11">
        <f t="shared" si="18"/>
        <v>64.175441132352944</v>
      </c>
      <c r="J320" s="11">
        <f t="shared" si="19"/>
        <v>2.1105582676470647</v>
      </c>
    </row>
    <row r="321" spans="1:10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  <c r="G321" s="5">
        <f t="shared" si="16"/>
        <v>65.954997999999989</v>
      </c>
      <c r="H321" s="11">
        <f t="shared" si="17"/>
        <v>66.321999399999996</v>
      </c>
      <c r="I321" s="11">
        <f t="shared" si="18"/>
        <v>64.261911676470604</v>
      </c>
      <c r="J321" s="11">
        <f t="shared" si="19"/>
        <v>2.0600877235293922</v>
      </c>
    </row>
    <row r="322" spans="1:10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  <c r="G322" s="5">
        <f t="shared" si="16"/>
        <v>65.470000999999996</v>
      </c>
      <c r="H322" s="11">
        <f t="shared" si="17"/>
        <v>66.161999500000007</v>
      </c>
      <c r="I322" s="11">
        <f t="shared" si="18"/>
        <v>64.347941117647068</v>
      </c>
      <c r="J322" s="11">
        <f t="shared" si="19"/>
        <v>1.8140583823529397</v>
      </c>
    </row>
    <row r="323" spans="1:10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  <c r="G323" s="5">
        <f t="shared" si="16"/>
        <v>65.069999499999994</v>
      </c>
      <c r="H323" s="11">
        <f t="shared" si="17"/>
        <v>65.879999499999983</v>
      </c>
      <c r="I323" s="11">
        <f t="shared" si="18"/>
        <v>64.403529338235288</v>
      </c>
      <c r="J323" s="11">
        <f t="shared" si="19"/>
        <v>1.4764701617646949</v>
      </c>
    </row>
    <row r="324" spans="1:10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  <c r="G324" s="5">
        <f t="shared" si="16"/>
        <v>65.189998500000002</v>
      </c>
      <c r="H324" s="11">
        <f t="shared" si="17"/>
        <v>65.602998999999997</v>
      </c>
      <c r="I324" s="11">
        <f t="shared" si="18"/>
        <v>64.463676338235288</v>
      </c>
      <c r="J324" s="11">
        <f t="shared" si="19"/>
        <v>1.1393226617647088</v>
      </c>
    </row>
    <row r="325" spans="1:10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 s="5">
        <f t="shared" ref="G325:G388" si="20">(C325+D325)/2</f>
        <v>65.069999499999994</v>
      </c>
      <c r="H325" s="11">
        <f t="shared" si="17"/>
        <v>65.350999299999984</v>
      </c>
      <c r="I325" s="11">
        <f t="shared" si="18"/>
        <v>64.52352920588234</v>
      </c>
      <c r="J325" s="11">
        <f t="shared" si="19"/>
        <v>0.82747009411764338</v>
      </c>
    </row>
    <row r="326" spans="1:10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  <c r="G326" s="5">
        <f t="shared" si="20"/>
        <v>65.279999000000004</v>
      </c>
      <c r="H326" s="11">
        <f t="shared" si="17"/>
        <v>65.215999499999995</v>
      </c>
      <c r="I326" s="11">
        <f t="shared" si="18"/>
        <v>64.580735029411755</v>
      </c>
      <c r="J326" s="11">
        <f t="shared" si="19"/>
        <v>0.63526447058823976</v>
      </c>
    </row>
    <row r="327" spans="1:10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  <c r="G327" s="5">
        <f t="shared" si="20"/>
        <v>65.759997999999996</v>
      </c>
      <c r="H327" s="11">
        <f t="shared" si="17"/>
        <v>65.273998899999995</v>
      </c>
      <c r="I327" s="11">
        <f t="shared" si="18"/>
        <v>64.65014674999999</v>
      </c>
      <c r="J327" s="11">
        <f t="shared" si="19"/>
        <v>0.62385215000000471</v>
      </c>
    </row>
    <row r="328" spans="1:10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  <c r="G328" s="5">
        <f t="shared" si="20"/>
        <v>66.334999500000009</v>
      </c>
      <c r="H328" s="11">
        <f t="shared" si="17"/>
        <v>65.526998899999995</v>
      </c>
      <c r="I328" s="11">
        <f t="shared" si="18"/>
        <v>64.737646764705858</v>
      </c>
      <c r="J328" s="11">
        <f t="shared" si="19"/>
        <v>0.78935213529413772</v>
      </c>
    </row>
    <row r="329" spans="1:10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  <c r="G329" s="5">
        <f t="shared" si="20"/>
        <v>66.180000500000006</v>
      </c>
      <c r="H329" s="11">
        <f t="shared" ref="H329:H392" si="21">AVERAGE(G325:G329)</f>
        <v>65.724999300000007</v>
      </c>
      <c r="I329" s="11">
        <f t="shared" si="18"/>
        <v>64.832058514705864</v>
      </c>
      <c r="J329" s="11">
        <f t="shared" si="19"/>
        <v>0.89294078529414378</v>
      </c>
    </row>
    <row r="330" spans="1:10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  <c r="G330" s="5">
        <f t="shared" si="20"/>
        <v>66.180000500000006</v>
      </c>
      <c r="H330" s="11">
        <f t="shared" si="21"/>
        <v>65.946999500000004</v>
      </c>
      <c r="I330" s="11">
        <f t="shared" si="18"/>
        <v>64.933087970588232</v>
      </c>
      <c r="J330" s="11">
        <f t="shared" si="19"/>
        <v>1.0139115294117715</v>
      </c>
    </row>
    <row r="331" spans="1:10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G331" s="5">
        <f t="shared" si="20"/>
        <v>66.419997999999993</v>
      </c>
      <c r="H331" s="11">
        <f t="shared" si="21"/>
        <v>66.174999299999996</v>
      </c>
      <c r="I331" s="11">
        <f t="shared" si="18"/>
        <v>65.047205529411755</v>
      </c>
      <c r="J331" s="11">
        <f t="shared" si="19"/>
        <v>1.1277937705882408</v>
      </c>
    </row>
    <row r="332" spans="1:10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  <c r="G332" s="5">
        <f t="shared" si="20"/>
        <v>66.239998</v>
      </c>
      <c r="H332" s="11">
        <f t="shared" si="21"/>
        <v>66.2709993</v>
      </c>
      <c r="I332" s="11">
        <f t="shared" si="18"/>
        <v>65.151176058823523</v>
      </c>
      <c r="J332" s="11">
        <f t="shared" si="19"/>
        <v>1.1198232411764764</v>
      </c>
    </row>
    <row r="333" spans="1:10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  <c r="G333" s="5">
        <f t="shared" si="20"/>
        <v>66.554996500000001</v>
      </c>
      <c r="H333" s="11">
        <f t="shared" si="21"/>
        <v>66.314998700000004</v>
      </c>
      <c r="I333" s="11">
        <f t="shared" si="18"/>
        <v>65.269852411764703</v>
      </c>
      <c r="J333" s="11">
        <f t="shared" si="19"/>
        <v>1.0451462882353013</v>
      </c>
    </row>
    <row r="334" spans="1:10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 s="5">
        <f t="shared" si="20"/>
        <v>66.680000500000006</v>
      </c>
      <c r="H334" s="11">
        <f t="shared" si="21"/>
        <v>66.414998699999998</v>
      </c>
      <c r="I334" s="11">
        <f t="shared" si="18"/>
        <v>65.394411191176474</v>
      </c>
      <c r="J334" s="11">
        <f t="shared" si="19"/>
        <v>1.0205875088235246</v>
      </c>
    </row>
    <row r="335" spans="1:10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  <c r="G335" s="5">
        <f t="shared" si="20"/>
        <v>66.494999000000007</v>
      </c>
      <c r="H335" s="11">
        <f t="shared" si="21"/>
        <v>66.477998400000004</v>
      </c>
      <c r="I335" s="11">
        <f t="shared" si="18"/>
        <v>65.499411176470588</v>
      </c>
      <c r="J335" s="11">
        <f t="shared" si="19"/>
        <v>0.97858722352941641</v>
      </c>
    </row>
    <row r="336" spans="1:10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  <c r="G336" s="5">
        <f t="shared" si="20"/>
        <v>66.389999000000003</v>
      </c>
      <c r="H336" s="11">
        <f t="shared" si="21"/>
        <v>66.471998600000006</v>
      </c>
      <c r="I336" s="11">
        <f t="shared" si="18"/>
        <v>65.595881705882348</v>
      </c>
      <c r="J336" s="11">
        <f t="shared" si="19"/>
        <v>0.87611689411765781</v>
      </c>
    </row>
    <row r="337" spans="1:10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  <c r="G337" s="5">
        <f t="shared" si="20"/>
        <v>66.009998499999995</v>
      </c>
      <c r="H337" s="11">
        <f t="shared" si="21"/>
        <v>66.425998700000008</v>
      </c>
      <c r="I337" s="11">
        <f t="shared" si="18"/>
        <v>65.668822823529425</v>
      </c>
      <c r="J337" s="11">
        <f t="shared" si="19"/>
        <v>0.75717587647058338</v>
      </c>
    </row>
    <row r="338" spans="1:10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  <c r="G338" s="5">
        <f t="shared" si="20"/>
        <v>66.254997500000002</v>
      </c>
      <c r="H338" s="11">
        <f t="shared" si="21"/>
        <v>66.365998899999994</v>
      </c>
      <c r="I338" s="11">
        <f t="shared" si="18"/>
        <v>65.725146264705899</v>
      </c>
      <c r="J338" s="11">
        <f t="shared" si="19"/>
        <v>0.64085263529409531</v>
      </c>
    </row>
    <row r="339" spans="1:10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G339" s="5">
        <f t="shared" si="20"/>
        <v>66.665001000000004</v>
      </c>
      <c r="H339" s="11">
        <f t="shared" si="21"/>
        <v>66.362999000000002</v>
      </c>
      <c r="I339" s="11">
        <f t="shared" si="18"/>
        <v>65.794999264705893</v>
      </c>
      <c r="J339" s="11">
        <f t="shared" si="19"/>
        <v>0.56799973529410863</v>
      </c>
    </row>
    <row r="340" spans="1:10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  <c r="G340" s="5">
        <f t="shared" si="20"/>
        <v>66.860000499999998</v>
      </c>
      <c r="H340" s="11">
        <f t="shared" si="21"/>
        <v>66.435999300000006</v>
      </c>
      <c r="I340" s="11">
        <f t="shared" si="18"/>
        <v>65.877058176470584</v>
      </c>
      <c r="J340" s="11">
        <f t="shared" si="19"/>
        <v>0.55894112352942216</v>
      </c>
    </row>
    <row r="341" spans="1:10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  <c r="G341" s="5">
        <f t="shared" si="20"/>
        <v>66.385002499999999</v>
      </c>
      <c r="H341" s="11">
        <f t="shared" si="21"/>
        <v>66.435000000000002</v>
      </c>
      <c r="I341" s="11">
        <f t="shared" si="18"/>
        <v>65.937205308823536</v>
      </c>
      <c r="J341" s="11">
        <f t="shared" si="19"/>
        <v>0.49779469117646613</v>
      </c>
    </row>
    <row r="342" spans="1:10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 s="5">
        <f t="shared" si="20"/>
        <v>66.619999000000007</v>
      </c>
      <c r="H342" s="11">
        <f t="shared" si="21"/>
        <v>66.55700010000001</v>
      </c>
      <c r="I342" s="11">
        <f t="shared" si="18"/>
        <v>65.997352426470599</v>
      </c>
      <c r="J342" s="11">
        <f t="shared" si="19"/>
        <v>0.5596476735294118</v>
      </c>
    </row>
    <row r="343" spans="1:10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  <c r="G343" s="5">
        <f t="shared" si="20"/>
        <v>66.434997500000009</v>
      </c>
      <c r="H343" s="11">
        <f t="shared" si="21"/>
        <v>66.593000100000012</v>
      </c>
      <c r="I343" s="11">
        <f t="shared" si="18"/>
        <v>66.041175882352945</v>
      </c>
      <c r="J343" s="11">
        <f t="shared" si="19"/>
        <v>0.55182421764706646</v>
      </c>
    </row>
    <row r="344" spans="1:10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  <c r="G344" s="5">
        <f t="shared" si="20"/>
        <v>66.009997999999996</v>
      </c>
      <c r="H344" s="11">
        <f t="shared" si="21"/>
        <v>66.461999500000005</v>
      </c>
      <c r="I344" s="11">
        <f t="shared" si="18"/>
        <v>66.061616926470592</v>
      </c>
      <c r="J344" s="11">
        <f t="shared" si="19"/>
        <v>0.40038257352941287</v>
      </c>
    </row>
    <row r="345" spans="1:10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  <c r="G345" s="5">
        <f t="shared" si="20"/>
        <v>66.680000000000007</v>
      </c>
      <c r="H345" s="11">
        <f t="shared" si="21"/>
        <v>66.425999399999995</v>
      </c>
      <c r="I345" s="11">
        <f t="shared" si="18"/>
        <v>66.1023522647059</v>
      </c>
      <c r="J345" s="11">
        <f t="shared" si="19"/>
        <v>0.32364713529409528</v>
      </c>
    </row>
    <row r="346" spans="1:10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G346" s="5">
        <f t="shared" si="20"/>
        <v>66.924999</v>
      </c>
      <c r="H346" s="11">
        <f t="shared" si="21"/>
        <v>66.533998700000012</v>
      </c>
      <c r="I346" s="11">
        <f t="shared" si="18"/>
        <v>66.14367575</v>
      </c>
      <c r="J346" s="11">
        <f t="shared" si="19"/>
        <v>0.39032295000001227</v>
      </c>
    </row>
    <row r="347" spans="1:10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  <c r="G347" s="5">
        <f t="shared" si="20"/>
        <v>66.884998499999995</v>
      </c>
      <c r="H347" s="11">
        <f t="shared" si="21"/>
        <v>66.586998600000001</v>
      </c>
      <c r="I347" s="11">
        <f t="shared" si="18"/>
        <v>66.180734529411765</v>
      </c>
      <c r="J347" s="11">
        <f t="shared" si="19"/>
        <v>0.40626407058823588</v>
      </c>
    </row>
    <row r="348" spans="1:10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  <c r="G348" s="5">
        <f t="shared" si="20"/>
        <v>67.755000999999993</v>
      </c>
      <c r="H348" s="11">
        <f t="shared" si="21"/>
        <v>66.850999299999998</v>
      </c>
      <c r="I348" s="11">
        <f t="shared" si="18"/>
        <v>66.23529333823528</v>
      </c>
      <c r="J348" s="11">
        <f t="shared" si="19"/>
        <v>0.61570596176471781</v>
      </c>
    </row>
    <row r="349" spans="1:10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  <c r="G349" s="5">
        <f t="shared" si="20"/>
        <v>68.654999000000004</v>
      </c>
      <c r="H349" s="11">
        <f t="shared" si="21"/>
        <v>67.379999500000011</v>
      </c>
      <c r="I349" s="11">
        <f t="shared" si="18"/>
        <v>66.318822764705885</v>
      </c>
      <c r="J349" s="11">
        <f t="shared" si="19"/>
        <v>1.0611767352941257</v>
      </c>
    </row>
    <row r="350" spans="1:10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G350" s="5">
        <f t="shared" si="20"/>
        <v>68.875</v>
      </c>
      <c r="H350" s="11">
        <f t="shared" si="21"/>
        <v>67.81899949999999</v>
      </c>
      <c r="I350" s="11">
        <f t="shared" si="18"/>
        <v>66.40999929411764</v>
      </c>
      <c r="J350" s="11">
        <f t="shared" si="19"/>
        <v>1.4090002058823501</v>
      </c>
    </row>
    <row r="351" spans="1:10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 s="5">
        <f t="shared" si="20"/>
        <v>68.004997500000002</v>
      </c>
      <c r="H351" s="11">
        <f t="shared" si="21"/>
        <v>68.034999200000001</v>
      </c>
      <c r="I351" s="11">
        <f t="shared" si="18"/>
        <v>66.461028617647045</v>
      </c>
      <c r="J351" s="11">
        <f t="shared" si="19"/>
        <v>1.5739705823529562</v>
      </c>
    </row>
    <row r="352" spans="1:10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  <c r="G352" s="5">
        <f t="shared" si="20"/>
        <v>67.935001499999998</v>
      </c>
      <c r="H352" s="11">
        <f t="shared" si="21"/>
        <v>68.244999800000002</v>
      </c>
      <c r="I352" s="11">
        <f t="shared" si="18"/>
        <v>66.503822794117639</v>
      </c>
      <c r="J352" s="11">
        <f t="shared" si="19"/>
        <v>1.7411770058823635</v>
      </c>
    </row>
    <row r="353" spans="1:10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  <c r="G353" s="5">
        <f t="shared" si="20"/>
        <v>68.16</v>
      </c>
      <c r="H353" s="11">
        <f t="shared" si="21"/>
        <v>68.325999600000003</v>
      </c>
      <c r="I353" s="11">
        <f t="shared" si="18"/>
        <v>66.550440411764725</v>
      </c>
      <c r="J353" s="11">
        <f t="shared" si="19"/>
        <v>1.7755591882352775</v>
      </c>
    </row>
    <row r="354" spans="1:10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  <c r="G354" s="5">
        <f t="shared" si="20"/>
        <v>67.889999500000002</v>
      </c>
      <c r="H354" s="11">
        <f t="shared" si="21"/>
        <v>68.172999700000005</v>
      </c>
      <c r="I354" s="11">
        <f t="shared" si="18"/>
        <v>66.59632280882353</v>
      </c>
      <c r="J354" s="11">
        <f t="shared" si="19"/>
        <v>1.5766768911764757</v>
      </c>
    </row>
    <row r="355" spans="1:10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  <c r="G355" s="5">
        <f t="shared" si="20"/>
        <v>68.400002000000001</v>
      </c>
      <c r="H355" s="11">
        <f t="shared" si="21"/>
        <v>68.078000100000011</v>
      </c>
      <c r="I355" s="11">
        <f t="shared" si="18"/>
        <v>66.66823469117648</v>
      </c>
      <c r="J355" s="11">
        <f t="shared" si="19"/>
        <v>1.4097654088235316</v>
      </c>
    </row>
    <row r="356" spans="1:10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  <c r="G356" s="5">
        <f t="shared" si="20"/>
        <v>68.704997999999989</v>
      </c>
      <c r="H356" s="11">
        <f t="shared" si="21"/>
        <v>68.218000199999992</v>
      </c>
      <c r="I356" s="11">
        <f t="shared" si="18"/>
        <v>66.763381661764711</v>
      </c>
      <c r="J356" s="11">
        <f t="shared" si="19"/>
        <v>1.4546185382352803</v>
      </c>
    </row>
    <row r="357" spans="1:10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  <c r="G357" s="5">
        <f t="shared" si="20"/>
        <v>68.889999000000003</v>
      </c>
      <c r="H357" s="11">
        <f t="shared" si="21"/>
        <v>68.40899970000001</v>
      </c>
      <c r="I357" s="11">
        <f t="shared" si="18"/>
        <v>66.875734588235304</v>
      </c>
      <c r="J357" s="11">
        <f t="shared" si="19"/>
        <v>1.533265111764706</v>
      </c>
    </row>
    <row r="358" spans="1:10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  <c r="G358" s="5">
        <f t="shared" si="20"/>
        <v>68.325000500000002</v>
      </c>
      <c r="H358" s="11">
        <f t="shared" si="21"/>
        <v>68.441999799999991</v>
      </c>
      <c r="I358" s="11">
        <f t="shared" ref="I358:I421" si="22">AVERAGE(G325:G358)</f>
        <v>66.967940529411763</v>
      </c>
      <c r="J358" s="11">
        <f t="shared" ref="J358:J421" si="23">H358-I358</f>
        <v>1.4740592705882278</v>
      </c>
    </row>
    <row r="359" spans="1:10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G359" s="5">
        <f t="shared" si="20"/>
        <v>68.129997000000003</v>
      </c>
      <c r="H359" s="11">
        <f t="shared" si="21"/>
        <v>68.489999299999994</v>
      </c>
      <c r="I359" s="11">
        <f t="shared" si="22"/>
        <v>67.05794045588236</v>
      </c>
      <c r="J359" s="11">
        <f t="shared" si="23"/>
        <v>1.4320588441176341</v>
      </c>
    </row>
    <row r="360" spans="1:10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  <c r="G360" s="5">
        <f t="shared" si="20"/>
        <v>67.240002000000004</v>
      </c>
      <c r="H360" s="11">
        <f t="shared" si="21"/>
        <v>68.257999299999994</v>
      </c>
      <c r="I360" s="11">
        <f t="shared" si="22"/>
        <v>67.11558760294119</v>
      </c>
      <c r="J360" s="11">
        <f t="shared" si="23"/>
        <v>1.1424116970588045</v>
      </c>
    </row>
    <row r="361" spans="1:10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  <c r="G361" s="5">
        <f t="shared" si="20"/>
        <v>67.350002500000002</v>
      </c>
      <c r="H361" s="11">
        <f t="shared" si="21"/>
        <v>67.987000199999997</v>
      </c>
      <c r="I361" s="11">
        <f t="shared" si="22"/>
        <v>67.162352441176481</v>
      </c>
      <c r="J361" s="11">
        <f t="shared" si="23"/>
        <v>0.8246477588235166</v>
      </c>
    </row>
    <row r="362" spans="1:10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  <c r="G362" s="5">
        <f t="shared" si="20"/>
        <v>67.045002000000011</v>
      </c>
      <c r="H362" s="11">
        <f t="shared" si="21"/>
        <v>67.618000800000004</v>
      </c>
      <c r="I362" s="11">
        <f t="shared" si="22"/>
        <v>67.183234867647059</v>
      </c>
      <c r="J362" s="11">
        <f t="shared" si="23"/>
        <v>0.43476593235294558</v>
      </c>
    </row>
    <row r="363" spans="1:10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  <c r="G363" s="5">
        <f t="shared" si="20"/>
        <v>67.350002500000002</v>
      </c>
      <c r="H363" s="11">
        <f t="shared" si="21"/>
        <v>67.423001200000016</v>
      </c>
      <c r="I363" s="11">
        <f t="shared" si="22"/>
        <v>67.217646691176455</v>
      </c>
      <c r="J363" s="11">
        <f t="shared" si="23"/>
        <v>0.20535450882356088</v>
      </c>
    </row>
    <row r="364" spans="1:10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  <c r="G364" s="5">
        <f t="shared" si="20"/>
        <v>67.585002500000002</v>
      </c>
      <c r="H364" s="11">
        <f t="shared" si="21"/>
        <v>67.314002300000013</v>
      </c>
      <c r="I364" s="11">
        <f t="shared" si="22"/>
        <v>67.258970279411756</v>
      </c>
      <c r="J364" s="11">
        <f t="shared" si="23"/>
        <v>5.5032020588257069E-2</v>
      </c>
    </row>
    <row r="365" spans="1:10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  <c r="G365" s="5">
        <f t="shared" si="20"/>
        <v>68.005000999999993</v>
      </c>
      <c r="H365" s="11">
        <f t="shared" si="21"/>
        <v>67.467002100000016</v>
      </c>
      <c r="I365" s="11">
        <f t="shared" si="22"/>
        <v>67.30558801470589</v>
      </c>
      <c r="J365" s="11">
        <f t="shared" si="23"/>
        <v>0.16141408529412615</v>
      </c>
    </row>
    <row r="366" spans="1:10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  <c r="G366" s="5">
        <f t="shared" si="20"/>
        <v>68.424999499999998</v>
      </c>
      <c r="H366" s="11">
        <f t="shared" si="21"/>
        <v>67.682001499999998</v>
      </c>
      <c r="I366" s="11">
        <f t="shared" si="22"/>
        <v>67.369852764705882</v>
      </c>
      <c r="J366" s="11">
        <f t="shared" si="23"/>
        <v>0.31214873529411591</v>
      </c>
    </row>
    <row r="367" spans="1:10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G367" s="5">
        <f t="shared" si="20"/>
        <v>68.270000500000009</v>
      </c>
      <c r="H367" s="11">
        <f t="shared" si="21"/>
        <v>67.927001199999992</v>
      </c>
      <c r="I367" s="11">
        <f t="shared" si="22"/>
        <v>67.420294058823544</v>
      </c>
      <c r="J367" s="11">
        <f t="shared" si="23"/>
        <v>0.50670714117644877</v>
      </c>
    </row>
    <row r="368" spans="1:10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  <c r="G368" s="5">
        <f t="shared" si="20"/>
        <v>68.520000500000009</v>
      </c>
      <c r="H368" s="11">
        <f t="shared" si="21"/>
        <v>68.161000800000011</v>
      </c>
      <c r="I368" s="11">
        <f t="shared" si="22"/>
        <v>67.47441170588236</v>
      </c>
      <c r="J368" s="11">
        <f t="shared" si="23"/>
        <v>0.68658909411765023</v>
      </c>
    </row>
    <row r="369" spans="1:10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 s="5">
        <f t="shared" si="20"/>
        <v>69.120002999999997</v>
      </c>
      <c r="H369" s="11">
        <f t="shared" si="21"/>
        <v>68.468000900000007</v>
      </c>
      <c r="I369" s="11">
        <f t="shared" si="22"/>
        <v>67.551617705882364</v>
      </c>
      <c r="J369" s="11">
        <f t="shared" si="23"/>
        <v>0.91638319411764257</v>
      </c>
    </row>
    <row r="370" spans="1:10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  <c r="G370" s="5">
        <f t="shared" si="20"/>
        <v>69.469997500000005</v>
      </c>
      <c r="H370" s="11">
        <f t="shared" si="21"/>
        <v>68.761000199999984</v>
      </c>
      <c r="I370" s="11">
        <f t="shared" si="22"/>
        <v>67.64220589705883</v>
      </c>
      <c r="J370" s="11">
        <f t="shared" si="23"/>
        <v>1.1187943029411542</v>
      </c>
    </row>
    <row r="371" spans="1:10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  <c r="G371" s="5">
        <f t="shared" si="20"/>
        <v>69.575001</v>
      </c>
      <c r="H371" s="11">
        <f t="shared" si="21"/>
        <v>68.991000500000013</v>
      </c>
      <c r="I371" s="11">
        <f t="shared" si="22"/>
        <v>67.747058911764711</v>
      </c>
      <c r="J371" s="11">
        <f t="shared" si="23"/>
        <v>1.2439415882353018</v>
      </c>
    </row>
    <row r="372" spans="1:10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G372" s="5">
        <f t="shared" si="20"/>
        <v>69.474998499999998</v>
      </c>
      <c r="H372" s="11">
        <f t="shared" si="21"/>
        <v>69.232000100000008</v>
      </c>
      <c r="I372" s="11">
        <f t="shared" si="22"/>
        <v>67.841764823529402</v>
      </c>
      <c r="J372" s="11">
        <f t="shared" si="23"/>
        <v>1.3902352764706052</v>
      </c>
    </row>
    <row r="373" spans="1:10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  <c r="G373" s="5">
        <f t="shared" si="20"/>
        <v>68.764999500000002</v>
      </c>
      <c r="H373" s="11">
        <f t="shared" si="21"/>
        <v>69.280999899999998</v>
      </c>
      <c r="I373" s="11">
        <f t="shared" si="22"/>
        <v>67.903529485294129</v>
      </c>
      <c r="J373" s="11">
        <f t="shared" si="23"/>
        <v>1.3774704147058685</v>
      </c>
    </row>
    <row r="374" spans="1:10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 s="5">
        <f t="shared" si="20"/>
        <v>68.979999499999991</v>
      </c>
      <c r="H374" s="11">
        <f t="shared" si="21"/>
        <v>69.252999200000005</v>
      </c>
      <c r="I374" s="11">
        <f t="shared" si="22"/>
        <v>67.965882397058834</v>
      </c>
      <c r="J374" s="11">
        <f t="shared" si="23"/>
        <v>1.2871168029411706</v>
      </c>
    </row>
    <row r="375" spans="1:10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  <c r="G375" s="5">
        <f t="shared" si="20"/>
        <v>68.845000999999996</v>
      </c>
      <c r="H375" s="11">
        <f t="shared" si="21"/>
        <v>69.127999900000006</v>
      </c>
      <c r="I375" s="11">
        <f t="shared" si="22"/>
        <v>68.038235294117655</v>
      </c>
      <c r="J375" s="11">
        <f t="shared" si="23"/>
        <v>1.0897646058823511</v>
      </c>
    </row>
    <row r="376" spans="1:10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  <c r="G376" s="5">
        <f t="shared" si="20"/>
        <v>68.419997999999993</v>
      </c>
      <c r="H376" s="11">
        <f t="shared" si="21"/>
        <v>68.89699929999999</v>
      </c>
      <c r="I376" s="11">
        <f t="shared" si="22"/>
        <v>68.091176441176472</v>
      </c>
      <c r="J376" s="11">
        <f t="shared" si="23"/>
        <v>0.80582285882351812</v>
      </c>
    </row>
    <row r="377" spans="1:10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 s="5">
        <f t="shared" si="20"/>
        <v>68.715000000000003</v>
      </c>
      <c r="H377" s="11">
        <f t="shared" si="21"/>
        <v>68.7449996</v>
      </c>
      <c r="I377" s="11">
        <f t="shared" si="22"/>
        <v>68.158235338235301</v>
      </c>
      <c r="J377" s="11">
        <f t="shared" si="23"/>
        <v>0.58676426176469931</v>
      </c>
    </row>
    <row r="378" spans="1:10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  <c r="G378" s="5">
        <f t="shared" si="20"/>
        <v>69.434997500000009</v>
      </c>
      <c r="H378" s="11">
        <f t="shared" si="21"/>
        <v>68.878999199999996</v>
      </c>
      <c r="I378" s="11">
        <f t="shared" si="22"/>
        <v>68.258970617647066</v>
      </c>
      <c r="J378" s="11">
        <f t="shared" si="23"/>
        <v>0.6200285823529299</v>
      </c>
    </row>
    <row r="379" spans="1:10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  <c r="G379" s="5">
        <f t="shared" si="20"/>
        <v>69.465000500000002</v>
      </c>
      <c r="H379" s="11">
        <f t="shared" si="21"/>
        <v>68.975999400000006</v>
      </c>
      <c r="I379" s="11">
        <f t="shared" si="22"/>
        <v>68.340882397058834</v>
      </c>
      <c r="J379" s="11">
        <f t="shared" si="23"/>
        <v>0.6351170029411719</v>
      </c>
    </row>
    <row r="380" spans="1:10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  <c r="G380" s="5">
        <f t="shared" si="20"/>
        <v>70.235000999999997</v>
      </c>
      <c r="H380" s="11">
        <f t="shared" si="21"/>
        <v>69.253999399999998</v>
      </c>
      <c r="I380" s="11">
        <f t="shared" si="22"/>
        <v>68.438235397058818</v>
      </c>
      <c r="J380" s="11">
        <f t="shared" si="23"/>
        <v>0.81576400294117946</v>
      </c>
    </row>
    <row r="381" spans="1:10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  <c r="G381" s="5">
        <f t="shared" si="20"/>
        <v>70.395000500000009</v>
      </c>
      <c r="H381" s="11">
        <f t="shared" si="21"/>
        <v>69.648999900000007</v>
      </c>
      <c r="I381" s="11">
        <f t="shared" si="22"/>
        <v>68.541470750000002</v>
      </c>
      <c r="J381" s="11">
        <f t="shared" si="23"/>
        <v>1.1075291500000048</v>
      </c>
    </row>
    <row r="382" spans="1:10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  <c r="G382" s="5">
        <f t="shared" si="20"/>
        <v>70.654998500000005</v>
      </c>
      <c r="H382" s="11">
        <f t="shared" si="21"/>
        <v>70.036999600000016</v>
      </c>
      <c r="I382" s="11">
        <f t="shared" si="22"/>
        <v>68.626764794117648</v>
      </c>
      <c r="J382" s="11">
        <f t="shared" si="23"/>
        <v>1.4102348058823679</v>
      </c>
    </row>
    <row r="383" spans="1:10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G383" s="5">
        <f t="shared" si="20"/>
        <v>70.305000500000006</v>
      </c>
      <c r="H383" s="11">
        <f t="shared" si="21"/>
        <v>70.211000200000001</v>
      </c>
      <c r="I383" s="11">
        <f t="shared" si="22"/>
        <v>68.675294250000007</v>
      </c>
      <c r="J383" s="11">
        <f t="shared" si="23"/>
        <v>1.5357059499999934</v>
      </c>
    </row>
    <row r="384" spans="1:10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  <c r="G384" s="5">
        <f t="shared" si="20"/>
        <v>70.049999499999998</v>
      </c>
      <c r="H384" s="11">
        <f t="shared" si="21"/>
        <v>70.328000000000003</v>
      </c>
      <c r="I384" s="11">
        <f t="shared" si="22"/>
        <v>68.709853058823541</v>
      </c>
      <c r="J384" s="11">
        <f t="shared" si="23"/>
        <v>1.6181469411764624</v>
      </c>
    </row>
    <row r="385" spans="1:10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 s="5">
        <f t="shared" si="20"/>
        <v>70.060001</v>
      </c>
      <c r="H385" s="11">
        <f t="shared" si="21"/>
        <v>70.293000000000006</v>
      </c>
      <c r="I385" s="11">
        <f t="shared" si="22"/>
        <v>68.770294338235288</v>
      </c>
      <c r="J385" s="11">
        <f t="shared" si="23"/>
        <v>1.5227056617647179</v>
      </c>
    </row>
    <row r="386" spans="1:10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G386" s="5">
        <f t="shared" si="20"/>
        <v>70.005000999999993</v>
      </c>
      <c r="H386" s="11">
        <f t="shared" si="21"/>
        <v>70.215000099999997</v>
      </c>
      <c r="I386" s="11">
        <f t="shared" si="22"/>
        <v>68.831176676470591</v>
      </c>
      <c r="J386" s="11">
        <f t="shared" si="23"/>
        <v>1.3838234235294067</v>
      </c>
    </row>
    <row r="387" spans="1:10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  <c r="G387" s="5">
        <f t="shared" si="20"/>
        <v>69.939998500000002</v>
      </c>
      <c r="H387" s="11">
        <f t="shared" si="21"/>
        <v>70.072000099999997</v>
      </c>
      <c r="I387" s="11">
        <f t="shared" si="22"/>
        <v>68.883529573529401</v>
      </c>
      <c r="J387" s="11">
        <f t="shared" si="23"/>
        <v>1.1884705264705957</v>
      </c>
    </row>
    <row r="388" spans="1:10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 s="5">
        <f t="shared" si="20"/>
        <v>69.930000500000006</v>
      </c>
      <c r="H388" s="11">
        <f t="shared" si="21"/>
        <v>69.997000100000008</v>
      </c>
      <c r="I388" s="11">
        <f t="shared" si="22"/>
        <v>68.943529602941169</v>
      </c>
      <c r="J388" s="11">
        <f t="shared" si="23"/>
        <v>1.0534704970588393</v>
      </c>
    </row>
    <row r="389" spans="1:10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G389" s="5">
        <f t="shared" ref="G389:G452" si="24">(C389+D389)/2</f>
        <v>70.174999</v>
      </c>
      <c r="H389" s="11">
        <f t="shared" si="21"/>
        <v>70.022000000000006</v>
      </c>
      <c r="I389" s="11">
        <f t="shared" si="22"/>
        <v>68.995735397058823</v>
      </c>
      <c r="J389" s="11">
        <f t="shared" si="23"/>
        <v>1.0262646029411826</v>
      </c>
    </row>
    <row r="390" spans="1:10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  <c r="G390" s="5">
        <f t="shared" si="24"/>
        <v>70.355003500000009</v>
      </c>
      <c r="H390" s="11">
        <f t="shared" si="21"/>
        <v>70.081000500000002</v>
      </c>
      <c r="I390" s="11">
        <f t="shared" si="22"/>
        <v>69.04426497058823</v>
      </c>
      <c r="J390" s="11">
        <f t="shared" si="23"/>
        <v>1.0367355294117715</v>
      </c>
    </row>
    <row r="391" spans="1:10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 s="5">
        <f t="shared" si="24"/>
        <v>70.204997999999989</v>
      </c>
      <c r="H391" s="11">
        <f t="shared" si="21"/>
        <v>70.120999900000001</v>
      </c>
      <c r="I391" s="11">
        <f t="shared" si="22"/>
        <v>69.082941411764708</v>
      </c>
      <c r="J391" s="11">
        <f t="shared" si="23"/>
        <v>1.0380584882352935</v>
      </c>
    </row>
    <row r="392" spans="1:10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  <c r="G392" s="5">
        <f t="shared" si="24"/>
        <v>70.120002499999998</v>
      </c>
      <c r="H392" s="11">
        <f t="shared" si="21"/>
        <v>70.157000699999998</v>
      </c>
      <c r="I392" s="11">
        <f t="shared" si="22"/>
        <v>69.135735588235278</v>
      </c>
      <c r="J392" s="11">
        <f t="shared" si="23"/>
        <v>1.0212651117647198</v>
      </c>
    </row>
    <row r="393" spans="1:10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G393" s="5">
        <f t="shared" si="24"/>
        <v>70.284999499999998</v>
      </c>
      <c r="H393" s="11">
        <f t="shared" ref="H393:H456" si="25">AVERAGE(G389:G393)</f>
        <v>70.228000500000007</v>
      </c>
      <c r="I393" s="11">
        <f t="shared" si="22"/>
        <v>69.199118014705888</v>
      </c>
      <c r="J393" s="11">
        <f t="shared" si="23"/>
        <v>1.028882485294119</v>
      </c>
    </row>
    <row r="394" spans="1:10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  <c r="G394" s="5">
        <f t="shared" si="24"/>
        <v>69.990002000000004</v>
      </c>
      <c r="H394" s="11">
        <f t="shared" si="25"/>
        <v>70.191001099999994</v>
      </c>
      <c r="I394" s="11">
        <f t="shared" si="22"/>
        <v>69.280000367647062</v>
      </c>
      <c r="J394" s="11">
        <f t="shared" si="23"/>
        <v>0.91100073235293166</v>
      </c>
    </row>
    <row r="395" spans="1:10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  <c r="G395" s="5">
        <f t="shared" si="24"/>
        <v>69.420002000000011</v>
      </c>
      <c r="H395" s="11">
        <f t="shared" si="25"/>
        <v>70.0040008</v>
      </c>
      <c r="I395" s="11">
        <f t="shared" si="22"/>
        <v>69.34088270588235</v>
      </c>
      <c r="J395" s="11">
        <f t="shared" si="23"/>
        <v>0.66311809411764955</v>
      </c>
    </row>
    <row r="396" spans="1:10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  <c r="G396" s="5">
        <f t="shared" si="24"/>
        <v>68.799999</v>
      </c>
      <c r="H396" s="11">
        <f t="shared" si="25"/>
        <v>69.723001000000011</v>
      </c>
      <c r="I396" s="11">
        <f t="shared" si="22"/>
        <v>69.392500264705873</v>
      </c>
      <c r="J396" s="11">
        <f t="shared" si="23"/>
        <v>0.33050073529413737</v>
      </c>
    </row>
    <row r="397" spans="1:10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  <c r="G397" s="5">
        <f t="shared" si="24"/>
        <v>69.744999000000007</v>
      </c>
      <c r="H397" s="11">
        <f t="shared" si="25"/>
        <v>69.648000300000007</v>
      </c>
      <c r="I397" s="11">
        <f t="shared" si="22"/>
        <v>69.462941338235282</v>
      </c>
      <c r="J397" s="11">
        <f t="shared" si="23"/>
        <v>0.18505896176472447</v>
      </c>
    </row>
    <row r="398" spans="1:10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 s="5">
        <f t="shared" si="24"/>
        <v>71.08499900000001</v>
      </c>
      <c r="H398" s="11">
        <f t="shared" si="25"/>
        <v>69.808000200000009</v>
      </c>
      <c r="I398" s="11">
        <f t="shared" si="22"/>
        <v>69.565882411764704</v>
      </c>
      <c r="J398" s="11">
        <f t="shared" si="23"/>
        <v>0.24211778823530494</v>
      </c>
    </row>
    <row r="399" spans="1:10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  <c r="G399" s="5">
        <f t="shared" si="24"/>
        <v>71.470000999999996</v>
      </c>
      <c r="H399" s="11">
        <f t="shared" si="25"/>
        <v>70.104000000000013</v>
      </c>
      <c r="I399" s="11">
        <f t="shared" si="22"/>
        <v>69.667794176470593</v>
      </c>
      <c r="J399" s="11">
        <f t="shared" si="23"/>
        <v>0.43620582352941994</v>
      </c>
    </row>
    <row r="400" spans="1:10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G400" s="5">
        <f t="shared" si="24"/>
        <v>72.39500000000001</v>
      </c>
      <c r="H400" s="11">
        <f t="shared" si="25"/>
        <v>70.698999600000008</v>
      </c>
      <c r="I400" s="11">
        <f t="shared" si="22"/>
        <v>69.784558897058844</v>
      </c>
      <c r="J400" s="11">
        <f t="shared" si="23"/>
        <v>0.91444070294116386</v>
      </c>
    </row>
    <row r="401" spans="1:10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  <c r="G401" s="5">
        <f t="shared" si="24"/>
        <v>72.549999</v>
      </c>
      <c r="H401" s="11">
        <f t="shared" si="25"/>
        <v>71.448999600000008</v>
      </c>
      <c r="I401" s="11">
        <f t="shared" si="22"/>
        <v>69.910441205882378</v>
      </c>
      <c r="J401" s="11">
        <f t="shared" si="23"/>
        <v>1.5385583941176293</v>
      </c>
    </row>
    <row r="402" spans="1:10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  <c r="G402" s="5">
        <f t="shared" si="24"/>
        <v>72</v>
      </c>
      <c r="H402" s="11">
        <f t="shared" si="25"/>
        <v>71.899999800000003</v>
      </c>
      <c r="I402" s="11">
        <f t="shared" si="22"/>
        <v>70.012794132352951</v>
      </c>
      <c r="J402" s="11">
        <f t="shared" si="23"/>
        <v>1.8872056676470521</v>
      </c>
    </row>
    <row r="403" spans="1:10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 s="5">
        <f t="shared" si="24"/>
        <v>71.854999499999991</v>
      </c>
      <c r="H403" s="11">
        <f t="shared" si="25"/>
        <v>72.053999900000008</v>
      </c>
      <c r="I403" s="11">
        <f t="shared" si="22"/>
        <v>70.093235205882351</v>
      </c>
      <c r="J403" s="11">
        <f t="shared" si="23"/>
        <v>1.9607646941176569</v>
      </c>
    </row>
    <row r="404" spans="1:10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G404" s="5">
        <f t="shared" si="24"/>
        <v>72.545002000000011</v>
      </c>
      <c r="H404" s="11">
        <f t="shared" si="25"/>
        <v>72.2690001</v>
      </c>
      <c r="I404" s="11">
        <f t="shared" si="22"/>
        <v>70.18367651470588</v>
      </c>
      <c r="J404" s="11">
        <f t="shared" si="23"/>
        <v>2.0853235852941197</v>
      </c>
    </row>
    <row r="405" spans="1:10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  <c r="G405" s="5">
        <f t="shared" si="24"/>
        <v>72.704997999999989</v>
      </c>
      <c r="H405" s="11">
        <f t="shared" si="25"/>
        <v>72.330999699999992</v>
      </c>
      <c r="I405" s="11">
        <f t="shared" si="22"/>
        <v>70.275735249999997</v>
      </c>
      <c r="J405" s="11">
        <f t="shared" si="23"/>
        <v>2.0552644499999957</v>
      </c>
    </row>
    <row r="406" spans="1:10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 s="5">
        <f t="shared" si="24"/>
        <v>72.479999499999991</v>
      </c>
      <c r="H406" s="11">
        <f t="shared" si="25"/>
        <v>72.316999799999991</v>
      </c>
      <c r="I406" s="11">
        <f t="shared" si="22"/>
        <v>70.364117632352944</v>
      </c>
      <c r="J406" s="11">
        <f t="shared" si="23"/>
        <v>1.9528821676470471</v>
      </c>
    </row>
    <row r="407" spans="1:10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  <c r="G407" s="5">
        <f t="shared" si="24"/>
        <v>72.375</v>
      </c>
      <c r="H407" s="11">
        <f t="shared" si="25"/>
        <v>72.391999799999994</v>
      </c>
      <c r="I407" s="11">
        <f t="shared" si="22"/>
        <v>70.470294117647057</v>
      </c>
      <c r="J407" s="11">
        <f t="shared" si="23"/>
        <v>1.9217056823529362</v>
      </c>
    </row>
    <row r="408" spans="1:10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  <c r="G408" s="5">
        <f t="shared" si="24"/>
        <v>72.229999499999991</v>
      </c>
      <c r="H408" s="11">
        <f t="shared" si="25"/>
        <v>72.466999799999982</v>
      </c>
      <c r="I408" s="11">
        <f t="shared" si="22"/>
        <v>70.565882352941188</v>
      </c>
      <c r="J408" s="11">
        <f t="shared" si="23"/>
        <v>1.9011174470587946</v>
      </c>
    </row>
    <row r="409" spans="1:10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 s="5">
        <f t="shared" si="24"/>
        <v>71.925003000000004</v>
      </c>
      <c r="H409" s="11">
        <f t="shared" si="25"/>
        <v>72.342999999999989</v>
      </c>
      <c r="I409" s="11">
        <f t="shared" si="22"/>
        <v>70.656470647058811</v>
      </c>
      <c r="J409" s="11">
        <f t="shared" si="23"/>
        <v>1.6865293529411787</v>
      </c>
    </row>
    <row r="410" spans="1:10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  <c r="G410" s="5">
        <f t="shared" si="24"/>
        <v>71.970001499999995</v>
      </c>
      <c r="H410" s="11">
        <f t="shared" si="25"/>
        <v>72.196000699999985</v>
      </c>
      <c r="I410" s="11">
        <f t="shared" si="22"/>
        <v>70.76088251470587</v>
      </c>
      <c r="J410" s="11">
        <f t="shared" si="23"/>
        <v>1.4351181852941153</v>
      </c>
    </row>
    <row r="411" spans="1:10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  <c r="G411" s="5">
        <f t="shared" si="24"/>
        <v>71.985000500000012</v>
      </c>
      <c r="H411" s="11">
        <f t="shared" si="25"/>
        <v>72.097000899999998</v>
      </c>
      <c r="I411" s="11">
        <f t="shared" si="22"/>
        <v>70.857058999999978</v>
      </c>
      <c r="J411" s="11">
        <f t="shared" si="23"/>
        <v>1.2399419000000194</v>
      </c>
    </row>
    <row r="412" spans="1:10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  <c r="G412" s="5">
        <f t="shared" si="24"/>
        <v>72.279998500000005</v>
      </c>
      <c r="H412" s="11">
        <f t="shared" si="25"/>
        <v>72.078000599999996</v>
      </c>
      <c r="I412" s="11">
        <f t="shared" si="22"/>
        <v>70.940735499999974</v>
      </c>
      <c r="J412" s="11">
        <f t="shared" si="23"/>
        <v>1.1372651000000218</v>
      </c>
    </row>
    <row r="413" spans="1:10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 s="5">
        <f t="shared" si="24"/>
        <v>73.005001499999992</v>
      </c>
      <c r="H413" s="11">
        <f t="shared" si="25"/>
        <v>72.233001000000002</v>
      </c>
      <c r="I413" s="11">
        <f t="shared" si="22"/>
        <v>71.044853176470596</v>
      </c>
      <c r="J413" s="11">
        <f t="shared" si="23"/>
        <v>1.1881478235294054</v>
      </c>
    </row>
    <row r="414" spans="1:10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  <c r="G414" s="5">
        <f t="shared" si="24"/>
        <v>73.385002499999999</v>
      </c>
      <c r="H414" s="11">
        <f t="shared" si="25"/>
        <v>72.525000899999995</v>
      </c>
      <c r="I414" s="11">
        <f t="shared" si="22"/>
        <v>71.137500279411768</v>
      </c>
      <c r="J414" s="11">
        <f t="shared" si="23"/>
        <v>1.3875006205882272</v>
      </c>
    </row>
    <row r="415" spans="1:10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  <c r="G415" s="5">
        <f t="shared" si="24"/>
        <v>73.184997500000009</v>
      </c>
      <c r="H415" s="11">
        <f t="shared" si="25"/>
        <v>72.768000100000009</v>
      </c>
      <c r="I415" s="11">
        <f t="shared" si="22"/>
        <v>71.219559014705894</v>
      </c>
      <c r="J415" s="11">
        <f t="shared" si="23"/>
        <v>1.5484410852941153</v>
      </c>
    </row>
    <row r="416" spans="1:10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G416" s="5">
        <f t="shared" si="24"/>
        <v>73.240001500000005</v>
      </c>
      <c r="H416" s="11">
        <f t="shared" si="25"/>
        <v>73.019000300000002</v>
      </c>
      <c r="I416" s="11">
        <f t="shared" si="22"/>
        <v>71.295588514705884</v>
      </c>
      <c r="J416" s="11">
        <f t="shared" si="23"/>
        <v>1.7234117852941182</v>
      </c>
    </row>
    <row r="417" spans="1:10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  <c r="G417" s="5">
        <f t="shared" si="24"/>
        <v>72.770000499999995</v>
      </c>
      <c r="H417" s="11">
        <f t="shared" si="25"/>
        <v>73.117000699999991</v>
      </c>
      <c r="I417" s="11">
        <f t="shared" si="22"/>
        <v>71.368088514705903</v>
      </c>
      <c r="J417" s="11">
        <f t="shared" si="23"/>
        <v>1.7489121852940883</v>
      </c>
    </row>
    <row r="418" spans="1:10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  <c r="G418" s="5">
        <f t="shared" si="24"/>
        <v>72.744999000000007</v>
      </c>
      <c r="H418" s="11">
        <f t="shared" si="25"/>
        <v>73.0650002</v>
      </c>
      <c r="I418" s="11">
        <f t="shared" si="22"/>
        <v>71.447353205882365</v>
      </c>
      <c r="J418" s="11">
        <f t="shared" si="23"/>
        <v>1.617646994117635</v>
      </c>
    </row>
    <row r="419" spans="1:10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 s="5">
        <f t="shared" si="24"/>
        <v>72.920001999999997</v>
      </c>
      <c r="H419" s="11">
        <f t="shared" si="25"/>
        <v>72.972000100000002</v>
      </c>
      <c r="I419" s="11">
        <f t="shared" si="22"/>
        <v>71.531470882352949</v>
      </c>
      <c r="J419" s="11">
        <f t="shared" si="23"/>
        <v>1.4405292176470539</v>
      </c>
    </row>
    <row r="420" spans="1:10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G420" s="5">
        <f t="shared" si="24"/>
        <v>73.295002000000011</v>
      </c>
      <c r="H420" s="11">
        <f t="shared" si="25"/>
        <v>72.994000999999997</v>
      </c>
      <c r="I420" s="11">
        <f t="shared" si="22"/>
        <v>71.628235617647064</v>
      </c>
      <c r="J420" s="11">
        <f t="shared" si="23"/>
        <v>1.365765382352933</v>
      </c>
    </row>
    <row r="421" spans="1:10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  <c r="G421" s="5">
        <f t="shared" si="24"/>
        <v>73.125</v>
      </c>
      <c r="H421" s="11">
        <f t="shared" si="25"/>
        <v>72.971000700000005</v>
      </c>
      <c r="I421" s="11">
        <f t="shared" si="22"/>
        <v>71.721912132352941</v>
      </c>
      <c r="J421" s="11">
        <f t="shared" si="23"/>
        <v>1.249088567647064</v>
      </c>
    </row>
    <row r="422" spans="1:10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  <c r="G422" s="5">
        <f t="shared" si="24"/>
        <v>72.985000499999998</v>
      </c>
      <c r="H422" s="11">
        <f t="shared" si="25"/>
        <v>73.014000700000011</v>
      </c>
      <c r="I422" s="11">
        <f t="shared" ref="I422:I485" si="26">AVERAGE(G389:G422)</f>
        <v>71.811765073529415</v>
      </c>
      <c r="J422" s="11">
        <f t="shared" ref="J422:J485" si="27">H422-I422</f>
        <v>1.2022356264705962</v>
      </c>
    </row>
    <row r="423" spans="1:10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 s="5">
        <f t="shared" si="24"/>
        <v>72.330001999999993</v>
      </c>
      <c r="H423" s="11">
        <f t="shared" si="25"/>
        <v>72.931001300000005</v>
      </c>
      <c r="I423" s="11">
        <f t="shared" si="26"/>
        <v>71.875147514705873</v>
      </c>
      <c r="J423" s="11">
        <f t="shared" si="27"/>
        <v>1.0558537852941328</v>
      </c>
    </row>
    <row r="424" spans="1:10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  <c r="G424" s="5">
        <f t="shared" si="24"/>
        <v>72.475002000000003</v>
      </c>
      <c r="H424" s="11">
        <f t="shared" si="25"/>
        <v>72.842001300000007</v>
      </c>
      <c r="I424" s="11">
        <f t="shared" si="26"/>
        <v>71.937500411764717</v>
      </c>
      <c r="J424" s="11">
        <f t="shared" si="27"/>
        <v>0.90450088823529029</v>
      </c>
    </row>
    <row r="425" spans="1:10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  <c r="G425" s="5">
        <f t="shared" si="24"/>
        <v>72.325000500000002</v>
      </c>
      <c r="H425" s="11">
        <f t="shared" si="25"/>
        <v>72.648000999999994</v>
      </c>
      <c r="I425" s="11">
        <f t="shared" si="26"/>
        <v>71.999853426470594</v>
      </c>
      <c r="J425" s="11">
        <f t="shared" si="27"/>
        <v>0.64814757352939978</v>
      </c>
    </row>
    <row r="426" spans="1:10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  <c r="G426" s="5">
        <f t="shared" si="24"/>
        <v>71.724998499999998</v>
      </c>
      <c r="H426" s="11">
        <f t="shared" si="25"/>
        <v>72.368000699999996</v>
      </c>
      <c r="I426" s="11">
        <f t="shared" si="26"/>
        <v>72.047059191176459</v>
      </c>
      <c r="J426" s="11">
        <f t="shared" si="27"/>
        <v>0.32094150882353745</v>
      </c>
    </row>
    <row r="427" spans="1:10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G427" s="5">
        <f t="shared" si="24"/>
        <v>72.079997999999989</v>
      </c>
      <c r="H427" s="11">
        <f t="shared" si="25"/>
        <v>72.1870002</v>
      </c>
      <c r="I427" s="11">
        <f t="shared" si="26"/>
        <v>72.099853264705885</v>
      </c>
      <c r="J427" s="11">
        <f t="shared" si="27"/>
        <v>8.7146935294114769E-2</v>
      </c>
    </row>
    <row r="428" spans="1:10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  <c r="G428" s="5">
        <f t="shared" si="24"/>
        <v>72.25</v>
      </c>
      <c r="H428" s="11">
        <f t="shared" si="25"/>
        <v>72.170999800000004</v>
      </c>
      <c r="I428" s="11">
        <f t="shared" si="26"/>
        <v>72.166323794117645</v>
      </c>
      <c r="J428" s="11">
        <f t="shared" si="27"/>
        <v>4.6760058823593909E-3</v>
      </c>
    </row>
    <row r="429" spans="1:10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 s="5">
        <f t="shared" si="24"/>
        <v>71.924999</v>
      </c>
      <c r="H429" s="11">
        <f t="shared" si="25"/>
        <v>72.060999199999998</v>
      </c>
      <c r="I429" s="11">
        <f t="shared" si="26"/>
        <v>72.240000176470588</v>
      </c>
      <c r="J429" s="11">
        <f t="shared" si="27"/>
        <v>-0.17900097647058999</v>
      </c>
    </row>
    <row r="430" spans="1:10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  <c r="G430" s="5">
        <f t="shared" si="24"/>
        <v>71.720000999999996</v>
      </c>
      <c r="H430" s="11">
        <f t="shared" si="25"/>
        <v>71.939999299999997</v>
      </c>
      <c r="I430" s="11">
        <f t="shared" si="26"/>
        <v>72.325882588235288</v>
      </c>
      <c r="J430" s="11">
        <f t="shared" si="27"/>
        <v>-0.38588328823529139</v>
      </c>
    </row>
    <row r="431" spans="1:10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G431" s="5">
        <f t="shared" si="24"/>
        <v>70.84</v>
      </c>
      <c r="H431" s="11">
        <f t="shared" si="25"/>
        <v>71.762999600000015</v>
      </c>
      <c r="I431" s="11">
        <f t="shared" si="26"/>
        <v>72.358088500000008</v>
      </c>
      <c r="J431" s="11">
        <f t="shared" si="27"/>
        <v>-0.59508889999999326</v>
      </c>
    </row>
    <row r="432" spans="1:10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  <c r="G432" s="5">
        <f t="shared" si="24"/>
        <v>70.534999999999997</v>
      </c>
      <c r="H432" s="11">
        <f t="shared" si="25"/>
        <v>71.453999999999994</v>
      </c>
      <c r="I432" s="11">
        <f t="shared" si="26"/>
        <v>72.341912058823539</v>
      </c>
      <c r="J432" s="11">
        <f t="shared" si="27"/>
        <v>-0.88791205882354518</v>
      </c>
    </row>
    <row r="433" spans="1:10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  <c r="G433" s="5">
        <f t="shared" si="24"/>
        <v>70.645000500000009</v>
      </c>
      <c r="H433" s="11">
        <f t="shared" si="25"/>
        <v>71.133000100000004</v>
      </c>
      <c r="I433" s="11">
        <f t="shared" si="26"/>
        <v>72.31764733823529</v>
      </c>
      <c r="J433" s="11">
        <f t="shared" si="27"/>
        <v>-1.1846472382352857</v>
      </c>
    </row>
    <row r="434" spans="1:10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 s="5">
        <f t="shared" si="24"/>
        <v>70.54000099999999</v>
      </c>
      <c r="H434" s="11">
        <f t="shared" si="25"/>
        <v>70.856000500000007</v>
      </c>
      <c r="I434" s="11">
        <f t="shared" si="26"/>
        <v>72.26308854411765</v>
      </c>
      <c r="J434" s="11">
        <f t="shared" si="27"/>
        <v>-1.4070880441176428</v>
      </c>
    </row>
    <row r="435" spans="1:10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  <c r="G435" s="5">
        <f t="shared" si="24"/>
        <v>70.615002000000004</v>
      </c>
      <c r="H435" s="11">
        <f t="shared" si="25"/>
        <v>70.635000700000006</v>
      </c>
      <c r="I435" s="11">
        <f t="shared" si="26"/>
        <v>72.206176867647059</v>
      </c>
      <c r="J435" s="11">
        <f t="shared" si="27"/>
        <v>-1.571176167647053</v>
      </c>
    </row>
    <row r="436" spans="1:10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G436" s="5">
        <f t="shared" si="24"/>
        <v>70.84</v>
      </c>
      <c r="H436" s="11">
        <f t="shared" si="25"/>
        <v>70.635000700000006</v>
      </c>
      <c r="I436" s="11">
        <f t="shared" si="26"/>
        <v>72.172059220588238</v>
      </c>
      <c r="J436" s="11">
        <f t="shared" si="27"/>
        <v>-1.5370585205882321</v>
      </c>
    </row>
    <row r="437" spans="1:10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  <c r="G437" s="5">
        <f t="shared" si="24"/>
        <v>71.170001999999997</v>
      </c>
      <c r="H437" s="11">
        <f t="shared" si="25"/>
        <v>70.762001100000006</v>
      </c>
      <c r="I437" s="11">
        <f t="shared" si="26"/>
        <v>72.15191223529412</v>
      </c>
      <c r="J437" s="11">
        <f t="shared" si="27"/>
        <v>-1.3899111352941134</v>
      </c>
    </row>
    <row r="438" spans="1:10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  <c r="G438" s="5">
        <f t="shared" si="24"/>
        <v>70.985000499999998</v>
      </c>
      <c r="H438" s="11">
        <f t="shared" si="25"/>
        <v>70.830001100000004</v>
      </c>
      <c r="I438" s="11">
        <f t="shared" si="26"/>
        <v>72.106029838235273</v>
      </c>
      <c r="J438" s="11">
        <f t="shared" si="27"/>
        <v>-1.2760287382352686</v>
      </c>
    </row>
    <row r="439" spans="1:10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 s="5">
        <f t="shared" si="24"/>
        <v>70.640003500000006</v>
      </c>
      <c r="H439" s="11">
        <f t="shared" si="25"/>
        <v>70.850001599999999</v>
      </c>
      <c r="I439" s="11">
        <f t="shared" si="26"/>
        <v>72.045294705882355</v>
      </c>
      <c r="J439" s="11">
        <f t="shared" si="27"/>
        <v>-1.1952931058823566</v>
      </c>
    </row>
    <row r="440" spans="1:10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  <c r="G440" s="5">
        <f t="shared" si="24"/>
        <v>70.645000500000009</v>
      </c>
      <c r="H440" s="11">
        <f t="shared" si="25"/>
        <v>70.856001300000003</v>
      </c>
      <c r="I440" s="11">
        <f t="shared" si="26"/>
        <v>71.991324147058819</v>
      </c>
      <c r="J440" s="11">
        <f t="shared" si="27"/>
        <v>-1.1353228470588164</v>
      </c>
    </row>
    <row r="441" spans="1:10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  <c r="G441" s="5">
        <f t="shared" si="24"/>
        <v>70.700001</v>
      </c>
      <c r="H441" s="11">
        <f t="shared" si="25"/>
        <v>70.828001499999999</v>
      </c>
      <c r="I441" s="11">
        <f t="shared" si="26"/>
        <v>71.942059470588234</v>
      </c>
      <c r="J441" s="11">
        <f t="shared" si="27"/>
        <v>-1.1140579705882345</v>
      </c>
    </row>
    <row r="442" spans="1:10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  <c r="G442" s="5">
        <f t="shared" si="24"/>
        <v>70.559997500000009</v>
      </c>
      <c r="H442" s="11">
        <f t="shared" si="25"/>
        <v>70.70600060000001</v>
      </c>
      <c r="I442" s="11">
        <f t="shared" si="26"/>
        <v>71.892941764705881</v>
      </c>
      <c r="J442" s="11">
        <f t="shared" si="27"/>
        <v>-1.1869411647058712</v>
      </c>
    </row>
    <row r="443" spans="1:10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  <c r="G443" s="5">
        <f t="shared" si="24"/>
        <v>70.575000500000002</v>
      </c>
      <c r="H443" s="11">
        <f t="shared" si="25"/>
        <v>70.624000600000002</v>
      </c>
      <c r="I443" s="11">
        <f t="shared" si="26"/>
        <v>71.853235808823541</v>
      </c>
      <c r="J443" s="11">
        <f t="shared" si="27"/>
        <v>-1.229235208823539</v>
      </c>
    </row>
    <row r="444" spans="1:10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  <c r="G444" s="5">
        <f t="shared" si="24"/>
        <v>70.880000999999993</v>
      </c>
      <c r="H444" s="11">
        <f t="shared" si="25"/>
        <v>70.672000100000005</v>
      </c>
      <c r="I444" s="11">
        <f t="shared" si="26"/>
        <v>71.82117697058824</v>
      </c>
      <c r="J444" s="11">
        <f t="shared" si="27"/>
        <v>-1.149176870588235</v>
      </c>
    </row>
    <row r="445" spans="1:10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G445" s="5">
        <f t="shared" si="24"/>
        <v>70.654999000000004</v>
      </c>
      <c r="H445" s="11">
        <f t="shared" si="25"/>
        <v>70.673999800000004</v>
      </c>
      <c r="I445" s="11">
        <f t="shared" si="26"/>
        <v>71.782059279411769</v>
      </c>
      <c r="J445" s="11">
        <f t="shared" si="27"/>
        <v>-1.1080594794117644</v>
      </c>
    </row>
    <row r="446" spans="1:10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  <c r="G446" s="5">
        <f t="shared" si="24"/>
        <v>70.724998499999998</v>
      </c>
      <c r="H446" s="11">
        <f t="shared" si="25"/>
        <v>70.678999299999987</v>
      </c>
      <c r="I446" s="11">
        <f t="shared" si="26"/>
        <v>71.736323985294106</v>
      </c>
      <c r="J446" s="11">
        <f t="shared" si="27"/>
        <v>-1.0573246852941196</v>
      </c>
    </row>
    <row r="447" spans="1:10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 s="5">
        <f t="shared" si="24"/>
        <v>70.879997500000002</v>
      </c>
      <c r="H447" s="11">
        <f t="shared" si="25"/>
        <v>70.742999299999994</v>
      </c>
      <c r="I447" s="11">
        <f t="shared" si="26"/>
        <v>71.673823867647044</v>
      </c>
      <c r="J447" s="11">
        <f t="shared" si="27"/>
        <v>-0.93082456764705057</v>
      </c>
    </row>
    <row r="448" spans="1:10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  <c r="G448" s="5">
        <f t="shared" si="24"/>
        <v>71.145000500000009</v>
      </c>
      <c r="H448" s="11">
        <f t="shared" si="25"/>
        <v>70.856999300000012</v>
      </c>
      <c r="I448" s="11">
        <f t="shared" si="26"/>
        <v>71.607941455882354</v>
      </c>
      <c r="J448" s="11">
        <f t="shared" si="27"/>
        <v>-0.75094215588234192</v>
      </c>
    </row>
    <row r="449" spans="1:10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  <c r="G449" s="5">
        <f t="shared" si="24"/>
        <v>71.135002499999999</v>
      </c>
      <c r="H449" s="11">
        <f t="shared" si="25"/>
        <v>70.907999600000011</v>
      </c>
      <c r="I449" s="11">
        <f t="shared" si="26"/>
        <v>71.547647485294121</v>
      </c>
      <c r="J449" s="11">
        <f t="shared" si="27"/>
        <v>-0.6396478852941101</v>
      </c>
    </row>
    <row r="450" spans="1:10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G450" s="5">
        <f t="shared" si="24"/>
        <v>71.275001500000002</v>
      </c>
      <c r="H450" s="11">
        <f t="shared" si="25"/>
        <v>71.032000100000005</v>
      </c>
      <c r="I450" s="11">
        <f t="shared" si="26"/>
        <v>71.489853367647058</v>
      </c>
      <c r="J450" s="11">
        <f t="shared" si="27"/>
        <v>-0.45785326764705303</v>
      </c>
    </row>
    <row r="451" spans="1:10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 s="5">
        <f t="shared" si="24"/>
        <v>70.729999499999991</v>
      </c>
      <c r="H451" s="11">
        <f t="shared" si="25"/>
        <v>71.033000299999998</v>
      </c>
      <c r="I451" s="11">
        <f t="shared" si="26"/>
        <v>71.429853338235304</v>
      </c>
      <c r="J451" s="11">
        <f t="shared" si="27"/>
        <v>-0.3968530382353066</v>
      </c>
    </row>
    <row r="452" spans="1:10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  <c r="G452" s="5">
        <f t="shared" si="24"/>
        <v>70.329997999999989</v>
      </c>
      <c r="H452" s="11">
        <f t="shared" si="25"/>
        <v>70.923000400000006</v>
      </c>
      <c r="I452" s="11">
        <f t="shared" si="26"/>
        <v>71.358823897058841</v>
      </c>
      <c r="J452" s="11">
        <f t="shared" si="27"/>
        <v>-0.43582349705883416</v>
      </c>
    </row>
    <row r="453" spans="1:10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  <c r="G453" s="5">
        <f t="shared" ref="G453:G516" si="28">(C453+D453)/2</f>
        <v>70.305000000000007</v>
      </c>
      <c r="H453" s="11">
        <f t="shared" si="25"/>
        <v>70.755000299999992</v>
      </c>
      <c r="I453" s="11">
        <f t="shared" si="26"/>
        <v>71.281912073529412</v>
      </c>
      <c r="J453" s="11">
        <f t="shared" si="27"/>
        <v>-0.5269117735294202</v>
      </c>
    </row>
    <row r="454" spans="1:10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 s="5">
        <f t="shared" si="28"/>
        <v>70.069999499999994</v>
      </c>
      <c r="H454" s="11">
        <f t="shared" si="25"/>
        <v>70.541999699999991</v>
      </c>
      <c r="I454" s="11">
        <f t="shared" si="26"/>
        <v>71.187059058823522</v>
      </c>
      <c r="J454" s="11">
        <f t="shared" si="27"/>
        <v>-0.64505935882353072</v>
      </c>
    </row>
    <row r="455" spans="1:10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  <c r="G455" s="5">
        <f t="shared" si="28"/>
        <v>70.564998500000002</v>
      </c>
      <c r="H455" s="11">
        <f t="shared" si="25"/>
        <v>70.399999099999988</v>
      </c>
      <c r="I455" s="11">
        <f t="shared" si="26"/>
        <v>71.111764897058819</v>
      </c>
      <c r="J455" s="11">
        <f t="shared" si="27"/>
        <v>-0.71176579705883114</v>
      </c>
    </row>
    <row r="456" spans="1:10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  <c r="G456" s="5">
        <f t="shared" si="28"/>
        <v>70.439998500000002</v>
      </c>
      <c r="H456" s="11">
        <f t="shared" si="25"/>
        <v>70.341998899999993</v>
      </c>
      <c r="I456" s="11">
        <f t="shared" si="26"/>
        <v>71.036911897058815</v>
      </c>
      <c r="J456" s="11">
        <f t="shared" si="27"/>
        <v>-0.6949129970588217</v>
      </c>
    </row>
    <row r="457" spans="1:10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G457" s="5">
        <f t="shared" si="28"/>
        <v>70.495002999999997</v>
      </c>
      <c r="H457" s="11">
        <f t="shared" ref="H457:H520" si="29">AVERAGE(G453:G457)</f>
        <v>70.374999900000006</v>
      </c>
      <c r="I457" s="11">
        <f t="shared" si="26"/>
        <v>70.982941338235278</v>
      </c>
      <c r="J457" s="11">
        <f t="shared" si="27"/>
        <v>-0.60794143823527236</v>
      </c>
    </row>
    <row r="458" spans="1:10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  <c r="G458" s="5">
        <f t="shared" si="28"/>
        <v>70.255001499999992</v>
      </c>
      <c r="H458" s="11">
        <f t="shared" si="29"/>
        <v>70.365000199999997</v>
      </c>
      <c r="I458" s="11">
        <f t="shared" si="26"/>
        <v>70.917647205882346</v>
      </c>
      <c r="J458" s="11">
        <f t="shared" si="27"/>
        <v>-0.55264700588234916</v>
      </c>
    </row>
    <row r="459" spans="1:10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  <c r="G459" s="5">
        <f t="shared" si="28"/>
        <v>69.444999499999994</v>
      </c>
      <c r="H459" s="11">
        <f t="shared" si="29"/>
        <v>70.240000199999997</v>
      </c>
      <c r="I459" s="11">
        <f t="shared" si="26"/>
        <v>70.832941294117646</v>
      </c>
      <c r="J459" s="11">
        <f t="shared" si="27"/>
        <v>-0.5929410941176485</v>
      </c>
    </row>
    <row r="460" spans="1:10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  <c r="G460" s="5">
        <f t="shared" si="28"/>
        <v>68.810001499999998</v>
      </c>
      <c r="H460" s="11">
        <f t="shared" si="29"/>
        <v>69.889000799999991</v>
      </c>
      <c r="I460" s="11">
        <f t="shared" si="26"/>
        <v>70.747206088235302</v>
      </c>
      <c r="J460" s="11">
        <f t="shared" si="27"/>
        <v>-0.85820528823531106</v>
      </c>
    </row>
    <row r="461" spans="1:10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 s="5">
        <f t="shared" si="28"/>
        <v>68.630000999999993</v>
      </c>
      <c r="H461" s="11">
        <f t="shared" si="29"/>
        <v>69.527001299999995</v>
      </c>
      <c r="I461" s="11">
        <f t="shared" si="26"/>
        <v>70.645735588235297</v>
      </c>
      <c r="J461" s="11">
        <f t="shared" si="27"/>
        <v>-1.1187342882353022</v>
      </c>
    </row>
    <row r="462" spans="1:10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  <c r="G462" s="5">
        <f t="shared" si="28"/>
        <v>68.809997500000009</v>
      </c>
      <c r="H462" s="11">
        <f t="shared" si="29"/>
        <v>69.1900002</v>
      </c>
      <c r="I462" s="11">
        <f t="shared" si="26"/>
        <v>70.544559044117648</v>
      </c>
      <c r="J462" s="11">
        <f t="shared" si="27"/>
        <v>-1.3545588441176477</v>
      </c>
    </row>
    <row r="463" spans="1:10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  <c r="G463" s="5">
        <f t="shared" si="28"/>
        <v>68.935001</v>
      </c>
      <c r="H463" s="11">
        <f t="shared" si="29"/>
        <v>68.926000099999996</v>
      </c>
      <c r="I463" s="11">
        <f t="shared" si="26"/>
        <v>70.456617926470585</v>
      </c>
      <c r="J463" s="11">
        <f t="shared" si="27"/>
        <v>-1.5306178264705892</v>
      </c>
    </row>
    <row r="464" spans="1:10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 s="5">
        <f t="shared" si="28"/>
        <v>69.325000500000002</v>
      </c>
      <c r="H464" s="11">
        <f t="shared" si="29"/>
        <v>68.902000299999997</v>
      </c>
      <c r="I464" s="11">
        <f t="shared" si="26"/>
        <v>70.3861767352941</v>
      </c>
      <c r="J464" s="11">
        <f t="shared" si="27"/>
        <v>-1.4841764352941027</v>
      </c>
    </row>
    <row r="465" spans="1:10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  <c r="G465" s="5">
        <f t="shared" si="28"/>
        <v>69.395000500000009</v>
      </c>
      <c r="H465" s="11">
        <f t="shared" si="29"/>
        <v>69.0190001</v>
      </c>
      <c r="I465" s="11">
        <f t="shared" si="26"/>
        <v>70.34367675</v>
      </c>
      <c r="J465" s="11">
        <f t="shared" si="27"/>
        <v>-1.3246766500000007</v>
      </c>
    </row>
    <row r="466" spans="1:10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  <c r="G466" s="5">
        <f t="shared" si="28"/>
        <v>69.349998499999998</v>
      </c>
      <c r="H466" s="11">
        <f t="shared" si="29"/>
        <v>69.162999599999992</v>
      </c>
      <c r="I466" s="11">
        <f t="shared" si="26"/>
        <v>70.308823764705863</v>
      </c>
      <c r="J466" s="11">
        <f t="shared" si="27"/>
        <v>-1.1458241647058713</v>
      </c>
    </row>
    <row r="467" spans="1:10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 s="5">
        <f t="shared" si="28"/>
        <v>68.700000999999986</v>
      </c>
      <c r="H467" s="11">
        <f t="shared" si="29"/>
        <v>69.141000300000002</v>
      </c>
      <c r="I467" s="11">
        <f t="shared" si="26"/>
        <v>70.251617897058821</v>
      </c>
      <c r="J467" s="11">
        <f t="shared" si="27"/>
        <v>-1.1106175970588197</v>
      </c>
    </row>
    <row r="468" spans="1:10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G468" s="5">
        <f t="shared" si="28"/>
        <v>69.185001499999998</v>
      </c>
      <c r="H468" s="11">
        <f t="shared" si="29"/>
        <v>69.191000400000007</v>
      </c>
      <c r="I468" s="11">
        <f t="shared" si="26"/>
        <v>70.211764970588234</v>
      </c>
      <c r="J468" s="11">
        <f t="shared" si="27"/>
        <v>-1.0207645705882271</v>
      </c>
    </row>
    <row r="469" spans="1:10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  <c r="G469" s="5">
        <f t="shared" si="28"/>
        <v>68.970001499999995</v>
      </c>
      <c r="H469" s="11">
        <f t="shared" si="29"/>
        <v>69.120000599999997</v>
      </c>
      <c r="I469" s="11">
        <f t="shared" si="26"/>
        <v>70.163382602941169</v>
      </c>
      <c r="J469" s="11">
        <f t="shared" si="27"/>
        <v>-1.043382002941172</v>
      </c>
    </row>
    <row r="470" spans="1:10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  <c r="G470" s="5">
        <f t="shared" si="28"/>
        <v>68.950000500000002</v>
      </c>
      <c r="H470" s="11">
        <f t="shared" si="29"/>
        <v>69.031000599999999</v>
      </c>
      <c r="I470" s="11">
        <f t="shared" si="26"/>
        <v>70.107794382352935</v>
      </c>
      <c r="J470" s="11">
        <f t="shared" si="27"/>
        <v>-1.0767937823529365</v>
      </c>
    </row>
    <row r="471" spans="1:10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  <c r="G471" s="5">
        <f t="shared" si="28"/>
        <v>68.85499999999999</v>
      </c>
      <c r="H471" s="11">
        <f t="shared" si="29"/>
        <v>68.932000900000006</v>
      </c>
      <c r="I471" s="11">
        <f t="shared" si="26"/>
        <v>70.039706088235292</v>
      </c>
      <c r="J471" s="11">
        <f t="shared" si="27"/>
        <v>-1.1077051882352862</v>
      </c>
    </row>
    <row r="472" spans="1:10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  <c r="G472" s="5">
        <f t="shared" si="28"/>
        <v>68.770000499999995</v>
      </c>
      <c r="H472" s="11">
        <f t="shared" si="29"/>
        <v>68.946000799999993</v>
      </c>
      <c r="I472" s="11">
        <f t="shared" si="26"/>
        <v>69.974559029411765</v>
      </c>
      <c r="J472" s="11">
        <f t="shared" si="27"/>
        <v>-1.0285582294117717</v>
      </c>
    </row>
    <row r="473" spans="1:10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G473" s="5">
        <f t="shared" si="28"/>
        <v>68.84</v>
      </c>
      <c r="H473" s="11">
        <f t="shared" si="29"/>
        <v>68.877000500000008</v>
      </c>
      <c r="I473" s="11">
        <f t="shared" si="26"/>
        <v>69.92161775000001</v>
      </c>
      <c r="J473" s="11">
        <f t="shared" si="27"/>
        <v>-1.0446172500000017</v>
      </c>
    </row>
    <row r="474" spans="1:10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  <c r="G474" s="5">
        <f t="shared" si="28"/>
        <v>68.375</v>
      </c>
      <c r="H474" s="11">
        <f t="shared" si="29"/>
        <v>68.758000199999998</v>
      </c>
      <c r="I474" s="11">
        <f t="shared" si="26"/>
        <v>69.854853029411785</v>
      </c>
      <c r="J474" s="11">
        <f t="shared" si="27"/>
        <v>-1.0968528294117874</v>
      </c>
    </row>
    <row r="475" spans="1:10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  <c r="G475" s="5">
        <f t="shared" si="28"/>
        <v>68.014999499999988</v>
      </c>
      <c r="H475" s="11">
        <f t="shared" si="29"/>
        <v>68.570999999999998</v>
      </c>
      <c r="I475" s="11">
        <f t="shared" si="26"/>
        <v>69.775882397058822</v>
      </c>
      <c r="J475" s="11">
        <f t="shared" si="27"/>
        <v>-1.2048823970588245</v>
      </c>
    </row>
    <row r="476" spans="1:10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 s="5">
        <f t="shared" si="28"/>
        <v>68.145000500000009</v>
      </c>
      <c r="H476" s="11">
        <f t="shared" si="29"/>
        <v>68.42900010000001</v>
      </c>
      <c r="I476" s="11">
        <f t="shared" si="26"/>
        <v>69.704853073529421</v>
      </c>
      <c r="J476" s="11">
        <f t="shared" si="27"/>
        <v>-1.2758529735294104</v>
      </c>
    </row>
    <row r="477" spans="1:10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  <c r="G477" s="5">
        <f t="shared" si="28"/>
        <v>68.480003500000009</v>
      </c>
      <c r="H477" s="11">
        <f t="shared" si="29"/>
        <v>68.371000699999996</v>
      </c>
      <c r="I477" s="11">
        <f t="shared" si="26"/>
        <v>69.643235514705893</v>
      </c>
      <c r="J477" s="11">
        <f t="shared" si="27"/>
        <v>-1.2722348147058966</v>
      </c>
    </row>
    <row r="478" spans="1:10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  <c r="G478" s="5">
        <f t="shared" si="28"/>
        <v>68.625</v>
      </c>
      <c r="H478" s="11">
        <f t="shared" si="29"/>
        <v>68.328000700000004</v>
      </c>
      <c r="I478" s="11">
        <f t="shared" si="26"/>
        <v>69.576911955882338</v>
      </c>
      <c r="J478" s="11">
        <f t="shared" si="27"/>
        <v>-1.2489112558823336</v>
      </c>
    </row>
    <row r="479" spans="1:10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  <c r="G479" s="5">
        <f t="shared" si="28"/>
        <v>69.040001000000004</v>
      </c>
      <c r="H479" s="11">
        <f t="shared" si="29"/>
        <v>68.461000900000016</v>
      </c>
      <c r="I479" s="11">
        <f t="shared" si="26"/>
        <v>69.529412014705869</v>
      </c>
      <c r="J479" s="11">
        <f t="shared" si="27"/>
        <v>-1.068411114705853</v>
      </c>
    </row>
    <row r="480" spans="1:10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  <c r="G480" s="5">
        <f t="shared" si="28"/>
        <v>69.930000500000006</v>
      </c>
      <c r="H480" s="11">
        <f t="shared" si="29"/>
        <v>68.8440011</v>
      </c>
      <c r="I480" s="11">
        <f t="shared" si="26"/>
        <v>69.506029720588216</v>
      </c>
      <c r="J480" s="11">
        <f t="shared" si="27"/>
        <v>-0.66202862058821665</v>
      </c>
    </row>
    <row r="481" spans="1:10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G481" s="5">
        <f t="shared" si="28"/>
        <v>69.825000500000002</v>
      </c>
      <c r="H481" s="11">
        <f t="shared" si="29"/>
        <v>69.180001099999998</v>
      </c>
      <c r="I481" s="11">
        <f t="shared" si="26"/>
        <v>69.475000397058807</v>
      </c>
      <c r="J481" s="11">
        <f t="shared" si="27"/>
        <v>-0.29499929705880845</v>
      </c>
    </row>
    <row r="482" spans="1:10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  <c r="G482" s="5">
        <f t="shared" si="28"/>
        <v>70.055000000000007</v>
      </c>
      <c r="H482" s="11">
        <f t="shared" si="29"/>
        <v>69.495000400000009</v>
      </c>
      <c r="I482" s="11">
        <f t="shared" si="26"/>
        <v>69.442941558823506</v>
      </c>
      <c r="J482" s="11">
        <f t="shared" si="27"/>
        <v>5.2058841176503279E-2</v>
      </c>
    </row>
    <row r="483" spans="1:10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 s="5">
        <f t="shared" si="28"/>
        <v>70.199996999999996</v>
      </c>
      <c r="H483" s="11">
        <f t="shared" si="29"/>
        <v>69.8099998</v>
      </c>
      <c r="I483" s="11">
        <f t="shared" si="26"/>
        <v>69.415441397058814</v>
      </c>
      <c r="J483" s="11">
        <f t="shared" si="27"/>
        <v>0.39455840294118616</v>
      </c>
    </row>
    <row r="484" spans="1:10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  <c r="G484" s="5">
        <f t="shared" si="28"/>
        <v>70.404998500000005</v>
      </c>
      <c r="H484" s="11">
        <f t="shared" si="29"/>
        <v>70.082999300000012</v>
      </c>
      <c r="I484" s="11">
        <f t="shared" si="26"/>
        <v>69.389853073529409</v>
      </c>
      <c r="J484" s="11">
        <f t="shared" si="27"/>
        <v>0.69314622647060276</v>
      </c>
    </row>
    <row r="485" spans="1:10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  <c r="G485" s="5">
        <f t="shared" si="28"/>
        <v>70.044997999999993</v>
      </c>
      <c r="H485" s="11">
        <f t="shared" si="29"/>
        <v>70.105998799999995</v>
      </c>
      <c r="I485" s="11">
        <f t="shared" si="26"/>
        <v>69.369705970588228</v>
      </c>
      <c r="J485" s="11">
        <f t="shared" si="27"/>
        <v>0.73629282941176655</v>
      </c>
    </row>
    <row r="486" spans="1:10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  <c r="G486" s="5">
        <f t="shared" si="28"/>
        <v>70.105003500000009</v>
      </c>
      <c r="H486" s="11">
        <f t="shared" si="29"/>
        <v>70.161999399999999</v>
      </c>
      <c r="I486" s="11">
        <f t="shared" ref="I486:I549" si="30">AVERAGE(G453:G486)</f>
        <v>69.363088485294114</v>
      </c>
      <c r="J486" s="11">
        <f t="shared" ref="J486:J549" si="31">H486-I486</f>
        <v>0.79891091470588549</v>
      </c>
    </row>
    <row r="487" spans="1:10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  <c r="G487" s="5">
        <f t="shared" si="28"/>
        <v>69.834999500000009</v>
      </c>
      <c r="H487" s="11">
        <f t="shared" si="29"/>
        <v>70.117999299999994</v>
      </c>
      <c r="I487" s="11">
        <f t="shared" si="30"/>
        <v>69.349264941176457</v>
      </c>
      <c r="J487" s="11">
        <f t="shared" si="31"/>
        <v>0.76873435882353647</v>
      </c>
    </row>
    <row r="488" spans="1:10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  <c r="G488" s="5">
        <f t="shared" si="28"/>
        <v>69.694999499999994</v>
      </c>
      <c r="H488" s="11">
        <f t="shared" si="29"/>
        <v>70.016999800000008</v>
      </c>
      <c r="I488" s="11">
        <f t="shared" si="30"/>
        <v>69.338235529411747</v>
      </c>
      <c r="J488" s="11">
        <f t="shared" si="31"/>
        <v>0.67876427058826039</v>
      </c>
    </row>
    <row r="489" spans="1:10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  <c r="G489" s="5">
        <f t="shared" si="28"/>
        <v>69.884998499999995</v>
      </c>
      <c r="H489" s="11">
        <f t="shared" si="29"/>
        <v>69.912999799999994</v>
      </c>
      <c r="I489" s="11">
        <f t="shared" si="30"/>
        <v>69.318235529411751</v>
      </c>
      <c r="J489" s="11">
        <f t="shared" si="31"/>
        <v>0.59476427058824299</v>
      </c>
    </row>
    <row r="490" spans="1:10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  <c r="G490" s="5">
        <f t="shared" si="28"/>
        <v>70.059997500000009</v>
      </c>
      <c r="H490" s="11">
        <f t="shared" si="29"/>
        <v>69.9159997</v>
      </c>
      <c r="I490" s="11">
        <f t="shared" si="30"/>
        <v>69.307059029411761</v>
      </c>
      <c r="J490" s="11">
        <f t="shared" si="31"/>
        <v>0.60894067058823964</v>
      </c>
    </row>
    <row r="491" spans="1:10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  <c r="G491" s="5">
        <f t="shared" si="28"/>
        <v>70.16500099999999</v>
      </c>
      <c r="H491" s="11">
        <f t="shared" si="29"/>
        <v>69.927999200000002</v>
      </c>
      <c r="I491" s="11">
        <f t="shared" si="30"/>
        <v>69.297353088235297</v>
      </c>
      <c r="J491" s="11">
        <f t="shared" si="31"/>
        <v>0.63064611176470464</v>
      </c>
    </row>
    <row r="492" spans="1:10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G492" s="5">
        <f t="shared" si="28"/>
        <v>70.489997500000001</v>
      </c>
      <c r="H492" s="11">
        <f t="shared" si="29"/>
        <v>70.058998800000012</v>
      </c>
      <c r="I492" s="11">
        <f t="shared" si="30"/>
        <v>69.304264735294126</v>
      </c>
      <c r="J492" s="11">
        <f t="shared" si="31"/>
        <v>0.754734064705886</v>
      </c>
    </row>
    <row r="493" spans="1:10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  <c r="G493" s="5">
        <f t="shared" si="28"/>
        <v>70.455002000000007</v>
      </c>
      <c r="H493" s="11">
        <f t="shared" si="29"/>
        <v>70.210999299999997</v>
      </c>
      <c r="I493" s="11">
        <f t="shared" si="30"/>
        <v>69.333970691176475</v>
      </c>
      <c r="J493" s="11">
        <f t="shared" si="31"/>
        <v>0.8770286088235224</v>
      </c>
    </row>
    <row r="494" spans="1:10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 s="5">
        <f t="shared" si="28"/>
        <v>70.279998500000005</v>
      </c>
      <c r="H494" s="11">
        <f t="shared" si="29"/>
        <v>70.289999300000005</v>
      </c>
      <c r="I494" s="11">
        <f t="shared" si="30"/>
        <v>69.377205897058829</v>
      </c>
      <c r="J494" s="11">
        <f t="shared" si="31"/>
        <v>0.91279340294117617</v>
      </c>
    </row>
    <row r="495" spans="1:10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  <c r="G495" s="5">
        <f t="shared" si="28"/>
        <v>70.229999499999991</v>
      </c>
      <c r="H495" s="11">
        <f t="shared" si="29"/>
        <v>70.323999699999987</v>
      </c>
      <c r="I495" s="11">
        <f t="shared" si="30"/>
        <v>69.4242646764706</v>
      </c>
      <c r="J495" s="11">
        <f t="shared" si="31"/>
        <v>0.89973502352938795</v>
      </c>
    </row>
    <row r="496" spans="1:10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  <c r="G496" s="5">
        <f t="shared" si="28"/>
        <v>70.34</v>
      </c>
      <c r="H496" s="11">
        <f t="shared" si="29"/>
        <v>70.35899950000001</v>
      </c>
      <c r="I496" s="11">
        <f t="shared" si="30"/>
        <v>69.469264750000008</v>
      </c>
      <c r="J496" s="11">
        <f t="shared" si="31"/>
        <v>0.88973475000000235</v>
      </c>
    </row>
    <row r="497" spans="1:10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 s="5">
        <f t="shared" si="28"/>
        <v>70.384998499999995</v>
      </c>
      <c r="H497" s="11">
        <f t="shared" si="29"/>
        <v>70.337999699999997</v>
      </c>
      <c r="I497" s="11">
        <f t="shared" si="30"/>
        <v>69.511911735294134</v>
      </c>
      <c r="J497" s="11">
        <f t="shared" si="31"/>
        <v>0.82608796470586299</v>
      </c>
    </row>
    <row r="498" spans="1:10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  <c r="G498" s="5">
        <f t="shared" si="28"/>
        <v>70.25</v>
      </c>
      <c r="H498" s="11">
        <f t="shared" si="29"/>
        <v>70.296999299999996</v>
      </c>
      <c r="I498" s="11">
        <f t="shared" si="30"/>
        <v>69.539117602941189</v>
      </c>
      <c r="J498" s="11">
        <f t="shared" si="31"/>
        <v>0.75788169705880648</v>
      </c>
    </row>
    <row r="499" spans="1:10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G499" s="5">
        <f t="shared" si="28"/>
        <v>69.95999900000001</v>
      </c>
      <c r="H499" s="11">
        <f t="shared" si="29"/>
        <v>70.232999399999997</v>
      </c>
      <c r="I499" s="11">
        <f t="shared" si="30"/>
        <v>69.555735205882357</v>
      </c>
      <c r="J499" s="11">
        <f t="shared" si="31"/>
        <v>0.67726419411764027</v>
      </c>
    </row>
    <row r="500" spans="1:10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  <c r="G500" s="5">
        <f t="shared" si="28"/>
        <v>69.659999499999998</v>
      </c>
      <c r="H500" s="11">
        <f t="shared" si="29"/>
        <v>70.118999400000007</v>
      </c>
      <c r="I500" s="11">
        <f t="shared" si="30"/>
        <v>69.564852882352966</v>
      </c>
      <c r="J500" s="11">
        <f t="shared" si="31"/>
        <v>0.55414651764704104</v>
      </c>
    </row>
    <row r="501" spans="1:10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  <c r="G501" s="5">
        <f t="shared" si="28"/>
        <v>69.305000000000007</v>
      </c>
      <c r="H501" s="11">
        <f t="shared" si="29"/>
        <v>69.911999399999999</v>
      </c>
      <c r="I501" s="11">
        <f t="shared" si="30"/>
        <v>69.582646970588229</v>
      </c>
      <c r="J501" s="11">
        <f t="shared" si="31"/>
        <v>0.32935242941177023</v>
      </c>
    </row>
    <row r="502" spans="1:10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  <c r="G502" s="5">
        <f t="shared" si="28"/>
        <v>69.005000999999993</v>
      </c>
      <c r="H502" s="11">
        <f t="shared" si="29"/>
        <v>69.635999900000002</v>
      </c>
      <c r="I502" s="11">
        <f t="shared" si="30"/>
        <v>69.577352838235285</v>
      </c>
      <c r="J502" s="11">
        <f t="shared" si="31"/>
        <v>5.8647061764716568E-2</v>
      </c>
    </row>
    <row r="503" spans="1:10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  <c r="G503" s="5">
        <f t="shared" si="28"/>
        <v>68.555000000000007</v>
      </c>
      <c r="H503" s="11">
        <f t="shared" si="29"/>
        <v>69.296999900000003</v>
      </c>
      <c r="I503" s="11">
        <f t="shared" si="30"/>
        <v>69.5651469117647</v>
      </c>
      <c r="J503" s="11">
        <f t="shared" si="31"/>
        <v>-0.26814701176469669</v>
      </c>
    </row>
    <row r="504" spans="1:10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  <c r="G504" s="5">
        <f t="shared" si="28"/>
        <v>68.350002000000003</v>
      </c>
      <c r="H504" s="11">
        <f t="shared" si="29"/>
        <v>68.975000500000007</v>
      </c>
      <c r="I504" s="11">
        <f t="shared" si="30"/>
        <v>69.547499897058813</v>
      </c>
      <c r="J504" s="11">
        <f t="shared" si="31"/>
        <v>-0.57249939705880593</v>
      </c>
    </row>
    <row r="505" spans="1:10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 s="5">
        <f t="shared" si="28"/>
        <v>67.919997999999993</v>
      </c>
      <c r="H505" s="11">
        <f t="shared" si="29"/>
        <v>68.627000199999998</v>
      </c>
      <c r="I505" s="11">
        <f t="shared" si="30"/>
        <v>69.519999838235293</v>
      </c>
      <c r="J505" s="11">
        <f t="shared" si="31"/>
        <v>-0.89299963823529538</v>
      </c>
    </row>
    <row r="506" spans="1:10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  <c r="G506" s="5">
        <f t="shared" si="28"/>
        <v>69.060001</v>
      </c>
      <c r="H506" s="11">
        <f t="shared" si="29"/>
        <v>68.578000400000008</v>
      </c>
      <c r="I506" s="11">
        <f t="shared" si="30"/>
        <v>69.528529264705867</v>
      </c>
      <c r="J506" s="11">
        <f t="shared" si="31"/>
        <v>-0.95052886470585918</v>
      </c>
    </row>
    <row r="507" spans="1:10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  <c r="G507" s="5">
        <f t="shared" si="28"/>
        <v>69.265003000000007</v>
      </c>
      <c r="H507" s="11">
        <f t="shared" si="29"/>
        <v>68.630000799999991</v>
      </c>
      <c r="I507" s="11">
        <f t="shared" si="30"/>
        <v>69.541029352941166</v>
      </c>
      <c r="J507" s="11">
        <f t="shared" si="31"/>
        <v>-0.91102855294117546</v>
      </c>
    </row>
    <row r="508" spans="1:10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G508" s="5">
        <f t="shared" si="28"/>
        <v>69.364997500000001</v>
      </c>
      <c r="H508" s="11">
        <f t="shared" si="29"/>
        <v>68.792000300000012</v>
      </c>
      <c r="I508" s="11">
        <f t="shared" si="30"/>
        <v>69.570146926470571</v>
      </c>
      <c r="J508" s="11">
        <f t="shared" si="31"/>
        <v>-0.77814662647055854</v>
      </c>
    </row>
    <row r="509" spans="1:10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  <c r="G509" s="5">
        <f t="shared" si="28"/>
        <v>69.425003000000004</v>
      </c>
      <c r="H509" s="11">
        <f t="shared" si="29"/>
        <v>69.007000500000004</v>
      </c>
      <c r="I509" s="11">
        <f t="shared" si="30"/>
        <v>69.611617617647042</v>
      </c>
      <c r="J509" s="11">
        <f t="shared" si="31"/>
        <v>-0.60461711764703807</v>
      </c>
    </row>
    <row r="510" spans="1:10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 s="5">
        <f t="shared" si="28"/>
        <v>69.474998499999998</v>
      </c>
      <c r="H510" s="11">
        <f t="shared" si="29"/>
        <v>69.318000600000005</v>
      </c>
      <c r="I510" s="11">
        <f t="shared" si="30"/>
        <v>69.650735205882341</v>
      </c>
      <c r="J510" s="11">
        <f t="shared" si="31"/>
        <v>-0.33273460588233661</v>
      </c>
    </row>
    <row r="511" spans="1:10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  <c r="G511" s="5">
        <f t="shared" si="28"/>
        <v>69.805000500000006</v>
      </c>
      <c r="H511" s="11">
        <f t="shared" si="29"/>
        <v>69.467000499999997</v>
      </c>
      <c r="I511" s="11">
        <f t="shared" si="30"/>
        <v>69.689705705882332</v>
      </c>
      <c r="J511" s="11">
        <f t="shared" si="31"/>
        <v>-0.22270520588233467</v>
      </c>
    </row>
    <row r="512" spans="1:10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G512" s="5">
        <f t="shared" si="28"/>
        <v>70.540001000000004</v>
      </c>
      <c r="H512" s="11">
        <f t="shared" si="29"/>
        <v>69.722000100000002</v>
      </c>
      <c r="I512" s="11">
        <f t="shared" si="30"/>
        <v>69.746029264705854</v>
      </c>
      <c r="J512" s="11">
        <f t="shared" si="31"/>
        <v>-2.4029164705851258E-2</v>
      </c>
    </row>
    <row r="513" spans="1:10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 s="5">
        <f t="shared" si="28"/>
        <v>70.724998499999998</v>
      </c>
      <c r="H513" s="11">
        <f t="shared" si="29"/>
        <v>69.994000299999996</v>
      </c>
      <c r="I513" s="11">
        <f t="shared" si="30"/>
        <v>69.795588014705871</v>
      </c>
      <c r="J513" s="11">
        <f t="shared" si="31"/>
        <v>0.19841228529412547</v>
      </c>
    </row>
    <row r="514" spans="1:10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  <c r="G514" s="5">
        <f t="shared" si="28"/>
        <v>71.094997500000005</v>
      </c>
      <c r="H514" s="11">
        <f t="shared" si="29"/>
        <v>70.327999199999994</v>
      </c>
      <c r="I514" s="11">
        <f t="shared" si="30"/>
        <v>69.829852632352939</v>
      </c>
      <c r="J514" s="11">
        <f t="shared" si="31"/>
        <v>0.49814656764705489</v>
      </c>
    </row>
    <row r="515" spans="1:10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G515" s="5">
        <f t="shared" si="28"/>
        <v>71.305000500000006</v>
      </c>
      <c r="H515" s="11">
        <f t="shared" si="29"/>
        <v>70.693999600000012</v>
      </c>
      <c r="I515" s="11">
        <f t="shared" si="30"/>
        <v>69.873382044117648</v>
      </c>
      <c r="J515" s="11">
        <f t="shared" si="31"/>
        <v>0.82061755588236451</v>
      </c>
    </row>
    <row r="516" spans="1:10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  <c r="G516" s="5">
        <f t="shared" si="28"/>
        <v>71.530002499999995</v>
      </c>
      <c r="H516" s="11">
        <f t="shared" si="29"/>
        <v>71.039000000000016</v>
      </c>
      <c r="I516" s="11">
        <f t="shared" si="30"/>
        <v>69.916764470588234</v>
      </c>
      <c r="J516" s="11">
        <f t="shared" si="31"/>
        <v>1.1222355294117818</v>
      </c>
    </row>
    <row r="517" spans="1:10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 s="5">
        <f t="shared" ref="G517:G580" si="32">(C517+D517)/2</f>
        <v>71.885002</v>
      </c>
      <c r="H517" s="11">
        <f t="shared" si="29"/>
        <v>71.308000199999995</v>
      </c>
      <c r="I517" s="11">
        <f t="shared" si="30"/>
        <v>69.966323441176485</v>
      </c>
      <c r="J517" s="11">
        <f t="shared" si="31"/>
        <v>1.3416767588235103</v>
      </c>
    </row>
    <row r="518" spans="1:10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  <c r="G518" s="5">
        <f t="shared" si="32"/>
        <v>72.33499900000001</v>
      </c>
      <c r="H518" s="11">
        <f t="shared" si="29"/>
        <v>71.630000300000006</v>
      </c>
      <c r="I518" s="11">
        <f t="shared" si="30"/>
        <v>70.023088161764733</v>
      </c>
      <c r="J518" s="11">
        <f t="shared" si="31"/>
        <v>1.6069121382352733</v>
      </c>
    </row>
    <row r="519" spans="1:10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  <c r="G519" s="5">
        <f t="shared" si="32"/>
        <v>72.234996999999993</v>
      </c>
      <c r="H519" s="11">
        <f t="shared" si="29"/>
        <v>71.858000200000021</v>
      </c>
      <c r="I519" s="11">
        <f t="shared" si="30"/>
        <v>70.087499897058848</v>
      </c>
      <c r="J519" s="11">
        <f t="shared" si="31"/>
        <v>1.7705003029411728</v>
      </c>
    </row>
    <row r="520" spans="1:10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 s="5">
        <f t="shared" si="32"/>
        <v>72.014999500000002</v>
      </c>
      <c r="H520" s="11">
        <f t="shared" si="29"/>
        <v>72</v>
      </c>
      <c r="I520" s="11">
        <f t="shared" si="30"/>
        <v>70.143676250000027</v>
      </c>
      <c r="J520" s="11">
        <f t="shared" si="31"/>
        <v>1.856323749999973</v>
      </c>
    </row>
    <row r="521" spans="1:10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  <c r="G521" s="5">
        <f t="shared" si="32"/>
        <v>72.145000500000009</v>
      </c>
      <c r="H521" s="11">
        <f t="shared" ref="H521:H584" si="33">AVERAGE(G517:G521)</f>
        <v>72.1229996</v>
      </c>
      <c r="I521" s="11">
        <f t="shared" si="30"/>
        <v>70.21161745588239</v>
      </c>
      <c r="J521" s="11">
        <f t="shared" si="31"/>
        <v>1.91138214411761</v>
      </c>
    </row>
    <row r="522" spans="1:10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  <c r="G522" s="5">
        <f t="shared" si="32"/>
        <v>72.390003000000007</v>
      </c>
      <c r="H522" s="11">
        <f t="shared" si="33"/>
        <v>72.223999800000001</v>
      </c>
      <c r="I522" s="11">
        <f t="shared" si="30"/>
        <v>70.290882264705914</v>
      </c>
      <c r="J522" s="11">
        <f t="shared" si="31"/>
        <v>1.9331175352940875</v>
      </c>
    </row>
    <row r="523" spans="1:10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  <c r="G523" s="5">
        <f t="shared" si="32"/>
        <v>72.485000500000012</v>
      </c>
      <c r="H523" s="11">
        <f t="shared" si="33"/>
        <v>72.254000100000013</v>
      </c>
      <c r="I523" s="11">
        <f t="shared" si="30"/>
        <v>70.367352911764712</v>
      </c>
      <c r="J523" s="11">
        <f t="shared" si="31"/>
        <v>1.8866471882353011</v>
      </c>
    </row>
    <row r="524" spans="1:10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  <c r="G524" s="5">
        <f t="shared" si="32"/>
        <v>72.704997999999989</v>
      </c>
      <c r="H524" s="11">
        <f t="shared" si="33"/>
        <v>72.348000299999995</v>
      </c>
      <c r="I524" s="11">
        <f t="shared" si="30"/>
        <v>70.445147044117661</v>
      </c>
      <c r="J524" s="11">
        <f t="shared" si="31"/>
        <v>1.9028532558823343</v>
      </c>
    </row>
    <row r="525" spans="1:10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  <c r="G525" s="5">
        <f t="shared" si="32"/>
        <v>73.149997499999998</v>
      </c>
      <c r="H525" s="11">
        <f t="shared" si="33"/>
        <v>72.574999899999995</v>
      </c>
      <c r="I525" s="11">
        <f t="shared" si="30"/>
        <v>70.532941058823539</v>
      </c>
      <c r="J525" s="11">
        <f t="shared" si="31"/>
        <v>2.0420588411764555</v>
      </c>
    </row>
    <row r="526" spans="1:10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  <c r="G526" s="5">
        <f t="shared" si="32"/>
        <v>73.025001500000002</v>
      </c>
      <c r="H526" s="11">
        <f t="shared" si="33"/>
        <v>72.751000100000013</v>
      </c>
      <c r="I526" s="11">
        <f t="shared" si="30"/>
        <v>70.607500000000016</v>
      </c>
      <c r="J526" s="11">
        <f t="shared" si="31"/>
        <v>2.1435000999999971</v>
      </c>
    </row>
    <row r="527" spans="1:10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  <c r="G527" s="5">
        <f t="shared" si="32"/>
        <v>72.840000500000002</v>
      </c>
      <c r="H527" s="11">
        <f t="shared" si="33"/>
        <v>72.840999599999989</v>
      </c>
      <c r="I527" s="11">
        <f t="shared" si="30"/>
        <v>70.677647014705897</v>
      </c>
      <c r="J527" s="11">
        <f t="shared" si="31"/>
        <v>2.163352585294092</v>
      </c>
    </row>
    <row r="528" spans="1:10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  <c r="G528" s="5">
        <f t="shared" si="32"/>
        <v>72.534999999999997</v>
      </c>
      <c r="H528" s="11">
        <f t="shared" si="33"/>
        <v>72.850999499999986</v>
      </c>
      <c r="I528" s="11">
        <f t="shared" si="30"/>
        <v>70.7439705882353</v>
      </c>
      <c r="J528" s="11">
        <f t="shared" si="31"/>
        <v>2.1070289117646865</v>
      </c>
    </row>
    <row r="529" spans="1:10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  <c r="G529" s="5">
        <f t="shared" si="32"/>
        <v>72.895000500000009</v>
      </c>
      <c r="H529" s="11">
        <f t="shared" si="33"/>
        <v>72.88900000000001</v>
      </c>
      <c r="I529" s="11">
        <f t="shared" si="30"/>
        <v>70.822352970588227</v>
      </c>
      <c r="J529" s="11">
        <f t="shared" si="31"/>
        <v>2.0666470294117829</v>
      </c>
    </row>
    <row r="530" spans="1:10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  <c r="G530" s="5">
        <f t="shared" si="32"/>
        <v>72.930000500000006</v>
      </c>
      <c r="H530" s="11">
        <f t="shared" si="33"/>
        <v>72.845000600000006</v>
      </c>
      <c r="I530" s="11">
        <f t="shared" si="30"/>
        <v>70.89852945588234</v>
      </c>
      <c r="J530" s="11">
        <f t="shared" si="31"/>
        <v>1.9464711441176661</v>
      </c>
    </row>
    <row r="531" spans="1:10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G531" s="5">
        <f t="shared" si="32"/>
        <v>72.744999000000007</v>
      </c>
      <c r="H531" s="11">
        <f t="shared" si="33"/>
        <v>72.789000099999996</v>
      </c>
      <c r="I531" s="11">
        <f t="shared" si="30"/>
        <v>70.967941235294106</v>
      </c>
      <c r="J531" s="11">
        <f t="shared" si="31"/>
        <v>1.8210588647058898</v>
      </c>
    </row>
    <row r="532" spans="1:10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  <c r="G532" s="5">
        <f t="shared" si="32"/>
        <v>72.670001999999997</v>
      </c>
      <c r="H532" s="11">
        <f t="shared" si="33"/>
        <v>72.7550004</v>
      </c>
      <c r="I532" s="11">
        <f t="shared" si="30"/>
        <v>71.039117764705864</v>
      </c>
      <c r="J532" s="11">
        <f t="shared" si="31"/>
        <v>1.7158826352941361</v>
      </c>
    </row>
    <row r="533" spans="1:10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  <c r="G533" s="5">
        <f t="shared" si="32"/>
        <v>72.419997999999993</v>
      </c>
      <c r="H533" s="11">
        <f t="shared" si="33"/>
        <v>72.731999999999999</v>
      </c>
      <c r="I533" s="11">
        <f t="shared" si="30"/>
        <v>71.11147067647056</v>
      </c>
      <c r="J533" s="11">
        <f t="shared" si="31"/>
        <v>1.6205293235294391</v>
      </c>
    </row>
    <row r="534" spans="1:10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  <c r="G534" s="5">
        <f t="shared" si="32"/>
        <v>72.254997500000002</v>
      </c>
      <c r="H534" s="11">
        <f t="shared" si="33"/>
        <v>72.603999400000006</v>
      </c>
      <c r="I534" s="11">
        <f t="shared" si="30"/>
        <v>71.18779414705881</v>
      </c>
      <c r="J534" s="11">
        <f t="shared" si="31"/>
        <v>1.4162052529411966</v>
      </c>
    </row>
    <row r="535" spans="1:10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 s="5">
        <f t="shared" si="32"/>
        <v>71.675003000000004</v>
      </c>
      <c r="H535" s="11">
        <f t="shared" si="33"/>
        <v>72.3529999</v>
      </c>
      <c r="I535" s="11">
        <f t="shared" si="30"/>
        <v>71.257500117647041</v>
      </c>
      <c r="J535" s="11">
        <f t="shared" si="31"/>
        <v>1.0954997823529595</v>
      </c>
    </row>
    <row r="536" spans="1:10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  <c r="G536" s="5">
        <f t="shared" si="32"/>
        <v>72.349998499999998</v>
      </c>
      <c r="H536" s="11">
        <f t="shared" si="33"/>
        <v>72.273999799999999</v>
      </c>
      <c r="I536" s="11">
        <f t="shared" si="30"/>
        <v>71.355882397058792</v>
      </c>
      <c r="J536" s="11">
        <f t="shared" si="31"/>
        <v>0.91811740294120625</v>
      </c>
    </row>
    <row r="537" spans="1:10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  <c r="G537" s="5">
        <f t="shared" si="32"/>
        <v>73.095000999999996</v>
      </c>
      <c r="H537" s="11">
        <f t="shared" si="33"/>
        <v>72.35899959999999</v>
      </c>
      <c r="I537" s="11">
        <f t="shared" si="30"/>
        <v>71.48941183823527</v>
      </c>
      <c r="J537" s="11">
        <f t="shared" si="31"/>
        <v>0.86958776176471986</v>
      </c>
    </row>
    <row r="538" spans="1:10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G538" s="5">
        <f t="shared" si="32"/>
        <v>74.534999499999998</v>
      </c>
      <c r="H538" s="11">
        <f t="shared" si="33"/>
        <v>72.781999900000002</v>
      </c>
      <c r="I538" s="11">
        <f t="shared" si="30"/>
        <v>71.671323529411765</v>
      </c>
      <c r="J538" s="11">
        <f t="shared" si="31"/>
        <v>1.1106763705882372</v>
      </c>
    </row>
    <row r="539" spans="1:10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  <c r="G539" s="5">
        <f t="shared" si="32"/>
        <v>75.575001</v>
      </c>
      <c r="H539" s="11">
        <f t="shared" si="33"/>
        <v>73.446000599999991</v>
      </c>
      <c r="I539" s="11">
        <f t="shared" si="30"/>
        <v>71.896470676470585</v>
      </c>
      <c r="J539" s="11">
        <f t="shared" si="31"/>
        <v>1.5495299235294056</v>
      </c>
    </row>
    <row r="540" spans="1:10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 s="5">
        <f t="shared" si="32"/>
        <v>75.080001500000009</v>
      </c>
      <c r="H540" s="11">
        <f t="shared" si="33"/>
        <v>74.127000300000006</v>
      </c>
      <c r="I540" s="11">
        <f t="shared" si="30"/>
        <v>72.073529514705896</v>
      </c>
      <c r="J540" s="11">
        <f t="shared" si="31"/>
        <v>2.0534707852941096</v>
      </c>
    </row>
    <row r="541" spans="1:10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  <c r="G541" s="5">
        <f t="shared" si="32"/>
        <v>75.360000499999998</v>
      </c>
      <c r="H541" s="11">
        <f t="shared" si="33"/>
        <v>74.7290007</v>
      </c>
      <c r="I541" s="11">
        <f t="shared" si="30"/>
        <v>72.252794147058836</v>
      </c>
      <c r="J541" s="11">
        <f t="shared" si="31"/>
        <v>2.4762065529411643</v>
      </c>
    </row>
    <row r="542" spans="1:10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G542" s="5">
        <f t="shared" si="32"/>
        <v>75.709998999999996</v>
      </c>
      <c r="H542" s="11">
        <f t="shared" si="33"/>
        <v>75.252000299999992</v>
      </c>
      <c r="I542" s="11">
        <f t="shared" si="30"/>
        <v>72.439411838235301</v>
      </c>
      <c r="J542" s="11">
        <f t="shared" si="31"/>
        <v>2.8125884617646904</v>
      </c>
    </row>
    <row r="543" spans="1:10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  <c r="G543" s="5">
        <f t="shared" si="32"/>
        <v>75.384998499999995</v>
      </c>
      <c r="H543" s="11">
        <f t="shared" si="33"/>
        <v>75.422000100000005</v>
      </c>
      <c r="I543" s="11">
        <f t="shared" si="30"/>
        <v>72.61470582352942</v>
      </c>
      <c r="J543" s="11">
        <f t="shared" si="31"/>
        <v>2.8072942764705857</v>
      </c>
    </row>
    <row r="544" spans="1:10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  <c r="G544" s="5">
        <f t="shared" si="32"/>
        <v>75.059997500000009</v>
      </c>
      <c r="H544" s="11">
        <f t="shared" si="33"/>
        <v>75.318999399999996</v>
      </c>
      <c r="I544" s="11">
        <f t="shared" si="30"/>
        <v>72.778970500000014</v>
      </c>
      <c r="J544" s="11">
        <f t="shared" si="31"/>
        <v>2.5400288999999816</v>
      </c>
    </row>
    <row r="545" spans="1:10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  <c r="G545" s="5">
        <f t="shared" si="32"/>
        <v>75.694999499999994</v>
      </c>
      <c r="H545" s="11">
        <f t="shared" si="33"/>
        <v>75.441998999999996</v>
      </c>
      <c r="I545" s="11">
        <f t="shared" si="30"/>
        <v>72.952205764705894</v>
      </c>
      <c r="J545" s="11">
        <f t="shared" si="31"/>
        <v>2.4897932352941012</v>
      </c>
    </row>
    <row r="546" spans="1:10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  <c r="G546" s="5">
        <f t="shared" si="32"/>
        <v>75.66</v>
      </c>
      <c r="H546" s="11">
        <f t="shared" si="33"/>
        <v>75.50199889999999</v>
      </c>
      <c r="I546" s="11">
        <f t="shared" si="30"/>
        <v>73.102793970588252</v>
      </c>
      <c r="J546" s="11">
        <f t="shared" si="31"/>
        <v>2.3992049294117379</v>
      </c>
    </row>
    <row r="547" spans="1:10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  <c r="G547" s="5">
        <f t="shared" si="32"/>
        <v>76.080002000000007</v>
      </c>
      <c r="H547" s="11">
        <f t="shared" si="33"/>
        <v>75.575999500000009</v>
      </c>
      <c r="I547" s="11">
        <f t="shared" si="30"/>
        <v>73.260294073529423</v>
      </c>
      <c r="J547" s="11">
        <f t="shared" si="31"/>
        <v>2.3157054264705863</v>
      </c>
    </row>
    <row r="548" spans="1:10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  <c r="G548" s="5">
        <f t="shared" si="32"/>
        <v>76.779999000000004</v>
      </c>
      <c r="H548" s="11">
        <f t="shared" si="33"/>
        <v>75.854999599999999</v>
      </c>
      <c r="I548" s="11">
        <f t="shared" si="30"/>
        <v>73.427499999999995</v>
      </c>
      <c r="J548" s="11">
        <f t="shared" si="31"/>
        <v>2.4274996000000044</v>
      </c>
    </row>
    <row r="549" spans="1:10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G549" s="5">
        <f t="shared" si="32"/>
        <v>76.854999499999991</v>
      </c>
      <c r="H549" s="11">
        <f t="shared" si="33"/>
        <v>76.213999999999984</v>
      </c>
      <c r="I549" s="11">
        <f t="shared" si="30"/>
        <v>73.59073526470587</v>
      </c>
      <c r="J549" s="11">
        <f t="shared" si="31"/>
        <v>2.6232647352941143</v>
      </c>
    </row>
    <row r="550" spans="1:10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  <c r="G550" s="5">
        <f t="shared" si="32"/>
        <v>76.919998000000007</v>
      </c>
      <c r="H550" s="11">
        <f t="shared" si="33"/>
        <v>76.458999700000007</v>
      </c>
      <c r="I550" s="11">
        <f t="shared" ref="I550:I613" si="34">AVERAGE(G517:G550)</f>
        <v>73.749264544117636</v>
      </c>
      <c r="J550" s="11">
        <f t="shared" ref="J550:J613" si="35">H550-I550</f>
        <v>2.7097351558823703</v>
      </c>
    </row>
    <row r="551" spans="1:10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  <c r="G551" s="5">
        <f t="shared" si="32"/>
        <v>77.030002999999994</v>
      </c>
      <c r="H551" s="11">
        <f t="shared" si="33"/>
        <v>76.7330003</v>
      </c>
      <c r="I551" s="11">
        <f t="shared" si="34"/>
        <v>73.900588102941157</v>
      </c>
      <c r="J551" s="11">
        <f t="shared" si="35"/>
        <v>2.8324121970588436</v>
      </c>
    </row>
    <row r="552" spans="1:10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 s="5">
        <f t="shared" si="32"/>
        <v>77.09</v>
      </c>
      <c r="H552" s="11">
        <f t="shared" si="33"/>
        <v>76.934999900000008</v>
      </c>
      <c r="I552" s="11">
        <f t="shared" si="34"/>
        <v>74.040441073529394</v>
      </c>
      <c r="J552" s="11">
        <f t="shared" si="35"/>
        <v>2.8945588264706146</v>
      </c>
    </row>
    <row r="553" spans="1:10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G553" s="5">
        <f t="shared" si="32"/>
        <v>76.935001</v>
      </c>
      <c r="H553" s="11">
        <f t="shared" si="33"/>
        <v>76.96600029999999</v>
      </c>
      <c r="I553" s="11">
        <f t="shared" si="34"/>
        <v>74.178676485294091</v>
      </c>
      <c r="J553" s="11">
        <f t="shared" si="35"/>
        <v>2.7873238147058998</v>
      </c>
    </row>
    <row r="554" spans="1:10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  <c r="G554" s="5">
        <f t="shared" si="32"/>
        <v>76.875</v>
      </c>
      <c r="H554" s="11">
        <f t="shared" si="33"/>
        <v>76.970000400000004</v>
      </c>
      <c r="I554" s="11">
        <f t="shared" si="34"/>
        <v>74.321617676470566</v>
      </c>
      <c r="J554" s="11">
        <f t="shared" si="35"/>
        <v>2.648382723529437</v>
      </c>
    </row>
    <row r="555" spans="1:10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  <c r="G555" s="5">
        <f t="shared" si="32"/>
        <v>77.04000099999999</v>
      </c>
      <c r="H555" s="11">
        <f t="shared" si="33"/>
        <v>76.994000999999997</v>
      </c>
      <c r="I555" s="11">
        <f t="shared" si="34"/>
        <v>74.465588279411747</v>
      </c>
      <c r="J555" s="11">
        <f t="shared" si="35"/>
        <v>2.5284127205882498</v>
      </c>
    </row>
    <row r="556" spans="1:10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 s="5">
        <f t="shared" si="32"/>
        <v>76.924999499999998</v>
      </c>
      <c r="H556" s="11">
        <f t="shared" si="33"/>
        <v>76.973000299999995</v>
      </c>
      <c r="I556" s="11">
        <f t="shared" si="34"/>
        <v>74.598970529411758</v>
      </c>
      <c r="J556" s="11">
        <f t="shared" si="35"/>
        <v>2.3740297705882369</v>
      </c>
    </row>
    <row r="557" spans="1:10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  <c r="G557" s="5">
        <f t="shared" si="32"/>
        <v>76.794997999999993</v>
      </c>
      <c r="H557" s="11">
        <f t="shared" si="33"/>
        <v>76.913999899999993</v>
      </c>
      <c r="I557" s="11">
        <f t="shared" si="34"/>
        <v>74.725735161764689</v>
      </c>
      <c r="J557" s="11">
        <f t="shared" si="35"/>
        <v>2.1882647382353042</v>
      </c>
    </row>
    <row r="558" spans="1:10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  <c r="G558" s="5">
        <f t="shared" si="32"/>
        <v>76.724998499999998</v>
      </c>
      <c r="H558" s="11">
        <f t="shared" si="33"/>
        <v>76.871999399999979</v>
      </c>
      <c r="I558" s="11">
        <f t="shared" si="34"/>
        <v>74.843970470588232</v>
      </c>
      <c r="J558" s="11">
        <f t="shared" si="35"/>
        <v>2.0280289294117466</v>
      </c>
    </row>
    <row r="559" spans="1:10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  <c r="G559" s="5">
        <f t="shared" si="32"/>
        <v>76.569999999999993</v>
      </c>
      <c r="H559" s="11">
        <f t="shared" si="33"/>
        <v>76.810999399999986</v>
      </c>
      <c r="I559" s="11">
        <f t="shared" si="34"/>
        <v>74.944558779411764</v>
      </c>
      <c r="J559" s="11">
        <f t="shared" si="35"/>
        <v>1.8664406205882216</v>
      </c>
    </row>
    <row r="560" spans="1:10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  <c r="G560" s="5">
        <f t="shared" si="32"/>
        <v>76.375</v>
      </c>
      <c r="H560" s="11">
        <f t="shared" si="33"/>
        <v>76.677999200000002</v>
      </c>
      <c r="I560" s="11">
        <f t="shared" si="34"/>
        <v>75.043088147058825</v>
      </c>
      <c r="J560" s="11">
        <f t="shared" si="35"/>
        <v>1.6349110529411774</v>
      </c>
    </row>
    <row r="561" spans="1:10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  <c r="G561" s="5">
        <f t="shared" si="32"/>
        <v>77.965000500000002</v>
      </c>
      <c r="H561" s="11">
        <f t="shared" si="33"/>
        <v>76.885999399999989</v>
      </c>
      <c r="I561" s="11">
        <f t="shared" si="34"/>
        <v>75.193823441176477</v>
      </c>
      <c r="J561" s="11">
        <f t="shared" si="35"/>
        <v>1.6921759588235119</v>
      </c>
    </row>
    <row r="562" spans="1:10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  <c r="G562" s="5">
        <f t="shared" si="32"/>
        <v>78.119998500000008</v>
      </c>
      <c r="H562" s="11">
        <f t="shared" si="33"/>
        <v>77.150999499999998</v>
      </c>
      <c r="I562" s="11">
        <f t="shared" si="34"/>
        <v>75.358088102941167</v>
      </c>
      <c r="J562" s="11">
        <f t="shared" si="35"/>
        <v>1.7929113970588304</v>
      </c>
    </row>
    <row r="563" spans="1:10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  <c r="G563" s="5">
        <f t="shared" si="32"/>
        <v>78.365001500000005</v>
      </c>
      <c r="H563" s="11">
        <f t="shared" si="33"/>
        <v>77.479000099999993</v>
      </c>
      <c r="I563" s="11">
        <f t="shared" si="34"/>
        <v>75.518970485294119</v>
      </c>
      <c r="J563" s="11">
        <f t="shared" si="35"/>
        <v>1.9600296147058742</v>
      </c>
    </row>
    <row r="564" spans="1:10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  <c r="G564" s="5">
        <f t="shared" si="32"/>
        <v>78.280002999999994</v>
      </c>
      <c r="H564" s="11">
        <f t="shared" si="33"/>
        <v>77.821000699999985</v>
      </c>
      <c r="I564" s="11">
        <f t="shared" si="34"/>
        <v>75.676323499999995</v>
      </c>
      <c r="J564" s="11">
        <f t="shared" si="35"/>
        <v>2.1446771999999896</v>
      </c>
    </row>
    <row r="565" spans="1:10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G565" s="5">
        <f t="shared" si="32"/>
        <v>78.599998499999998</v>
      </c>
      <c r="H565" s="11">
        <f t="shared" si="33"/>
        <v>78.26600040000001</v>
      </c>
      <c r="I565" s="11">
        <f t="shared" si="34"/>
        <v>75.84852936764706</v>
      </c>
      <c r="J565" s="11">
        <f t="shared" si="35"/>
        <v>2.4174710323529496</v>
      </c>
    </row>
    <row r="566" spans="1:10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  <c r="G566" s="5">
        <f t="shared" si="32"/>
        <v>78.995002499999998</v>
      </c>
      <c r="H566" s="11">
        <f t="shared" si="33"/>
        <v>78.472000800000004</v>
      </c>
      <c r="I566" s="11">
        <f t="shared" si="34"/>
        <v>76.034558794117629</v>
      </c>
      <c r="J566" s="11">
        <f t="shared" si="35"/>
        <v>2.4374420058823745</v>
      </c>
    </row>
    <row r="567" spans="1:10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  <c r="G567" s="5">
        <f t="shared" si="32"/>
        <v>79.574996999999996</v>
      </c>
      <c r="H567" s="11">
        <f t="shared" si="33"/>
        <v>78.763000500000004</v>
      </c>
      <c r="I567" s="11">
        <f t="shared" si="34"/>
        <v>76.244999941176459</v>
      </c>
      <c r="J567" s="11">
        <f t="shared" si="35"/>
        <v>2.5180005588235446</v>
      </c>
    </row>
    <row r="568" spans="1:10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  <c r="G568" s="5">
        <f t="shared" si="32"/>
        <v>79.34</v>
      </c>
      <c r="H568" s="11">
        <f t="shared" si="33"/>
        <v>78.958000199999987</v>
      </c>
      <c r="I568" s="11">
        <f t="shared" si="34"/>
        <v>76.453382367647066</v>
      </c>
      <c r="J568" s="11">
        <f t="shared" si="35"/>
        <v>2.5046178323529205</v>
      </c>
    </row>
    <row r="569" spans="1:10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  <c r="G569" s="5">
        <f t="shared" si="32"/>
        <v>78.935001499999998</v>
      </c>
      <c r="H569" s="11">
        <f t="shared" si="33"/>
        <v>79.088999900000005</v>
      </c>
      <c r="I569" s="11">
        <f t="shared" si="34"/>
        <v>76.666911735294107</v>
      </c>
      <c r="J569" s="11">
        <f t="shared" si="35"/>
        <v>2.4220881647058974</v>
      </c>
    </row>
    <row r="570" spans="1:10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 s="5">
        <f t="shared" si="32"/>
        <v>78.740002000000004</v>
      </c>
      <c r="H570" s="11">
        <f t="shared" si="33"/>
        <v>79.117000600000011</v>
      </c>
      <c r="I570" s="11">
        <f t="shared" si="34"/>
        <v>76.854853014705881</v>
      </c>
      <c r="J570" s="11">
        <f t="shared" si="35"/>
        <v>2.2621475852941302</v>
      </c>
    </row>
    <row r="571" spans="1:10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  <c r="G571" s="5">
        <f t="shared" si="32"/>
        <v>78.880000999999993</v>
      </c>
      <c r="H571" s="11">
        <f t="shared" si="33"/>
        <v>79.09400029999999</v>
      </c>
      <c r="I571" s="11">
        <f t="shared" si="34"/>
        <v>77.025000073529426</v>
      </c>
      <c r="J571" s="11">
        <f t="shared" si="35"/>
        <v>2.069000226470564</v>
      </c>
    </row>
    <row r="572" spans="1:10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  <c r="G572" s="5">
        <f t="shared" si="32"/>
        <v>79.435001499999998</v>
      </c>
      <c r="H572" s="11">
        <f t="shared" si="33"/>
        <v>79.066001200000002</v>
      </c>
      <c r="I572" s="11">
        <f t="shared" si="34"/>
        <v>77.169117779411778</v>
      </c>
      <c r="J572" s="11">
        <f t="shared" si="35"/>
        <v>1.8968834205882246</v>
      </c>
    </row>
    <row r="573" spans="1:10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  <c r="G573" s="5">
        <f t="shared" si="32"/>
        <v>79.680000000000007</v>
      </c>
      <c r="H573" s="11">
        <f t="shared" si="33"/>
        <v>79.1340012</v>
      </c>
      <c r="I573" s="11">
        <f t="shared" si="34"/>
        <v>77.289853044117663</v>
      </c>
      <c r="J573" s="11">
        <f t="shared" si="35"/>
        <v>1.8441481558823369</v>
      </c>
    </row>
    <row r="574" spans="1:10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  <c r="G574" s="5">
        <f t="shared" si="32"/>
        <v>80.140003000000007</v>
      </c>
      <c r="H574" s="11">
        <f t="shared" si="33"/>
        <v>79.37500150000001</v>
      </c>
      <c r="I574" s="11">
        <f t="shared" si="34"/>
        <v>77.438676617647076</v>
      </c>
      <c r="J574" s="11">
        <f t="shared" si="35"/>
        <v>1.9363248823529347</v>
      </c>
    </row>
    <row r="575" spans="1:10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G575" s="5">
        <f t="shared" si="32"/>
        <v>79.389999500000002</v>
      </c>
      <c r="H575" s="11">
        <f t="shared" si="33"/>
        <v>79.505001000000007</v>
      </c>
      <c r="I575" s="11">
        <f t="shared" si="34"/>
        <v>77.557206000000022</v>
      </c>
      <c r="J575" s="11">
        <f t="shared" si="35"/>
        <v>1.9477949999999851</v>
      </c>
    </row>
    <row r="576" spans="1:10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 s="5">
        <f t="shared" si="32"/>
        <v>79.465000500000002</v>
      </c>
      <c r="H576" s="11">
        <f t="shared" si="33"/>
        <v>79.622000900000018</v>
      </c>
      <c r="I576" s="11">
        <f t="shared" si="34"/>
        <v>77.66764722058825</v>
      </c>
      <c r="J576" s="11">
        <f t="shared" si="35"/>
        <v>1.9543536794117671</v>
      </c>
    </row>
    <row r="577" spans="1:10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  <c r="G577" s="5">
        <f t="shared" si="32"/>
        <v>79.559997500000009</v>
      </c>
      <c r="H577" s="11">
        <f t="shared" si="33"/>
        <v>79.647000100000014</v>
      </c>
      <c r="I577" s="11">
        <f t="shared" si="34"/>
        <v>77.790441308823532</v>
      </c>
      <c r="J577" s="11">
        <f t="shared" si="35"/>
        <v>1.8565587911764823</v>
      </c>
    </row>
    <row r="578" spans="1:10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  <c r="G578" s="5">
        <f t="shared" si="32"/>
        <v>79.459999500000009</v>
      </c>
      <c r="H578" s="11">
        <f t="shared" si="33"/>
        <v>79.602999999999994</v>
      </c>
      <c r="I578" s="11">
        <f t="shared" si="34"/>
        <v>77.919853132352941</v>
      </c>
      <c r="J578" s="11">
        <f t="shared" si="35"/>
        <v>1.6831468676470536</v>
      </c>
    </row>
    <row r="579" spans="1:10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  <c r="G579" s="5">
        <f t="shared" si="32"/>
        <v>81.779999000000004</v>
      </c>
      <c r="H579" s="11">
        <f t="shared" si="33"/>
        <v>79.930999200000002</v>
      </c>
      <c r="I579" s="11">
        <f t="shared" si="34"/>
        <v>78.098823705882353</v>
      </c>
      <c r="J579" s="11">
        <f t="shared" si="35"/>
        <v>1.8321754941176494</v>
      </c>
    </row>
    <row r="580" spans="1:10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  <c r="G580" s="5">
        <f t="shared" si="32"/>
        <v>82.57</v>
      </c>
      <c r="H580" s="11">
        <f t="shared" si="33"/>
        <v>80.566999300000006</v>
      </c>
      <c r="I580" s="11">
        <f t="shared" si="34"/>
        <v>78.302059</v>
      </c>
      <c r="J580" s="11">
        <f t="shared" si="35"/>
        <v>2.2649403000000063</v>
      </c>
    </row>
    <row r="581" spans="1:10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  <c r="G581" s="5">
        <f t="shared" ref="G581:G644" si="36">(C581+D581)/2</f>
        <v>82.84</v>
      </c>
      <c r="H581" s="11">
        <f t="shared" si="33"/>
        <v>81.241999200000009</v>
      </c>
      <c r="I581" s="11">
        <f t="shared" si="34"/>
        <v>78.500882470588252</v>
      </c>
      <c r="J581" s="11">
        <f t="shared" si="35"/>
        <v>2.7411167294117575</v>
      </c>
    </row>
    <row r="582" spans="1:10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  <c r="G582" s="5">
        <f t="shared" si="36"/>
        <v>83.91</v>
      </c>
      <c r="H582" s="11">
        <f t="shared" si="33"/>
        <v>82.111999699999998</v>
      </c>
      <c r="I582" s="11">
        <f t="shared" si="34"/>
        <v>78.710588382352938</v>
      </c>
      <c r="J582" s="11">
        <f t="shared" si="35"/>
        <v>3.4014113176470602</v>
      </c>
    </row>
    <row r="583" spans="1:10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G583" s="5">
        <f t="shared" si="36"/>
        <v>83.255000999999993</v>
      </c>
      <c r="H583" s="11">
        <f t="shared" si="33"/>
        <v>82.871000000000009</v>
      </c>
      <c r="I583" s="11">
        <f t="shared" si="34"/>
        <v>78.898823720588226</v>
      </c>
      <c r="J583" s="11">
        <f t="shared" si="35"/>
        <v>3.9721762794117836</v>
      </c>
    </row>
    <row r="584" spans="1:10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  <c r="G584" s="5">
        <f t="shared" si="36"/>
        <v>82.634997999999996</v>
      </c>
      <c r="H584" s="11">
        <f t="shared" si="33"/>
        <v>83.041999799999999</v>
      </c>
      <c r="I584" s="11">
        <f t="shared" si="34"/>
        <v>79.066911955882347</v>
      </c>
      <c r="J584" s="11">
        <f t="shared" si="35"/>
        <v>3.9750878441176525</v>
      </c>
    </row>
    <row r="585" spans="1:10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  <c r="G585" s="5">
        <f t="shared" si="36"/>
        <v>82.645000500000009</v>
      </c>
      <c r="H585" s="11">
        <f t="shared" ref="H585:H648" si="37">AVERAGE(G581:G585)</f>
        <v>83.056999900000008</v>
      </c>
      <c r="I585" s="11">
        <f t="shared" si="34"/>
        <v>79.232058941176462</v>
      </c>
      <c r="J585" s="11">
        <f t="shared" si="35"/>
        <v>3.8249409588235466</v>
      </c>
    </row>
    <row r="586" spans="1:10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G586" s="5">
        <f t="shared" si="36"/>
        <v>82.669998000000007</v>
      </c>
      <c r="H586" s="11">
        <f t="shared" si="37"/>
        <v>83.022999499999997</v>
      </c>
      <c r="I586" s="11">
        <f t="shared" si="34"/>
        <v>79.396176529411761</v>
      </c>
      <c r="J586" s="11">
        <f t="shared" si="35"/>
        <v>3.6268229705882362</v>
      </c>
    </row>
    <row r="587" spans="1:10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 s="5">
        <f t="shared" si="36"/>
        <v>82.329998000000003</v>
      </c>
      <c r="H587" s="11">
        <f t="shared" si="37"/>
        <v>82.70699909999999</v>
      </c>
      <c r="I587" s="11">
        <f t="shared" si="34"/>
        <v>79.554852911764712</v>
      </c>
      <c r="J587" s="11">
        <f t="shared" si="35"/>
        <v>3.1521461882352781</v>
      </c>
    </row>
    <row r="588" spans="1:10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  <c r="G588" s="5">
        <f t="shared" si="36"/>
        <v>82.459998999999996</v>
      </c>
      <c r="H588" s="11">
        <f t="shared" si="37"/>
        <v>82.547998699999994</v>
      </c>
      <c r="I588" s="11">
        <f t="shared" si="34"/>
        <v>79.719117588235292</v>
      </c>
      <c r="J588" s="11">
        <f t="shared" si="35"/>
        <v>2.8288811117647015</v>
      </c>
    </row>
    <row r="589" spans="1:10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  <c r="G589" s="5">
        <f t="shared" si="36"/>
        <v>82.505000999999993</v>
      </c>
      <c r="H589" s="11">
        <f t="shared" si="37"/>
        <v>82.52199929999999</v>
      </c>
      <c r="I589" s="11">
        <f t="shared" si="34"/>
        <v>79.879852882352964</v>
      </c>
      <c r="J589" s="11">
        <f t="shared" si="35"/>
        <v>2.6421464176470266</v>
      </c>
    </row>
    <row r="590" spans="1:10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  <c r="G590" s="5">
        <f t="shared" si="36"/>
        <v>82.854999499999991</v>
      </c>
      <c r="H590" s="11">
        <f t="shared" si="37"/>
        <v>82.563999100000004</v>
      </c>
      <c r="I590" s="11">
        <f t="shared" si="34"/>
        <v>80.054264647058829</v>
      </c>
      <c r="J590" s="11">
        <f t="shared" si="35"/>
        <v>2.5097344529411743</v>
      </c>
    </row>
    <row r="591" spans="1:10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  <c r="G591" s="5">
        <f t="shared" si="36"/>
        <v>82.459998999999996</v>
      </c>
      <c r="H591" s="11">
        <f t="shared" si="37"/>
        <v>82.52199929999999</v>
      </c>
      <c r="I591" s="11">
        <f t="shared" si="34"/>
        <v>80.220882323529423</v>
      </c>
      <c r="J591" s="11">
        <f t="shared" si="35"/>
        <v>2.301116976470567</v>
      </c>
    </row>
    <row r="592" spans="1:10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G592" s="5">
        <f t="shared" si="36"/>
        <v>82.854999499999991</v>
      </c>
      <c r="H592" s="11">
        <f t="shared" si="37"/>
        <v>82.626999600000005</v>
      </c>
      <c r="I592" s="11">
        <f t="shared" si="34"/>
        <v>80.40117647058824</v>
      </c>
      <c r="J592" s="11">
        <f t="shared" si="35"/>
        <v>2.225823129411765</v>
      </c>
    </row>
    <row r="593" spans="1:10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  <c r="G593" s="5">
        <f t="shared" si="36"/>
        <v>83.22999999999999</v>
      </c>
      <c r="H593" s="11">
        <f t="shared" si="37"/>
        <v>82.780999799999989</v>
      </c>
      <c r="I593" s="11">
        <f t="shared" si="34"/>
        <v>80.597058823529423</v>
      </c>
      <c r="J593" s="11">
        <f t="shared" si="35"/>
        <v>2.1839409764705664</v>
      </c>
    </row>
    <row r="594" spans="1:10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 s="5">
        <f t="shared" si="36"/>
        <v>83.09</v>
      </c>
      <c r="H594" s="11">
        <f t="shared" si="37"/>
        <v>82.897999600000006</v>
      </c>
      <c r="I594" s="11">
        <f t="shared" si="34"/>
        <v>80.794558823529428</v>
      </c>
      <c r="J594" s="11">
        <f t="shared" si="35"/>
        <v>2.1034407764705776</v>
      </c>
    </row>
    <row r="595" spans="1:10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  <c r="G595" s="5">
        <f t="shared" si="36"/>
        <v>82.91500099999999</v>
      </c>
      <c r="H595" s="11">
        <f t="shared" si="37"/>
        <v>82.909999900000003</v>
      </c>
      <c r="I595" s="11">
        <f t="shared" si="34"/>
        <v>80.940147073529417</v>
      </c>
      <c r="J595" s="11">
        <f t="shared" si="35"/>
        <v>1.9698528264705857</v>
      </c>
    </row>
    <row r="596" spans="1:10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  <c r="G596" s="5">
        <f t="shared" si="36"/>
        <v>82.934997500000009</v>
      </c>
      <c r="H596" s="11">
        <f t="shared" si="37"/>
        <v>83.004999599999991</v>
      </c>
      <c r="I596" s="11">
        <f t="shared" si="34"/>
        <v>81.081764691176474</v>
      </c>
      <c r="J596" s="11">
        <f t="shared" si="35"/>
        <v>1.9232349088235168</v>
      </c>
    </row>
    <row r="597" spans="1:10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  <c r="G597" s="5">
        <f t="shared" si="36"/>
        <v>83.219997500000005</v>
      </c>
      <c r="H597" s="11">
        <f t="shared" si="37"/>
        <v>83.077999199999994</v>
      </c>
      <c r="I597" s="11">
        <f t="shared" si="34"/>
        <v>81.224558691176455</v>
      </c>
      <c r="J597" s="11">
        <f t="shared" si="35"/>
        <v>1.8534405088235388</v>
      </c>
    </row>
    <row r="598" spans="1:10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  <c r="G598" s="5">
        <f t="shared" si="36"/>
        <v>83.844997500000005</v>
      </c>
      <c r="H598" s="11">
        <f t="shared" si="37"/>
        <v>83.200998699999985</v>
      </c>
      <c r="I598" s="11">
        <f t="shared" si="34"/>
        <v>81.388234999999995</v>
      </c>
      <c r="J598" s="11">
        <f t="shared" si="35"/>
        <v>1.8127636999999908</v>
      </c>
    </row>
    <row r="599" spans="1:10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G599" s="5">
        <f t="shared" si="36"/>
        <v>84.224998499999998</v>
      </c>
      <c r="H599" s="11">
        <f t="shared" si="37"/>
        <v>83.427998400000007</v>
      </c>
      <c r="I599" s="11">
        <f t="shared" si="34"/>
        <v>81.553676176470574</v>
      </c>
      <c r="J599" s="11">
        <f t="shared" si="35"/>
        <v>1.8743222235294326</v>
      </c>
    </row>
    <row r="600" spans="1:10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  <c r="G600" s="5">
        <f t="shared" si="36"/>
        <v>83.575001</v>
      </c>
      <c r="H600" s="11">
        <f t="shared" si="37"/>
        <v>83.559998400000012</v>
      </c>
      <c r="I600" s="11">
        <f t="shared" si="34"/>
        <v>81.688382014705866</v>
      </c>
      <c r="J600" s="11">
        <f t="shared" si="35"/>
        <v>1.8716163852941463</v>
      </c>
    </row>
    <row r="601" spans="1:10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  <c r="G601" s="5">
        <f t="shared" si="36"/>
        <v>83.154998500000005</v>
      </c>
      <c r="H601" s="11">
        <f t="shared" si="37"/>
        <v>83.603998599999997</v>
      </c>
      <c r="I601" s="11">
        <f t="shared" si="34"/>
        <v>81.793676176470584</v>
      </c>
      <c r="J601" s="11">
        <f t="shared" si="35"/>
        <v>1.8103224235294135</v>
      </c>
    </row>
    <row r="602" spans="1:10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  <c r="G602" s="5">
        <f t="shared" si="36"/>
        <v>82.525001500000002</v>
      </c>
      <c r="H602" s="11">
        <f t="shared" si="37"/>
        <v>83.464999400000011</v>
      </c>
      <c r="I602" s="11">
        <f t="shared" si="34"/>
        <v>81.887352691176474</v>
      </c>
      <c r="J602" s="11">
        <f t="shared" si="35"/>
        <v>1.5776467088235364</v>
      </c>
    </row>
    <row r="603" spans="1:10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  <c r="G603" s="5">
        <f t="shared" si="36"/>
        <v>83.424999499999998</v>
      </c>
      <c r="H603" s="11">
        <f t="shared" si="37"/>
        <v>83.380999800000012</v>
      </c>
      <c r="I603" s="11">
        <f t="shared" si="34"/>
        <v>82.019411455882349</v>
      </c>
      <c r="J603" s="11">
        <f t="shared" si="35"/>
        <v>1.3615883441176635</v>
      </c>
    </row>
    <row r="604" spans="1:10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  <c r="G604" s="5">
        <f t="shared" si="36"/>
        <v>82.120002499999998</v>
      </c>
      <c r="H604" s="11">
        <f t="shared" si="37"/>
        <v>82.960000600000001</v>
      </c>
      <c r="I604" s="11">
        <f t="shared" si="34"/>
        <v>82.118823235294116</v>
      </c>
      <c r="J604" s="11">
        <f t="shared" si="35"/>
        <v>0.84117736470588511</v>
      </c>
    </row>
    <row r="605" spans="1:10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  <c r="G605" s="5">
        <f t="shared" si="36"/>
        <v>82.165001000000004</v>
      </c>
      <c r="H605" s="11">
        <f t="shared" si="37"/>
        <v>82.678000600000004</v>
      </c>
      <c r="I605" s="11">
        <f t="shared" si="34"/>
        <v>82.215440882352937</v>
      </c>
      <c r="J605" s="11">
        <f t="shared" si="35"/>
        <v>0.46255971764706771</v>
      </c>
    </row>
    <row r="606" spans="1:10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G606" s="5">
        <f t="shared" si="36"/>
        <v>82.825000500000002</v>
      </c>
      <c r="H606" s="11">
        <f t="shared" si="37"/>
        <v>82.612000999999992</v>
      </c>
      <c r="I606" s="11">
        <f t="shared" si="34"/>
        <v>82.315146735294107</v>
      </c>
      <c r="J606" s="11">
        <f t="shared" si="35"/>
        <v>0.29685426470588538</v>
      </c>
    </row>
    <row r="607" spans="1:10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  <c r="G607" s="5">
        <f t="shared" si="36"/>
        <v>81.575000500000002</v>
      </c>
      <c r="H607" s="11">
        <f t="shared" si="37"/>
        <v>82.422000800000006</v>
      </c>
      <c r="I607" s="11">
        <f t="shared" si="34"/>
        <v>82.370882044117636</v>
      </c>
      <c r="J607" s="11">
        <f t="shared" si="35"/>
        <v>5.1118755882370692E-2</v>
      </c>
    </row>
    <row r="608" spans="1:10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  <c r="G608" s="5">
        <f t="shared" si="36"/>
        <v>81.094997500000005</v>
      </c>
      <c r="H608" s="11">
        <f t="shared" si="37"/>
        <v>81.956000399999994</v>
      </c>
      <c r="I608" s="11">
        <f t="shared" si="34"/>
        <v>82.398970117647067</v>
      </c>
      <c r="J608" s="11">
        <f t="shared" si="35"/>
        <v>-0.44296971764707394</v>
      </c>
    </row>
    <row r="609" spans="1:10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  <c r="G609" s="5">
        <f t="shared" si="36"/>
        <v>81.16500099999999</v>
      </c>
      <c r="H609" s="11">
        <f t="shared" si="37"/>
        <v>81.765000099999995</v>
      </c>
      <c r="I609" s="11">
        <f t="shared" si="34"/>
        <v>82.451176044117659</v>
      </c>
      <c r="J609" s="11">
        <f t="shared" si="35"/>
        <v>-0.68617594411766447</v>
      </c>
    </row>
    <row r="610" spans="1:10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 s="5">
        <f t="shared" si="36"/>
        <v>80.610000499999998</v>
      </c>
      <c r="H610" s="11">
        <f t="shared" si="37"/>
        <v>81.454000000000008</v>
      </c>
      <c r="I610" s="11">
        <f t="shared" si="34"/>
        <v>82.484852514705878</v>
      </c>
      <c r="J610" s="11">
        <f t="shared" si="35"/>
        <v>-1.0308525147058702</v>
      </c>
    </row>
    <row r="611" spans="1:10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  <c r="G611" s="5">
        <f t="shared" si="36"/>
        <v>81.539997499999998</v>
      </c>
      <c r="H611" s="11">
        <f t="shared" si="37"/>
        <v>81.19699940000001</v>
      </c>
      <c r="I611" s="11">
        <f t="shared" si="34"/>
        <v>82.543087808823515</v>
      </c>
      <c r="J611" s="11">
        <f t="shared" si="35"/>
        <v>-1.3460884088235048</v>
      </c>
    </row>
    <row r="612" spans="1:10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G612" s="5">
        <f t="shared" si="36"/>
        <v>81.125</v>
      </c>
      <c r="H612" s="11">
        <f t="shared" si="37"/>
        <v>81.106999300000012</v>
      </c>
      <c r="I612" s="11">
        <f t="shared" si="34"/>
        <v>82.592058411764697</v>
      </c>
      <c r="J612" s="11">
        <f t="shared" si="35"/>
        <v>-1.4850591117646843</v>
      </c>
    </row>
    <row r="613" spans="1:10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 s="5">
        <f t="shared" si="36"/>
        <v>81.185001499999998</v>
      </c>
      <c r="H613" s="11">
        <f t="shared" si="37"/>
        <v>81.125000099999994</v>
      </c>
      <c r="I613" s="11">
        <f t="shared" si="34"/>
        <v>82.574558485294105</v>
      </c>
      <c r="J613" s="11">
        <f t="shared" si="35"/>
        <v>-1.449558385294111</v>
      </c>
    </row>
    <row r="614" spans="1:10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  <c r="G614" s="5">
        <f t="shared" si="36"/>
        <v>82</v>
      </c>
      <c r="H614" s="11">
        <f t="shared" si="37"/>
        <v>81.291999899999993</v>
      </c>
      <c r="I614" s="11">
        <f t="shared" ref="I614:I677" si="38">AVERAGE(G581:G614)</f>
        <v>82.557793779411753</v>
      </c>
      <c r="J614" s="11">
        <f t="shared" ref="J614:J677" si="39">H614-I614</f>
        <v>-1.2657938794117598</v>
      </c>
    </row>
    <row r="615" spans="1:10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  <c r="G615" s="5">
        <f t="shared" si="36"/>
        <v>82.584999499999995</v>
      </c>
      <c r="H615" s="11">
        <f t="shared" si="37"/>
        <v>81.686999700000001</v>
      </c>
      <c r="I615" s="11">
        <f t="shared" si="38"/>
        <v>82.55029376470587</v>
      </c>
      <c r="J615" s="11">
        <f t="shared" si="39"/>
        <v>-0.86329406470586889</v>
      </c>
    </row>
    <row r="616" spans="1:10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  <c r="G616" s="5">
        <f t="shared" si="36"/>
        <v>82.314999</v>
      </c>
      <c r="H616" s="11">
        <f t="shared" si="37"/>
        <v>81.841999999999999</v>
      </c>
      <c r="I616" s="11">
        <f t="shared" si="38"/>
        <v>82.503381970588237</v>
      </c>
      <c r="J616" s="11">
        <f t="shared" si="39"/>
        <v>-0.66138197058823778</v>
      </c>
    </row>
    <row r="617" spans="1:10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  <c r="G617" s="5">
        <f t="shared" si="36"/>
        <v>82.615001500000005</v>
      </c>
      <c r="H617" s="11">
        <f t="shared" si="37"/>
        <v>82.140000299999997</v>
      </c>
      <c r="I617" s="11">
        <f t="shared" si="38"/>
        <v>82.48455845588235</v>
      </c>
      <c r="J617" s="11">
        <f t="shared" si="39"/>
        <v>-0.34455815588235339</v>
      </c>
    </row>
    <row r="618" spans="1:10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 s="5">
        <f t="shared" si="36"/>
        <v>81.744999000000007</v>
      </c>
      <c r="H618" s="11">
        <f t="shared" si="37"/>
        <v>82.251999799999993</v>
      </c>
      <c r="I618" s="11">
        <f t="shared" si="38"/>
        <v>82.458382014705876</v>
      </c>
      <c r="J618" s="11">
        <f t="shared" si="39"/>
        <v>-0.20638221470588292</v>
      </c>
    </row>
    <row r="619" spans="1:10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  <c r="G619" s="5">
        <f t="shared" si="36"/>
        <v>82.494999000000007</v>
      </c>
      <c r="H619" s="11">
        <f t="shared" si="37"/>
        <v>82.350999599999994</v>
      </c>
      <c r="I619" s="11">
        <f t="shared" si="38"/>
        <v>82.453970205882356</v>
      </c>
      <c r="J619" s="11">
        <f t="shared" si="39"/>
        <v>-0.10297060588236207</v>
      </c>
    </row>
    <row r="620" spans="1:10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  <c r="G620" s="5">
        <f t="shared" si="36"/>
        <v>82.509997999999996</v>
      </c>
      <c r="H620" s="11">
        <f t="shared" si="37"/>
        <v>82.335999299999997</v>
      </c>
      <c r="I620" s="11">
        <f t="shared" si="38"/>
        <v>82.449264323529405</v>
      </c>
      <c r="J620" s="11">
        <f t="shared" si="39"/>
        <v>-0.11326502352940793</v>
      </c>
    </row>
    <row r="621" spans="1:10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G621" s="5">
        <f t="shared" si="36"/>
        <v>82.345000999999996</v>
      </c>
      <c r="H621" s="11">
        <f t="shared" si="37"/>
        <v>82.341999700000002</v>
      </c>
      <c r="I621" s="11">
        <f t="shared" si="38"/>
        <v>82.449705588235304</v>
      </c>
      <c r="J621" s="11">
        <f t="shared" si="39"/>
        <v>-0.10770588823530147</v>
      </c>
    </row>
    <row r="622" spans="1:10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  <c r="G622" s="5">
        <f t="shared" si="36"/>
        <v>81.779998500000005</v>
      </c>
      <c r="H622" s="11">
        <f t="shared" si="37"/>
        <v>82.174999100000008</v>
      </c>
      <c r="I622" s="11">
        <f t="shared" si="38"/>
        <v>82.429705573529418</v>
      </c>
      <c r="J622" s="11">
        <f t="shared" si="39"/>
        <v>-0.25470647352941</v>
      </c>
    </row>
    <row r="623" spans="1:10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  <c r="G623" s="5">
        <f t="shared" si="36"/>
        <v>79.824996999999996</v>
      </c>
      <c r="H623" s="11">
        <f t="shared" si="37"/>
        <v>81.790998700000003</v>
      </c>
      <c r="I623" s="11">
        <f t="shared" si="38"/>
        <v>82.350881926470606</v>
      </c>
      <c r="J623" s="11">
        <f t="shared" si="39"/>
        <v>-0.55988322647060329</v>
      </c>
    </row>
    <row r="624" spans="1:10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  <c r="G624" s="5">
        <f t="shared" si="36"/>
        <v>79.819999499999994</v>
      </c>
      <c r="H624" s="11">
        <f t="shared" si="37"/>
        <v>81.2559988</v>
      </c>
      <c r="I624" s="11">
        <f t="shared" si="38"/>
        <v>82.261617220588263</v>
      </c>
      <c r="J624" s="11">
        <f t="shared" si="39"/>
        <v>-1.005618420588263</v>
      </c>
    </row>
    <row r="625" spans="1:10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  <c r="G625" s="5">
        <f t="shared" si="36"/>
        <v>79.474998499999998</v>
      </c>
      <c r="H625" s="11">
        <f t="shared" si="37"/>
        <v>80.648998899999995</v>
      </c>
      <c r="I625" s="11">
        <f t="shared" si="38"/>
        <v>82.173823088235309</v>
      </c>
      <c r="J625" s="11">
        <f t="shared" si="39"/>
        <v>-1.5248241882353142</v>
      </c>
    </row>
    <row r="626" spans="1:10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 s="5">
        <f t="shared" si="36"/>
        <v>80.110000500000012</v>
      </c>
      <c r="H626" s="11">
        <f t="shared" si="37"/>
        <v>80.201998799999998</v>
      </c>
      <c r="I626" s="11">
        <f t="shared" si="38"/>
        <v>82.09308782352943</v>
      </c>
      <c r="J626" s="11">
        <f t="shared" si="39"/>
        <v>-1.8910890235294318</v>
      </c>
    </row>
    <row r="627" spans="1:10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  <c r="G627" s="5">
        <f t="shared" si="36"/>
        <v>81.095001499999995</v>
      </c>
      <c r="H627" s="11">
        <f t="shared" si="37"/>
        <v>80.064999399999991</v>
      </c>
      <c r="I627" s="11">
        <f t="shared" si="38"/>
        <v>82.030293750000013</v>
      </c>
      <c r="J627" s="11">
        <f t="shared" si="39"/>
        <v>-1.965294350000022</v>
      </c>
    </row>
    <row r="628" spans="1:10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  <c r="G628" s="5">
        <f t="shared" si="36"/>
        <v>82.029999000000004</v>
      </c>
      <c r="H628" s="11">
        <f t="shared" si="37"/>
        <v>80.505999799999998</v>
      </c>
      <c r="I628" s="11">
        <f t="shared" si="38"/>
        <v>81.999117250000012</v>
      </c>
      <c r="J628" s="11">
        <f t="shared" si="39"/>
        <v>-1.4931174500000139</v>
      </c>
    </row>
    <row r="629" spans="1:10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  <c r="G629" s="5">
        <f t="shared" si="36"/>
        <v>81.934997500000009</v>
      </c>
      <c r="H629" s="11">
        <f t="shared" si="37"/>
        <v>80.928999399999995</v>
      </c>
      <c r="I629" s="11">
        <f t="shared" si="38"/>
        <v>81.970293617647059</v>
      </c>
      <c r="J629" s="11">
        <f t="shared" si="39"/>
        <v>-1.0412942176470636</v>
      </c>
    </row>
    <row r="630" spans="1:10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  <c r="G630" s="5">
        <f t="shared" si="36"/>
        <v>82.130000999999993</v>
      </c>
      <c r="H630" s="11">
        <f t="shared" si="37"/>
        <v>81.4599999</v>
      </c>
      <c r="I630" s="11">
        <f t="shared" si="38"/>
        <v>81.946617250000003</v>
      </c>
      <c r="J630" s="11">
        <f t="shared" si="39"/>
        <v>-0.48661735000000306</v>
      </c>
    </row>
    <row r="631" spans="1:10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G631" s="5">
        <f t="shared" si="36"/>
        <v>81.775001500000002</v>
      </c>
      <c r="H631" s="11">
        <f t="shared" si="37"/>
        <v>81.7930001</v>
      </c>
      <c r="I631" s="11">
        <f t="shared" si="38"/>
        <v>81.904117367647046</v>
      </c>
      <c r="J631" s="11">
        <f t="shared" si="39"/>
        <v>-0.11111726764704599</v>
      </c>
    </row>
    <row r="632" spans="1:10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  <c r="G632" s="5">
        <f t="shared" si="36"/>
        <v>80.880000999999993</v>
      </c>
      <c r="H632" s="11">
        <f t="shared" si="37"/>
        <v>81.75</v>
      </c>
      <c r="I632" s="11">
        <f t="shared" si="38"/>
        <v>81.816911588235271</v>
      </c>
      <c r="J632" s="11">
        <f t="shared" si="39"/>
        <v>-6.6911588235271324E-2</v>
      </c>
    </row>
    <row r="633" spans="1:10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 s="5">
        <f t="shared" si="36"/>
        <v>80.784999999999997</v>
      </c>
      <c r="H633" s="11">
        <f t="shared" si="37"/>
        <v>81.501000199999993</v>
      </c>
      <c r="I633" s="11">
        <f t="shared" si="38"/>
        <v>81.715735161764684</v>
      </c>
      <c r="J633" s="11">
        <f t="shared" si="39"/>
        <v>-0.21473496176469098</v>
      </c>
    </row>
    <row r="634" spans="1:10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  <c r="G634" s="5">
        <f t="shared" si="36"/>
        <v>81.454997999999989</v>
      </c>
      <c r="H634" s="11">
        <f t="shared" si="37"/>
        <v>81.405000299999998</v>
      </c>
      <c r="I634" s="11">
        <f t="shared" si="38"/>
        <v>81.653382132352931</v>
      </c>
      <c r="J634" s="11">
        <f t="shared" si="39"/>
        <v>-0.24838183235293343</v>
      </c>
    </row>
    <row r="635" spans="1:10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  <c r="G635" s="5">
        <f t="shared" si="36"/>
        <v>82.41500099999999</v>
      </c>
      <c r="H635" s="11">
        <f t="shared" si="37"/>
        <v>81.4620003</v>
      </c>
      <c r="I635" s="11">
        <f t="shared" si="38"/>
        <v>81.63161749999999</v>
      </c>
      <c r="J635" s="11">
        <f t="shared" si="39"/>
        <v>-0.16961719999999048</v>
      </c>
    </row>
    <row r="636" spans="1:10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  <c r="G636" s="5">
        <f t="shared" si="36"/>
        <v>83.044998000000007</v>
      </c>
      <c r="H636" s="11">
        <f t="shared" si="37"/>
        <v>81.715999600000004</v>
      </c>
      <c r="I636" s="11">
        <f t="shared" si="38"/>
        <v>81.646911514705877</v>
      </c>
      <c r="J636" s="11">
        <f t="shared" si="39"/>
        <v>6.9088085294126245E-2</v>
      </c>
    </row>
    <row r="637" spans="1:10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G637" s="5">
        <f t="shared" si="36"/>
        <v>84.139999500000002</v>
      </c>
      <c r="H637" s="11">
        <f t="shared" si="37"/>
        <v>82.367999299999994</v>
      </c>
      <c r="I637" s="11">
        <f t="shared" si="38"/>
        <v>81.667940926470578</v>
      </c>
      <c r="J637" s="11">
        <f t="shared" si="39"/>
        <v>0.70005837352941569</v>
      </c>
    </row>
    <row r="638" spans="1:10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  <c r="G638" s="5">
        <f t="shared" si="36"/>
        <v>84.179996500000001</v>
      </c>
      <c r="H638" s="11">
        <f t="shared" si="37"/>
        <v>83.046998599999995</v>
      </c>
      <c r="I638" s="11">
        <f t="shared" si="38"/>
        <v>81.728528985294119</v>
      </c>
      <c r="J638" s="11">
        <f t="shared" si="39"/>
        <v>1.3184696147058759</v>
      </c>
    </row>
    <row r="639" spans="1:10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  <c r="G639" s="5">
        <f t="shared" si="36"/>
        <v>84.625</v>
      </c>
      <c r="H639" s="11">
        <f t="shared" si="37"/>
        <v>83.680999</v>
      </c>
      <c r="I639" s="11">
        <f t="shared" si="38"/>
        <v>81.800881897058829</v>
      </c>
      <c r="J639" s="11">
        <f t="shared" si="39"/>
        <v>1.8801171029411705</v>
      </c>
    </row>
    <row r="640" spans="1:10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 s="5">
        <f t="shared" si="36"/>
        <v>83.805000500000006</v>
      </c>
      <c r="H640" s="11">
        <f t="shared" si="37"/>
        <v>83.958998900000012</v>
      </c>
      <c r="I640" s="11">
        <f t="shared" si="38"/>
        <v>81.829705426470582</v>
      </c>
      <c r="J640" s="11">
        <f t="shared" si="39"/>
        <v>2.1292934735294295</v>
      </c>
    </row>
    <row r="641" spans="1:10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  <c r="G641" s="5">
        <f t="shared" si="36"/>
        <v>84.720000999999996</v>
      </c>
      <c r="H641" s="11">
        <f t="shared" si="37"/>
        <v>84.293999499999998</v>
      </c>
      <c r="I641" s="11">
        <f t="shared" si="38"/>
        <v>81.922205441176487</v>
      </c>
      <c r="J641" s="11">
        <f t="shared" si="39"/>
        <v>2.3717940588235109</v>
      </c>
    </row>
    <row r="642" spans="1:10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  <c r="G642" s="5">
        <f t="shared" si="36"/>
        <v>86.180000500000006</v>
      </c>
      <c r="H642" s="11">
        <f t="shared" si="37"/>
        <v>84.701999700000016</v>
      </c>
      <c r="I642" s="11">
        <f t="shared" si="38"/>
        <v>82.071764352941173</v>
      </c>
      <c r="J642" s="11">
        <f t="shared" si="39"/>
        <v>2.6302353470588429</v>
      </c>
    </row>
    <row r="643" spans="1:10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G643" s="5">
        <f t="shared" si="36"/>
        <v>86.354999499999991</v>
      </c>
      <c r="H643" s="11">
        <f t="shared" si="37"/>
        <v>85.137000299999997</v>
      </c>
      <c r="I643" s="11">
        <f t="shared" si="38"/>
        <v>82.224411367647065</v>
      </c>
      <c r="J643" s="11">
        <f t="shared" si="39"/>
        <v>2.9125889323529321</v>
      </c>
    </row>
    <row r="644" spans="1:10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  <c r="G644" s="5">
        <f t="shared" si="36"/>
        <v>86.485000500000012</v>
      </c>
      <c r="H644" s="11">
        <f t="shared" si="37"/>
        <v>85.509000400000005</v>
      </c>
      <c r="I644" s="11">
        <f t="shared" si="38"/>
        <v>82.397205485294137</v>
      </c>
      <c r="J644" s="11">
        <f t="shared" si="39"/>
        <v>3.1117949147058681</v>
      </c>
    </row>
    <row r="645" spans="1:10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  <c r="G645" s="5">
        <f t="shared" ref="G645:G708" si="40">(C645+D645)/2</f>
        <v>86.200000500000002</v>
      </c>
      <c r="H645" s="11">
        <f t="shared" si="37"/>
        <v>85.988000400000004</v>
      </c>
      <c r="I645" s="11">
        <f t="shared" si="38"/>
        <v>82.534264397058834</v>
      </c>
      <c r="J645" s="11">
        <f t="shared" si="39"/>
        <v>3.4537360029411701</v>
      </c>
    </row>
    <row r="646" spans="1:10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  <c r="G646" s="5">
        <f t="shared" si="40"/>
        <v>86.169997999999993</v>
      </c>
      <c r="H646" s="11">
        <f t="shared" si="37"/>
        <v>86.277999800000003</v>
      </c>
      <c r="I646" s="11">
        <f t="shared" si="38"/>
        <v>82.682646691176473</v>
      </c>
      <c r="J646" s="11">
        <f t="shared" si="39"/>
        <v>3.5953531088235309</v>
      </c>
    </row>
    <row r="647" spans="1:10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  <c r="G647" s="5">
        <f t="shared" si="40"/>
        <v>85.540001000000004</v>
      </c>
      <c r="H647" s="11">
        <f t="shared" si="37"/>
        <v>86.149999899999997</v>
      </c>
      <c r="I647" s="11">
        <f t="shared" si="38"/>
        <v>82.810734911764698</v>
      </c>
      <c r="J647" s="11">
        <f t="shared" si="39"/>
        <v>3.3392649882352998</v>
      </c>
    </row>
    <row r="648" spans="1:10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 s="5">
        <f t="shared" si="40"/>
        <v>84.849998499999998</v>
      </c>
      <c r="H648" s="11">
        <f t="shared" si="37"/>
        <v>85.848999700000007</v>
      </c>
      <c r="I648" s="11">
        <f t="shared" si="38"/>
        <v>82.894558397058816</v>
      </c>
      <c r="J648" s="11">
        <f t="shared" si="39"/>
        <v>2.9544413029411913</v>
      </c>
    </row>
    <row r="649" spans="1:10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G649" s="5">
        <f t="shared" si="40"/>
        <v>85.279998500000005</v>
      </c>
      <c r="H649" s="11">
        <f t="shared" ref="H649:H712" si="41">AVERAGE(G645:G649)</f>
        <v>85.607999300000003</v>
      </c>
      <c r="I649" s="11">
        <f t="shared" si="38"/>
        <v>82.973823073529388</v>
      </c>
      <c r="J649" s="11">
        <f t="shared" si="39"/>
        <v>2.6341762264706148</v>
      </c>
    </row>
    <row r="650" spans="1:10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  <c r="G650" s="5">
        <f t="shared" si="40"/>
        <v>85.549999499999998</v>
      </c>
      <c r="H650" s="11">
        <f t="shared" si="41"/>
        <v>85.477999100000005</v>
      </c>
      <c r="I650" s="11">
        <f t="shared" si="38"/>
        <v>83.068970147058806</v>
      </c>
      <c r="J650" s="11">
        <f t="shared" si="39"/>
        <v>2.409028952941199</v>
      </c>
    </row>
    <row r="651" spans="1:10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 s="5">
        <f t="shared" si="40"/>
        <v>84.545002000000011</v>
      </c>
      <c r="H651" s="11">
        <f t="shared" si="41"/>
        <v>85.152999899999998</v>
      </c>
      <c r="I651" s="11">
        <f t="shared" si="38"/>
        <v>83.125734867647026</v>
      </c>
      <c r="J651" s="11">
        <f t="shared" si="39"/>
        <v>2.0272650323529717</v>
      </c>
    </row>
    <row r="652" spans="1:10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  <c r="G652" s="5">
        <f t="shared" si="40"/>
        <v>84.135002499999999</v>
      </c>
      <c r="H652" s="11">
        <f t="shared" si="41"/>
        <v>84.872000200000002</v>
      </c>
      <c r="I652" s="11">
        <f t="shared" si="38"/>
        <v>83.196029088235278</v>
      </c>
      <c r="J652" s="11">
        <f t="shared" si="39"/>
        <v>1.6759711117647242</v>
      </c>
    </row>
    <row r="653" spans="1:10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  <c r="G653" s="5">
        <f t="shared" si="40"/>
        <v>83.869999000000007</v>
      </c>
      <c r="H653" s="11">
        <f t="shared" si="41"/>
        <v>84.676000299999998</v>
      </c>
      <c r="I653" s="11">
        <f t="shared" si="38"/>
        <v>83.236470264705872</v>
      </c>
      <c r="J653" s="11">
        <f t="shared" si="39"/>
        <v>1.4395300352941263</v>
      </c>
    </row>
    <row r="654" spans="1:10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G654" s="5">
        <f t="shared" si="40"/>
        <v>84.204998000000003</v>
      </c>
      <c r="H654" s="11">
        <f t="shared" si="41"/>
        <v>84.461000200000001</v>
      </c>
      <c r="I654" s="11">
        <f t="shared" si="38"/>
        <v>83.286323205882354</v>
      </c>
      <c r="J654" s="11">
        <f t="shared" si="39"/>
        <v>1.1746769941176467</v>
      </c>
    </row>
    <row r="655" spans="1:10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  <c r="G655" s="5">
        <f t="shared" si="40"/>
        <v>84.775001500000002</v>
      </c>
      <c r="H655" s="11">
        <f t="shared" si="41"/>
        <v>84.30600059999999</v>
      </c>
      <c r="I655" s="11">
        <f t="shared" si="38"/>
        <v>83.35779380882353</v>
      </c>
      <c r="J655" s="11">
        <f t="shared" si="39"/>
        <v>0.94820679117646023</v>
      </c>
    </row>
    <row r="656" spans="1:10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  <c r="G656" s="5">
        <f t="shared" si="40"/>
        <v>84.674999499999998</v>
      </c>
      <c r="H656" s="11">
        <f t="shared" si="41"/>
        <v>84.332000100000002</v>
      </c>
      <c r="I656" s="11">
        <f t="shared" si="38"/>
        <v>83.442940897058833</v>
      </c>
      <c r="J656" s="11">
        <f t="shared" si="39"/>
        <v>0.88905920294116925</v>
      </c>
    </row>
    <row r="657" spans="1:10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  <c r="G657" s="5">
        <f t="shared" si="40"/>
        <v>84.764999000000003</v>
      </c>
      <c r="H657" s="11">
        <f t="shared" si="41"/>
        <v>84.457999399999991</v>
      </c>
      <c r="I657" s="11">
        <f t="shared" si="38"/>
        <v>83.588235073529432</v>
      </c>
      <c r="J657" s="11">
        <f t="shared" si="39"/>
        <v>0.86976432647055901</v>
      </c>
    </row>
    <row r="658" spans="1:10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  <c r="G658" s="5">
        <f t="shared" si="40"/>
        <v>84.474998499999998</v>
      </c>
      <c r="H658" s="11">
        <f t="shared" si="41"/>
        <v>84.578999300000007</v>
      </c>
      <c r="I658" s="11">
        <f t="shared" si="38"/>
        <v>83.725146808823538</v>
      </c>
      <c r="J658" s="11">
        <f t="shared" si="39"/>
        <v>0.85385249117646822</v>
      </c>
    </row>
    <row r="659" spans="1:10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  <c r="G659" s="5">
        <f t="shared" si="40"/>
        <v>83.779999000000004</v>
      </c>
      <c r="H659" s="11">
        <f t="shared" si="41"/>
        <v>84.493999500000001</v>
      </c>
      <c r="I659" s="11">
        <f t="shared" si="38"/>
        <v>83.851764470588236</v>
      </c>
      <c r="J659" s="11">
        <f t="shared" si="39"/>
        <v>0.64223502941176491</v>
      </c>
    </row>
    <row r="660" spans="1:10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  <c r="G660" s="5">
        <f t="shared" si="40"/>
        <v>83.68</v>
      </c>
      <c r="H660" s="11">
        <f t="shared" si="41"/>
        <v>84.274999199999996</v>
      </c>
      <c r="I660" s="11">
        <f t="shared" si="38"/>
        <v>83.95676445588235</v>
      </c>
      <c r="J660" s="11">
        <f t="shared" si="39"/>
        <v>0.31823474411764607</v>
      </c>
    </row>
    <row r="661" spans="1:10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  <c r="G661" s="5">
        <f t="shared" si="40"/>
        <v>83.135002</v>
      </c>
      <c r="H661" s="11">
        <f t="shared" si="41"/>
        <v>83.966999700000002</v>
      </c>
      <c r="I661" s="11">
        <f t="shared" si="38"/>
        <v>84.016764470588242</v>
      </c>
      <c r="J661" s="11">
        <f t="shared" si="39"/>
        <v>-4.9764770588240026E-2</v>
      </c>
    </row>
    <row r="662" spans="1:10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  <c r="G662" s="5">
        <f t="shared" si="40"/>
        <v>81.555000500000006</v>
      </c>
      <c r="H662" s="11">
        <f t="shared" si="41"/>
        <v>83.325000000000003</v>
      </c>
      <c r="I662" s="11">
        <f t="shared" si="38"/>
        <v>84.002793926470602</v>
      </c>
      <c r="J662" s="11">
        <f t="shared" si="39"/>
        <v>-0.67779392647059922</v>
      </c>
    </row>
    <row r="663" spans="1:10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  <c r="G663" s="5">
        <f t="shared" si="40"/>
        <v>80.345000999999996</v>
      </c>
      <c r="H663" s="11">
        <f t="shared" si="41"/>
        <v>82.499000500000008</v>
      </c>
      <c r="I663" s="11">
        <f t="shared" si="38"/>
        <v>83.956029323529421</v>
      </c>
      <c r="J663" s="11">
        <f t="shared" si="39"/>
        <v>-1.4570288235294129</v>
      </c>
    </row>
    <row r="664" spans="1:10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 s="5">
        <f t="shared" si="40"/>
        <v>80.435001499999998</v>
      </c>
      <c r="H664" s="11">
        <f t="shared" si="41"/>
        <v>81.830000999999996</v>
      </c>
      <c r="I664" s="11">
        <f t="shared" si="38"/>
        <v>83.906176397058829</v>
      </c>
      <c r="J664" s="11">
        <f t="shared" si="39"/>
        <v>-2.076175397058833</v>
      </c>
    </row>
    <row r="665" spans="1:10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G665" s="5">
        <f t="shared" si="40"/>
        <v>80.610000499999998</v>
      </c>
      <c r="H665" s="11">
        <f t="shared" si="41"/>
        <v>81.2160011</v>
      </c>
      <c r="I665" s="11">
        <f t="shared" si="38"/>
        <v>83.871911661764685</v>
      </c>
      <c r="J665" s="11">
        <f t="shared" si="39"/>
        <v>-2.655910561764685</v>
      </c>
    </row>
    <row r="666" spans="1:10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  <c r="G666" s="5">
        <f t="shared" si="40"/>
        <v>79.585003</v>
      </c>
      <c r="H666" s="11">
        <f t="shared" si="41"/>
        <v>80.506001300000008</v>
      </c>
      <c r="I666" s="11">
        <f t="shared" si="38"/>
        <v>83.833823485294118</v>
      </c>
      <c r="J666" s="11">
        <f t="shared" si="39"/>
        <v>-3.3278221852941101</v>
      </c>
    </row>
    <row r="667" spans="1:10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 s="5">
        <f t="shared" si="40"/>
        <v>79.200000500000002</v>
      </c>
      <c r="H667" s="11">
        <f t="shared" si="41"/>
        <v>80.035001300000005</v>
      </c>
      <c r="I667" s="11">
        <f t="shared" si="38"/>
        <v>83.78720585294117</v>
      </c>
      <c r="J667" s="11">
        <f t="shared" si="39"/>
        <v>-3.7522045529411656</v>
      </c>
    </row>
    <row r="668" spans="1:10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G668" s="5">
        <f t="shared" si="40"/>
        <v>79.625</v>
      </c>
      <c r="H668" s="11">
        <f t="shared" si="41"/>
        <v>79.891001100000011</v>
      </c>
      <c r="I668" s="11">
        <f t="shared" si="38"/>
        <v>83.733382382352943</v>
      </c>
      <c r="J668" s="11">
        <f t="shared" si="39"/>
        <v>-3.8423812823529317</v>
      </c>
    </row>
    <row r="669" spans="1:10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  <c r="G669" s="5">
        <f t="shared" si="40"/>
        <v>79.884997999999996</v>
      </c>
      <c r="H669" s="11">
        <f t="shared" si="41"/>
        <v>79.781000399999996</v>
      </c>
      <c r="I669" s="11">
        <f t="shared" si="38"/>
        <v>83.658970529411761</v>
      </c>
      <c r="J669" s="11">
        <f t="shared" si="39"/>
        <v>-3.8779701294117643</v>
      </c>
    </row>
    <row r="670" spans="1:10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  <c r="G670" s="5">
        <f t="shared" si="40"/>
        <v>79</v>
      </c>
      <c r="H670" s="11">
        <f t="shared" si="41"/>
        <v>79.4590003</v>
      </c>
      <c r="I670" s="11">
        <f t="shared" si="38"/>
        <v>83.54</v>
      </c>
      <c r="J670" s="11">
        <f t="shared" si="39"/>
        <v>-4.0809997000000067</v>
      </c>
    </row>
    <row r="671" spans="1:10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  <c r="G671" s="5">
        <f t="shared" si="40"/>
        <v>79.310001</v>
      </c>
      <c r="H671" s="11">
        <f t="shared" si="41"/>
        <v>79.403999900000002</v>
      </c>
      <c r="I671" s="11">
        <f t="shared" si="38"/>
        <v>83.397941220588237</v>
      </c>
      <c r="J671" s="11">
        <f t="shared" si="39"/>
        <v>-3.9939413205882346</v>
      </c>
    </row>
    <row r="672" spans="1:10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 s="5">
        <f t="shared" si="40"/>
        <v>79.395000500000009</v>
      </c>
      <c r="H672" s="11">
        <f t="shared" si="41"/>
        <v>79.44299989999999</v>
      </c>
      <c r="I672" s="11">
        <f t="shared" si="38"/>
        <v>83.257206044117652</v>
      </c>
      <c r="J672" s="11">
        <f t="shared" si="39"/>
        <v>-3.8142061441176622</v>
      </c>
    </row>
    <row r="673" spans="1:10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  <c r="G673" s="5">
        <f t="shared" si="40"/>
        <v>79.534999499999998</v>
      </c>
      <c r="H673" s="11">
        <f t="shared" si="41"/>
        <v>79.424999799999995</v>
      </c>
      <c r="I673" s="11">
        <f t="shared" si="38"/>
        <v>83.107500147058829</v>
      </c>
      <c r="J673" s="11">
        <f t="shared" si="39"/>
        <v>-3.6825003470588342</v>
      </c>
    </row>
    <row r="674" spans="1:10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G674" s="5">
        <f t="shared" si="40"/>
        <v>80.415001000000004</v>
      </c>
      <c r="H674" s="11">
        <f t="shared" si="41"/>
        <v>79.531000400000011</v>
      </c>
      <c r="I674" s="11">
        <f t="shared" si="38"/>
        <v>83.007794279411769</v>
      </c>
      <c r="J674" s="11">
        <f t="shared" si="39"/>
        <v>-3.4767938794117583</v>
      </c>
    </row>
    <row r="675" spans="1:10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  <c r="G675" s="5">
        <f t="shared" si="40"/>
        <v>79.354999499999991</v>
      </c>
      <c r="H675" s="11">
        <f t="shared" si="41"/>
        <v>79.602000300000014</v>
      </c>
      <c r="I675" s="11">
        <f t="shared" si="38"/>
        <v>82.850000117647042</v>
      </c>
      <c r="J675" s="11">
        <f t="shared" si="39"/>
        <v>-3.2479998176470275</v>
      </c>
    </row>
    <row r="676" spans="1:10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  <c r="G676" s="5">
        <f t="shared" si="40"/>
        <v>79.255000999999993</v>
      </c>
      <c r="H676" s="11">
        <f t="shared" si="41"/>
        <v>79.59100029999999</v>
      </c>
      <c r="I676" s="11">
        <f t="shared" si="38"/>
        <v>82.646323661764711</v>
      </c>
      <c r="J676" s="11">
        <f t="shared" si="39"/>
        <v>-3.0553233617647209</v>
      </c>
    </row>
    <row r="677" spans="1:10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 s="5">
        <f t="shared" si="40"/>
        <v>79</v>
      </c>
      <c r="H677" s="11">
        <f t="shared" si="41"/>
        <v>79.512000199999989</v>
      </c>
      <c r="I677" s="11">
        <f t="shared" si="38"/>
        <v>82.43000014705882</v>
      </c>
      <c r="J677" s="11">
        <f t="shared" si="39"/>
        <v>-2.9179999470588314</v>
      </c>
    </row>
    <row r="678" spans="1:10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  <c r="G678" s="5">
        <f t="shared" si="40"/>
        <v>79.135002</v>
      </c>
      <c r="H678" s="11">
        <f t="shared" si="41"/>
        <v>79.432000699999989</v>
      </c>
      <c r="I678" s="11">
        <f t="shared" ref="I678:I741" si="42">AVERAGE(G645:G678)</f>
        <v>82.213823720588252</v>
      </c>
      <c r="J678" s="11">
        <f t="shared" ref="J678:J741" si="43">H678-I678</f>
        <v>-2.7818230205882628</v>
      </c>
    </row>
    <row r="679" spans="1:10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G679" s="5">
        <f t="shared" si="40"/>
        <v>79.415001000000004</v>
      </c>
      <c r="H679" s="11">
        <f t="shared" si="41"/>
        <v>79.2320007</v>
      </c>
      <c r="I679" s="11">
        <f t="shared" si="42"/>
        <v>82.014264911764698</v>
      </c>
      <c r="J679" s="11">
        <f t="shared" si="43"/>
        <v>-2.7822642117646978</v>
      </c>
    </row>
    <row r="680" spans="1:10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  <c r="G680" s="5">
        <f t="shared" si="40"/>
        <v>79.520000500000009</v>
      </c>
      <c r="H680" s="11">
        <f t="shared" si="41"/>
        <v>79.26500089999999</v>
      </c>
      <c r="I680" s="11">
        <f t="shared" si="42"/>
        <v>81.818676750000009</v>
      </c>
      <c r="J680" s="11">
        <f t="shared" si="43"/>
        <v>-2.553675850000019</v>
      </c>
    </row>
    <row r="681" spans="1:10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 s="5">
        <f t="shared" si="40"/>
        <v>79.805000500000006</v>
      </c>
      <c r="H681" s="11">
        <f t="shared" si="41"/>
        <v>79.375000799999995</v>
      </c>
      <c r="I681" s="11">
        <f t="shared" si="42"/>
        <v>81.650000264705881</v>
      </c>
      <c r="J681" s="11">
        <f t="shared" si="43"/>
        <v>-2.2749994647058855</v>
      </c>
    </row>
    <row r="682" spans="1:10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  <c r="G682" s="5">
        <f t="shared" si="40"/>
        <v>80.150002000000001</v>
      </c>
      <c r="H682" s="11">
        <f t="shared" si="41"/>
        <v>79.60500119999999</v>
      </c>
      <c r="I682" s="11">
        <f t="shared" si="42"/>
        <v>81.511765073529389</v>
      </c>
      <c r="J682" s="11">
        <f t="shared" si="43"/>
        <v>-1.9067638735293997</v>
      </c>
    </row>
    <row r="683" spans="1:10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  <c r="G683" s="5">
        <f t="shared" si="40"/>
        <v>80.91500099999999</v>
      </c>
      <c r="H683" s="11">
        <f t="shared" si="41"/>
        <v>79.961000999999982</v>
      </c>
      <c r="I683" s="11">
        <f t="shared" si="42"/>
        <v>81.383382794117622</v>
      </c>
      <c r="J683" s="11">
        <f t="shared" si="43"/>
        <v>-1.4223817941176407</v>
      </c>
    </row>
    <row r="684" spans="1:10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  <c r="G684" s="5">
        <f t="shared" si="40"/>
        <v>81.404998500000005</v>
      </c>
      <c r="H684" s="11">
        <f t="shared" si="41"/>
        <v>80.359000500000008</v>
      </c>
      <c r="I684" s="11">
        <f t="shared" si="42"/>
        <v>81.261470999999986</v>
      </c>
      <c r="J684" s="11">
        <f t="shared" si="43"/>
        <v>-0.90247049999997841</v>
      </c>
    </row>
    <row r="685" spans="1:10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  <c r="G685" s="5">
        <f t="shared" si="40"/>
        <v>82.09</v>
      </c>
      <c r="H685" s="11">
        <f t="shared" si="41"/>
        <v>80.873000399999995</v>
      </c>
      <c r="I685" s="11">
        <f t="shared" si="42"/>
        <v>81.189265058823537</v>
      </c>
      <c r="J685" s="11">
        <f t="shared" si="43"/>
        <v>-0.31626465882354182</v>
      </c>
    </row>
    <row r="686" spans="1:10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  <c r="G686" s="5">
        <f t="shared" si="40"/>
        <v>82.139999000000003</v>
      </c>
      <c r="H686" s="11">
        <f t="shared" si="41"/>
        <v>81.340000099999997</v>
      </c>
      <c r="I686" s="11">
        <f t="shared" si="42"/>
        <v>81.130588485294112</v>
      </c>
      <c r="J686" s="11">
        <f t="shared" si="43"/>
        <v>0.20941161470588554</v>
      </c>
    </row>
    <row r="687" spans="1:10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G687" s="5">
        <f t="shared" si="40"/>
        <v>81.740001500000005</v>
      </c>
      <c r="H687" s="11">
        <f t="shared" si="41"/>
        <v>81.658000000000001</v>
      </c>
      <c r="I687" s="11">
        <f t="shared" si="42"/>
        <v>81.067941500000003</v>
      </c>
      <c r="J687" s="11">
        <f t="shared" si="43"/>
        <v>0.59005849999999782</v>
      </c>
    </row>
    <row r="688" spans="1:10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  <c r="G688" s="5">
        <f t="shared" si="40"/>
        <v>81.264999499999988</v>
      </c>
      <c r="H688" s="11">
        <f t="shared" si="41"/>
        <v>81.727999699999998</v>
      </c>
      <c r="I688" s="11">
        <f t="shared" si="42"/>
        <v>80.981470955882358</v>
      </c>
      <c r="J688" s="11">
        <f t="shared" si="43"/>
        <v>0.74652874411764003</v>
      </c>
    </row>
    <row r="689" spans="1:10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  <c r="G689" s="5">
        <f t="shared" si="40"/>
        <v>80.845000999999996</v>
      </c>
      <c r="H689" s="11">
        <f t="shared" si="41"/>
        <v>81.616000200000002</v>
      </c>
      <c r="I689" s="11">
        <f t="shared" si="42"/>
        <v>80.865882705882356</v>
      </c>
      <c r="J689" s="11">
        <f t="shared" si="43"/>
        <v>0.75011749411764583</v>
      </c>
    </row>
    <row r="690" spans="1:10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  <c r="G690" s="5">
        <f t="shared" si="40"/>
        <v>80.620002999999997</v>
      </c>
      <c r="H690" s="11">
        <f t="shared" si="41"/>
        <v>81.322000799999998</v>
      </c>
      <c r="I690" s="11">
        <f t="shared" si="42"/>
        <v>80.746618102941184</v>
      </c>
      <c r="J690" s="11">
        <f t="shared" si="43"/>
        <v>0.57538269705881362</v>
      </c>
    </row>
    <row r="691" spans="1:10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  <c r="G691" s="5">
        <f t="shared" si="40"/>
        <v>80.209998999999996</v>
      </c>
      <c r="H691" s="11">
        <f t="shared" si="41"/>
        <v>80.936000800000002</v>
      </c>
      <c r="I691" s="11">
        <f t="shared" si="42"/>
        <v>80.612647514705898</v>
      </c>
      <c r="J691" s="11">
        <f t="shared" si="43"/>
        <v>0.3233532852941039</v>
      </c>
    </row>
    <row r="692" spans="1:10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  <c r="G692" s="5">
        <f t="shared" si="40"/>
        <v>80.290001000000004</v>
      </c>
      <c r="H692" s="11">
        <f t="shared" si="41"/>
        <v>80.646000700000002</v>
      </c>
      <c r="I692" s="11">
        <f t="shared" si="42"/>
        <v>80.4895593529412</v>
      </c>
      <c r="J692" s="11">
        <f t="shared" si="43"/>
        <v>0.15644134705880219</v>
      </c>
    </row>
    <row r="693" spans="1:10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  <c r="G693" s="5">
        <f t="shared" si="40"/>
        <v>79.58499900000001</v>
      </c>
      <c r="H693" s="11">
        <f t="shared" si="41"/>
        <v>80.310000600000009</v>
      </c>
      <c r="I693" s="11">
        <f t="shared" si="42"/>
        <v>80.366177000000008</v>
      </c>
      <c r="J693" s="11">
        <f t="shared" si="43"/>
        <v>-5.6176399999998239E-2</v>
      </c>
    </row>
    <row r="694" spans="1:10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  <c r="G694" s="5">
        <f t="shared" si="40"/>
        <v>79.419998499999991</v>
      </c>
      <c r="H694" s="11">
        <f t="shared" si="41"/>
        <v>80.025000100000014</v>
      </c>
      <c r="I694" s="11">
        <f t="shared" si="42"/>
        <v>80.240882838235308</v>
      </c>
      <c r="J694" s="11">
        <f t="shared" si="43"/>
        <v>-0.21588273823529391</v>
      </c>
    </row>
    <row r="695" spans="1:10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  <c r="G695" s="5">
        <f t="shared" si="40"/>
        <v>79.125</v>
      </c>
      <c r="H695" s="11">
        <f t="shared" si="41"/>
        <v>79.7259995</v>
      </c>
      <c r="I695" s="11">
        <f t="shared" si="42"/>
        <v>80.122941602941196</v>
      </c>
      <c r="J695" s="11">
        <f t="shared" si="43"/>
        <v>-0.39694210294119614</v>
      </c>
    </row>
    <row r="696" spans="1:10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  <c r="G696" s="5">
        <f t="shared" si="40"/>
        <v>79.600002500000002</v>
      </c>
      <c r="H696" s="11">
        <f t="shared" si="41"/>
        <v>79.604000200000002</v>
      </c>
      <c r="I696" s="11">
        <f t="shared" si="42"/>
        <v>80.065441661764709</v>
      </c>
      <c r="J696" s="11">
        <f t="shared" si="43"/>
        <v>-0.46144146176470713</v>
      </c>
    </row>
    <row r="697" spans="1:10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  <c r="G697" s="5">
        <f t="shared" si="40"/>
        <v>79.529998500000005</v>
      </c>
      <c r="H697" s="11">
        <f t="shared" si="41"/>
        <v>79.451999700000016</v>
      </c>
      <c r="I697" s="11">
        <f t="shared" si="42"/>
        <v>80.041471000000001</v>
      </c>
      <c r="J697" s="11">
        <f t="shared" si="43"/>
        <v>-0.58947129999998538</v>
      </c>
    </row>
    <row r="698" spans="1:10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  <c r="G698" s="5">
        <f t="shared" si="40"/>
        <v>79.274997499999998</v>
      </c>
      <c r="H698" s="11">
        <f t="shared" si="41"/>
        <v>79.389999399999994</v>
      </c>
      <c r="I698" s="11">
        <f t="shared" si="42"/>
        <v>80.007353235294119</v>
      </c>
      <c r="J698" s="11">
        <f t="shared" si="43"/>
        <v>-0.61735383529412502</v>
      </c>
    </row>
    <row r="699" spans="1:10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 s="5">
        <f t="shared" si="40"/>
        <v>79.104999499999991</v>
      </c>
      <c r="H699" s="11">
        <f t="shared" si="41"/>
        <v>79.326999599999994</v>
      </c>
      <c r="I699" s="11">
        <f t="shared" si="42"/>
        <v>79.963088499999998</v>
      </c>
      <c r="J699" s="11">
        <f t="shared" si="43"/>
        <v>-0.63608890000000429</v>
      </c>
    </row>
    <row r="700" spans="1:10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  <c r="G700" s="5">
        <f t="shared" si="40"/>
        <v>79.530002499999995</v>
      </c>
      <c r="H700" s="11">
        <f t="shared" si="41"/>
        <v>79.40800010000001</v>
      </c>
      <c r="I700" s="11">
        <f t="shared" si="42"/>
        <v>79.961470838235286</v>
      </c>
      <c r="J700" s="11">
        <f t="shared" si="43"/>
        <v>-0.55347073823527637</v>
      </c>
    </row>
    <row r="701" spans="1:10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G701" s="5">
        <f t="shared" si="40"/>
        <v>80.25</v>
      </c>
      <c r="H701" s="11">
        <f t="shared" si="41"/>
        <v>79.537999600000006</v>
      </c>
      <c r="I701" s="11">
        <f t="shared" si="42"/>
        <v>79.992353176470587</v>
      </c>
      <c r="J701" s="11">
        <f t="shared" si="43"/>
        <v>-0.45435357647058083</v>
      </c>
    </row>
    <row r="702" spans="1:10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  <c r="G702" s="5">
        <f t="shared" si="40"/>
        <v>80.769996499999991</v>
      </c>
      <c r="H702" s="11">
        <f t="shared" si="41"/>
        <v>79.785999200000006</v>
      </c>
      <c r="I702" s="11">
        <f t="shared" si="42"/>
        <v>80.026029544117648</v>
      </c>
      <c r="J702" s="11">
        <f t="shared" si="43"/>
        <v>-0.2400303441176419</v>
      </c>
    </row>
    <row r="703" spans="1:10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  <c r="G703" s="5">
        <f t="shared" si="40"/>
        <v>80.729999499999991</v>
      </c>
      <c r="H703" s="11">
        <f t="shared" si="41"/>
        <v>80.076999599999994</v>
      </c>
      <c r="I703" s="11">
        <f t="shared" si="42"/>
        <v>80.050882529411766</v>
      </c>
      <c r="J703" s="11">
        <f t="shared" si="43"/>
        <v>2.6117070588227875E-2</v>
      </c>
    </row>
    <row r="704" spans="1:10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  <c r="G704" s="5">
        <f t="shared" si="40"/>
        <v>80.965000500000002</v>
      </c>
      <c r="H704" s="11">
        <f t="shared" si="41"/>
        <v>80.448999799999996</v>
      </c>
      <c r="I704" s="11">
        <f t="shared" si="42"/>
        <v>80.10867666176469</v>
      </c>
      <c r="J704" s="11">
        <f t="shared" si="43"/>
        <v>0.34032313823530558</v>
      </c>
    </row>
    <row r="705" spans="1:10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  <c r="G705" s="5">
        <f t="shared" si="40"/>
        <v>81.889999500000002</v>
      </c>
      <c r="H705" s="11">
        <f t="shared" si="41"/>
        <v>80.920999199999997</v>
      </c>
      <c r="I705" s="11">
        <f t="shared" si="42"/>
        <v>80.184558970588228</v>
      </c>
      <c r="J705" s="11">
        <f t="shared" si="43"/>
        <v>0.73644022941176956</v>
      </c>
    </row>
    <row r="706" spans="1:10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  <c r="G706" s="5">
        <f t="shared" si="40"/>
        <v>82.125</v>
      </c>
      <c r="H706" s="11">
        <f t="shared" si="41"/>
        <v>81.295999199999997</v>
      </c>
      <c r="I706" s="11">
        <f t="shared" si="42"/>
        <v>80.264853073529409</v>
      </c>
      <c r="J706" s="11">
        <f t="shared" si="43"/>
        <v>1.0311461264705883</v>
      </c>
    </row>
    <row r="707" spans="1:10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  <c r="G707" s="5">
        <f t="shared" si="40"/>
        <v>82.620002499999998</v>
      </c>
      <c r="H707" s="11">
        <f t="shared" si="41"/>
        <v>81.666000400000001</v>
      </c>
      <c r="I707" s="11">
        <f t="shared" si="42"/>
        <v>80.355588455882355</v>
      </c>
      <c r="J707" s="11">
        <f t="shared" si="43"/>
        <v>1.3104119441176465</v>
      </c>
    </row>
    <row r="708" spans="1:10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 s="5">
        <f t="shared" si="40"/>
        <v>82.580001500000009</v>
      </c>
      <c r="H708" s="11">
        <f t="shared" si="41"/>
        <v>82.036000800000011</v>
      </c>
      <c r="I708" s="11">
        <f t="shared" si="42"/>
        <v>80.419264941176465</v>
      </c>
      <c r="J708" s="11">
        <f t="shared" si="43"/>
        <v>1.6167358588235459</v>
      </c>
    </row>
    <row r="709" spans="1:10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  <c r="G709" s="5">
        <f t="shared" ref="G709:G772" si="44">(C709+D709)/2</f>
        <v>83.015003000000007</v>
      </c>
      <c r="H709" s="11">
        <f t="shared" si="41"/>
        <v>82.446001299999992</v>
      </c>
      <c r="I709" s="11">
        <f t="shared" si="42"/>
        <v>80.526912102941154</v>
      </c>
      <c r="J709" s="11">
        <f t="shared" si="43"/>
        <v>1.9190891970588382</v>
      </c>
    </row>
    <row r="710" spans="1:10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  <c r="G710" s="5">
        <f t="shared" si="44"/>
        <v>83.115001500000005</v>
      </c>
      <c r="H710" s="11">
        <f t="shared" si="41"/>
        <v>82.691001700000001</v>
      </c>
      <c r="I710" s="11">
        <f t="shared" si="42"/>
        <v>80.640441529411746</v>
      </c>
      <c r="J710" s="11">
        <f t="shared" si="43"/>
        <v>2.0505601705882555</v>
      </c>
    </row>
    <row r="711" spans="1:10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  <c r="G711" s="5">
        <f t="shared" si="44"/>
        <v>82.975002500000002</v>
      </c>
      <c r="H711" s="11">
        <f t="shared" si="41"/>
        <v>82.861002200000001</v>
      </c>
      <c r="I711" s="11">
        <f t="shared" si="42"/>
        <v>80.757353367647042</v>
      </c>
      <c r="J711" s="11">
        <f t="shared" si="43"/>
        <v>2.1036488323529596</v>
      </c>
    </row>
    <row r="712" spans="1:10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  <c r="G712" s="5">
        <f t="shared" si="44"/>
        <v>82.905002499999995</v>
      </c>
      <c r="H712" s="11">
        <f t="shared" si="41"/>
        <v>82.918002200000004</v>
      </c>
      <c r="I712" s="11">
        <f t="shared" si="42"/>
        <v>80.868235735294107</v>
      </c>
      <c r="J712" s="11">
        <f t="shared" si="43"/>
        <v>2.0497664647058969</v>
      </c>
    </row>
    <row r="713" spans="1:10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  <c r="G713" s="5">
        <f t="shared" si="44"/>
        <v>83.970000999999996</v>
      </c>
      <c r="H713" s="11">
        <f t="shared" ref="H713:H776" si="45">AVERAGE(G709:G713)</f>
        <v>83.196002100000015</v>
      </c>
      <c r="I713" s="11">
        <f t="shared" si="42"/>
        <v>81.002206323529407</v>
      </c>
      <c r="J713" s="11">
        <f t="shared" si="43"/>
        <v>2.1937957764706084</v>
      </c>
    </row>
    <row r="714" spans="1:10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G714" s="5">
        <f t="shared" si="44"/>
        <v>85</v>
      </c>
      <c r="H714" s="11">
        <f t="shared" si="45"/>
        <v>83.5930015</v>
      </c>
      <c r="I714" s="11">
        <f t="shared" si="42"/>
        <v>81.163382779411762</v>
      </c>
      <c r="J714" s="11">
        <f t="shared" si="43"/>
        <v>2.4296187205882376</v>
      </c>
    </row>
    <row r="715" spans="1:10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  <c r="G715" s="5">
        <f t="shared" si="44"/>
        <v>85.049999499999998</v>
      </c>
      <c r="H715" s="11">
        <f t="shared" si="45"/>
        <v>83.98000110000001</v>
      </c>
      <c r="I715" s="11">
        <f t="shared" si="42"/>
        <v>81.317647455882351</v>
      </c>
      <c r="J715" s="11">
        <f t="shared" si="43"/>
        <v>2.6623536441176583</v>
      </c>
    </row>
    <row r="716" spans="1:10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  <c r="G716" s="5">
        <f t="shared" si="44"/>
        <v>84.494999000000007</v>
      </c>
      <c r="H716" s="11">
        <f t="shared" si="45"/>
        <v>84.284000399999996</v>
      </c>
      <c r="I716" s="11">
        <f t="shared" si="42"/>
        <v>81.445441485294111</v>
      </c>
      <c r="J716" s="11">
        <f t="shared" si="43"/>
        <v>2.8385589147058852</v>
      </c>
    </row>
    <row r="717" spans="1:10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  <c r="G717" s="5">
        <f t="shared" si="44"/>
        <v>84.264999000000003</v>
      </c>
      <c r="H717" s="11">
        <f t="shared" si="45"/>
        <v>84.555999700000001</v>
      </c>
      <c r="I717" s="11">
        <f t="shared" si="42"/>
        <v>81.543970838235296</v>
      </c>
      <c r="J717" s="11">
        <f t="shared" si="43"/>
        <v>3.0120288617647049</v>
      </c>
    </row>
    <row r="718" spans="1:10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  <c r="G718" s="5">
        <f t="shared" si="44"/>
        <v>84.564998500000002</v>
      </c>
      <c r="H718" s="11">
        <f t="shared" si="45"/>
        <v>84.674999200000002</v>
      </c>
      <c r="I718" s="11">
        <f t="shared" si="42"/>
        <v>81.636912014705885</v>
      </c>
      <c r="J718" s="11">
        <f t="shared" si="43"/>
        <v>3.0380871852941169</v>
      </c>
    </row>
    <row r="719" spans="1:10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  <c r="G719" s="5">
        <f t="shared" si="44"/>
        <v>84.370002999999997</v>
      </c>
      <c r="H719" s="11">
        <f t="shared" si="45"/>
        <v>84.548999800000004</v>
      </c>
      <c r="I719" s="11">
        <f t="shared" si="42"/>
        <v>81.703970926470589</v>
      </c>
      <c r="J719" s="11">
        <f t="shared" si="43"/>
        <v>2.8450288735294151</v>
      </c>
    </row>
    <row r="720" spans="1:10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  <c r="G720" s="5">
        <f t="shared" si="44"/>
        <v>85.700000500000002</v>
      </c>
      <c r="H720" s="11">
        <f t="shared" si="45"/>
        <v>84.679000000000002</v>
      </c>
      <c r="I720" s="11">
        <f t="shared" si="42"/>
        <v>81.808676852941176</v>
      </c>
      <c r="J720" s="11">
        <f t="shared" si="43"/>
        <v>2.8703231470588264</v>
      </c>
    </row>
    <row r="721" spans="1:10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  <c r="G721" s="5">
        <f t="shared" si="44"/>
        <v>85.884997999999996</v>
      </c>
      <c r="H721" s="11">
        <f t="shared" si="45"/>
        <v>84.956999799999991</v>
      </c>
      <c r="I721" s="11">
        <f t="shared" si="42"/>
        <v>81.930588514705875</v>
      </c>
      <c r="J721" s="11">
        <f t="shared" si="43"/>
        <v>3.0264112852941167</v>
      </c>
    </row>
    <row r="722" spans="1:10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 s="5">
        <f t="shared" si="44"/>
        <v>85.099998499999998</v>
      </c>
      <c r="H722" s="11">
        <f t="shared" si="45"/>
        <v>85.123999699999985</v>
      </c>
      <c r="I722" s="11">
        <f t="shared" si="42"/>
        <v>82.043382602941165</v>
      </c>
      <c r="J722" s="11">
        <f t="shared" si="43"/>
        <v>3.0806170970588198</v>
      </c>
    </row>
    <row r="723" spans="1:10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G723" s="5">
        <f t="shared" si="44"/>
        <v>85.690002499999991</v>
      </c>
      <c r="H723" s="11">
        <f t="shared" si="45"/>
        <v>85.349000499999988</v>
      </c>
      <c r="I723" s="11">
        <f t="shared" si="42"/>
        <v>82.185882647058818</v>
      </c>
      <c r="J723" s="11">
        <f t="shared" si="43"/>
        <v>3.1631178529411699</v>
      </c>
    </row>
    <row r="724" spans="1:10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  <c r="G724" s="5">
        <f t="shared" si="44"/>
        <v>85.354999500000005</v>
      </c>
      <c r="H724" s="11">
        <f t="shared" si="45"/>
        <v>85.54599979999999</v>
      </c>
      <c r="I724" s="11">
        <f t="shared" si="42"/>
        <v>82.325147249999986</v>
      </c>
      <c r="J724" s="11">
        <f t="shared" si="43"/>
        <v>3.2208525500000036</v>
      </c>
    </row>
    <row r="725" spans="1:10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  <c r="G725" s="5">
        <f t="shared" si="44"/>
        <v>85.600002000000003</v>
      </c>
      <c r="H725" s="11">
        <f t="shared" si="45"/>
        <v>85.526000100000005</v>
      </c>
      <c r="I725" s="11">
        <f t="shared" si="42"/>
        <v>82.483676749999987</v>
      </c>
      <c r="J725" s="11">
        <f t="shared" si="43"/>
        <v>3.042323350000018</v>
      </c>
    </row>
    <row r="726" spans="1:10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  <c r="G726" s="5">
        <f t="shared" si="44"/>
        <v>86.254997000000003</v>
      </c>
      <c r="H726" s="11">
        <f t="shared" si="45"/>
        <v>85.5999999</v>
      </c>
      <c r="I726" s="11">
        <f t="shared" si="42"/>
        <v>82.65911780882351</v>
      </c>
      <c r="J726" s="11">
        <f t="shared" si="43"/>
        <v>2.9408820911764906</v>
      </c>
    </row>
    <row r="727" spans="1:10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  <c r="G727" s="5">
        <f t="shared" si="44"/>
        <v>86.07</v>
      </c>
      <c r="H727" s="11">
        <f t="shared" si="45"/>
        <v>85.794000199999999</v>
      </c>
      <c r="I727" s="11">
        <f t="shared" si="42"/>
        <v>82.849853132352933</v>
      </c>
      <c r="J727" s="11">
        <f t="shared" si="43"/>
        <v>2.9441470676470658</v>
      </c>
    </row>
    <row r="728" spans="1:10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  <c r="G728" s="5">
        <f t="shared" si="44"/>
        <v>85.790001000000004</v>
      </c>
      <c r="H728" s="11">
        <f t="shared" si="45"/>
        <v>85.813999899999999</v>
      </c>
      <c r="I728" s="11">
        <f t="shared" si="42"/>
        <v>83.037206147058811</v>
      </c>
      <c r="J728" s="11">
        <f t="shared" si="43"/>
        <v>2.7767937529411881</v>
      </c>
    </row>
    <row r="729" spans="1:10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  <c r="G729" s="5">
        <f t="shared" si="44"/>
        <v>85.369999000000007</v>
      </c>
      <c r="H729" s="11">
        <f t="shared" si="45"/>
        <v>85.816999800000005</v>
      </c>
      <c r="I729" s="11">
        <f t="shared" si="42"/>
        <v>83.220882588235284</v>
      </c>
      <c r="J729" s="11">
        <f t="shared" si="43"/>
        <v>2.5961172117647209</v>
      </c>
    </row>
    <row r="730" spans="1:10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  <c r="G730" s="5">
        <f t="shared" si="44"/>
        <v>85.534999499999998</v>
      </c>
      <c r="H730" s="11">
        <f t="shared" si="45"/>
        <v>85.803999300000015</v>
      </c>
      <c r="I730" s="11">
        <f t="shared" si="42"/>
        <v>83.395441323529397</v>
      </c>
      <c r="J730" s="11">
        <f t="shared" si="43"/>
        <v>2.4085579764706182</v>
      </c>
    </row>
    <row r="731" spans="1:10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  <c r="G731" s="5">
        <f t="shared" si="44"/>
        <v>85.569999499999994</v>
      </c>
      <c r="H731" s="11">
        <f t="shared" si="45"/>
        <v>85.666999800000013</v>
      </c>
      <c r="I731" s="11">
        <f t="shared" si="42"/>
        <v>83.573088411764701</v>
      </c>
      <c r="J731" s="11">
        <f t="shared" si="43"/>
        <v>2.0939113882353126</v>
      </c>
    </row>
    <row r="732" spans="1:10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G732" s="5">
        <f t="shared" si="44"/>
        <v>85.455002000000007</v>
      </c>
      <c r="H732" s="11">
        <f t="shared" si="45"/>
        <v>85.544000199999999</v>
      </c>
      <c r="I732" s="11">
        <f t="shared" si="42"/>
        <v>83.754853250000011</v>
      </c>
      <c r="J732" s="11">
        <f t="shared" si="43"/>
        <v>1.7891469499999886</v>
      </c>
    </row>
    <row r="733" spans="1:10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  <c r="G733" s="5">
        <f t="shared" si="44"/>
        <v>85.680000500000006</v>
      </c>
      <c r="H733" s="11">
        <f t="shared" si="45"/>
        <v>85.522000100000014</v>
      </c>
      <c r="I733" s="11">
        <f t="shared" si="42"/>
        <v>83.948235632352961</v>
      </c>
      <c r="J733" s="11">
        <f t="shared" si="43"/>
        <v>1.5737644676470524</v>
      </c>
    </row>
    <row r="734" spans="1:10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 s="5">
        <f t="shared" si="44"/>
        <v>85.064998500000002</v>
      </c>
      <c r="H734" s="11">
        <f t="shared" si="45"/>
        <v>85.460999999999999</v>
      </c>
      <c r="I734" s="11">
        <f t="shared" si="42"/>
        <v>84.111029632352952</v>
      </c>
      <c r="J734" s="11">
        <f t="shared" si="43"/>
        <v>1.349970367647046</v>
      </c>
    </row>
    <row r="735" spans="1:10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  <c r="G735" s="5">
        <f t="shared" si="44"/>
        <v>84.334998999999996</v>
      </c>
      <c r="H735" s="11">
        <f t="shared" si="45"/>
        <v>85.22099990000001</v>
      </c>
      <c r="I735" s="11">
        <f t="shared" si="42"/>
        <v>84.231176661764707</v>
      </c>
      <c r="J735" s="11">
        <f t="shared" si="43"/>
        <v>0.98982323823530294</v>
      </c>
    </row>
    <row r="736" spans="1:10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G736" s="5">
        <f t="shared" si="44"/>
        <v>84.539997</v>
      </c>
      <c r="H736" s="11">
        <f t="shared" si="45"/>
        <v>85.014999400000008</v>
      </c>
      <c r="I736" s="11">
        <f t="shared" si="42"/>
        <v>84.342059029411772</v>
      </c>
      <c r="J736" s="11">
        <f t="shared" si="43"/>
        <v>0.67294037058823619</v>
      </c>
    </row>
    <row r="737" spans="1:10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 s="5">
        <f t="shared" si="44"/>
        <v>84.029999000000004</v>
      </c>
      <c r="H737" s="11">
        <f t="shared" si="45"/>
        <v>84.729998800000004</v>
      </c>
      <c r="I737" s="11">
        <f t="shared" si="42"/>
        <v>84.439117838235305</v>
      </c>
      <c r="J737" s="11">
        <f t="shared" si="43"/>
        <v>0.29088096176469946</v>
      </c>
    </row>
    <row r="738" spans="1:10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  <c r="G738" s="5">
        <f t="shared" si="44"/>
        <v>83.645000499999995</v>
      </c>
      <c r="H738" s="11">
        <f t="shared" si="45"/>
        <v>84.322998799999993</v>
      </c>
      <c r="I738" s="11">
        <f t="shared" si="42"/>
        <v>84.517941367647069</v>
      </c>
      <c r="J738" s="11">
        <f t="shared" si="43"/>
        <v>-0.19494256764707529</v>
      </c>
    </row>
    <row r="739" spans="1:10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  <c r="G739" s="5">
        <f t="shared" si="44"/>
        <v>82.564999</v>
      </c>
      <c r="H739" s="11">
        <f t="shared" si="45"/>
        <v>83.822998900000002</v>
      </c>
      <c r="I739" s="11">
        <f t="shared" si="42"/>
        <v>84.53779429411766</v>
      </c>
      <c r="J739" s="11">
        <f t="shared" si="43"/>
        <v>-0.71479539411765813</v>
      </c>
    </row>
    <row r="740" spans="1:10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  <c r="G740" s="5">
        <f t="shared" si="44"/>
        <v>82.239997500000001</v>
      </c>
      <c r="H740" s="11">
        <f t="shared" si="45"/>
        <v>83.403998599999994</v>
      </c>
      <c r="I740" s="11">
        <f t="shared" si="42"/>
        <v>84.541176573529427</v>
      </c>
      <c r="J740" s="11">
        <f t="shared" si="43"/>
        <v>-1.1371779735294325</v>
      </c>
    </row>
    <row r="741" spans="1:10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  <c r="G741" s="5">
        <f t="shared" si="44"/>
        <v>82.744999000000007</v>
      </c>
      <c r="H741" s="11">
        <f t="shared" si="45"/>
        <v>83.044999000000004</v>
      </c>
      <c r="I741" s="11">
        <f t="shared" si="42"/>
        <v>84.544852941176472</v>
      </c>
      <c r="J741" s="11">
        <f t="shared" si="43"/>
        <v>-1.4998539411764682</v>
      </c>
    </row>
    <row r="742" spans="1:10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G742" s="5">
        <f t="shared" si="44"/>
        <v>82.779999000000004</v>
      </c>
      <c r="H742" s="11">
        <f t="shared" si="45"/>
        <v>82.794999000000004</v>
      </c>
      <c r="I742" s="11">
        <f t="shared" ref="I742:I805" si="46">AVERAGE(G709:G742)</f>
        <v>84.550735220588237</v>
      </c>
      <c r="J742" s="11">
        <f t="shared" ref="J742:J805" si="47">H742-I742</f>
        <v>-1.7557362205882328</v>
      </c>
    </row>
    <row r="743" spans="1:10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  <c r="G743" s="5">
        <f t="shared" si="44"/>
        <v>82.459999499999995</v>
      </c>
      <c r="H743" s="11">
        <f t="shared" si="45"/>
        <v>82.557998799999993</v>
      </c>
      <c r="I743" s="11">
        <f t="shared" si="46"/>
        <v>84.534411588235272</v>
      </c>
      <c r="J743" s="11">
        <f t="shared" si="47"/>
        <v>-1.9764127882352795</v>
      </c>
    </row>
    <row r="744" spans="1:10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  <c r="G744" s="5">
        <f t="shared" si="44"/>
        <v>82.694999999999993</v>
      </c>
      <c r="H744" s="11">
        <f t="shared" si="45"/>
        <v>82.583999000000006</v>
      </c>
      <c r="I744" s="11">
        <f t="shared" si="46"/>
        <v>84.522058602941172</v>
      </c>
      <c r="J744" s="11">
        <f t="shared" si="47"/>
        <v>-1.9380596029411663</v>
      </c>
    </row>
    <row r="745" spans="1:10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 s="5">
        <f t="shared" si="44"/>
        <v>81.810001499999998</v>
      </c>
      <c r="H745" s="11">
        <f t="shared" si="45"/>
        <v>82.497999800000002</v>
      </c>
      <c r="I745" s="11">
        <f t="shared" si="46"/>
        <v>84.487793867647042</v>
      </c>
      <c r="J745" s="11">
        <f t="shared" si="47"/>
        <v>-1.9897940676470398</v>
      </c>
    </row>
    <row r="746" spans="1:10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  <c r="G746" s="5">
        <f t="shared" si="44"/>
        <v>81.344997000000006</v>
      </c>
      <c r="H746" s="11">
        <f t="shared" si="45"/>
        <v>82.217999400000011</v>
      </c>
      <c r="I746" s="11">
        <f t="shared" si="46"/>
        <v>84.441911352941176</v>
      </c>
      <c r="J746" s="11">
        <f t="shared" si="47"/>
        <v>-2.2239119529411653</v>
      </c>
    </row>
    <row r="747" spans="1:10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G747" s="5">
        <f t="shared" si="44"/>
        <v>80.950000500000002</v>
      </c>
      <c r="H747" s="11">
        <f t="shared" si="45"/>
        <v>81.851999699999993</v>
      </c>
      <c r="I747" s="11">
        <f t="shared" si="46"/>
        <v>84.353087808823517</v>
      </c>
      <c r="J747" s="11">
        <f t="shared" si="47"/>
        <v>-2.5010881088235237</v>
      </c>
    </row>
    <row r="748" spans="1:10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 s="5">
        <f t="shared" si="44"/>
        <v>80.799999</v>
      </c>
      <c r="H748" s="11">
        <f t="shared" si="45"/>
        <v>81.519999600000006</v>
      </c>
      <c r="I748" s="11">
        <f t="shared" si="46"/>
        <v>84.229558367647044</v>
      </c>
      <c r="J748" s="11">
        <f t="shared" si="47"/>
        <v>-2.7095587676470387</v>
      </c>
    </row>
    <row r="749" spans="1:10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  <c r="G749" s="5">
        <f t="shared" si="44"/>
        <v>80.784999999999997</v>
      </c>
      <c r="H749" s="11">
        <f t="shared" si="45"/>
        <v>81.137999600000015</v>
      </c>
      <c r="I749" s="11">
        <f t="shared" si="46"/>
        <v>84.104117205882332</v>
      </c>
      <c r="J749" s="11">
        <f t="shared" si="47"/>
        <v>-2.9661176058823173</v>
      </c>
    </row>
    <row r="750" spans="1:10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  <c r="G750" s="5">
        <f t="shared" si="44"/>
        <v>81.404999000000004</v>
      </c>
      <c r="H750" s="11">
        <f t="shared" si="45"/>
        <v>81.056999100000013</v>
      </c>
      <c r="I750" s="11">
        <f t="shared" si="46"/>
        <v>84.013234852941167</v>
      </c>
      <c r="J750" s="11">
        <f t="shared" si="47"/>
        <v>-2.9562357529411543</v>
      </c>
    </row>
    <row r="751" spans="1:10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  <c r="G751" s="5">
        <f t="shared" si="44"/>
        <v>81.784999499999998</v>
      </c>
      <c r="H751" s="11">
        <f t="shared" si="45"/>
        <v>81.144999600000006</v>
      </c>
      <c r="I751" s="11">
        <f t="shared" si="46"/>
        <v>83.94029369117645</v>
      </c>
      <c r="J751" s="11">
        <f t="shared" si="47"/>
        <v>-2.7952940911764443</v>
      </c>
    </row>
    <row r="752" spans="1:10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  <c r="G752" s="5">
        <f t="shared" si="44"/>
        <v>81.914997</v>
      </c>
      <c r="H752" s="11">
        <f t="shared" si="45"/>
        <v>81.337998900000002</v>
      </c>
      <c r="I752" s="11">
        <f t="shared" si="46"/>
        <v>83.862352470588235</v>
      </c>
      <c r="J752" s="11">
        <f t="shared" si="47"/>
        <v>-2.5243535705882323</v>
      </c>
    </row>
    <row r="753" spans="1:10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  <c r="G753" s="5">
        <f t="shared" si="44"/>
        <v>82.005000999999993</v>
      </c>
      <c r="H753" s="11">
        <f t="shared" si="45"/>
        <v>81.578999299999992</v>
      </c>
      <c r="I753" s="11">
        <f t="shared" si="46"/>
        <v>83.792793588235284</v>
      </c>
      <c r="J753" s="11">
        <f t="shared" si="47"/>
        <v>-2.2137942882352917</v>
      </c>
    </row>
    <row r="754" spans="1:10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  <c r="G754" s="5">
        <f t="shared" si="44"/>
        <v>82.229999499999991</v>
      </c>
      <c r="H754" s="11">
        <f t="shared" si="45"/>
        <v>81.867999199999986</v>
      </c>
      <c r="I754" s="11">
        <f t="shared" si="46"/>
        <v>83.6907347352941</v>
      </c>
      <c r="J754" s="11">
        <f t="shared" si="47"/>
        <v>-1.8227355352941146</v>
      </c>
    </row>
    <row r="755" spans="1:10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  <c r="G755" s="5">
        <f t="shared" si="44"/>
        <v>82.784999999999997</v>
      </c>
      <c r="H755" s="11">
        <f t="shared" si="45"/>
        <v>82.143999399999984</v>
      </c>
      <c r="I755" s="11">
        <f t="shared" si="46"/>
        <v>83.599558323529394</v>
      </c>
      <c r="J755" s="11">
        <f t="shared" si="47"/>
        <v>-1.4555589235294093</v>
      </c>
    </row>
    <row r="756" spans="1:10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G756" s="5">
        <f t="shared" si="44"/>
        <v>82.884997999999996</v>
      </c>
      <c r="H756" s="11">
        <f t="shared" si="45"/>
        <v>82.363999100000001</v>
      </c>
      <c r="I756" s="11">
        <f t="shared" si="46"/>
        <v>83.534411249999991</v>
      </c>
      <c r="J756" s="11">
        <f t="shared" si="47"/>
        <v>-1.17041214999999</v>
      </c>
    </row>
    <row r="757" spans="1:10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  <c r="G757" s="5">
        <f t="shared" si="44"/>
        <v>82.935001499999998</v>
      </c>
      <c r="H757" s="11">
        <f t="shared" si="45"/>
        <v>82.567999999999998</v>
      </c>
      <c r="I757" s="11">
        <f t="shared" si="46"/>
        <v>83.453381808823522</v>
      </c>
      <c r="J757" s="11">
        <f t="shared" si="47"/>
        <v>-0.88538180882352435</v>
      </c>
    </row>
    <row r="758" spans="1:10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  <c r="G758" s="5">
        <f t="shared" si="44"/>
        <v>82.404999000000004</v>
      </c>
      <c r="H758" s="11">
        <f t="shared" si="45"/>
        <v>82.647999600000006</v>
      </c>
      <c r="I758" s="11">
        <f t="shared" si="46"/>
        <v>83.366617088235287</v>
      </c>
      <c r="J758" s="11">
        <f t="shared" si="47"/>
        <v>-0.7186174882352816</v>
      </c>
    </row>
    <row r="759" spans="1:10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 s="5">
        <f t="shared" si="44"/>
        <v>82.495002999999997</v>
      </c>
      <c r="H759" s="11">
        <f t="shared" si="45"/>
        <v>82.701000300000004</v>
      </c>
      <c r="I759" s="11">
        <f t="shared" si="46"/>
        <v>83.275293588235286</v>
      </c>
      <c r="J759" s="11">
        <f t="shared" si="47"/>
        <v>-0.57429328823528181</v>
      </c>
    </row>
    <row r="760" spans="1:10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  <c r="G760" s="5">
        <f t="shared" si="44"/>
        <v>82.345001499999995</v>
      </c>
      <c r="H760" s="11">
        <f t="shared" si="45"/>
        <v>82.613000599999992</v>
      </c>
      <c r="I760" s="11">
        <f t="shared" si="46"/>
        <v>83.160293720588228</v>
      </c>
      <c r="J760" s="11">
        <f t="shared" si="47"/>
        <v>-0.54729312058823609</v>
      </c>
    </row>
    <row r="761" spans="1:10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G761" s="5">
        <f t="shared" si="44"/>
        <v>83.299999499999998</v>
      </c>
      <c r="H761" s="11">
        <f t="shared" si="45"/>
        <v>82.696000900000001</v>
      </c>
      <c r="I761" s="11">
        <f t="shared" si="46"/>
        <v>83.078823117647048</v>
      </c>
      <c r="J761" s="11">
        <f t="shared" si="47"/>
        <v>-0.38282221764704616</v>
      </c>
    </row>
    <row r="762" spans="1:10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 s="5">
        <f t="shared" si="44"/>
        <v>83.215000500000002</v>
      </c>
      <c r="H762" s="11">
        <f t="shared" si="45"/>
        <v>82.752000700000011</v>
      </c>
      <c r="I762" s="11">
        <f t="shared" si="46"/>
        <v>83.003087808823508</v>
      </c>
      <c r="J762" s="11">
        <f t="shared" si="47"/>
        <v>-0.25108710882349783</v>
      </c>
    </row>
    <row r="763" spans="1:10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  <c r="G763" s="5">
        <f t="shared" si="44"/>
        <v>82.880000999999993</v>
      </c>
      <c r="H763" s="11">
        <f t="shared" si="45"/>
        <v>82.847001099999986</v>
      </c>
      <c r="I763" s="11">
        <f t="shared" si="46"/>
        <v>82.929852573529402</v>
      </c>
      <c r="J763" s="11">
        <f t="shared" si="47"/>
        <v>-8.2851473529416353E-2</v>
      </c>
    </row>
    <row r="764" spans="1:10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G764" s="5">
        <f t="shared" si="44"/>
        <v>83.194999499999994</v>
      </c>
      <c r="H764" s="11">
        <f t="shared" si="45"/>
        <v>82.987000399999985</v>
      </c>
      <c r="I764" s="11">
        <f t="shared" si="46"/>
        <v>82.861029044117643</v>
      </c>
      <c r="J764" s="11">
        <f t="shared" si="47"/>
        <v>0.1259713558823421</v>
      </c>
    </row>
    <row r="765" spans="1:10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 s="5">
        <f t="shared" si="44"/>
        <v>82.944999999999993</v>
      </c>
      <c r="H765" s="11">
        <f t="shared" si="45"/>
        <v>83.107000099999993</v>
      </c>
      <c r="I765" s="11">
        <f t="shared" si="46"/>
        <v>82.783823176470591</v>
      </c>
      <c r="J765" s="11">
        <f t="shared" si="47"/>
        <v>0.32317692352940242</v>
      </c>
    </row>
    <row r="766" spans="1:10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  <c r="G766" s="5">
        <f t="shared" si="44"/>
        <v>82.560001499999998</v>
      </c>
      <c r="H766" s="11">
        <f t="shared" si="45"/>
        <v>82.959000500000002</v>
      </c>
      <c r="I766" s="11">
        <f t="shared" si="46"/>
        <v>82.698676102941178</v>
      </c>
      <c r="J766" s="11">
        <f t="shared" si="47"/>
        <v>0.26032439705882382</v>
      </c>
    </row>
    <row r="767" spans="1:10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  <c r="G767" s="5">
        <f t="shared" si="44"/>
        <v>82.739998</v>
      </c>
      <c r="H767" s="11">
        <f t="shared" si="45"/>
        <v>82.864000000000004</v>
      </c>
      <c r="I767" s="11">
        <f t="shared" si="46"/>
        <v>82.612205441176471</v>
      </c>
      <c r="J767" s="11">
        <f t="shared" si="47"/>
        <v>0.25179455882353352</v>
      </c>
    </row>
    <row r="768" spans="1:10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  <c r="G768" s="5">
        <f t="shared" si="44"/>
        <v>82.735000500000012</v>
      </c>
      <c r="H768" s="11">
        <f t="shared" si="45"/>
        <v>82.8349999</v>
      </c>
      <c r="I768" s="11">
        <f t="shared" si="46"/>
        <v>82.543676088235301</v>
      </c>
      <c r="J768" s="11">
        <f t="shared" si="47"/>
        <v>0.29132381176469835</v>
      </c>
    </row>
    <row r="769" spans="1:10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  <c r="G769" s="5">
        <f t="shared" si="44"/>
        <v>82.510002</v>
      </c>
      <c r="H769" s="11">
        <f t="shared" si="45"/>
        <v>82.698000399999998</v>
      </c>
      <c r="I769" s="11">
        <f t="shared" si="46"/>
        <v>82.489999705882354</v>
      </c>
      <c r="J769" s="11">
        <f t="shared" si="47"/>
        <v>0.20800069411764355</v>
      </c>
    </row>
    <row r="770" spans="1:10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  <c r="G770" s="5">
        <f t="shared" si="44"/>
        <v>82.610000999999997</v>
      </c>
      <c r="H770" s="11">
        <f t="shared" si="45"/>
        <v>82.631000600000007</v>
      </c>
      <c r="I770" s="11">
        <f t="shared" si="46"/>
        <v>82.433235117647072</v>
      </c>
      <c r="J770" s="11">
        <f t="shared" si="47"/>
        <v>0.1977654823529349</v>
      </c>
    </row>
    <row r="771" spans="1:10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G771" s="5">
        <f t="shared" si="44"/>
        <v>82.735000499999998</v>
      </c>
      <c r="H771" s="11">
        <f t="shared" si="45"/>
        <v>82.666000400000001</v>
      </c>
      <c r="I771" s="11">
        <f t="shared" si="46"/>
        <v>82.395146926470602</v>
      </c>
      <c r="J771" s="11">
        <f t="shared" si="47"/>
        <v>0.27085347352939948</v>
      </c>
    </row>
    <row r="772" spans="1:10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  <c r="G772" s="5">
        <f t="shared" si="44"/>
        <v>82.360000499999998</v>
      </c>
      <c r="H772" s="11">
        <f t="shared" si="45"/>
        <v>82.590000900000007</v>
      </c>
      <c r="I772" s="11">
        <f t="shared" si="46"/>
        <v>82.357352808823521</v>
      </c>
      <c r="J772" s="11">
        <f t="shared" si="47"/>
        <v>0.2326480911764861</v>
      </c>
    </row>
    <row r="773" spans="1:10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  <c r="G773" s="5">
        <f t="shared" ref="G773:G836" si="48">(C773+D773)/2</f>
        <v>82.029998500000005</v>
      </c>
      <c r="H773" s="11">
        <f t="shared" si="45"/>
        <v>82.449000500000011</v>
      </c>
      <c r="I773" s="11">
        <f t="shared" si="46"/>
        <v>82.341617500000012</v>
      </c>
      <c r="J773" s="11">
        <f t="shared" si="47"/>
        <v>0.10738299999999867</v>
      </c>
    </row>
    <row r="774" spans="1:10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  <c r="G774" s="5">
        <f t="shared" si="48"/>
        <v>82.094997500000005</v>
      </c>
      <c r="H774" s="11">
        <f t="shared" si="45"/>
        <v>82.365999599999981</v>
      </c>
      <c r="I774" s="11">
        <f t="shared" si="46"/>
        <v>82.337352794117649</v>
      </c>
      <c r="J774" s="11">
        <f t="shared" si="47"/>
        <v>2.8646805882331705E-2</v>
      </c>
    </row>
    <row r="775" spans="1:10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G775" s="5">
        <f t="shared" si="48"/>
        <v>82.189998500000002</v>
      </c>
      <c r="H775" s="11">
        <f t="shared" si="45"/>
        <v>82.281999100000007</v>
      </c>
      <c r="I775" s="11">
        <f t="shared" si="46"/>
        <v>82.321029249999981</v>
      </c>
      <c r="J775" s="11">
        <f t="shared" si="47"/>
        <v>-3.9030149999973673E-2</v>
      </c>
    </row>
    <row r="776" spans="1:10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  <c r="G776" s="5">
        <f t="shared" si="48"/>
        <v>80.985000499999998</v>
      </c>
      <c r="H776" s="11">
        <f t="shared" si="45"/>
        <v>81.931999099999999</v>
      </c>
      <c r="I776" s="11">
        <f t="shared" si="46"/>
        <v>82.268235176470569</v>
      </c>
      <c r="J776" s="11">
        <f t="shared" si="47"/>
        <v>-0.33623607647056986</v>
      </c>
    </row>
    <row r="777" spans="1:10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  <c r="G777" s="5">
        <f t="shared" si="48"/>
        <v>80.955002000000007</v>
      </c>
      <c r="H777" s="11">
        <f t="shared" ref="H777:H840" si="49">AVERAGE(G773:G777)</f>
        <v>81.650999400000003</v>
      </c>
      <c r="I777" s="11">
        <f t="shared" si="46"/>
        <v>82.223970544117634</v>
      </c>
      <c r="J777" s="11">
        <f t="shared" si="47"/>
        <v>-0.57297114411763062</v>
      </c>
    </row>
    <row r="778" spans="1:10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  <c r="G778" s="5">
        <f t="shared" si="48"/>
        <v>80.360000999999997</v>
      </c>
      <c r="H778" s="11">
        <f t="shared" si="49"/>
        <v>81.316999899999999</v>
      </c>
      <c r="I778" s="11">
        <f t="shared" si="46"/>
        <v>82.155294102941184</v>
      </c>
      <c r="J778" s="11">
        <f t="shared" si="47"/>
        <v>-0.83829420294118506</v>
      </c>
    </row>
    <row r="779" spans="1:10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 s="5">
        <f t="shared" si="48"/>
        <v>79.514999500000002</v>
      </c>
      <c r="H779" s="11">
        <f t="shared" si="49"/>
        <v>80.801000299999998</v>
      </c>
      <c r="I779" s="11">
        <f t="shared" si="46"/>
        <v>82.087794044117643</v>
      </c>
      <c r="J779" s="11">
        <f t="shared" si="47"/>
        <v>-1.2867937441176451</v>
      </c>
    </row>
    <row r="780" spans="1:10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  <c r="G780" s="5">
        <f t="shared" si="48"/>
        <v>78.724998499999998</v>
      </c>
      <c r="H780" s="11">
        <f t="shared" si="49"/>
        <v>80.1080003</v>
      </c>
      <c r="I780" s="11">
        <f t="shared" si="46"/>
        <v>82.010735264705886</v>
      </c>
      <c r="J780" s="11">
        <f t="shared" si="47"/>
        <v>-1.9027349647058855</v>
      </c>
    </row>
    <row r="781" spans="1:10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  <c r="G781" s="5">
        <f t="shared" si="48"/>
        <v>79.030002499999995</v>
      </c>
      <c r="H781" s="11">
        <f t="shared" si="49"/>
        <v>79.7170007</v>
      </c>
      <c r="I781" s="11">
        <f t="shared" si="46"/>
        <v>81.954264735294117</v>
      </c>
      <c r="J781" s="11">
        <f t="shared" si="47"/>
        <v>-2.2372640352941175</v>
      </c>
    </row>
    <row r="782" spans="1:10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  <c r="G782" s="5">
        <f t="shared" si="48"/>
        <v>79.524997499999998</v>
      </c>
      <c r="H782" s="11">
        <f t="shared" si="49"/>
        <v>79.430999799999995</v>
      </c>
      <c r="I782" s="11">
        <f t="shared" si="46"/>
        <v>81.916764691176482</v>
      </c>
      <c r="J782" s="11">
        <f t="shared" si="47"/>
        <v>-2.4857648911764869</v>
      </c>
    </row>
    <row r="783" spans="1:10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  <c r="G783" s="5">
        <f t="shared" si="48"/>
        <v>79.760002</v>
      </c>
      <c r="H783" s="11">
        <f t="shared" si="49"/>
        <v>79.311000000000007</v>
      </c>
      <c r="I783" s="11">
        <f t="shared" si="46"/>
        <v>81.886617691176468</v>
      </c>
      <c r="J783" s="11">
        <f t="shared" si="47"/>
        <v>-2.5756176911764612</v>
      </c>
    </row>
    <row r="784" spans="1:10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  <c r="G784" s="5">
        <f t="shared" si="48"/>
        <v>80.440002499999991</v>
      </c>
      <c r="H784" s="11">
        <f t="shared" si="49"/>
        <v>79.496000599999988</v>
      </c>
      <c r="I784" s="11">
        <f t="shared" si="46"/>
        <v>81.858235441176475</v>
      </c>
      <c r="J784" s="11">
        <f t="shared" si="47"/>
        <v>-2.3622348411764875</v>
      </c>
    </row>
    <row r="785" spans="1:10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  <c r="G785" s="5">
        <f t="shared" si="48"/>
        <v>80.830001999999993</v>
      </c>
      <c r="H785" s="11">
        <f t="shared" si="49"/>
        <v>79.917001299999995</v>
      </c>
      <c r="I785" s="11">
        <f t="shared" si="46"/>
        <v>81.83014727941179</v>
      </c>
      <c r="J785" s="11">
        <f t="shared" si="47"/>
        <v>-1.9131459794117944</v>
      </c>
    </row>
    <row r="786" spans="1:10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  <c r="G786" s="5">
        <f t="shared" si="48"/>
        <v>81.415000499999991</v>
      </c>
      <c r="H786" s="11">
        <f t="shared" si="49"/>
        <v>80.394000899999995</v>
      </c>
      <c r="I786" s="11">
        <f t="shared" si="46"/>
        <v>81.81544150000002</v>
      </c>
      <c r="J786" s="11">
        <f t="shared" si="47"/>
        <v>-1.4214406000000253</v>
      </c>
    </row>
    <row r="787" spans="1:10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  <c r="G787" s="5">
        <f t="shared" si="48"/>
        <v>79.615002000000004</v>
      </c>
      <c r="H787" s="11">
        <f t="shared" si="49"/>
        <v>80.412001799999985</v>
      </c>
      <c r="I787" s="11">
        <f t="shared" si="46"/>
        <v>81.745147411764719</v>
      </c>
      <c r="J787" s="11">
        <f t="shared" si="47"/>
        <v>-1.3331456117647349</v>
      </c>
    </row>
    <row r="788" spans="1:10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  <c r="G788" s="5">
        <f t="shared" si="48"/>
        <v>78.939999</v>
      </c>
      <c r="H788" s="11">
        <f t="shared" si="49"/>
        <v>80.24800119999999</v>
      </c>
      <c r="I788" s="11">
        <f t="shared" si="46"/>
        <v>81.648382691176494</v>
      </c>
      <c r="J788" s="11">
        <f t="shared" si="47"/>
        <v>-1.4003814911765033</v>
      </c>
    </row>
    <row r="789" spans="1:10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  <c r="G789" s="5">
        <f t="shared" si="48"/>
        <v>78.204998000000003</v>
      </c>
      <c r="H789" s="11">
        <f t="shared" si="49"/>
        <v>79.801000299999998</v>
      </c>
      <c r="I789" s="11">
        <f t="shared" si="46"/>
        <v>81.51367675000003</v>
      </c>
      <c r="J789" s="11">
        <f t="shared" si="47"/>
        <v>-1.712676450000032</v>
      </c>
    </row>
    <row r="790" spans="1:10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  <c r="G790" s="5">
        <f t="shared" si="48"/>
        <v>77.720000999999996</v>
      </c>
      <c r="H790" s="11">
        <f t="shared" si="49"/>
        <v>79.17900010000001</v>
      </c>
      <c r="I790" s="11">
        <f t="shared" si="46"/>
        <v>81.361765073529455</v>
      </c>
      <c r="J790" s="11">
        <f t="shared" si="47"/>
        <v>-2.1827649735294443</v>
      </c>
    </row>
    <row r="791" spans="1:10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  <c r="G791" s="5">
        <f t="shared" si="48"/>
        <v>78.120002999999997</v>
      </c>
      <c r="H791" s="11">
        <f t="shared" si="49"/>
        <v>78.520000600000003</v>
      </c>
      <c r="I791" s="11">
        <f t="shared" si="46"/>
        <v>81.220147470588259</v>
      </c>
      <c r="J791" s="11">
        <f t="shared" si="47"/>
        <v>-2.7001468705882559</v>
      </c>
    </row>
    <row r="792" spans="1:10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  <c r="G792" s="5">
        <f t="shared" si="48"/>
        <v>78.405002999999994</v>
      </c>
      <c r="H792" s="11">
        <f t="shared" si="49"/>
        <v>78.278000800000001</v>
      </c>
      <c r="I792" s="11">
        <f t="shared" si="46"/>
        <v>81.102500529411785</v>
      </c>
      <c r="J792" s="11">
        <f t="shared" si="47"/>
        <v>-2.8244997294117837</v>
      </c>
    </row>
    <row r="793" spans="1:10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  <c r="G793" s="5">
        <f t="shared" si="48"/>
        <v>78.949996999999996</v>
      </c>
      <c r="H793" s="11">
        <f t="shared" si="49"/>
        <v>78.280000400000006</v>
      </c>
      <c r="I793" s="11">
        <f t="shared" si="46"/>
        <v>80.998235647058834</v>
      </c>
      <c r="J793" s="11">
        <f t="shared" si="47"/>
        <v>-2.7182352470588285</v>
      </c>
    </row>
    <row r="794" spans="1:10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G794" s="5">
        <f t="shared" si="48"/>
        <v>79.34</v>
      </c>
      <c r="H794" s="11">
        <f t="shared" si="49"/>
        <v>78.507000799999986</v>
      </c>
      <c r="I794" s="11">
        <f t="shared" si="46"/>
        <v>80.909853250000012</v>
      </c>
      <c r="J794" s="11">
        <f t="shared" si="47"/>
        <v>-2.4028524500000259</v>
      </c>
    </row>
    <row r="795" spans="1:10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  <c r="G795" s="5">
        <f t="shared" si="48"/>
        <v>79.224998499999998</v>
      </c>
      <c r="H795" s="11">
        <f t="shared" si="49"/>
        <v>78.808000300000003</v>
      </c>
      <c r="I795" s="11">
        <f t="shared" si="46"/>
        <v>80.790000279411771</v>
      </c>
      <c r="J795" s="11">
        <f t="shared" si="47"/>
        <v>-1.9819999794117678</v>
      </c>
    </row>
    <row r="796" spans="1:10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  <c r="G796" s="5">
        <f t="shared" si="48"/>
        <v>78.930000500000006</v>
      </c>
      <c r="H796" s="11">
        <f t="shared" si="49"/>
        <v>78.969999800000011</v>
      </c>
      <c r="I796" s="11">
        <f t="shared" si="46"/>
        <v>80.663970867647052</v>
      </c>
      <c r="J796" s="11">
        <f t="shared" si="47"/>
        <v>-1.6939710676470412</v>
      </c>
    </row>
    <row r="797" spans="1:10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G797" s="5">
        <f t="shared" si="48"/>
        <v>79.625</v>
      </c>
      <c r="H797" s="11">
        <f t="shared" si="49"/>
        <v>79.213999200000003</v>
      </c>
      <c r="I797" s="11">
        <f t="shared" si="46"/>
        <v>80.568235544117641</v>
      </c>
      <c r="J797" s="11">
        <f t="shared" si="47"/>
        <v>-1.3542363441176377</v>
      </c>
    </row>
    <row r="798" spans="1:10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 s="5">
        <f t="shared" si="48"/>
        <v>79.404998500000005</v>
      </c>
      <c r="H798" s="11">
        <f t="shared" si="49"/>
        <v>79.304999500000008</v>
      </c>
      <c r="I798" s="11">
        <f t="shared" si="46"/>
        <v>80.456764926470569</v>
      </c>
      <c r="J798" s="11">
        <f t="shared" si="47"/>
        <v>-1.1517654264705612</v>
      </c>
    </row>
    <row r="799" spans="1:10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  <c r="G799" s="5">
        <f t="shared" si="48"/>
        <v>80.365001500000005</v>
      </c>
      <c r="H799" s="11">
        <f t="shared" si="49"/>
        <v>79.509999800000003</v>
      </c>
      <c r="I799" s="11">
        <f t="shared" si="46"/>
        <v>80.380882617647046</v>
      </c>
      <c r="J799" s="11">
        <f t="shared" si="47"/>
        <v>-0.87088281764704334</v>
      </c>
    </row>
    <row r="800" spans="1:10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  <c r="G800" s="5">
        <f t="shared" si="48"/>
        <v>80.889999499999988</v>
      </c>
      <c r="H800" s="11">
        <f t="shared" si="49"/>
        <v>79.842999999999989</v>
      </c>
      <c r="I800" s="11">
        <f t="shared" si="46"/>
        <v>80.331764911764708</v>
      </c>
      <c r="J800" s="11">
        <f t="shared" si="47"/>
        <v>-0.48876491176471859</v>
      </c>
    </row>
    <row r="801" spans="1:10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  <c r="G801" s="5">
        <f t="shared" si="48"/>
        <v>81.200000500000002</v>
      </c>
      <c r="H801" s="11">
        <f t="shared" si="49"/>
        <v>80.296999999999997</v>
      </c>
      <c r="I801" s="11">
        <f t="shared" si="46"/>
        <v>80.286470867647054</v>
      </c>
      <c r="J801" s="11">
        <f t="shared" si="47"/>
        <v>1.0529132352942838E-2</v>
      </c>
    </row>
    <row r="802" spans="1:10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  <c r="G802" s="5">
        <f t="shared" si="48"/>
        <v>81.329998000000003</v>
      </c>
      <c r="H802" s="11">
        <f t="shared" si="49"/>
        <v>80.637999600000001</v>
      </c>
      <c r="I802" s="11">
        <f t="shared" si="46"/>
        <v>80.245147264705878</v>
      </c>
      <c r="J802" s="11">
        <f t="shared" si="47"/>
        <v>0.39285233529412267</v>
      </c>
    </row>
    <row r="803" spans="1:10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  <c r="G803" s="5">
        <f t="shared" si="48"/>
        <v>81.520000499999995</v>
      </c>
      <c r="H803" s="11">
        <f t="shared" si="49"/>
        <v>81.060999999999993</v>
      </c>
      <c r="I803" s="11">
        <f t="shared" si="46"/>
        <v>80.216029573529411</v>
      </c>
      <c r="J803" s="11">
        <f t="shared" si="47"/>
        <v>0.84497042647058151</v>
      </c>
    </row>
    <row r="804" spans="1:10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  <c r="G804" s="5">
        <f t="shared" si="48"/>
        <v>82.385002</v>
      </c>
      <c r="H804" s="11">
        <f t="shared" si="49"/>
        <v>81.465000099999983</v>
      </c>
      <c r="I804" s="11">
        <f t="shared" si="46"/>
        <v>80.209411955882359</v>
      </c>
      <c r="J804" s="11">
        <f t="shared" si="47"/>
        <v>1.255588144117624</v>
      </c>
    </row>
    <row r="805" spans="1:10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G805" s="5">
        <f t="shared" si="48"/>
        <v>82.205002000000007</v>
      </c>
      <c r="H805" s="11">
        <f t="shared" si="49"/>
        <v>81.728000600000001</v>
      </c>
      <c r="I805" s="11">
        <f t="shared" si="46"/>
        <v>80.193823764705897</v>
      </c>
      <c r="J805" s="11">
        <f t="shared" si="47"/>
        <v>1.5341768352941045</v>
      </c>
    </row>
    <row r="806" spans="1:10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  <c r="G806" s="5">
        <f t="shared" si="48"/>
        <v>82.169997999999993</v>
      </c>
      <c r="H806" s="11">
        <f t="shared" si="49"/>
        <v>81.922000099999991</v>
      </c>
      <c r="I806" s="11">
        <f t="shared" ref="I806:I869" si="50">AVERAGE(G773:G806)</f>
        <v>80.188235455882364</v>
      </c>
      <c r="J806" s="11">
        <f t="shared" ref="J806:J869" si="51">H806-I806</f>
        <v>1.7337646441176275</v>
      </c>
    </row>
    <row r="807" spans="1:10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 s="5">
        <f t="shared" si="48"/>
        <v>81.525001500000002</v>
      </c>
      <c r="H807" s="11">
        <f t="shared" si="49"/>
        <v>81.961000800000008</v>
      </c>
      <c r="I807" s="11">
        <f t="shared" si="50"/>
        <v>80.173382602941174</v>
      </c>
      <c r="J807" s="11">
        <f t="shared" si="51"/>
        <v>1.7876181970588334</v>
      </c>
    </row>
    <row r="808" spans="1:10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  <c r="G808" s="5">
        <f t="shared" si="48"/>
        <v>81.715000000000003</v>
      </c>
      <c r="H808" s="11">
        <f t="shared" si="49"/>
        <v>82.000000700000015</v>
      </c>
      <c r="I808" s="11">
        <f t="shared" si="50"/>
        <v>80.16220620588237</v>
      </c>
      <c r="J808" s="11">
        <f t="shared" si="51"/>
        <v>1.8377944941176452</v>
      </c>
    </row>
    <row r="809" spans="1:10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G809" s="5">
        <f t="shared" si="48"/>
        <v>81.904998500000005</v>
      </c>
      <c r="H809" s="11">
        <f t="shared" si="49"/>
        <v>81.903999999999996</v>
      </c>
      <c r="I809" s="11">
        <f t="shared" si="50"/>
        <v>80.153823852941187</v>
      </c>
      <c r="J809" s="11">
        <f t="shared" si="51"/>
        <v>1.7501761470588093</v>
      </c>
    </row>
    <row r="810" spans="1:10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  <c r="G810" s="5">
        <f t="shared" si="48"/>
        <v>81.59</v>
      </c>
      <c r="H810" s="11">
        <f t="shared" si="49"/>
        <v>81.780999600000001</v>
      </c>
      <c r="I810" s="11">
        <f t="shared" si="50"/>
        <v>80.171617955882368</v>
      </c>
      <c r="J810" s="11">
        <f t="shared" si="51"/>
        <v>1.609381644117633</v>
      </c>
    </row>
    <row r="811" spans="1:10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 s="5">
        <f t="shared" si="48"/>
        <v>81.580002000000007</v>
      </c>
      <c r="H811" s="11">
        <f t="shared" si="49"/>
        <v>81.663000400000016</v>
      </c>
      <c r="I811" s="11">
        <f t="shared" si="50"/>
        <v>80.190000308823556</v>
      </c>
      <c r="J811" s="11">
        <f t="shared" si="51"/>
        <v>1.4730000911764591</v>
      </c>
    </row>
    <row r="812" spans="1:10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G812" s="5">
        <f t="shared" si="48"/>
        <v>82.034999999999997</v>
      </c>
      <c r="H812" s="11">
        <f t="shared" si="49"/>
        <v>81.765000099999995</v>
      </c>
      <c r="I812" s="11">
        <f t="shared" si="50"/>
        <v>80.239264985294142</v>
      </c>
      <c r="J812" s="11">
        <f t="shared" si="51"/>
        <v>1.5257351147058529</v>
      </c>
    </row>
    <row r="813" spans="1:10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  <c r="G813" s="5">
        <f t="shared" si="48"/>
        <v>82.049999499999998</v>
      </c>
      <c r="H813" s="11">
        <f t="shared" si="49"/>
        <v>81.832000000000008</v>
      </c>
      <c r="I813" s="11">
        <f t="shared" si="50"/>
        <v>80.313823808823528</v>
      </c>
      <c r="J813" s="11">
        <f t="shared" si="51"/>
        <v>1.5181761911764795</v>
      </c>
    </row>
    <row r="814" spans="1:10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  <c r="G814" s="5">
        <f t="shared" si="48"/>
        <v>82.200001</v>
      </c>
      <c r="H814" s="11">
        <f t="shared" si="49"/>
        <v>81.89100049999999</v>
      </c>
      <c r="I814" s="11">
        <f t="shared" si="50"/>
        <v>80.416029764705897</v>
      </c>
      <c r="J814" s="11">
        <f t="shared" si="51"/>
        <v>1.4749707352940931</v>
      </c>
    </row>
    <row r="815" spans="1:10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  <c r="G815" s="5">
        <f t="shared" si="48"/>
        <v>83.114998</v>
      </c>
      <c r="H815" s="11">
        <f t="shared" si="49"/>
        <v>82.196000100000006</v>
      </c>
      <c r="I815" s="11">
        <f t="shared" si="50"/>
        <v>80.536176691176479</v>
      </c>
      <c r="J815" s="11">
        <f t="shared" si="51"/>
        <v>1.6598234088235273</v>
      </c>
    </row>
    <row r="816" spans="1:10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  <c r="G816" s="5">
        <f t="shared" si="48"/>
        <v>82.854999499999991</v>
      </c>
      <c r="H816" s="11">
        <f t="shared" si="49"/>
        <v>82.450999600000003</v>
      </c>
      <c r="I816" s="11">
        <f t="shared" si="50"/>
        <v>80.634117926470594</v>
      </c>
      <c r="J816" s="11">
        <f t="shared" si="51"/>
        <v>1.8168816735294087</v>
      </c>
    </row>
    <row r="817" spans="1:10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  <c r="G817" s="5">
        <f t="shared" si="48"/>
        <v>82.954997999999989</v>
      </c>
      <c r="H817" s="11">
        <f t="shared" si="49"/>
        <v>82.63499920000001</v>
      </c>
      <c r="I817" s="11">
        <f t="shared" si="50"/>
        <v>80.728088397058812</v>
      </c>
      <c r="J817" s="11">
        <f t="shared" si="51"/>
        <v>1.9069108029411979</v>
      </c>
    </row>
    <row r="818" spans="1:10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G818" s="5">
        <f t="shared" si="48"/>
        <v>83.485000500000012</v>
      </c>
      <c r="H818" s="11">
        <f t="shared" si="49"/>
        <v>82.92199939999999</v>
      </c>
      <c r="I818" s="11">
        <f t="shared" si="50"/>
        <v>80.817647161764697</v>
      </c>
      <c r="J818" s="11">
        <f t="shared" si="51"/>
        <v>2.1043522382352933</v>
      </c>
    </row>
    <row r="819" spans="1:10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  <c r="G819" s="5">
        <f t="shared" si="48"/>
        <v>83</v>
      </c>
      <c r="H819" s="11">
        <f t="shared" si="49"/>
        <v>83.081999199999998</v>
      </c>
      <c r="I819" s="11">
        <f t="shared" si="50"/>
        <v>80.881470632352929</v>
      </c>
      <c r="J819" s="11">
        <f t="shared" si="51"/>
        <v>2.2005285676470692</v>
      </c>
    </row>
    <row r="820" spans="1:10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  <c r="G820" s="5">
        <f t="shared" si="48"/>
        <v>82.694999499999994</v>
      </c>
      <c r="H820" s="11">
        <f t="shared" si="49"/>
        <v>82.997999499999992</v>
      </c>
      <c r="I820" s="11">
        <f t="shared" si="50"/>
        <v>80.919117661764687</v>
      </c>
      <c r="J820" s="11">
        <f t="shared" si="51"/>
        <v>2.0788818382353043</v>
      </c>
    </row>
    <row r="821" spans="1:10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 s="5">
        <f t="shared" si="48"/>
        <v>82.849997999999999</v>
      </c>
      <c r="H821" s="11">
        <f t="shared" si="49"/>
        <v>82.996999200000005</v>
      </c>
      <c r="I821" s="11">
        <f t="shared" si="50"/>
        <v>81.014264602941154</v>
      </c>
      <c r="J821" s="11">
        <f t="shared" si="51"/>
        <v>1.982734597058851</v>
      </c>
    </row>
    <row r="822" spans="1:10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  <c r="G822" s="5">
        <f t="shared" si="48"/>
        <v>82.880000999999993</v>
      </c>
      <c r="H822" s="11">
        <f t="shared" si="49"/>
        <v>82.981999799999997</v>
      </c>
      <c r="I822" s="11">
        <f t="shared" si="50"/>
        <v>81.130147014705869</v>
      </c>
      <c r="J822" s="11">
        <f t="shared" si="51"/>
        <v>1.8518527852941276</v>
      </c>
    </row>
    <row r="823" spans="1:10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G823" s="5">
        <f t="shared" si="48"/>
        <v>83.265003000000007</v>
      </c>
      <c r="H823" s="11">
        <f t="shared" si="49"/>
        <v>82.938000299999999</v>
      </c>
      <c r="I823" s="11">
        <f t="shared" si="50"/>
        <v>81.27897069117644</v>
      </c>
      <c r="J823" s="11">
        <f t="shared" si="51"/>
        <v>1.659029608823559</v>
      </c>
    </row>
    <row r="824" spans="1:10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 s="5">
        <f t="shared" si="48"/>
        <v>83.575001</v>
      </c>
      <c r="H824" s="11">
        <f t="shared" si="49"/>
        <v>83.053000499999996</v>
      </c>
      <c r="I824" s="11">
        <f t="shared" si="50"/>
        <v>81.451176573529409</v>
      </c>
      <c r="J824" s="11">
        <f t="shared" si="51"/>
        <v>1.6018239264705869</v>
      </c>
    </row>
    <row r="825" spans="1:10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  <c r="G825" s="5">
        <f t="shared" si="48"/>
        <v>83.639999500000002</v>
      </c>
      <c r="H825" s="11">
        <f t="shared" si="49"/>
        <v>83.242000499999989</v>
      </c>
      <c r="I825" s="11">
        <f t="shared" si="50"/>
        <v>81.613529411764716</v>
      </c>
      <c r="J825" s="11">
        <f t="shared" si="51"/>
        <v>1.6284710882352726</v>
      </c>
    </row>
    <row r="826" spans="1:10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G826" s="5">
        <f t="shared" si="48"/>
        <v>84.209998999999996</v>
      </c>
      <c r="H826" s="11">
        <f t="shared" si="49"/>
        <v>83.514000699999997</v>
      </c>
      <c r="I826" s="11">
        <f t="shared" si="50"/>
        <v>81.784264588235288</v>
      </c>
      <c r="J826" s="11">
        <f t="shared" si="51"/>
        <v>1.7297361117647085</v>
      </c>
    </row>
    <row r="827" spans="1:10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  <c r="G827" s="5">
        <f t="shared" si="48"/>
        <v>83.104999499999991</v>
      </c>
      <c r="H827" s="11">
        <f t="shared" si="49"/>
        <v>83.559000399999988</v>
      </c>
      <c r="I827" s="11">
        <f t="shared" si="50"/>
        <v>81.906470544117653</v>
      </c>
      <c r="J827" s="11">
        <f t="shared" si="51"/>
        <v>1.6525298558823351</v>
      </c>
    </row>
    <row r="828" spans="1:10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 s="5">
        <f t="shared" si="48"/>
        <v>83.480003500000009</v>
      </c>
      <c r="H828" s="11">
        <f t="shared" si="49"/>
        <v>83.602000500000003</v>
      </c>
      <c r="I828" s="11">
        <f t="shared" si="50"/>
        <v>82.028235352941181</v>
      </c>
      <c r="J828" s="11">
        <f t="shared" si="51"/>
        <v>1.5737651470588219</v>
      </c>
    </row>
    <row r="829" spans="1:10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  <c r="G829" s="5">
        <f t="shared" si="48"/>
        <v>83.790001000000004</v>
      </c>
      <c r="H829" s="11">
        <f t="shared" si="49"/>
        <v>83.645000500000009</v>
      </c>
      <c r="I829" s="11">
        <f t="shared" si="50"/>
        <v>82.162500132352932</v>
      </c>
      <c r="J829" s="11">
        <f t="shared" si="51"/>
        <v>1.4825003676470772</v>
      </c>
    </row>
    <row r="830" spans="1:10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  <c r="G830" s="5">
        <f t="shared" si="48"/>
        <v>84.675003000000004</v>
      </c>
      <c r="H830" s="11">
        <f t="shared" si="49"/>
        <v>83.852001200000004</v>
      </c>
      <c r="I830" s="11">
        <f t="shared" si="50"/>
        <v>82.331470794117635</v>
      </c>
      <c r="J830" s="11">
        <f t="shared" si="51"/>
        <v>1.5205304058823685</v>
      </c>
    </row>
    <row r="831" spans="1:10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  <c r="G831" s="5">
        <f t="shared" si="48"/>
        <v>85.215000000000003</v>
      </c>
      <c r="H831" s="11">
        <f t="shared" si="49"/>
        <v>84.053001399999999</v>
      </c>
      <c r="I831" s="11">
        <f t="shared" si="50"/>
        <v>82.495882558823524</v>
      </c>
      <c r="J831" s="11">
        <f t="shared" si="51"/>
        <v>1.5571188411764751</v>
      </c>
    </row>
    <row r="832" spans="1:10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  <c r="G832" s="5">
        <f t="shared" si="48"/>
        <v>85.479999499999991</v>
      </c>
      <c r="H832" s="11">
        <f t="shared" si="49"/>
        <v>84.528001399999994</v>
      </c>
      <c r="I832" s="11">
        <f t="shared" si="50"/>
        <v>82.674559058823533</v>
      </c>
      <c r="J832" s="11">
        <f t="shared" si="51"/>
        <v>1.8534423411764607</v>
      </c>
    </row>
    <row r="833" spans="1:10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 s="5">
        <f t="shared" si="48"/>
        <v>85.485000499999998</v>
      </c>
      <c r="H833" s="11">
        <f t="shared" si="49"/>
        <v>84.929000800000011</v>
      </c>
      <c r="I833" s="11">
        <f t="shared" si="50"/>
        <v>82.825147264705862</v>
      </c>
      <c r="J833" s="11">
        <f t="shared" si="51"/>
        <v>2.1038535352941494</v>
      </c>
    </row>
    <row r="834" spans="1:10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G834" s="5">
        <f t="shared" si="48"/>
        <v>85.379997500000002</v>
      </c>
      <c r="H834" s="11">
        <f t="shared" si="49"/>
        <v>85.247000100000008</v>
      </c>
      <c r="I834" s="11">
        <f t="shared" si="50"/>
        <v>82.957206029411751</v>
      </c>
      <c r="J834" s="11">
        <f t="shared" si="51"/>
        <v>2.2897940705882576</v>
      </c>
    </row>
    <row r="835" spans="1:10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  <c r="G835" s="5">
        <f t="shared" si="48"/>
        <v>85.33499900000001</v>
      </c>
      <c r="H835" s="11">
        <f t="shared" si="49"/>
        <v>85.378999300000004</v>
      </c>
      <c r="I835" s="11">
        <f t="shared" si="50"/>
        <v>83.078823632352936</v>
      </c>
      <c r="J835" s="11">
        <f t="shared" si="51"/>
        <v>2.3001756676470677</v>
      </c>
    </row>
    <row r="836" spans="1:10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 s="5">
        <f t="shared" si="48"/>
        <v>85.450001</v>
      </c>
      <c r="H836" s="11">
        <f t="shared" si="49"/>
        <v>85.425999500000003</v>
      </c>
      <c r="I836" s="11">
        <f t="shared" si="50"/>
        <v>83.200000191176457</v>
      </c>
      <c r="J836" s="11">
        <f t="shared" si="51"/>
        <v>2.2259993088235461</v>
      </c>
    </row>
    <row r="837" spans="1:10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  <c r="G837" s="5">
        <f t="shared" ref="G837:G900" si="52">(C837+D837)/2</f>
        <v>86.224998499999998</v>
      </c>
      <c r="H837" s="11">
        <f t="shared" si="49"/>
        <v>85.574999300000016</v>
      </c>
      <c r="I837" s="11">
        <f t="shared" si="50"/>
        <v>83.338382485294119</v>
      </c>
      <c r="J837" s="11">
        <f t="shared" si="51"/>
        <v>2.2366168147058971</v>
      </c>
    </row>
    <row r="838" spans="1:10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  <c r="G838" s="5">
        <f t="shared" si="52"/>
        <v>86.350002000000003</v>
      </c>
      <c r="H838" s="11">
        <f t="shared" si="49"/>
        <v>85.7479996</v>
      </c>
      <c r="I838" s="11">
        <f t="shared" si="50"/>
        <v>83.455000132352936</v>
      </c>
      <c r="J838" s="11">
        <f t="shared" si="51"/>
        <v>2.2929994676470642</v>
      </c>
    </row>
    <row r="839" spans="1:10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  <c r="G839" s="5">
        <f t="shared" si="52"/>
        <v>85.75</v>
      </c>
      <c r="H839" s="11">
        <f t="shared" si="49"/>
        <v>85.822000100000011</v>
      </c>
      <c r="I839" s="11">
        <f t="shared" si="50"/>
        <v>83.559264779411777</v>
      </c>
      <c r="J839" s="11">
        <f t="shared" si="51"/>
        <v>2.2627353205882343</v>
      </c>
    </row>
    <row r="840" spans="1:10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  <c r="G840" s="5">
        <f t="shared" si="52"/>
        <v>85.539997</v>
      </c>
      <c r="H840" s="11">
        <f t="shared" si="49"/>
        <v>85.862999700000003</v>
      </c>
      <c r="I840" s="11">
        <f t="shared" si="50"/>
        <v>83.65838239705883</v>
      </c>
      <c r="J840" s="11">
        <f t="shared" si="51"/>
        <v>2.2046173029411733</v>
      </c>
    </row>
    <row r="841" spans="1:10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  <c r="G841" s="5">
        <f t="shared" si="52"/>
        <v>85.479999499999991</v>
      </c>
      <c r="H841" s="11">
        <f t="shared" ref="H841:H904" si="53">AVERAGE(G837:G841)</f>
        <v>85.868999399999979</v>
      </c>
      <c r="I841" s="11">
        <f t="shared" si="50"/>
        <v>83.774705867647057</v>
      </c>
      <c r="J841" s="11">
        <f t="shared" si="51"/>
        <v>2.0942935323529213</v>
      </c>
    </row>
    <row r="842" spans="1:10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  <c r="G842" s="5">
        <f t="shared" si="52"/>
        <v>85.610000499999998</v>
      </c>
      <c r="H842" s="11">
        <f t="shared" si="53"/>
        <v>85.745999799999993</v>
      </c>
      <c r="I842" s="11">
        <f t="shared" si="50"/>
        <v>83.889264705882354</v>
      </c>
      <c r="J842" s="11">
        <f t="shared" si="51"/>
        <v>1.8567350941176386</v>
      </c>
    </row>
    <row r="843" spans="1:10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  <c r="G843" s="5">
        <f t="shared" si="52"/>
        <v>85.650001500000002</v>
      </c>
      <c r="H843" s="11">
        <f t="shared" si="53"/>
        <v>85.605999700000012</v>
      </c>
      <c r="I843" s="11">
        <f t="shared" si="50"/>
        <v>83.999411852941179</v>
      </c>
      <c r="J843" s="11">
        <f t="shared" si="51"/>
        <v>1.6065878470588331</v>
      </c>
    </row>
    <row r="844" spans="1:10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  <c r="G844" s="5">
        <f t="shared" si="52"/>
        <v>86.215000500000002</v>
      </c>
      <c r="H844" s="11">
        <f t="shared" si="53"/>
        <v>85.698999799999996</v>
      </c>
      <c r="I844" s="11">
        <f t="shared" si="50"/>
        <v>84.135441279411765</v>
      </c>
      <c r="J844" s="11">
        <f t="shared" si="51"/>
        <v>1.5635585205882307</v>
      </c>
    </row>
    <row r="845" spans="1:10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  <c r="G845" s="5">
        <f t="shared" si="52"/>
        <v>86.754997000000003</v>
      </c>
      <c r="H845" s="11">
        <f t="shared" si="53"/>
        <v>85.941999799999991</v>
      </c>
      <c r="I845" s="11">
        <f t="shared" si="50"/>
        <v>84.287647014705868</v>
      </c>
      <c r="J845" s="11">
        <f t="shared" si="51"/>
        <v>1.6543527852941224</v>
      </c>
    </row>
    <row r="846" spans="1:10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  <c r="G846" s="5">
        <f t="shared" si="52"/>
        <v>86.83499900000001</v>
      </c>
      <c r="H846" s="11">
        <f t="shared" si="53"/>
        <v>86.212999699999997</v>
      </c>
      <c r="I846" s="11">
        <f t="shared" si="50"/>
        <v>84.428823455882352</v>
      </c>
      <c r="J846" s="11">
        <f t="shared" si="51"/>
        <v>1.7841762441176456</v>
      </c>
    </row>
    <row r="847" spans="1:10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  <c r="G847" s="5">
        <f t="shared" si="52"/>
        <v>87.154998500000005</v>
      </c>
      <c r="H847" s="11">
        <f t="shared" si="53"/>
        <v>86.521999300000019</v>
      </c>
      <c r="I847" s="11">
        <f t="shared" si="50"/>
        <v>84.578970485294121</v>
      </c>
      <c r="J847" s="11">
        <f t="shared" si="51"/>
        <v>1.9430288147058974</v>
      </c>
    </row>
    <row r="848" spans="1:10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  <c r="G848" s="5">
        <f t="shared" si="52"/>
        <v>87.125</v>
      </c>
      <c r="H848" s="11">
        <f t="shared" si="53"/>
        <v>86.81699900000001</v>
      </c>
      <c r="I848" s="11">
        <f t="shared" si="50"/>
        <v>84.723823397058823</v>
      </c>
      <c r="J848" s="11">
        <f t="shared" si="51"/>
        <v>2.0931756029411872</v>
      </c>
    </row>
    <row r="849" spans="1:10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  <c r="G849" s="5">
        <f t="shared" si="52"/>
        <v>87.110000500000012</v>
      </c>
      <c r="H849" s="11">
        <f t="shared" si="53"/>
        <v>86.995999000000012</v>
      </c>
      <c r="I849" s="11">
        <f t="shared" si="50"/>
        <v>84.841323470588236</v>
      </c>
      <c r="J849" s="11">
        <f t="shared" si="51"/>
        <v>2.1546755294117759</v>
      </c>
    </row>
    <row r="850" spans="1:10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 s="5">
        <f t="shared" si="52"/>
        <v>86.295002000000011</v>
      </c>
      <c r="H850" s="11">
        <f t="shared" si="53"/>
        <v>86.904000000000011</v>
      </c>
      <c r="I850" s="11">
        <f t="shared" si="50"/>
        <v>84.942500014705871</v>
      </c>
      <c r="J850" s="11">
        <f t="shared" si="51"/>
        <v>1.9614999852941395</v>
      </c>
    </row>
    <row r="851" spans="1:10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  <c r="G851" s="5">
        <f t="shared" si="52"/>
        <v>86.095001499999995</v>
      </c>
      <c r="H851" s="11">
        <f t="shared" si="53"/>
        <v>86.756000499999999</v>
      </c>
      <c r="I851" s="11">
        <f t="shared" si="50"/>
        <v>85.034853058823529</v>
      </c>
      <c r="J851" s="11">
        <f t="shared" si="51"/>
        <v>1.7211474411764698</v>
      </c>
    </row>
    <row r="852" spans="1:10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  <c r="G852" s="5">
        <f t="shared" si="52"/>
        <v>85.824996999999996</v>
      </c>
      <c r="H852" s="11">
        <f t="shared" si="53"/>
        <v>86.490000199999997</v>
      </c>
      <c r="I852" s="11">
        <f t="shared" si="50"/>
        <v>85.103676485294116</v>
      </c>
      <c r="J852" s="11">
        <f t="shared" si="51"/>
        <v>1.3863237147058811</v>
      </c>
    </row>
    <row r="853" spans="1:10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  <c r="G853" s="5">
        <f t="shared" si="52"/>
        <v>85.799999499999998</v>
      </c>
      <c r="H853" s="11">
        <f t="shared" si="53"/>
        <v>86.225000100000003</v>
      </c>
      <c r="I853" s="11">
        <f t="shared" si="50"/>
        <v>85.186029411764707</v>
      </c>
      <c r="J853" s="11">
        <f t="shared" si="51"/>
        <v>1.0389706882352954</v>
      </c>
    </row>
    <row r="854" spans="1:10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  <c r="G854" s="5">
        <f t="shared" si="52"/>
        <v>85.840000500000002</v>
      </c>
      <c r="H854" s="11">
        <f t="shared" si="53"/>
        <v>85.971000099999998</v>
      </c>
      <c r="I854" s="11">
        <f t="shared" si="50"/>
        <v>85.278529441176474</v>
      </c>
      <c r="J854" s="11">
        <f t="shared" si="51"/>
        <v>0.69247065882352388</v>
      </c>
    </row>
    <row r="855" spans="1:10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  <c r="G855" s="5">
        <f t="shared" si="52"/>
        <v>85.75</v>
      </c>
      <c r="H855" s="11">
        <f t="shared" si="53"/>
        <v>85.861999699999998</v>
      </c>
      <c r="I855" s="11">
        <f t="shared" si="50"/>
        <v>85.363823617647043</v>
      </c>
      <c r="J855" s="11">
        <f t="shared" si="51"/>
        <v>0.49817608235295552</v>
      </c>
    </row>
    <row r="856" spans="1:10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  <c r="G856" s="5">
        <f t="shared" si="52"/>
        <v>85.705002000000007</v>
      </c>
      <c r="H856" s="11">
        <f t="shared" si="53"/>
        <v>85.783999800000018</v>
      </c>
      <c r="I856" s="11">
        <f t="shared" si="50"/>
        <v>85.446911882352936</v>
      </c>
      <c r="J856" s="11">
        <f t="shared" si="51"/>
        <v>0.33708791764708224</v>
      </c>
    </row>
    <row r="857" spans="1:10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  <c r="G857" s="5">
        <f t="shared" si="52"/>
        <v>86.139999500000002</v>
      </c>
      <c r="H857" s="11">
        <f t="shared" si="53"/>
        <v>85.847000300000005</v>
      </c>
      <c r="I857" s="11">
        <f t="shared" si="50"/>
        <v>85.531470602941184</v>
      </c>
      <c r="J857" s="11">
        <f t="shared" si="51"/>
        <v>0.31552969705882106</v>
      </c>
    </row>
    <row r="858" spans="1:10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 s="5">
        <f t="shared" si="52"/>
        <v>86.75</v>
      </c>
      <c r="H858" s="11">
        <f t="shared" si="53"/>
        <v>86.037000399999997</v>
      </c>
      <c r="I858" s="11">
        <f t="shared" si="50"/>
        <v>85.624852926470595</v>
      </c>
      <c r="J858" s="11">
        <f t="shared" si="51"/>
        <v>0.41214747352940151</v>
      </c>
    </row>
    <row r="859" spans="1:10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  <c r="G859" s="5">
        <f t="shared" si="52"/>
        <v>87.359996499999994</v>
      </c>
      <c r="H859" s="11">
        <f t="shared" si="53"/>
        <v>86.340999600000004</v>
      </c>
      <c r="I859" s="11">
        <f t="shared" si="50"/>
        <v>85.734264602941167</v>
      </c>
      <c r="J859" s="11">
        <f t="shared" si="51"/>
        <v>0.60673499705883671</v>
      </c>
    </row>
    <row r="860" spans="1:10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G860" s="5">
        <f t="shared" si="52"/>
        <v>87.945003499999999</v>
      </c>
      <c r="H860" s="11">
        <f t="shared" si="53"/>
        <v>86.780000300000012</v>
      </c>
      <c r="I860" s="11">
        <f t="shared" si="50"/>
        <v>85.844117676470589</v>
      </c>
      <c r="J860" s="11">
        <f t="shared" si="51"/>
        <v>0.93588262352942309</v>
      </c>
    </row>
    <row r="861" spans="1:10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  <c r="G861" s="5">
        <f t="shared" si="52"/>
        <v>88.075000500000002</v>
      </c>
      <c r="H861" s="11">
        <f t="shared" si="53"/>
        <v>87.253999999999991</v>
      </c>
      <c r="I861" s="11">
        <f t="shared" si="50"/>
        <v>85.990294176470599</v>
      </c>
      <c r="J861" s="11">
        <f t="shared" si="51"/>
        <v>1.2637058235293921</v>
      </c>
    </row>
    <row r="862" spans="1:10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 s="5">
        <f t="shared" si="52"/>
        <v>87.774997999999997</v>
      </c>
      <c r="H862" s="11">
        <f t="shared" si="53"/>
        <v>87.580999699999992</v>
      </c>
      <c r="I862" s="11">
        <f t="shared" si="50"/>
        <v>86.116617544117659</v>
      </c>
      <c r="J862" s="11">
        <f t="shared" si="51"/>
        <v>1.4643821558823333</v>
      </c>
    </row>
    <row r="863" spans="1:10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  <c r="G863" s="5">
        <f t="shared" si="52"/>
        <v>87.694999499999994</v>
      </c>
      <c r="H863" s="11">
        <f t="shared" si="53"/>
        <v>87.769999599999991</v>
      </c>
      <c r="I863" s="11">
        <f t="shared" si="50"/>
        <v>86.231470441176469</v>
      </c>
      <c r="J863" s="11">
        <f t="shared" si="51"/>
        <v>1.5385291588235219</v>
      </c>
    </row>
    <row r="864" spans="1:10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  <c r="G864" s="5">
        <f t="shared" si="52"/>
        <v>87.569999499999994</v>
      </c>
      <c r="H864" s="11">
        <f t="shared" si="53"/>
        <v>87.8120002</v>
      </c>
      <c r="I864" s="11">
        <f t="shared" si="50"/>
        <v>86.316617397058835</v>
      </c>
      <c r="J864" s="11">
        <f t="shared" si="51"/>
        <v>1.4953828029411653</v>
      </c>
    </row>
    <row r="865" spans="1:10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  <c r="G865" s="5">
        <f t="shared" si="52"/>
        <v>87.799999499999998</v>
      </c>
      <c r="H865" s="11">
        <f t="shared" si="53"/>
        <v>87.782999399999994</v>
      </c>
      <c r="I865" s="11">
        <f t="shared" si="50"/>
        <v>86.392646794117653</v>
      </c>
      <c r="J865" s="11">
        <f t="shared" si="51"/>
        <v>1.3903526058823417</v>
      </c>
    </row>
    <row r="866" spans="1:10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G866" s="5">
        <f t="shared" si="52"/>
        <v>88.075000999999986</v>
      </c>
      <c r="H866" s="11">
        <f t="shared" si="53"/>
        <v>87.782999499999988</v>
      </c>
      <c r="I866" s="11">
        <f t="shared" si="50"/>
        <v>86.468970367647074</v>
      </c>
      <c r="J866" s="11">
        <f t="shared" si="51"/>
        <v>1.3140291323529141</v>
      </c>
    </row>
    <row r="867" spans="1:10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  <c r="G867" s="5">
        <f t="shared" si="52"/>
        <v>88.194999499999994</v>
      </c>
      <c r="H867" s="11">
        <f t="shared" si="53"/>
        <v>87.866999800000002</v>
      </c>
      <c r="I867" s="11">
        <f t="shared" si="50"/>
        <v>86.548676220588234</v>
      </c>
      <c r="J867" s="11">
        <f t="shared" si="51"/>
        <v>1.3183235794117678</v>
      </c>
    </row>
    <row r="868" spans="1:10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  <c r="G868" s="5">
        <f t="shared" si="52"/>
        <v>88.119999000000007</v>
      </c>
      <c r="H868" s="11">
        <f t="shared" si="53"/>
        <v>87.951999700000002</v>
      </c>
      <c r="I868" s="11">
        <f t="shared" si="50"/>
        <v>86.629264499999991</v>
      </c>
      <c r="J868" s="11">
        <f t="shared" si="51"/>
        <v>1.322735200000011</v>
      </c>
    </row>
    <row r="869" spans="1:10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 s="5">
        <f t="shared" si="52"/>
        <v>87.329997999999989</v>
      </c>
      <c r="H869" s="11">
        <f t="shared" si="53"/>
        <v>87.903999400000004</v>
      </c>
      <c r="I869" s="11">
        <f t="shared" si="50"/>
        <v>86.687940941176478</v>
      </c>
      <c r="J869" s="11">
        <f t="shared" si="51"/>
        <v>1.2160584588235253</v>
      </c>
    </row>
    <row r="870" spans="1:10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  <c r="G870" s="5">
        <f t="shared" si="52"/>
        <v>87.090000500000002</v>
      </c>
      <c r="H870" s="11">
        <f t="shared" si="53"/>
        <v>87.761999599999996</v>
      </c>
      <c r="I870" s="11">
        <f t="shared" ref="I870:I933" si="54">AVERAGE(G837:G870)</f>
        <v>86.736176220588234</v>
      </c>
      <c r="J870" s="11">
        <f t="shared" ref="J870:J933" si="55">H870-I870</f>
        <v>1.0258233794117615</v>
      </c>
    </row>
    <row r="871" spans="1:10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  <c r="G871" s="5">
        <f t="shared" si="52"/>
        <v>87.224998499999998</v>
      </c>
      <c r="H871" s="11">
        <f t="shared" si="53"/>
        <v>87.591999099999995</v>
      </c>
      <c r="I871" s="11">
        <f t="shared" si="54"/>
        <v>86.765587985294118</v>
      </c>
      <c r="J871" s="11">
        <f t="shared" si="55"/>
        <v>0.82641111470587703</v>
      </c>
    </row>
    <row r="872" spans="1:10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  <c r="G872" s="5">
        <f t="shared" si="52"/>
        <v>87.520000499999995</v>
      </c>
      <c r="H872" s="11">
        <f t="shared" si="53"/>
        <v>87.456999299999993</v>
      </c>
      <c r="I872" s="11">
        <f t="shared" si="54"/>
        <v>86.799999705882371</v>
      </c>
      <c r="J872" s="11">
        <f t="shared" si="55"/>
        <v>0.65699959411762165</v>
      </c>
    </row>
    <row r="873" spans="1:10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  <c r="G873" s="5">
        <f t="shared" si="52"/>
        <v>88.04000099999999</v>
      </c>
      <c r="H873" s="11">
        <f t="shared" si="53"/>
        <v>87.440999699999992</v>
      </c>
      <c r="I873" s="11">
        <f t="shared" si="54"/>
        <v>86.867352676470603</v>
      </c>
      <c r="J873" s="11">
        <f t="shared" si="55"/>
        <v>0.57364702352938934</v>
      </c>
    </row>
    <row r="874" spans="1:10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  <c r="G874" s="5">
        <f t="shared" si="52"/>
        <v>89.509997999999996</v>
      </c>
      <c r="H874" s="11">
        <f t="shared" si="53"/>
        <v>87.876999699999985</v>
      </c>
      <c r="I874" s="11">
        <f t="shared" si="54"/>
        <v>86.984117411764714</v>
      </c>
      <c r="J874" s="11">
        <f t="shared" si="55"/>
        <v>0.89288228823527049</v>
      </c>
    </row>
    <row r="875" spans="1:10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G875" s="5">
        <f t="shared" si="52"/>
        <v>89.669997999999993</v>
      </c>
      <c r="H875" s="11">
        <f t="shared" si="53"/>
        <v>88.392999199999991</v>
      </c>
      <c r="I875" s="11">
        <f t="shared" si="54"/>
        <v>87.107352661764708</v>
      </c>
      <c r="J875" s="11">
        <f t="shared" si="55"/>
        <v>1.2856465382352837</v>
      </c>
    </row>
    <row r="876" spans="1:10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  <c r="G876" s="5">
        <f t="shared" si="52"/>
        <v>88.5</v>
      </c>
      <c r="H876" s="11">
        <f t="shared" si="53"/>
        <v>88.647999499999997</v>
      </c>
      <c r="I876" s="11">
        <f t="shared" si="54"/>
        <v>87.192352647058826</v>
      </c>
      <c r="J876" s="11">
        <f t="shared" si="55"/>
        <v>1.4556468529411717</v>
      </c>
    </row>
    <row r="877" spans="1:10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  <c r="G877" s="5">
        <f t="shared" si="52"/>
        <v>88.204997999999989</v>
      </c>
      <c r="H877" s="11">
        <f t="shared" si="53"/>
        <v>88.784998999999999</v>
      </c>
      <c r="I877" s="11">
        <f t="shared" si="54"/>
        <v>87.267499602941186</v>
      </c>
      <c r="J877" s="11">
        <f t="shared" si="55"/>
        <v>1.5174993970588133</v>
      </c>
    </row>
    <row r="878" spans="1:10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  <c r="G878" s="5">
        <f t="shared" si="52"/>
        <v>88.310001499999998</v>
      </c>
      <c r="H878" s="11">
        <f t="shared" si="53"/>
        <v>88.838999099999995</v>
      </c>
      <c r="I878" s="11">
        <f t="shared" si="54"/>
        <v>87.329117279411761</v>
      </c>
      <c r="J878" s="11">
        <f t="shared" si="55"/>
        <v>1.5098818205882338</v>
      </c>
    </row>
    <row r="879" spans="1:10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  <c r="G879" s="5">
        <f t="shared" si="52"/>
        <v>88.564998500000002</v>
      </c>
      <c r="H879" s="11">
        <f t="shared" si="53"/>
        <v>88.649999199999996</v>
      </c>
      <c r="I879" s="11">
        <f t="shared" si="54"/>
        <v>87.382352617647058</v>
      </c>
      <c r="J879" s="11">
        <f t="shared" si="55"/>
        <v>1.2676465823529384</v>
      </c>
    </row>
    <row r="880" spans="1:10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 s="5">
        <f t="shared" si="52"/>
        <v>88.639999500000002</v>
      </c>
      <c r="H880" s="11">
        <f t="shared" si="53"/>
        <v>88.44399949999999</v>
      </c>
      <c r="I880" s="11">
        <f t="shared" si="54"/>
        <v>87.43544086764706</v>
      </c>
      <c r="J880" s="11">
        <f t="shared" si="55"/>
        <v>1.0085586323529299</v>
      </c>
    </row>
    <row r="881" spans="1:10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  <c r="G881" s="5">
        <f t="shared" si="52"/>
        <v>88.924999</v>
      </c>
      <c r="H881" s="11">
        <f t="shared" si="53"/>
        <v>88.528999299999995</v>
      </c>
      <c r="I881" s="11">
        <f t="shared" si="54"/>
        <v>87.487499705882357</v>
      </c>
      <c r="J881" s="11">
        <f t="shared" si="55"/>
        <v>1.0414995941176386</v>
      </c>
    </row>
    <row r="882" spans="1:10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  <c r="G882" s="5">
        <f t="shared" si="52"/>
        <v>89.055000500000006</v>
      </c>
      <c r="H882" s="11">
        <f t="shared" si="53"/>
        <v>88.698999799999996</v>
      </c>
      <c r="I882" s="11">
        <f t="shared" si="54"/>
        <v>87.54426442647059</v>
      </c>
      <c r="J882" s="11">
        <f t="shared" si="55"/>
        <v>1.1547353735294053</v>
      </c>
    </row>
    <row r="883" spans="1:10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  <c r="G883" s="5">
        <f t="shared" si="52"/>
        <v>89.350002000000003</v>
      </c>
      <c r="H883" s="11">
        <f t="shared" si="53"/>
        <v>88.906999900000002</v>
      </c>
      <c r="I883" s="11">
        <f t="shared" si="54"/>
        <v>87.610146823529419</v>
      </c>
      <c r="J883" s="11">
        <f t="shared" si="55"/>
        <v>1.2968530764705832</v>
      </c>
    </row>
    <row r="884" spans="1:10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G884" s="5">
        <f t="shared" si="52"/>
        <v>89.83499900000001</v>
      </c>
      <c r="H884" s="11">
        <f t="shared" si="53"/>
        <v>89.161000000000016</v>
      </c>
      <c r="I884" s="11">
        <f t="shared" si="54"/>
        <v>87.714264382352951</v>
      </c>
      <c r="J884" s="11">
        <f t="shared" si="55"/>
        <v>1.4467356176470645</v>
      </c>
    </row>
    <row r="885" spans="1:10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  <c r="G885" s="5">
        <f t="shared" si="52"/>
        <v>89.710002500000002</v>
      </c>
      <c r="H885" s="11">
        <f t="shared" si="53"/>
        <v>89.375000599999993</v>
      </c>
      <c r="I885" s="11">
        <f t="shared" si="54"/>
        <v>87.820587941176484</v>
      </c>
      <c r="J885" s="11">
        <f t="shared" si="55"/>
        <v>1.5544126588235088</v>
      </c>
    </row>
    <row r="886" spans="1:10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  <c r="G886" s="5">
        <f t="shared" si="52"/>
        <v>89.780002499999995</v>
      </c>
      <c r="H886" s="11">
        <f t="shared" si="53"/>
        <v>89.546001300000015</v>
      </c>
      <c r="I886" s="11">
        <f t="shared" si="54"/>
        <v>87.936911632352945</v>
      </c>
      <c r="J886" s="11">
        <f t="shared" si="55"/>
        <v>1.6090896676470692</v>
      </c>
    </row>
    <row r="887" spans="1:10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  <c r="G887" s="5">
        <f t="shared" si="52"/>
        <v>89.860000499999998</v>
      </c>
      <c r="H887" s="11">
        <f t="shared" si="53"/>
        <v>89.707001300000016</v>
      </c>
      <c r="I887" s="11">
        <f t="shared" si="54"/>
        <v>88.056323426470598</v>
      </c>
      <c r="J887" s="11">
        <f t="shared" si="55"/>
        <v>1.6506778735294176</v>
      </c>
    </row>
    <row r="888" spans="1:10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 s="5">
        <f t="shared" si="52"/>
        <v>89.685001499999998</v>
      </c>
      <c r="H888" s="11">
        <f t="shared" si="53"/>
        <v>89.774001200000015</v>
      </c>
      <c r="I888" s="11">
        <f t="shared" si="54"/>
        <v>88.169411691176478</v>
      </c>
      <c r="J888" s="11">
        <f t="shared" si="55"/>
        <v>1.6045895088235369</v>
      </c>
    </row>
    <row r="889" spans="1:10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  <c r="G889" s="5">
        <f t="shared" si="52"/>
        <v>89.829997999999989</v>
      </c>
      <c r="H889" s="11">
        <f t="shared" si="53"/>
        <v>89.773000999999994</v>
      </c>
      <c r="I889" s="11">
        <f t="shared" si="54"/>
        <v>88.289411632352952</v>
      </c>
      <c r="J889" s="11">
        <f t="shared" si="55"/>
        <v>1.483589367647042</v>
      </c>
    </row>
    <row r="890" spans="1:10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G890" s="5">
        <f t="shared" si="52"/>
        <v>90.729999499999991</v>
      </c>
      <c r="H890" s="11">
        <f t="shared" si="53"/>
        <v>89.977000399999994</v>
      </c>
      <c r="I890" s="11">
        <f t="shared" si="54"/>
        <v>88.437205676470597</v>
      </c>
      <c r="J890" s="11">
        <f t="shared" si="55"/>
        <v>1.5397947235293969</v>
      </c>
    </row>
    <row r="891" spans="1:10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  <c r="G891" s="5">
        <f t="shared" si="52"/>
        <v>90.564998500000002</v>
      </c>
      <c r="H891" s="11">
        <f t="shared" si="53"/>
        <v>90.133999599999996</v>
      </c>
      <c r="I891" s="11">
        <f t="shared" si="54"/>
        <v>88.567352705882357</v>
      </c>
      <c r="J891" s="11">
        <f t="shared" si="55"/>
        <v>1.566646894117639</v>
      </c>
    </row>
    <row r="892" spans="1:10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  <c r="G892" s="5">
        <f t="shared" si="52"/>
        <v>90.469997500000005</v>
      </c>
      <c r="H892" s="11">
        <f t="shared" si="53"/>
        <v>90.255999000000003</v>
      </c>
      <c r="I892" s="11">
        <f t="shared" si="54"/>
        <v>88.676764397058832</v>
      </c>
      <c r="J892" s="11">
        <f t="shared" si="55"/>
        <v>1.5792346029411704</v>
      </c>
    </row>
    <row r="893" spans="1:10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  <c r="G893" s="5">
        <f t="shared" si="52"/>
        <v>90.319999499999994</v>
      </c>
      <c r="H893" s="11">
        <f t="shared" si="53"/>
        <v>90.382998599999993</v>
      </c>
      <c r="I893" s="11">
        <f t="shared" si="54"/>
        <v>88.763823308823532</v>
      </c>
      <c r="J893" s="11">
        <f t="shared" si="55"/>
        <v>1.619175291176461</v>
      </c>
    </row>
    <row r="894" spans="1:10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  <c r="G894" s="5">
        <f t="shared" si="52"/>
        <v>89.985000500000012</v>
      </c>
      <c r="H894" s="11">
        <f t="shared" si="53"/>
        <v>90.413999099999998</v>
      </c>
      <c r="I894" s="11">
        <f t="shared" si="54"/>
        <v>88.823823220588224</v>
      </c>
      <c r="J894" s="11">
        <f t="shared" si="55"/>
        <v>1.590175879411774</v>
      </c>
    </row>
    <row r="895" spans="1:10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  <c r="G895" s="5">
        <f t="shared" si="52"/>
        <v>89.759997999999996</v>
      </c>
      <c r="H895" s="11">
        <f t="shared" si="53"/>
        <v>90.219998799999999</v>
      </c>
      <c r="I895" s="11">
        <f t="shared" si="54"/>
        <v>88.873381970588213</v>
      </c>
      <c r="J895" s="11">
        <f t="shared" si="55"/>
        <v>1.3466168294117864</v>
      </c>
    </row>
    <row r="896" spans="1:10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  <c r="G896" s="5">
        <f t="shared" si="52"/>
        <v>89.325000500000002</v>
      </c>
      <c r="H896" s="11">
        <f t="shared" si="53"/>
        <v>89.971999199999999</v>
      </c>
      <c r="I896" s="11">
        <f t="shared" si="54"/>
        <v>88.918970279411738</v>
      </c>
      <c r="J896" s="11">
        <f t="shared" si="55"/>
        <v>1.053028920588261</v>
      </c>
    </row>
    <row r="897" spans="1:10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 s="5">
        <f t="shared" si="52"/>
        <v>91.924999</v>
      </c>
      <c r="H897" s="11">
        <f t="shared" si="53"/>
        <v>90.262999500000006</v>
      </c>
      <c r="I897" s="11">
        <f t="shared" si="54"/>
        <v>89.043382029411731</v>
      </c>
      <c r="J897" s="11">
        <f t="shared" si="55"/>
        <v>1.2196174705882754</v>
      </c>
    </row>
    <row r="898" spans="1:10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  <c r="G898" s="5">
        <f t="shared" si="52"/>
        <v>91.849998499999998</v>
      </c>
      <c r="H898" s="11">
        <f t="shared" si="53"/>
        <v>90.568999300000002</v>
      </c>
      <c r="I898" s="11">
        <f t="shared" si="54"/>
        <v>89.169264352941141</v>
      </c>
      <c r="J898" s="11">
        <f t="shared" si="55"/>
        <v>1.3997349470588603</v>
      </c>
    </row>
    <row r="899" spans="1:10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  <c r="G899" s="5">
        <f t="shared" si="52"/>
        <v>91.720001499999995</v>
      </c>
      <c r="H899" s="11">
        <f t="shared" si="53"/>
        <v>90.915999499999998</v>
      </c>
      <c r="I899" s="11">
        <f t="shared" si="54"/>
        <v>89.284558529411726</v>
      </c>
      <c r="J899" s="11">
        <f t="shared" si="55"/>
        <v>1.6314409705882724</v>
      </c>
    </row>
    <row r="900" spans="1:10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G900" s="5">
        <f t="shared" si="52"/>
        <v>91.220000999999996</v>
      </c>
      <c r="H900" s="11">
        <f t="shared" si="53"/>
        <v>91.208000100000007</v>
      </c>
      <c r="I900" s="11">
        <f t="shared" si="54"/>
        <v>89.377058529411741</v>
      </c>
      <c r="J900" s="11">
        <f t="shared" si="55"/>
        <v>1.8309415705882657</v>
      </c>
    </row>
    <row r="901" spans="1:10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  <c r="G901" s="5">
        <f t="shared" ref="G901:G964" si="56">(C901+D901)/2</f>
        <v>90.555000000000007</v>
      </c>
      <c r="H901" s="11">
        <f t="shared" si="53"/>
        <v>91.454000000000008</v>
      </c>
      <c r="I901" s="11">
        <f t="shared" si="54"/>
        <v>89.446470308823493</v>
      </c>
      <c r="J901" s="11">
        <f t="shared" si="55"/>
        <v>2.007529691176515</v>
      </c>
    </row>
    <row r="902" spans="1:10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  <c r="G902" s="5">
        <f t="shared" si="56"/>
        <v>89.635002</v>
      </c>
      <c r="H902" s="11">
        <f t="shared" si="53"/>
        <v>90.996000599999988</v>
      </c>
      <c r="I902" s="11">
        <f t="shared" si="54"/>
        <v>89.491029220588203</v>
      </c>
      <c r="J902" s="11">
        <f t="shared" si="55"/>
        <v>1.5049713794117849</v>
      </c>
    </row>
    <row r="903" spans="1:10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  <c r="G903" s="5">
        <f t="shared" si="56"/>
        <v>88.490002000000004</v>
      </c>
      <c r="H903" s="11">
        <f t="shared" si="53"/>
        <v>90.324001299999992</v>
      </c>
      <c r="I903" s="11">
        <f t="shared" si="54"/>
        <v>89.5251469852941</v>
      </c>
      <c r="J903" s="11">
        <f t="shared" si="55"/>
        <v>0.79885431470589197</v>
      </c>
    </row>
    <row r="904" spans="1:10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  <c r="G904" s="5">
        <f t="shared" si="56"/>
        <v>88.194999499999994</v>
      </c>
      <c r="H904" s="11">
        <f t="shared" si="53"/>
        <v>89.619000900000003</v>
      </c>
      <c r="I904" s="11">
        <f t="shared" si="54"/>
        <v>89.557646955882333</v>
      </c>
      <c r="J904" s="11">
        <f t="shared" si="55"/>
        <v>6.1353944117669812E-2</v>
      </c>
    </row>
    <row r="905" spans="1:10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 s="5">
        <f t="shared" si="56"/>
        <v>88.924999</v>
      </c>
      <c r="H905" s="11">
        <f t="shared" ref="H905:H968" si="57">AVERAGE(G901:G905)</f>
        <v>89.160000499999995</v>
      </c>
      <c r="I905" s="11">
        <f t="shared" si="54"/>
        <v>89.60764697058822</v>
      </c>
      <c r="J905" s="11">
        <f t="shared" si="55"/>
        <v>-0.44764647058822504</v>
      </c>
    </row>
    <row r="906" spans="1:10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  <c r="G906" s="5">
        <f t="shared" si="56"/>
        <v>89.284999499999998</v>
      </c>
      <c r="H906" s="11">
        <f t="shared" si="57"/>
        <v>88.906000399999996</v>
      </c>
      <c r="I906" s="11">
        <f t="shared" si="54"/>
        <v>89.659558705882333</v>
      </c>
      <c r="J906" s="11">
        <f t="shared" si="55"/>
        <v>-0.7535583058823363</v>
      </c>
    </row>
    <row r="907" spans="1:10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  <c r="G907" s="5">
        <f t="shared" si="56"/>
        <v>89.595000999999996</v>
      </c>
      <c r="H907" s="11">
        <f t="shared" si="57"/>
        <v>88.898000199999998</v>
      </c>
      <c r="I907" s="11">
        <f t="shared" si="54"/>
        <v>89.705293999999995</v>
      </c>
      <c r="J907" s="11">
        <f t="shared" si="55"/>
        <v>-0.80729379999999651</v>
      </c>
    </row>
    <row r="908" spans="1:10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  <c r="G908" s="5">
        <f t="shared" si="56"/>
        <v>90.194999499999994</v>
      </c>
      <c r="H908" s="11">
        <f t="shared" si="57"/>
        <v>89.238999699999994</v>
      </c>
      <c r="I908" s="11">
        <f t="shared" si="54"/>
        <v>89.725441102941176</v>
      </c>
      <c r="J908" s="11">
        <f t="shared" si="55"/>
        <v>-0.48644140294118188</v>
      </c>
    </row>
    <row r="909" spans="1:10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  <c r="G909" s="5">
        <f t="shared" si="56"/>
        <v>89.93</v>
      </c>
      <c r="H909" s="11">
        <f t="shared" si="57"/>
        <v>89.585999799999996</v>
      </c>
      <c r="I909" s="11">
        <f t="shared" si="54"/>
        <v>89.733088220588229</v>
      </c>
      <c r="J909" s="11">
        <f t="shared" si="55"/>
        <v>-0.14708842058823279</v>
      </c>
    </row>
    <row r="910" spans="1:10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G910" s="5">
        <f t="shared" si="56"/>
        <v>91.279999000000004</v>
      </c>
      <c r="H910" s="11">
        <f t="shared" si="57"/>
        <v>90.0569998</v>
      </c>
      <c r="I910" s="11">
        <f t="shared" si="54"/>
        <v>89.814852897058813</v>
      </c>
      <c r="J910" s="11">
        <f t="shared" si="55"/>
        <v>0.24214690294118668</v>
      </c>
    </row>
    <row r="911" spans="1:10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  <c r="G911" s="5">
        <f t="shared" si="56"/>
        <v>91.454998000000003</v>
      </c>
      <c r="H911" s="11">
        <f t="shared" si="57"/>
        <v>90.490999499999987</v>
      </c>
      <c r="I911" s="11">
        <f t="shared" si="54"/>
        <v>89.910441132352958</v>
      </c>
      <c r="J911" s="11">
        <f t="shared" si="55"/>
        <v>0.58055836764702917</v>
      </c>
    </row>
    <row r="912" spans="1:10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 s="5">
        <f t="shared" si="56"/>
        <v>91.475002499999988</v>
      </c>
      <c r="H912" s="11">
        <f t="shared" si="57"/>
        <v>90.866999800000002</v>
      </c>
      <c r="I912" s="11">
        <f t="shared" si="54"/>
        <v>90.003529397058827</v>
      </c>
      <c r="J912" s="11">
        <f t="shared" si="55"/>
        <v>0.86347040294117505</v>
      </c>
    </row>
    <row r="913" spans="1:10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  <c r="G913" s="5">
        <f t="shared" si="56"/>
        <v>91.770000499999995</v>
      </c>
      <c r="H913" s="11">
        <f t="shared" si="57"/>
        <v>91.182000000000002</v>
      </c>
      <c r="I913" s="11">
        <f t="shared" si="54"/>
        <v>90.09779416176471</v>
      </c>
      <c r="J913" s="11">
        <f t="shared" si="55"/>
        <v>1.0842058382352917</v>
      </c>
    </row>
    <row r="914" spans="1:10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  <c r="G914" s="5">
        <f t="shared" si="56"/>
        <v>92.020000500000009</v>
      </c>
      <c r="H914" s="11">
        <f t="shared" si="57"/>
        <v>91.600000099999988</v>
      </c>
      <c r="I914" s="11">
        <f t="shared" si="54"/>
        <v>90.197205955882367</v>
      </c>
      <c r="J914" s="11">
        <f t="shared" si="55"/>
        <v>1.402794144117621</v>
      </c>
    </row>
    <row r="915" spans="1:10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  <c r="G915" s="5">
        <f t="shared" si="56"/>
        <v>92.259998499999995</v>
      </c>
      <c r="H915" s="11">
        <f t="shared" si="57"/>
        <v>91.795999999999992</v>
      </c>
      <c r="I915" s="11">
        <f t="shared" si="54"/>
        <v>90.295294176470591</v>
      </c>
      <c r="J915" s="11">
        <f t="shared" si="55"/>
        <v>1.5007058235294011</v>
      </c>
    </row>
    <row r="916" spans="1:10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  <c r="G916" s="5">
        <f t="shared" si="56"/>
        <v>92.07</v>
      </c>
      <c r="H916" s="11">
        <f t="shared" si="57"/>
        <v>91.919000400000002</v>
      </c>
      <c r="I916" s="11">
        <f t="shared" si="54"/>
        <v>90.38397063235297</v>
      </c>
      <c r="J916" s="11">
        <f t="shared" si="55"/>
        <v>1.5350297676470319</v>
      </c>
    </row>
    <row r="917" spans="1:10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  <c r="G917" s="5">
        <f t="shared" si="56"/>
        <v>91.979999500000005</v>
      </c>
      <c r="H917" s="11">
        <f t="shared" si="57"/>
        <v>92.019999800000008</v>
      </c>
      <c r="I917" s="11">
        <f t="shared" si="54"/>
        <v>90.46132350000002</v>
      </c>
      <c r="J917" s="11">
        <f t="shared" si="55"/>
        <v>1.5586762999999877</v>
      </c>
    </row>
    <row r="918" spans="1:10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G918" s="5">
        <f t="shared" si="56"/>
        <v>92.600002000000003</v>
      </c>
      <c r="H918" s="11">
        <f t="shared" si="57"/>
        <v>92.186000100000015</v>
      </c>
      <c r="I918" s="11">
        <f t="shared" si="54"/>
        <v>90.542647117647078</v>
      </c>
      <c r="J918" s="11">
        <f t="shared" si="55"/>
        <v>1.6433529823529369</v>
      </c>
    </row>
    <row r="919" spans="1:10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 s="5">
        <f t="shared" si="56"/>
        <v>92.094997000000006</v>
      </c>
      <c r="H919" s="11">
        <f t="shared" si="57"/>
        <v>92.200999400000001</v>
      </c>
      <c r="I919" s="11">
        <f t="shared" si="54"/>
        <v>90.612794014705898</v>
      </c>
      <c r="J919" s="11">
        <f t="shared" si="55"/>
        <v>1.5882053852941027</v>
      </c>
    </row>
    <row r="920" spans="1:10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  <c r="G920" s="5">
        <f t="shared" si="56"/>
        <v>93.014999499999988</v>
      </c>
      <c r="H920" s="11">
        <f t="shared" si="57"/>
        <v>92.351999600000013</v>
      </c>
      <c r="I920" s="11">
        <f t="shared" si="54"/>
        <v>90.707940985294144</v>
      </c>
      <c r="J920" s="11">
        <f t="shared" si="55"/>
        <v>1.6440586147058696</v>
      </c>
    </row>
    <row r="921" spans="1:10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  <c r="G921" s="5">
        <f t="shared" si="56"/>
        <v>93.034999999999997</v>
      </c>
      <c r="H921" s="11">
        <f t="shared" si="57"/>
        <v>92.544999600000011</v>
      </c>
      <c r="I921" s="11">
        <f t="shared" si="54"/>
        <v>90.801323323529431</v>
      </c>
      <c r="J921" s="11">
        <f t="shared" si="55"/>
        <v>1.7436762764705804</v>
      </c>
    </row>
    <row r="922" spans="1:10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  <c r="G922" s="5">
        <f t="shared" si="56"/>
        <v>92.389999499999988</v>
      </c>
      <c r="H922" s="11">
        <f t="shared" si="57"/>
        <v>92.626999599999991</v>
      </c>
      <c r="I922" s="11">
        <f t="shared" si="54"/>
        <v>90.880882088235325</v>
      </c>
      <c r="J922" s="11">
        <f t="shared" si="55"/>
        <v>1.7461175117646661</v>
      </c>
    </row>
    <row r="923" spans="1:10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  <c r="G923" s="5">
        <f t="shared" si="56"/>
        <v>92.254997500000002</v>
      </c>
      <c r="H923" s="11">
        <f t="shared" si="57"/>
        <v>92.557998699999999</v>
      </c>
      <c r="I923" s="11">
        <f t="shared" si="54"/>
        <v>90.952205602941206</v>
      </c>
      <c r="J923" s="11">
        <f t="shared" si="55"/>
        <v>1.6057930970587933</v>
      </c>
    </row>
    <row r="924" spans="1:10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  <c r="G924" s="5">
        <f t="shared" si="56"/>
        <v>92.460003</v>
      </c>
      <c r="H924" s="11">
        <f t="shared" si="57"/>
        <v>92.630999899999978</v>
      </c>
      <c r="I924" s="11">
        <f t="shared" si="54"/>
        <v>91.003088058823565</v>
      </c>
      <c r="J924" s="11">
        <f t="shared" si="55"/>
        <v>1.6279118411764131</v>
      </c>
    </row>
    <row r="925" spans="1:10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  <c r="G925" s="5">
        <f t="shared" si="56"/>
        <v>92.759997999999996</v>
      </c>
      <c r="H925" s="11">
        <f t="shared" si="57"/>
        <v>92.579999599999994</v>
      </c>
      <c r="I925" s="11">
        <f t="shared" si="54"/>
        <v>91.067646867647085</v>
      </c>
      <c r="J925" s="11">
        <f t="shared" si="55"/>
        <v>1.5123527323529089</v>
      </c>
    </row>
    <row r="926" spans="1:10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G926" s="5">
        <f t="shared" si="56"/>
        <v>92.284999999999997</v>
      </c>
      <c r="H926" s="11">
        <f t="shared" si="57"/>
        <v>92.429999600000002</v>
      </c>
      <c r="I926" s="11">
        <f t="shared" si="54"/>
        <v>91.121029294117662</v>
      </c>
      <c r="J926" s="11">
        <f t="shared" si="55"/>
        <v>1.3089703058823403</v>
      </c>
    </row>
    <row r="927" spans="1:10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  <c r="G927" s="5">
        <f t="shared" si="56"/>
        <v>92.459999500000009</v>
      </c>
      <c r="H927" s="11">
        <f t="shared" si="57"/>
        <v>92.443999599999984</v>
      </c>
      <c r="I927" s="11">
        <f t="shared" si="54"/>
        <v>91.183970470588235</v>
      </c>
      <c r="J927" s="11">
        <f t="shared" si="55"/>
        <v>1.2600291294117483</v>
      </c>
    </row>
    <row r="928" spans="1:10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  <c r="G928" s="5">
        <f t="shared" si="56"/>
        <v>91.619998500000008</v>
      </c>
      <c r="H928" s="11">
        <f t="shared" si="57"/>
        <v>92.316999799999991</v>
      </c>
      <c r="I928" s="11">
        <f t="shared" si="54"/>
        <v>91.232058647058821</v>
      </c>
      <c r="J928" s="11">
        <f t="shared" si="55"/>
        <v>1.0849411529411697</v>
      </c>
    </row>
    <row r="929" spans="1:10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  <c r="G929" s="5">
        <f t="shared" si="56"/>
        <v>91.819999499999994</v>
      </c>
      <c r="H929" s="11">
        <f t="shared" si="57"/>
        <v>92.188999100000004</v>
      </c>
      <c r="I929" s="11">
        <f t="shared" si="54"/>
        <v>91.292646926470596</v>
      </c>
      <c r="J929" s="11">
        <f t="shared" si="55"/>
        <v>0.89635217352940799</v>
      </c>
    </row>
    <row r="930" spans="1:10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 s="5">
        <f t="shared" si="56"/>
        <v>91.545002000000011</v>
      </c>
      <c r="H930" s="11">
        <f t="shared" si="57"/>
        <v>91.945999900000004</v>
      </c>
      <c r="I930" s="11">
        <f t="shared" si="54"/>
        <v>91.357941088235293</v>
      </c>
      <c r="J930" s="11">
        <f t="shared" si="55"/>
        <v>0.58805881176471075</v>
      </c>
    </row>
    <row r="931" spans="1:10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G931" s="5">
        <f t="shared" si="56"/>
        <v>91.724998499999998</v>
      </c>
      <c r="H931" s="11">
        <f t="shared" si="57"/>
        <v>91.833999600000013</v>
      </c>
      <c r="I931" s="11">
        <f t="shared" si="54"/>
        <v>91.352058720588204</v>
      </c>
      <c r="J931" s="11">
        <f t="shared" si="55"/>
        <v>0.48194087941180896</v>
      </c>
    </row>
    <row r="932" spans="1:10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  <c r="G932" s="5">
        <f t="shared" si="56"/>
        <v>91.715000000000003</v>
      </c>
      <c r="H932" s="11">
        <f t="shared" si="57"/>
        <v>91.684999700000006</v>
      </c>
      <c r="I932" s="11">
        <f t="shared" si="54"/>
        <v>91.348088176470569</v>
      </c>
      <c r="J932" s="11">
        <f t="shared" si="55"/>
        <v>0.33691152352943732</v>
      </c>
    </row>
    <row r="933" spans="1:10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  <c r="G933" s="5">
        <f t="shared" si="56"/>
        <v>91.190002499999991</v>
      </c>
      <c r="H933" s="11">
        <f t="shared" si="57"/>
        <v>91.599000500000017</v>
      </c>
      <c r="I933" s="11">
        <f t="shared" si="54"/>
        <v>91.332499970588216</v>
      </c>
      <c r="J933" s="11">
        <f t="shared" si="55"/>
        <v>0.26650052941180036</v>
      </c>
    </row>
    <row r="934" spans="1:10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 s="5">
        <f t="shared" si="56"/>
        <v>91.044998499999991</v>
      </c>
      <c r="H934" s="11">
        <f t="shared" si="57"/>
        <v>91.444000299999999</v>
      </c>
      <c r="I934" s="11">
        <f t="shared" ref="I934:I997" si="58">AVERAGE(G901:G934)</f>
        <v>91.327352838235271</v>
      </c>
      <c r="J934" s="11">
        <f t="shared" ref="J934:J997" si="59">H934-I934</f>
        <v>0.11664746176472818</v>
      </c>
    </row>
    <row r="935" spans="1:10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  <c r="G935" s="5">
        <f t="shared" si="56"/>
        <v>92.019996499999991</v>
      </c>
      <c r="H935" s="11">
        <f t="shared" si="57"/>
        <v>91.538999200000006</v>
      </c>
      <c r="I935" s="11">
        <f t="shared" si="58"/>
        <v>91.37044097058822</v>
      </c>
      <c r="J935" s="11">
        <f t="shared" si="59"/>
        <v>0.16855822941178644</v>
      </c>
    </row>
    <row r="936" spans="1:10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  <c r="G936" s="5">
        <f t="shared" si="56"/>
        <v>92.680000500000006</v>
      </c>
      <c r="H936" s="11">
        <f t="shared" si="57"/>
        <v>91.729999599999999</v>
      </c>
      <c r="I936" s="11">
        <f t="shared" si="58"/>
        <v>91.459999749999966</v>
      </c>
      <c r="J936" s="11">
        <f t="shared" si="59"/>
        <v>0.26999985000003335</v>
      </c>
    </row>
    <row r="937" spans="1:10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  <c r="G937" s="5">
        <f t="shared" si="56"/>
        <v>93.099998499999998</v>
      </c>
      <c r="H937" s="11">
        <f t="shared" si="57"/>
        <v>92.00699929999999</v>
      </c>
      <c r="I937" s="11">
        <f t="shared" si="58"/>
        <v>91.595587882352916</v>
      </c>
      <c r="J937" s="11">
        <f t="shared" si="59"/>
        <v>0.41141141764707356</v>
      </c>
    </row>
    <row r="938" spans="1:10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  <c r="G938" s="5">
        <f t="shared" si="56"/>
        <v>93.814998500000002</v>
      </c>
      <c r="H938" s="11">
        <f t="shared" si="57"/>
        <v>92.531998499999986</v>
      </c>
      <c r="I938" s="11">
        <f t="shared" si="58"/>
        <v>91.76088197058823</v>
      </c>
      <c r="J938" s="11">
        <f t="shared" si="59"/>
        <v>0.77111652941175635</v>
      </c>
    </row>
    <row r="939" spans="1:10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G939" s="5">
        <f t="shared" si="56"/>
        <v>93.534999999999997</v>
      </c>
      <c r="H939" s="11">
        <f t="shared" si="57"/>
        <v>93.029998800000001</v>
      </c>
      <c r="I939" s="11">
        <f t="shared" si="58"/>
        <v>91.896470235294103</v>
      </c>
      <c r="J939" s="11">
        <f t="shared" si="59"/>
        <v>1.1335285647058981</v>
      </c>
    </row>
    <row r="940" spans="1:10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  <c r="G940" s="5">
        <f t="shared" si="56"/>
        <v>93.209998999999996</v>
      </c>
      <c r="H940" s="11">
        <f t="shared" si="57"/>
        <v>93.267999299999985</v>
      </c>
      <c r="I940" s="11">
        <f t="shared" si="58"/>
        <v>92.011911397058824</v>
      </c>
      <c r="J940" s="11">
        <f t="shared" si="59"/>
        <v>1.2560879029411609</v>
      </c>
    </row>
    <row r="941" spans="1:10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  <c r="G941" s="5">
        <f t="shared" si="56"/>
        <v>93.560001499999998</v>
      </c>
      <c r="H941" s="11">
        <f t="shared" si="57"/>
        <v>93.44399949999999</v>
      </c>
      <c r="I941" s="11">
        <f t="shared" si="58"/>
        <v>92.128529058823531</v>
      </c>
      <c r="J941" s="11">
        <f t="shared" si="59"/>
        <v>1.3154704411764584</v>
      </c>
    </row>
    <row r="942" spans="1:10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  <c r="G942" s="5">
        <f t="shared" si="56"/>
        <v>92.955001500000009</v>
      </c>
      <c r="H942" s="11">
        <f t="shared" si="57"/>
        <v>93.4150001</v>
      </c>
      <c r="I942" s="11">
        <f t="shared" si="58"/>
        <v>92.209705588235309</v>
      </c>
      <c r="J942" s="11">
        <f t="shared" si="59"/>
        <v>1.2052945117646914</v>
      </c>
    </row>
    <row r="943" spans="1:10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 s="5">
        <f t="shared" si="56"/>
        <v>92.885002</v>
      </c>
      <c r="H943" s="11">
        <f t="shared" si="57"/>
        <v>93.229000799999994</v>
      </c>
      <c r="I943" s="11">
        <f t="shared" si="58"/>
        <v>92.296617411764714</v>
      </c>
      <c r="J943" s="11">
        <f t="shared" si="59"/>
        <v>0.93238338823528011</v>
      </c>
    </row>
    <row r="944" spans="1:10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  <c r="G944" s="5">
        <f t="shared" si="56"/>
        <v>92.950000500000002</v>
      </c>
      <c r="H944" s="11">
        <f t="shared" si="57"/>
        <v>93.112000899999998</v>
      </c>
      <c r="I944" s="11">
        <f t="shared" si="58"/>
        <v>92.345735102941177</v>
      </c>
      <c r="J944" s="11">
        <f t="shared" si="59"/>
        <v>0.76626579705882136</v>
      </c>
    </row>
    <row r="945" spans="1:10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G945" s="5">
        <f t="shared" si="56"/>
        <v>93.174999000000014</v>
      </c>
      <c r="H945" s="11">
        <f t="shared" si="57"/>
        <v>93.105000900000007</v>
      </c>
      <c r="I945" s="11">
        <f t="shared" si="58"/>
        <v>92.396323367647057</v>
      </c>
      <c r="J945" s="11">
        <f t="shared" si="59"/>
        <v>0.70867753235295083</v>
      </c>
    </row>
    <row r="946" spans="1:10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  <c r="G946" s="5">
        <f t="shared" si="56"/>
        <v>92.819999499999994</v>
      </c>
      <c r="H946" s="11">
        <f t="shared" si="57"/>
        <v>92.957000500000007</v>
      </c>
      <c r="I946" s="11">
        <f t="shared" si="58"/>
        <v>92.435882102941179</v>
      </c>
      <c r="J946" s="11">
        <f t="shared" si="59"/>
        <v>0.52111839705882801</v>
      </c>
    </row>
    <row r="947" spans="1:10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 s="5">
        <f t="shared" si="56"/>
        <v>92.625</v>
      </c>
      <c r="H947" s="11">
        <f t="shared" si="57"/>
        <v>92.891000200000008</v>
      </c>
      <c r="I947" s="11">
        <f t="shared" si="58"/>
        <v>92.461029147058838</v>
      </c>
      <c r="J947" s="11">
        <f t="shared" si="59"/>
        <v>0.42997105294116977</v>
      </c>
    </row>
    <row r="948" spans="1:10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  <c r="G948" s="5">
        <f t="shared" si="56"/>
        <v>93.090000500000002</v>
      </c>
      <c r="H948" s="11">
        <f t="shared" si="57"/>
        <v>92.931999900000008</v>
      </c>
      <c r="I948" s="11">
        <f t="shared" si="58"/>
        <v>92.492499735294103</v>
      </c>
      <c r="J948" s="11">
        <f t="shared" si="59"/>
        <v>0.43950016470590469</v>
      </c>
    </row>
    <row r="949" spans="1:10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  <c r="G949" s="5">
        <f t="shared" si="56"/>
        <v>93.220001499999995</v>
      </c>
      <c r="H949" s="11">
        <f t="shared" si="57"/>
        <v>92.986000099999998</v>
      </c>
      <c r="I949" s="11">
        <f t="shared" si="58"/>
        <v>92.52073511764705</v>
      </c>
      <c r="J949" s="11">
        <f t="shared" si="59"/>
        <v>0.46526498235294866</v>
      </c>
    </row>
    <row r="950" spans="1:10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G950" s="5">
        <f t="shared" si="56"/>
        <v>93.220001499999995</v>
      </c>
      <c r="H950" s="11">
        <f t="shared" si="57"/>
        <v>92.995000599999983</v>
      </c>
      <c r="I950" s="11">
        <f t="shared" si="58"/>
        <v>92.554558691176453</v>
      </c>
      <c r="J950" s="11">
        <f t="shared" si="59"/>
        <v>0.44044190882353007</v>
      </c>
    </row>
    <row r="951" spans="1:10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  <c r="G951" s="5">
        <f t="shared" si="56"/>
        <v>93.350002000000003</v>
      </c>
      <c r="H951" s="11">
        <f t="shared" si="57"/>
        <v>93.101001100000005</v>
      </c>
      <c r="I951" s="11">
        <f t="shared" si="58"/>
        <v>92.594852882352939</v>
      </c>
      <c r="J951" s="11">
        <f t="shared" si="59"/>
        <v>0.50614821764706619</v>
      </c>
    </row>
    <row r="952" spans="1:10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  <c r="G952" s="5">
        <f t="shared" si="56"/>
        <v>94.889999499999988</v>
      </c>
      <c r="H952" s="11">
        <f t="shared" si="57"/>
        <v>93.554001</v>
      </c>
      <c r="I952" s="11">
        <f t="shared" si="58"/>
        <v>92.662205749999998</v>
      </c>
      <c r="J952" s="11">
        <f t="shared" si="59"/>
        <v>0.89179525000000126</v>
      </c>
    </row>
    <row r="953" spans="1:10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G953" s="5">
        <f t="shared" si="56"/>
        <v>94.780002999999994</v>
      </c>
      <c r="H953" s="11">
        <f t="shared" si="57"/>
        <v>93.892001499999992</v>
      </c>
      <c r="I953" s="11">
        <f t="shared" si="58"/>
        <v>92.74117651470587</v>
      </c>
      <c r="J953" s="11">
        <f t="shared" si="59"/>
        <v>1.1508249852941219</v>
      </c>
    </row>
    <row r="954" spans="1:10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  <c r="G954" s="5">
        <f t="shared" si="56"/>
        <v>94.639999499999988</v>
      </c>
      <c r="H954" s="11">
        <f t="shared" si="57"/>
        <v>94.176001099999993</v>
      </c>
      <c r="I954" s="11">
        <f t="shared" si="58"/>
        <v>92.788970632352942</v>
      </c>
      <c r="J954" s="11">
        <f t="shared" si="59"/>
        <v>1.3870304676470511</v>
      </c>
    </row>
    <row r="955" spans="1:10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  <c r="G955" s="5">
        <f t="shared" si="56"/>
        <v>93.554996500000001</v>
      </c>
      <c r="H955" s="11">
        <f t="shared" si="57"/>
        <v>94.243000100000003</v>
      </c>
      <c r="I955" s="11">
        <f t="shared" si="58"/>
        <v>92.804264647058829</v>
      </c>
      <c r="J955" s="11">
        <f t="shared" si="59"/>
        <v>1.4387354529411738</v>
      </c>
    </row>
    <row r="956" spans="1:10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  <c r="G956" s="5">
        <f t="shared" si="56"/>
        <v>91.66</v>
      </c>
      <c r="H956" s="11">
        <f t="shared" si="57"/>
        <v>93.904999699999991</v>
      </c>
      <c r="I956" s="11">
        <f t="shared" si="58"/>
        <v>92.782794073529402</v>
      </c>
      <c r="J956" s="11">
        <f t="shared" si="59"/>
        <v>1.1222056264705884</v>
      </c>
    </row>
    <row r="957" spans="1:10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 s="5">
        <f t="shared" si="56"/>
        <v>90.424999499999998</v>
      </c>
      <c r="H957" s="11">
        <f t="shared" si="57"/>
        <v>93.011999700000004</v>
      </c>
      <c r="I957" s="11">
        <f t="shared" si="58"/>
        <v>92.72897060294116</v>
      </c>
      <c r="J957" s="11">
        <f t="shared" si="59"/>
        <v>0.2830290970588436</v>
      </c>
    </row>
    <row r="958" spans="1:10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  <c r="G958" s="5">
        <f t="shared" si="56"/>
        <v>91.275001500000002</v>
      </c>
      <c r="H958" s="11">
        <f t="shared" si="57"/>
        <v>92.310999400000014</v>
      </c>
      <c r="I958" s="11">
        <f t="shared" si="58"/>
        <v>92.694117617647066</v>
      </c>
      <c r="J958" s="11">
        <f t="shared" si="59"/>
        <v>-0.38311821764705201</v>
      </c>
    </row>
    <row r="959" spans="1:10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  <c r="G959" s="5">
        <f t="shared" si="56"/>
        <v>92.654998500000005</v>
      </c>
      <c r="H959" s="11">
        <f t="shared" si="57"/>
        <v>91.913999200000006</v>
      </c>
      <c r="I959" s="11">
        <f t="shared" si="58"/>
        <v>92.691029397058827</v>
      </c>
      <c r="J959" s="11">
        <f t="shared" si="59"/>
        <v>-0.7770301970588207</v>
      </c>
    </row>
    <row r="960" spans="1:10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  <c r="G960" s="5">
        <f t="shared" si="56"/>
        <v>93.064998500000002</v>
      </c>
      <c r="H960" s="11">
        <f t="shared" si="57"/>
        <v>91.815999600000012</v>
      </c>
      <c r="I960" s="11">
        <f t="shared" si="58"/>
        <v>92.713970529411768</v>
      </c>
      <c r="J960" s="11">
        <f t="shared" si="59"/>
        <v>-0.89797092941175549</v>
      </c>
    </row>
    <row r="961" spans="1:10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  <c r="G961" s="5">
        <f t="shared" si="56"/>
        <v>94.329998000000003</v>
      </c>
      <c r="H961" s="11">
        <f t="shared" si="57"/>
        <v>92.349999199999985</v>
      </c>
      <c r="I961" s="11">
        <f t="shared" si="58"/>
        <v>92.768970485294133</v>
      </c>
      <c r="J961" s="11">
        <f t="shared" si="59"/>
        <v>-0.41897128529414829</v>
      </c>
    </row>
    <row r="962" spans="1:10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G962" s="5">
        <f t="shared" si="56"/>
        <v>94.41</v>
      </c>
      <c r="H962" s="11">
        <f t="shared" si="57"/>
        <v>93.14699929999999</v>
      </c>
      <c r="I962" s="11">
        <f t="shared" si="58"/>
        <v>92.851029352941197</v>
      </c>
      <c r="J962" s="11">
        <f t="shared" si="59"/>
        <v>0.29596994705879354</v>
      </c>
    </row>
    <row r="963" spans="1:10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  <c r="G963" s="5">
        <f t="shared" si="56"/>
        <v>94.170002000000011</v>
      </c>
      <c r="H963" s="11">
        <f t="shared" si="57"/>
        <v>93.725999400000006</v>
      </c>
      <c r="I963" s="11">
        <f t="shared" si="58"/>
        <v>92.920147073529407</v>
      </c>
      <c r="J963" s="11">
        <f t="shared" si="59"/>
        <v>0.80585232647059968</v>
      </c>
    </row>
    <row r="964" spans="1:10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 s="5">
        <f t="shared" si="56"/>
        <v>94.774997999999997</v>
      </c>
      <c r="H964" s="11">
        <f t="shared" si="57"/>
        <v>94.149999300000005</v>
      </c>
      <c r="I964" s="11">
        <f t="shared" si="58"/>
        <v>93.015146955882358</v>
      </c>
      <c r="J964" s="11">
        <f t="shared" si="59"/>
        <v>1.1348523441176468</v>
      </c>
    </row>
    <row r="965" spans="1:10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  <c r="G965" s="5">
        <f t="shared" ref="G965:G1028" si="60">(C965+D965)/2</f>
        <v>94.780002499999995</v>
      </c>
      <c r="H965" s="11">
        <f t="shared" si="57"/>
        <v>94.493000099999989</v>
      </c>
      <c r="I965" s="11">
        <f t="shared" si="58"/>
        <v>93.105000014705894</v>
      </c>
      <c r="J965" s="11">
        <f t="shared" si="59"/>
        <v>1.3880000852940952</v>
      </c>
    </row>
    <row r="966" spans="1:10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  <c r="G966" s="5">
        <f t="shared" si="60"/>
        <v>94.784999999999997</v>
      </c>
      <c r="H966" s="11">
        <f t="shared" si="57"/>
        <v>94.584000500000002</v>
      </c>
      <c r="I966" s="11">
        <f t="shared" si="58"/>
        <v>93.195294132352942</v>
      </c>
      <c r="J966" s="11">
        <f t="shared" si="59"/>
        <v>1.3887063676470603</v>
      </c>
    </row>
    <row r="967" spans="1:10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  <c r="G967" s="5">
        <f t="shared" si="60"/>
        <v>95.125</v>
      </c>
      <c r="H967" s="11">
        <f t="shared" si="57"/>
        <v>94.727000499999988</v>
      </c>
      <c r="I967" s="11">
        <f t="shared" si="58"/>
        <v>93.311029352941162</v>
      </c>
      <c r="J967" s="11">
        <f t="shared" si="59"/>
        <v>1.4159711470588263</v>
      </c>
    </row>
    <row r="968" spans="1:10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  <c r="G968" s="5">
        <f t="shared" si="60"/>
        <v>96.16</v>
      </c>
      <c r="H968" s="11">
        <f t="shared" si="57"/>
        <v>95.125000099999994</v>
      </c>
      <c r="I968" s="11">
        <f t="shared" si="58"/>
        <v>93.461470573529411</v>
      </c>
      <c r="J968" s="11">
        <f t="shared" si="59"/>
        <v>1.6635295264705832</v>
      </c>
    </row>
    <row r="969" spans="1:10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  <c r="G969" s="5">
        <f t="shared" si="60"/>
        <v>96.020000500000009</v>
      </c>
      <c r="H969" s="11">
        <f t="shared" ref="H969:H1032" si="61">AVERAGE(G965:G969)</f>
        <v>95.374000600000002</v>
      </c>
      <c r="I969" s="11">
        <f t="shared" si="58"/>
        <v>93.579117749999995</v>
      </c>
      <c r="J969" s="11">
        <f t="shared" si="59"/>
        <v>1.7948828500000076</v>
      </c>
    </row>
    <row r="970" spans="1:10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G970" s="5">
        <f t="shared" si="60"/>
        <v>96.414997</v>
      </c>
      <c r="H970" s="11">
        <f t="shared" si="61"/>
        <v>95.700999499999995</v>
      </c>
      <c r="I970" s="11">
        <f t="shared" si="58"/>
        <v>93.688970588235293</v>
      </c>
      <c r="J970" s="11">
        <f t="shared" si="59"/>
        <v>2.0120289117647019</v>
      </c>
    </row>
    <row r="971" spans="1:10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 s="5">
        <f t="shared" si="60"/>
        <v>97.115002000000004</v>
      </c>
      <c r="H971" s="11">
        <f t="shared" si="61"/>
        <v>96.166999899999993</v>
      </c>
      <c r="I971" s="11">
        <f t="shared" si="58"/>
        <v>93.807058926470589</v>
      </c>
      <c r="J971" s="11">
        <f t="shared" si="59"/>
        <v>2.3599409735294046</v>
      </c>
    </row>
    <row r="972" spans="1:10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  <c r="G972" s="5">
        <f t="shared" si="60"/>
        <v>96.854999499999991</v>
      </c>
      <c r="H972" s="11">
        <f t="shared" si="61"/>
        <v>96.512999799999989</v>
      </c>
      <c r="I972" s="11">
        <f t="shared" si="58"/>
        <v>93.896470720588212</v>
      </c>
      <c r="J972" s="11">
        <f t="shared" si="59"/>
        <v>2.6165290794117766</v>
      </c>
    </row>
    <row r="973" spans="1:10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  <c r="G973" s="5">
        <f t="shared" si="60"/>
        <v>96.154999000000004</v>
      </c>
      <c r="H973" s="11">
        <f t="shared" si="61"/>
        <v>96.511999599999996</v>
      </c>
      <c r="I973" s="11">
        <f t="shared" si="58"/>
        <v>93.973529514705845</v>
      </c>
      <c r="J973" s="11">
        <f t="shared" si="59"/>
        <v>2.5384700852941506</v>
      </c>
    </row>
    <row r="974" spans="1:10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  <c r="G974" s="5">
        <f t="shared" si="60"/>
        <v>96.575001</v>
      </c>
      <c r="H974" s="11">
        <f t="shared" si="61"/>
        <v>96.622999700000008</v>
      </c>
      <c r="I974" s="11">
        <f t="shared" si="58"/>
        <v>94.07250016176468</v>
      </c>
      <c r="J974" s="11">
        <f t="shared" si="59"/>
        <v>2.5504995382353286</v>
      </c>
    </row>
    <row r="975" spans="1:10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  <c r="G975" s="5">
        <f t="shared" si="60"/>
        <v>97.009997999999996</v>
      </c>
      <c r="H975" s="11">
        <f t="shared" si="61"/>
        <v>96.741999899999996</v>
      </c>
      <c r="I975" s="11">
        <f t="shared" si="58"/>
        <v>94.173970647058809</v>
      </c>
      <c r="J975" s="11">
        <f t="shared" si="59"/>
        <v>2.5680292529411872</v>
      </c>
    </row>
    <row r="976" spans="1:10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 s="5">
        <f t="shared" si="60"/>
        <v>96.805000000000007</v>
      </c>
      <c r="H976" s="11">
        <f t="shared" si="61"/>
        <v>96.679999499999994</v>
      </c>
      <c r="I976" s="11">
        <f t="shared" si="58"/>
        <v>94.287205897058811</v>
      </c>
      <c r="J976" s="11">
        <f t="shared" si="59"/>
        <v>2.3927936029411825</v>
      </c>
    </row>
    <row r="977" spans="1:10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G977" s="5">
        <f t="shared" si="60"/>
        <v>97.744999000000007</v>
      </c>
      <c r="H977" s="11">
        <f t="shared" si="61"/>
        <v>96.857999400000011</v>
      </c>
      <c r="I977" s="11">
        <f t="shared" si="58"/>
        <v>94.430146985294101</v>
      </c>
      <c r="J977" s="11">
        <f t="shared" si="59"/>
        <v>2.4278524147059102</v>
      </c>
    </row>
    <row r="978" spans="1:10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  <c r="G978" s="5">
        <f t="shared" si="60"/>
        <v>97.955002000000007</v>
      </c>
      <c r="H978" s="11">
        <f t="shared" si="61"/>
        <v>97.218000000000004</v>
      </c>
      <c r="I978" s="11">
        <f t="shared" si="58"/>
        <v>94.577352911764706</v>
      </c>
      <c r="J978" s="11">
        <f t="shared" si="59"/>
        <v>2.6406470882352977</v>
      </c>
    </row>
    <row r="979" spans="1:10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  <c r="G979" s="5">
        <f t="shared" si="60"/>
        <v>97.700000500000002</v>
      </c>
      <c r="H979" s="11">
        <f t="shared" si="61"/>
        <v>97.44299989999999</v>
      </c>
      <c r="I979" s="11">
        <f t="shared" si="58"/>
        <v>94.710441191176471</v>
      </c>
      <c r="J979" s="11">
        <f t="shared" si="59"/>
        <v>2.7325587088235181</v>
      </c>
    </row>
    <row r="980" spans="1:10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  <c r="G980" s="5">
        <f t="shared" si="60"/>
        <v>98.180000500000006</v>
      </c>
      <c r="H980" s="11">
        <f t="shared" si="61"/>
        <v>97.677000399999997</v>
      </c>
      <c r="I980" s="11">
        <f t="shared" si="58"/>
        <v>94.868088279411765</v>
      </c>
      <c r="J980" s="11">
        <f t="shared" si="59"/>
        <v>2.8089121205882321</v>
      </c>
    </row>
    <row r="981" spans="1:10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  <c r="G981" s="5">
        <f t="shared" si="60"/>
        <v>98.095000999999996</v>
      </c>
      <c r="H981" s="11">
        <f t="shared" si="61"/>
        <v>97.935000600000009</v>
      </c>
      <c r="I981" s="11">
        <f t="shared" si="58"/>
        <v>95.028970661764703</v>
      </c>
      <c r="J981" s="11">
        <f t="shared" si="59"/>
        <v>2.9060299382353065</v>
      </c>
    </row>
    <row r="982" spans="1:10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  <c r="G982" s="5">
        <f t="shared" si="60"/>
        <v>98.245002999999997</v>
      </c>
      <c r="H982" s="11">
        <f t="shared" si="61"/>
        <v>98.035001400000013</v>
      </c>
      <c r="I982" s="11">
        <f t="shared" si="58"/>
        <v>95.180588382352951</v>
      </c>
      <c r="J982" s="11">
        <f t="shared" si="59"/>
        <v>2.8544130176470617</v>
      </c>
    </row>
    <row r="983" spans="1:10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  <c r="G983" s="5">
        <f t="shared" si="60"/>
        <v>98.684997500000009</v>
      </c>
      <c r="H983" s="11">
        <f t="shared" si="61"/>
        <v>98.18100050000001</v>
      </c>
      <c r="I983" s="11">
        <f t="shared" si="58"/>
        <v>95.341323558823547</v>
      </c>
      <c r="J983" s="11">
        <f t="shared" si="59"/>
        <v>2.8396769411764637</v>
      </c>
    </row>
    <row r="984" spans="1:10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  <c r="G984" s="5">
        <f t="shared" si="60"/>
        <v>98.869999000000007</v>
      </c>
      <c r="H984" s="11">
        <f t="shared" si="61"/>
        <v>98.415000200000009</v>
      </c>
      <c r="I984" s="11">
        <f t="shared" si="58"/>
        <v>95.507499955882366</v>
      </c>
      <c r="J984" s="11">
        <f t="shared" si="59"/>
        <v>2.9075002441176423</v>
      </c>
    </row>
    <row r="985" spans="1:10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  <c r="G985" s="5">
        <f t="shared" si="60"/>
        <v>98.845000999999996</v>
      </c>
      <c r="H985" s="11">
        <f t="shared" si="61"/>
        <v>98.548000300000012</v>
      </c>
      <c r="I985" s="11">
        <f t="shared" si="58"/>
        <v>95.669117573529434</v>
      </c>
      <c r="J985" s="11">
        <f t="shared" si="59"/>
        <v>2.8788827264705787</v>
      </c>
    </row>
    <row r="986" spans="1:10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  <c r="G986" s="5">
        <f t="shared" si="60"/>
        <v>99.325000500000002</v>
      </c>
      <c r="H986" s="11">
        <f t="shared" si="61"/>
        <v>98.794000199999999</v>
      </c>
      <c r="I986" s="11">
        <f t="shared" si="58"/>
        <v>95.799558779411782</v>
      </c>
      <c r="J986" s="11">
        <f t="shared" si="59"/>
        <v>2.9944414205882168</v>
      </c>
    </row>
    <row r="987" spans="1:10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G987" s="5">
        <f t="shared" si="60"/>
        <v>100.10999699999999</v>
      </c>
      <c r="H987" s="11">
        <f t="shared" si="61"/>
        <v>99.166999000000004</v>
      </c>
      <c r="I987" s="11">
        <f t="shared" si="58"/>
        <v>95.956323308823556</v>
      </c>
      <c r="J987" s="11">
        <f t="shared" si="59"/>
        <v>3.2106756911764478</v>
      </c>
    </row>
    <row r="988" spans="1:10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  <c r="G988" s="5">
        <f t="shared" si="60"/>
        <v>99.32</v>
      </c>
      <c r="H988" s="11">
        <f t="shared" si="61"/>
        <v>99.293999500000012</v>
      </c>
      <c r="I988" s="11">
        <f t="shared" si="58"/>
        <v>96.093970382352964</v>
      </c>
      <c r="J988" s="11">
        <f t="shared" si="59"/>
        <v>3.2000291176470483</v>
      </c>
    </row>
    <row r="989" spans="1:10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  <c r="G989" s="5">
        <f t="shared" si="60"/>
        <v>100.0900005</v>
      </c>
      <c r="H989" s="11">
        <f t="shared" si="61"/>
        <v>99.537999800000009</v>
      </c>
      <c r="I989" s="11">
        <f t="shared" si="58"/>
        <v>96.286176382352963</v>
      </c>
      <c r="J989" s="11">
        <f t="shared" si="59"/>
        <v>3.2518234176470457</v>
      </c>
    </row>
    <row r="990" spans="1:10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  <c r="G990" s="5">
        <f t="shared" si="60"/>
        <v>98.939998500000002</v>
      </c>
      <c r="H990" s="11">
        <f t="shared" si="61"/>
        <v>99.556999300000001</v>
      </c>
      <c r="I990" s="11">
        <f t="shared" si="58"/>
        <v>96.500293985294135</v>
      </c>
      <c r="J990" s="11">
        <f t="shared" si="59"/>
        <v>3.0567053147058658</v>
      </c>
    </row>
    <row r="991" spans="1:10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  <c r="G991" s="5">
        <f t="shared" si="60"/>
        <v>97.840000500000002</v>
      </c>
      <c r="H991" s="11">
        <f t="shared" si="61"/>
        <v>99.259999300000004</v>
      </c>
      <c r="I991" s="11">
        <f t="shared" si="58"/>
        <v>96.718382250000005</v>
      </c>
      <c r="J991" s="11">
        <f t="shared" si="59"/>
        <v>2.5416170499999993</v>
      </c>
    </row>
    <row r="992" spans="1:10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  <c r="G992" s="5">
        <f t="shared" si="60"/>
        <v>97.564998500000002</v>
      </c>
      <c r="H992" s="11">
        <f t="shared" si="61"/>
        <v>98.7509996</v>
      </c>
      <c r="I992" s="11">
        <f t="shared" si="58"/>
        <v>96.903382161764725</v>
      </c>
      <c r="J992" s="11">
        <f t="shared" si="59"/>
        <v>1.8476174382352752</v>
      </c>
    </row>
    <row r="993" spans="1:10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  <c r="G993" s="5">
        <f t="shared" si="60"/>
        <v>97.805000500000006</v>
      </c>
      <c r="H993" s="11">
        <f t="shared" si="61"/>
        <v>98.447999699999997</v>
      </c>
      <c r="I993" s="11">
        <f t="shared" si="58"/>
        <v>97.054852808823526</v>
      </c>
      <c r="J993" s="11">
        <f t="shared" si="59"/>
        <v>1.3931468911764711</v>
      </c>
    </row>
    <row r="994" spans="1:10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 s="5">
        <f t="shared" si="60"/>
        <v>96.979999499999991</v>
      </c>
      <c r="H994" s="11">
        <f t="shared" si="61"/>
        <v>97.825999499999995</v>
      </c>
      <c r="I994" s="11">
        <f t="shared" si="58"/>
        <v>97.169999897058815</v>
      </c>
      <c r="J994" s="11">
        <f t="shared" si="59"/>
        <v>0.65599960294117921</v>
      </c>
    </row>
    <row r="995" spans="1:10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  <c r="G995" s="5">
        <f t="shared" si="60"/>
        <v>96.834998999999996</v>
      </c>
      <c r="H995" s="11">
        <f t="shared" si="61"/>
        <v>97.404999599999982</v>
      </c>
      <c r="I995" s="11">
        <f t="shared" si="58"/>
        <v>97.24367639705882</v>
      </c>
      <c r="J995" s="11">
        <f t="shared" si="59"/>
        <v>0.16132320294116198</v>
      </c>
    </row>
    <row r="996" spans="1:10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  <c r="G996" s="5">
        <f t="shared" si="60"/>
        <v>96.505000999999993</v>
      </c>
      <c r="H996" s="11">
        <f t="shared" si="61"/>
        <v>97.137999699999995</v>
      </c>
      <c r="I996" s="11">
        <f t="shared" si="58"/>
        <v>97.30529407352941</v>
      </c>
      <c r="J996" s="11">
        <f t="shared" si="59"/>
        <v>-0.16729437352941545</v>
      </c>
    </row>
    <row r="997" spans="1:10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  <c r="G997" s="5">
        <f t="shared" si="60"/>
        <v>95.739998</v>
      </c>
      <c r="H997" s="11">
        <f t="shared" si="61"/>
        <v>96.772999600000006</v>
      </c>
      <c r="I997" s="11">
        <f t="shared" si="58"/>
        <v>97.351470426470584</v>
      </c>
      <c r="J997" s="11">
        <f t="shared" si="59"/>
        <v>-0.57847082647057846</v>
      </c>
    </row>
    <row r="998" spans="1:10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  <c r="G998" s="5">
        <f t="shared" si="60"/>
        <v>94.79000099999999</v>
      </c>
      <c r="H998" s="11">
        <f t="shared" si="61"/>
        <v>96.169999699999991</v>
      </c>
      <c r="I998" s="11">
        <f t="shared" ref="I998:I1061" si="62">AVERAGE(G965:G998)</f>
        <v>97.351911691176468</v>
      </c>
      <c r="J998" s="11">
        <f t="shared" ref="J998:J1061" si="63">H998-I998</f>
        <v>-1.1819119911764773</v>
      </c>
    </row>
    <row r="999" spans="1:10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 s="5">
        <f t="shared" si="60"/>
        <v>93.75</v>
      </c>
      <c r="H999" s="11">
        <f t="shared" si="61"/>
        <v>95.523999799999999</v>
      </c>
      <c r="I999" s="11">
        <f t="shared" si="62"/>
        <v>97.321617499999974</v>
      </c>
      <c r="J999" s="11">
        <f t="shared" si="63"/>
        <v>-1.7976176999999751</v>
      </c>
    </row>
    <row r="1000" spans="1:10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  <c r="G1000" s="5">
        <f t="shared" si="60"/>
        <v>93.264999000000003</v>
      </c>
      <c r="H1000" s="11">
        <f t="shared" si="61"/>
        <v>94.809999799999986</v>
      </c>
      <c r="I1000" s="11">
        <f t="shared" si="62"/>
        <v>97.276911588235279</v>
      </c>
      <c r="J1000" s="11">
        <f t="shared" si="63"/>
        <v>-2.4669117882352936</v>
      </c>
    </row>
    <row r="1001" spans="1:10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  <c r="G1001" s="5">
        <f t="shared" si="60"/>
        <v>94.575001</v>
      </c>
      <c r="H1001" s="11">
        <f t="shared" si="61"/>
        <v>94.42399979999999</v>
      </c>
      <c r="I1001" s="11">
        <f t="shared" si="62"/>
        <v>97.26073514705881</v>
      </c>
      <c r="J1001" s="11">
        <f t="shared" si="63"/>
        <v>-2.8367353470588199</v>
      </c>
    </row>
    <row r="1002" spans="1:10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  <c r="G1002" s="5">
        <f t="shared" si="60"/>
        <v>95.704997999999989</v>
      </c>
      <c r="H1002" s="11">
        <f t="shared" si="61"/>
        <v>94.416999799999999</v>
      </c>
      <c r="I1002" s="11">
        <f t="shared" si="62"/>
        <v>97.247352735294115</v>
      </c>
      <c r="J1002" s="11">
        <f t="shared" si="63"/>
        <v>-2.8303529352941155</v>
      </c>
    </row>
    <row r="1003" spans="1:10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  <c r="G1003" s="5">
        <f t="shared" si="60"/>
        <v>96.065002499999991</v>
      </c>
      <c r="H1003" s="11">
        <f t="shared" si="61"/>
        <v>94.672000099999991</v>
      </c>
      <c r="I1003" s="11">
        <f t="shared" si="62"/>
        <v>97.248676323529409</v>
      </c>
      <c r="J1003" s="11">
        <f t="shared" si="63"/>
        <v>-2.5766762235294181</v>
      </c>
    </row>
    <row r="1004" spans="1:10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  <c r="G1004" s="5">
        <f t="shared" si="60"/>
        <v>97.180000500000006</v>
      </c>
      <c r="H1004" s="11">
        <f t="shared" si="61"/>
        <v>95.358000199999992</v>
      </c>
      <c r="I1004" s="11">
        <f t="shared" si="62"/>
        <v>97.271176426470589</v>
      </c>
      <c r="J1004" s="11">
        <f t="shared" si="63"/>
        <v>-1.9131762264705969</v>
      </c>
    </row>
    <row r="1005" spans="1:10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G1005" s="5">
        <f t="shared" si="60"/>
        <v>97.470000999999996</v>
      </c>
      <c r="H1005" s="11">
        <f t="shared" si="61"/>
        <v>96.199000600000005</v>
      </c>
      <c r="I1005" s="11">
        <f t="shared" si="62"/>
        <v>97.281617573529417</v>
      </c>
      <c r="J1005" s="11">
        <f t="shared" si="63"/>
        <v>-1.0826169735294116</v>
      </c>
    </row>
    <row r="1006" spans="1:10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  <c r="G1006" s="5">
        <f t="shared" si="60"/>
        <v>97.270000499999995</v>
      </c>
      <c r="H1006" s="11">
        <f t="shared" si="61"/>
        <v>96.738000499999984</v>
      </c>
      <c r="I1006" s="11">
        <f t="shared" si="62"/>
        <v>97.293823485294141</v>
      </c>
      <c r="J1006" s="11">
        <f t="shared" si="63"/>
        <v>-0.55582298529415652</v>
      </c>
    </row>
    <row r="1007" spans="1:10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  <c r="G1007" s="5">
        <f t="shared" si="60"/>
        <v>96.559997500000009</v>
      </c>
      <c r="H1007" s="11">
        <f t="shared" si="61"/>
        <v>96.909000399999996</v>
      </c>
      <c r="I1007" s="11">
        <f t="shared" si="62"/>
        <v>97.305735205882371</v>
      </c>
      <c r="J1007" s="11">
        <f t="shared" si="63"/>
        <v>-0.39673480588237453</v>
      </c>
    </row>
    <row r="1008" spans="1:10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  <c r="G1008" s="5">
        <f t="shared" si="60"/>
        <v>96.349998499999998</v>
      </c>
      <c r="H1008" s="11">
        <f t="shared" si="61"/>
        <v>96.965999600000004</v>
      </c>
      <c r="I1008" s="11">
        <f t="shared" si="62"/>
        <v>97.299117485294133</v>
      </c>
      <c r="J1008" s="11">
        <f t="shared" si="63"/>
        <v>-0.33311788529412922</v>
      </c>
    </row>
    <row r="1009" spans="1:10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  <c r="G1009" s="5">
        <f t="shared" si="60"/>
        <v>95.260002</v>
      </c>
      <c r="H1009" s="11">
        <f t="shared" si="61"/>
        <v>96.5819999</v>
      </c>
      <c r="I1009" s="11">
        <f t="shared" si="62"/>
        <v>97.24764701470589</v>
      </c>
      <c r="J1009" s="11">
        <f t="shared" si="63"/>
        <v>-0.66564711470589089</v>
      </c>
    </row>
    <row r="1010" spans="1:10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  <c r="G1010" s="5">
        <f t="shared" si="60"/>
        <v>94.694999499999994</v>
      </c>
      <c r="H1010" s="11">
        <f t="shared" si="61"/>
        <v>96.026999599999996</v>
      </c>
      <c r="I1010" s="11">
        <f t="shared" si="62"/>
        <v>97.185588176470588</v>
      </c>
      <c r="J1010" s="11">
        <f t="shared" si="63"/>
        <v>-1.1585885764705921</v>
      </c>
    </row>
    <row r="1011" spans="1:10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  <c r="G1011" s="5">
        <f t="shared" si="60"/>
        <v>94.385002</v>
      </c>
      <c r="H1011" s="11">
        <f t="shared" si="61"/>
        <v>95.449999899999995</v>
      </c>
      <c r="I1011" s="11">
        <f t="shared" si="62"/>
        <v>97.086764735294139</v>
      </c>
      <c r="J1011" s="11">
        <f t="shared" si="63"/>
        <v>-1.6367648352941444</v>
      </c>
    </row>
    <row r="1012" spans="1:10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 s="5">
        <f t="shared" si="60"/>
        <v>93.780002499999995</v>
      </c>
      <c r="H1012" s="11">
        <f t="shared" si="61"/>
        <v>94.894000899999995</v>
      </c>
      <c r="I1012" s="11">
        <f t="shared" si="62"/>
        <v>96.963970632352954</v>
      </c>
      <c r="J1012" s="11">
        <f t="shared" si="63"/>
        <v>-2.0699697323529591</v>
      </c>
    </row>
    <row r="1013" spans="1:10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  <c r="G1013" s="5">
        <f t="shared" si="60"/>
        <v>95.330001500000009</v>
      </c>
      <c r="H1013" s="11">
        <f t="shared" si="61"/>
        <v>94.690001499999994</v>
      </c>
      <c r="I1013" s="11">
        <f t="shared" si="62"/>
        <v>96.894264779411785</v>
      </c>
      <c r="J1013" s="11">
        <f t="shared" si="63"/>
        <v>-2.2042632794117907</v>
      </c>
    </row>
    <row r="1014" spans="1:10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  <c r="G1014" s="5">
        <f t="shared" si="60"/>
        <v>97.295002000000011</v>
      </c>
      <c r="H1014" s="11">
        <f t="shared" si="61"/>
        <v>95.097001500000005</v>
      </c>
      <c r="I1014" s="11">
        <f t="shared" si="62"/>
        <v>96.868235411764701</v>
      </c>
      <c r="J1014" s="11">
        <f t="shared" si="63"/>
        <v>-1.7712339117646962</v>
      </c>
    </row>
    <row r="1015" spans="1:10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G1015" s="5">
        <f t="shared" si="60"/>
        <v>97.129997000000003</v>
      </c>
      <c r="H1015" s="11">
        <f t="shared" si="61"/>
        <v>95.584001000000001</v>
      </c>
      <c r="I1015" s="11">
        <f t="shared" si="62"/>
        <v>96.83985294117646</v>
      </c>
      <c r="J1015" s="11">
        <f t="shared" si="63"/>
        <v>-1.2558519411764593</v>
      </c>
    </row>
    <row r="1016" spans="1:10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  <c r="G1016" s="5">
        <f t="shared" si="60"/>
        <v>96.764999000000003</v>
      </c>
      <c r="H1016" s="11">
        <f t="shared" si="61"/>
        <v>96.060000400000007</v>
      </c>
      <c r="I1016" s="11">
        <f t="shared" si="62"/>
        <v>96.796323411764718</v>
      </c>
      <c r="J1016" s="11">
        <f t="shared" si="63"/>
        <v>-0.7363230117647106</v>
      </c>
    </row>
    <row r="1017" spans="1:10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  <c r="G1017" s="5">
        <f t="shared" si="60"/>
        <v>96.654999000000004</v>
      </c>
      <c r="H1017" s="11">
        <f t="shared" si="61"/>
        <v>96.634999700000009</v>
      </c>
      <c r="I1017" s="11">
        <f t="shared" si="62"/>
        <v>96.736617573529401</v>
      </c>
      <c r="J1017" s="11">
        <f t="shared" si="63"/>
        <v>-0.101617873529392</v>
      </c>
    </row>
    <row r="1018" spans="1:10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 s="5">
        <f t="shared" si="60"/>
        <v>96.130000999999993</v>
      </c>
      <c r="H1018" s="11">
        <f t="shared" si="61"/>
        <v>96.794999600000011</v>
      </c>
      <c r="I1018" s="11">
        <f t="shared" si="62"/>
        <v>96.656029397058816</v>
      </c>
      <c r="J1018" s="11">
        <f t="shared" si="63"/>
        <v>0.138970202941195</v>
      </c>
    </row>
    <row r="1019" spans="1:10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  <c r="G1019" s="5">
        <f t="shared" si="60"/>
        <v>96.849998499999998</v>
      </c>
      <c r="H1019" s="11">
        <f t="shared" si="61"/>
        <v>96.705998899999983</v>
      </c>
      <c r="I1019" s="11">
        <f t="shared" si="62"/>
        <v>96.597352852941142</v>
      </c>
      <c r="J1019" s="11">
        <f t="shared" si="63"/>
        <v>0.10864604705884062</v>
      </c>
    </row>
    <row r="1020" spans="1:10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  <c r="G1020" s="5">
        <f t="shared" si="60"/>
        <v>96.884997999999996</v>
      </c>
      <c r="H1020" s="11">
        <f t="shared" si="61"/>
        <v>96.656999100000007</v>
      </c>
      <c r="I1020" s="11">
        <f t="shared" si="62"/>
        <v>96.525588073529391</v>
      </c>
      <c r="J1020" s="11">
        <f t="shared" si="63"/>
        <v>0.13141102647061587</v>
      </c>
    </row>
    <row r="1021" spans="1:10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  <c r="G1021" s="5">
        <f t="shared" si="60"/>
        <v>97.580001999999993</v>
      </c>
      <c r="H1021" s="11">
        <f t="shared" si="61"/>
        <v>96.819999699999997</v>
      </c>
      <c r="I1021" s="11">
        <f t="shared" si="62"/>
        <v>96.451176455882333</v>
      </c>
      <c r="J1021" s="11">
        <f t="shared" si="63"/>
        <v>0.36882324411766376</v>
      </c>
    </row>
    <row r="1022" spans="1:10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  <c r="G1022" s="5">
        <f t="shared" si="60"/>
        <v>97.409999499999998</v>
      </c>
      <c r="H1022" s="11">
        <f t="shared" si="61"/>
        <v>96.970999799999987</v>
      </c>
      <c r="I1022" s="11">
        <f t="shared" si="62"/>
        <v>96.394999970588216</v>
      </c>
      <c r="J1022" s="11">
        <f t="shared" si="63"/>
        <v>0.57599982941177075</v>
      </c>
    </row>
    <row r="1023" spans="1:10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  <c r="G1023" s="5">
        <f t="shared" si="60"/>
        <v>98.020000500000009</v>
      </c>
      <c r="H1023" s="11">
        <f t="shared" si="61"/>
        <v>97.348999700000007</v>
      </c>
      <c r="I1023" s="11">
        <f t="shared" si="62"/>
        <v>96.334117617647053</v>
      </c>
      <c r="J1023" s="11">
        <f t="shared" si="63"/>
        <v>1.0148820823529547</v>
      </c>
    </row>
    <row r="1024" spans="1:10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G1024" s="5">
        <f t="shared" si="60"/>
        <v>98.544997999999993</v>
      </c>
      <c r="H1024" s="11">
        <f t="shared" si="61"/>
        <v>97.687999599999984</v>
      </c>
      <c r="I1024" s="11">
        <f t="shared" si="62"/>
        <v>96.322499955882336</v>
      </c>
      <c r="J1024" s="11">
        <f t="shared" si="63"/>
        <v>1.3654996441176479</v>
      </c>
    </row>
    <row r="1025" spans="1:10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 s="5">
        <f t="shared" si="60"/>
        <v>98.309997500000009</v>
      </c>
      <c r="H1025" s="11">
        <f t="shared" si="61"/>
        <v>97.972999499999986</v>
      </c>
      <c r="I1025" s="11">
        <f t="shared" si="62"/>
        <v>96.33632339705882</v>
      </c>
      <c r="J1025" s="11">
        <f t="shared" si="63"/>
        <v>1.6366761029411663</v>
      </c>
    </row>
    <row r="1026" spans="1:10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  <c r="G1026" s="5">
        <f t="shared" si="60"/>
        <v>96.650001500000002</v>
      </c>
      <c r="H1026" s="11">
        <f t="shared" si="61"/>
        <v>97.786999400000013</v>
      </c>
      <c r="I1026" s="11">
        <f t="shared" si="62"/>
        <v>96.30941172058823</v>
      </c>
      <c r="J1026" s="11">
        <f t="shared" si="63"/>
        <v>1.4775876794117835</v>
      </c>
    </row>
    <row r="1027" spans="1:10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G1027" s="5">
        <f t="shared" si="60"/>
        <v>96.715000500000002</v>
      </c>
      <c r="H1027" s="11">
        <f t="shared" si="61"/>
        <v>97.647999600000006</v>
      </c>
      <c r="I1027" s="11">
        <f t="shared" si="62"/>
        <v>96.277352897058819</v>
      </c>
      <c r="J1027" s="11">
        <f t="shared" si="63"/>
        <v>1.3706467029411868</v>
      </c>
    </row>
    <row r="1028" spans="1:10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  <c r="G1028" s="5">
        <f t="shared" si="60"/>
        <v>95.675003000000004</v>
      </c>
      <c r="H1028" s="11">
        <f t="shared" si="61"/>
        <v>97.179000099999996</v>
      </c>
      <c r="I1028" s="11">
        <f t="shared" si="62"/>
        <v>96.238970647058821</v>
      </c>
      <c r="J1028" s="11">
        <f t="shared" si="63"/>
        <v>0.94002945294117524</v>
      </c>
    </row>
    <row r="1029" spans="1:10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  <c r="G1029" s="5">
        <f t="shared" ref="G1029:G1092" si="64">(C1029+D1029)/2</f>
        <v>94.444999999999993</v>
      </c>
      <c r="H1029" s="11">
        <f t="shared" si="61"/>
        <v>96.359000500000008</v>
      </c>
      <c r="I1029" s="11">
        <f t="shared" si="62"/>
        <v>96.168676558823535</v>
      </c>
      <c r="J1029" s="11">
        <f t="shared" si="63"/>
        <v>0.190323941176473</v>
      </c>
    </row>
    <row r="1030" spans="1:10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 s="5">
        <f t="shared" si="64"/>
        <v>94.52000000000001</v>
      </c>
      <c r="H1030" s="11">
        <f t="shared" si="61"/>
        <v>95.601000999999997</v>
      </c>
      <c r="I1030" s="11">
        <f t="shared" si="62"/>
        <v>96.110294176470589</v>
      </c>
      <c r="J1030" s="11">
        <f t="shared" si="63"/>
        <v>-0.50929317647059236</v>
      </c>
    </row>
    <row r="1031" spans="1:10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  <c r="G1031" s="5">
        <f t="shared" si="64"/>
        <v>96.07</v>
      </c>
      <c r="H1031" s="11">
        <f t="shared" si="61"/>
        <v>95.485000699999986</v>
      </c>
      <c r="I1031" s="11">
        <f t="shared" si="62"/>
        <v>96.120000117647066</v>
      </c>
      <c r="J1031" s="11">
        <f t="shared" si="63"/>
        <v>-0.63499941764708012</v>
      </c>
    </row>
    <row r="1032" spans="1:10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  <c r="G1032" s="5">
        <f t="shared" si="64"/>
        <v>96.649998000000011</v>
      </c>
      <c r="H1032" s="11">
        <f t="shared" si="61"/>
        <v>95.472000199999997</v>
      </c>
      <c r="I1032" s="11">
        <f t="shared" si="62"/>
        <v>96.174705911764718</v>
      </c>
      <c r="J1032" s="11">
        <f t="shared" si="63"/>
        <v>-0.70270571176472174</v>
      </c>
    </row>
    <row r="1033" spans="1:10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  <c r="G1033" s="5">
        <f t="shared" si="64"/>
        <v>96.820003499999999</v>
      </c>
      <c r="H1033" s="11">
        <f t="shared" ref="H1033:H1096" si="65">AVERAGE(G1029:G1033)</f>
        <v>95.70100029999999</v>
      </c>
      <c r="I1033" s="11">
        <f t="shared" si="62"/>
        <v>96.265000132352952</v>
      </c>
      <c r="J1033" s="11">
        <f t="shared" si="63"/>
        <v>-0.56399983235296247</v>
      </c>
    </row>
    <row r="1034" spans="1:10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 s="5">
        <f t="shared" si="64"/>
        <v>96.704997999999989</v>
      </c>
      <c r="H1034" s="11">
        <f t="shared" si="65"/>
        <v>96.152999899999998</v>
      </c>
      <c r="I1034" s="11">
        <f t="shared" si="62"/>
        <v>96.366176573529415</v>
      </c>
      <c r="J1034" s="11">
        <f t="shared" si="63"/>
        <v>-0.21317667352941783</v>
      </c>
    </row>
    <row r="1035" spans="1:10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  <c r="G1035" s="5">
        <f t="shared" si="64"/>
        <v>96.25</v>
      </c>
      <c r="H1035" s="11">
        <f t="shared" si="65"/>
        <v>96.498999900000001</v>
      </c>
      <c r="I1035" s="11">
        <f t="shared" si="62"/>
        <v>96.415441250000001</v>
      </c>
      <c r="J1035" s="11">
        <f t="shared" si="63"/>
        <v>8.3558650000000512E-2</v>
      </c>
    </row>
    <row r="1036" spans="1:10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  <c r="G1036" s="5">
        <f t="shared" si="64"/>
        <v>97.239997500000001</v>
      </c>
      <c r="H1036" s="11">
        <f t="shared" si="65"/>
        <v>96.732999400000011</v>
      </c>
      <c r="I1036" s="11">
        <f t="shared" si="62"/>
        <v>96.460588294117656</v>
      </c>
      <c r="J1036" s="11">
        <f t="shared" si="63"/>
        <v>0.27241110588235529</v>
      </c>
    </row>
    <row r="1037" spans="1:10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G1037" s="5">
        <f t="shared" si="64"/>
        <v>99.979999499999991</v>
      </c>
      <c r="H1037" s="11">
        <f t="shared" si="65"/>
        <v>97.39899969999999</v>
      </c>
      <c r="I1037" s="11">
        <f t="shared" si="62"/>
        <v>96.575735264705884</v>
      </c>
      <c r="J1037" s="11">
        <f t="shared" si="63"/>
        <v>0.82326443529410653</v>
      </c>
    </row>
    <row r="1038" spans="1:10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  <c r="G1038" s="5">
        <f t="shared" si="64"/>
        <v>99.939998500000002</v>
      </c>
      <c r="H1038" s="11">
        <f t="shared" si="65"/>
        <v>98.022998699999988</v>
      </c>
      <c r="I1038" s="11">
        <f t="shared" si="62"/>
        <v>96.656911676470585</v>
      </c>
      <c r="J1038" s="11">
        <f t="shared" si="63"/>
        <v>1.3660870235294027</v>
      </c>
    </row>
    <row r="1039" spans="1:10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 s="5">
        <f t="shared" si="64"/>
        <v>99.545002000000011</v>
      </c>
      <c r="H1039" s="11">
        <f t="shared" si="65"/>
        <v>98.590999500000009</v>
      </c>
      <c r="I1039" s="11">
        <f t="shared" si="62"/>
        <v>96.717941117647044</v>
      </c>
      <c r="J1039" s="11">
        <f t="shared" si="63"/>
        <v>1.8730583823529656</v>
      </c>
    </row>
    <row r="1040" spans="1:10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  <c r="G1040" s="5">
        <f t="shared" si="64"/>
        <v>98.354999499999991</v>
      </c>
      <c r="H1040" s="11">
        <f t="shared" si="65"/>
        <v>99.011999399999993</v>
      </c>
      <c r="I1040" s="11">
        <f t="shared" si="62"/>
        <v>96.749852852941174</v>
      </c>
      <c r="J1040" s="11">
        <f t="shared" si="63"/>
        <v>2.2621465470588191</v>
      </c>
    </row>
    <row r="1041" spans="1:10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  <c r="G1041" s="5">
        <f t="shared" si="64"/>
        <v>98.825001</v>
      </c>
      <c r="H1041" s="11">
        <f t="shared" si="65"/>
        <v>99.329000100000002</v>
      </c>
      <c r="I1041" s="11">
        <f t="shared" si="62"/>
        <v>96.81647060294118</v>
      </c>
      <c r="J1041" s="11">
        <f t="shared" si="63"/>
        <v>2.5125294970588214</v>
      </c>
    </row>
    <row r="1042" spans="1:10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  <c r="G1042" s="5">
        <f t="shared" si="64"/>
        <v>99.064998500000002</v>
      </c>
      <c r="H1042" s="11">
        <f t="shared" si="65"/>
        <v>99.145999900000007</v>
      </c>
      <c r="I1042" s="11">
        <f t="shared" si="62"/>
        <v>96.896323544117635</v>
      </c>
      <c r="J1042" s="11">
        <f t="shared" si="63"/>
        <v>2.2496763558823716</v>
      </c>
    </row>
    <row r="1043" spans="1:10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  <c r="G1043" s="5">
        <f t="shared" si="64"/>
        <v>98.450000999999986</v>
      </c>
      <c r="H1043" s="11">
        <f t="shared" si="65"/>
        <v>98.848000400000004</v>
      </c>
      <c r="I1043" s="11">
        <f t="shared" si="62"/>
        <v>96.990147044117634</v>
      </c>
      <c r="J1043" s="11">
        <f t="shared" si="63"/>
        <v>1.8578533558823693</v>
      </c>
    </row>
    <row r="1044" spans="1:10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  <c r="G1044" s="5">
        <f t="shared" si="64"/>
        <v>99.110000499999998</v>
      </c>
      <c r="H1044" s="11">
        <f t="shared" si="65"/>
        <v>98.761000100000004</v>
      </c>
      <c r="I1044" s="11">
        <f t="shared" si="62"/>
        <v>97.120000014705866</v>
      </c>
      <c r="J1044" s="11">
        <f t="shared" si="63"/>
        <v>1.641000085294138</v>
      </c>
    </row>
    <row r="1045" spans="1:10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  <c r="G1045" s="5">
        <f t="shared" si="64"/>
        <v>99.555000000000007</v>
      </c>
      <c r="H1045" s="11">
        <f t="shared" si="65"/>
        <v>99.001000199999993</v>
      </c>
      <c r="I1045" s="11">
        <f t="shared" si="62"/>
        <v>97.272058779411751</v>
      </c>
      <c r="J1045" s="11">
        <f t="shared" si="63"/>
        <v>1.7289414205882423</v>
      </c>
    </row>
    <row r="1046" spans="1:10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G1046" s="5">
        <f t="shared" si="64"/>
        <v>99.365002000000004</v>
      </c>
      <c r="H1046" s="11">
        <f t="shared" si="65"/>
        <v>99.109000399999999</v>
      </c>
      <c r="I1046" s="11">
        <f t="shared" si="62"/>
        <v>97.436323470588221</v>
      </c>
      <c r="J1046" s="11">
        <f t="shared" si="63"/>
        <v>1.6726769294117787</v>
      </c>
    </row>
    <row r="1047" spans="1:10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 s="5">
        <f t="shared" si="64"/>
        <v>99.170001999999997</v>
      </c>
      <c r="H1047" s="11">
        <f t="shared" si="65"/>
        <v>99.130001100000001</v>
      </c>
      <c r="I1047" s="11">
        <f t="shared" si="62"/>
        <v>97.549264661764681</v>
      </c>
      <c r="J1047" s="11">
        <f t="shared" si="63"/>
        <v>1.58073643823532</v>
      </c>
    </row>
    <row r="1048" spans="1:10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  <c r="G1048" s="5">
        <f t="shared" si="64"/>
        <v>99.170001999999997</v>
      </c>
      <c r="H1048" s="11">
        <f t="shared" si="65"/>
        <v>99.274001300000009</v>
      </c>
      <c r="I1048" s="11">
        <f t="shared" si="62"/>
        <v>97.604411720588217</v>
      </c>
      <c r="J1048" s="11">
        <f t="shared" si="63"/>
        <v>1.6695895794117916</v>
      </c>
    </row>
    <row r="1049" spans="1:10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G1049" s="5">
        <f t="shared" si="64"/>
        <v>99.015003000000007</v>
      </c>
      <c r="H1049" s="11">
        <f t="shared" si="65"/>
        <v>99.255001800000016</v>
      </c>
      <c r="I1049" s="11">
        <f t="shared" si="62"/>
        <v>97.659853073529405</v>
      </c>
      <c r="J1049" s="11">
        <f t="shared" si="63"/>
        <v>1.5951487264706117</v>
      </c>
    </row>
    <row r="1050" spans="1:10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  <c r="G1050" s="5">
        <f t="shared" si="64"/>
        <v>98.534999999999997</v>
      </c>
      <c r="H1050" s="11">
        <f t="shared" si="65"/>
        <v>99.051001799999995</v>
      </c>
      <c r="I1050" s="11">
        <f t="shared" si="62"/>
        <v>97.711911926470563</v>
      </c>
      <c r="J1050" s="11">
        <f t="shared" si="63"/>
        <v>1.3390898735294314</v>
      </c>
    </row>
    <row r="1051" spans="1:10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 s="5">
        <f t="shared" si="64"/>
        <v>97.485000499999998</v>
      </c>
      <c r="H1051" s="11">
        <f t="shared" si="65"/>
        <v>98.675001499999993</v>
      </c>
      <c r="I1051" s="11">
        <f t="shared" si="62"/>
        <v>97.736323735294093</v>
      </c>
      <c r="J1051" s="11">
        <f t="shared" si="63"/>
        <v>0.93867776470590059</v>
      </c>
    </row>
    <row r="1052" spans="1:10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  <c r="G1052" s="5">
        <f t="shared" si="64"/>
        <v>97.520000499999995</v>
      </c>
      <c r="H1052" s="11">
        <f t="shared" si="65"/>
        <v>98.345001199999999</v>
      </c>
      <c r="I1052" s="11">
        <f t="shared" si="62"/>
        <v>97.777206073529399</v>
      </c>
      <c r="J1052" s="11">
        <f t="shared" si="63"/>
        <v>0.5677951264705996</v>
      </c>
    </row>
    <row r="1053" spans="1:10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  <c r="G1053" s="5">
        <f t="shared" si="64"/>
        <v>96.545002000000011</v>
      </c>
      <c r="H1053" s="11">
        <f t="shared" si="65"/>
        <v>97.820001200000007</v>
      </c>
      <c r="I1053" s="11">
        <f t="shared" si="62"/>
        <v>97.768235588235271</v>
      </c>
      <c r="J1053" s="11">
        <f t="shared" si="63"/>
        <v>5.1765611764736263E-2</v>
      </c>
    </row>
    <row r="1054" spans="1:10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G1054" s="5">
        <f t="shared" si="64"/>
        <v>96.235000499999998</v>
      </c>
      <c r="H1054" s="11">
        <f t="shared" si="65"/>
        <v>97.264000699999997</v>
      </c>
      <c r="I1054" s="11">
        <f t="shared" si="62"/>
        <v>97.749118014705857</v>
      </c>
      <c r="J1054" s="11">
        <f t="shared" si="63"/>
        <v>-0.48511731470586028</v>
      </c>
    </row>
    <row r="1055" spans="1:10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  <c r="G1055" s="5">
        <f t="shared" si="64"/>
        <v>95.014999000000003</v>
      </c>
      <c r="H1055" s="11">
        <f t="shared" si="65"/>
        <v>96.560000500000001</v>
      </c>
      <c r="I1055" s="11">
        <f t="shared" si="62"/>
        <v>97.67367674999997</v>
      </c>
      <c r="J1055" s="11">
        <f t="shared" si="63"/>
        <v>-1.1136762499999691</v>
      </c>
    </row>
    <row r="1056" spans="1:10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  <c r="G1056" s="5">
        <f t="shared" si="64"/>
        <v>94.039997</v>
      </c>
      <c r="H1056" s="11">
        <f t="shared" si="65"/>
        <v>95.870999800000007</v>
      </c>
      <c r="I1056" s="11">
        <f t="shared" si="62"/>
        <v>97.574559029411731</v>
      </c>
      <c r="J1056" s="11">
        <f t="shared" si="63"/>
        <v>-1.7035592294117237</v>
      </c>
    </row>
    <row r="1057" spans="1:10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  <c r="G1057" s="5">
        <f t="shared" si="64"/>
        <v>94.799999</v>
      </c>
      <c r="H1057" s="11">
        <f t="shared" si="65"/>
        <v>95.326999499999999</v>
      </c>
      <c r="I1057" s="11">
        <f t="shared" si="62"/>
        <v>97.479853102941149</v>
      </c>
      <c r="J1057" s="11">
        <f t="shared" si="63"/>
        <v>-2.1528536029411498</v>
      </c>
    </row>
    <row r="1058" spans="1:10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  <c r="G1058" s="5">
        <f t="shared" si="64"/>
        <v>94.764999000000003</v>
      </c>
      <c r="H1058" s="11">
        <f t="shared" si="65"/>
        <v>94.970998900000012</v>
      </c>
      <c r="I1058" s="11">
        <f t="shared" si="62"/>
        <v>97.368676661764667</v>
      </c>
      <c r="J1058" s="11">
        <f t="shared" si="63"/>
        <v>-2.3976777617646547</v>
      </c>
    </row>
    <row r="1059" spans="1:10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G1059" s="5">
        <f t="shared" si="64"/>
        <v>95.005000999999993</v>
      </c>
      <c r="H1059" s="11">
        <f t="shared" si="65"/>
        <v>94.724998999999997</v>
      </c>
      <c r="I1059" s="11">
        <f t="shared" si="62"/>
        <v>97.271470882352901</v>
      </c>
      <c r="J1059" s="11">
        <f t="shared" si="63"/>
        <v>-2.546471882352904</v>
      </c>
    </row>
    <row r="1060" spans="1:10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  <c r="G1060" s="5">
        <f t="shared" si="64"/>
        <v>94.674999499999998</v>
      </c>
      <c r="H1060" s="11">
        <f t="shared" si="65"/>
        <v>94.656999099999993</v>
      </c>
      <c r="I1060" s="11">
        <f t="shared" si="62"/>
        <v>97.213382588235277</v>
      </c>
      <c r="J1060" s="11">
        <f t="shared" si="63"/>
        <v>-2.5563834882352836</v>
      </c>
    </row>
    <row r="1061" spans="1:10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 s="5">
        <f t="shared" si="64"/>
        <v>93.645000500000009</v>
      </c>
      <c r="H1061" s="11">
        <f t="shared" si="65"/>
        <v>94.577999800000001</v>
      </c>
      <c r="I1061" s="11">
        <f t="shared" si="62"/>
        <v>97.123088470588215</v>
      </c>
      <c r="J1061" s="11">
        <f t="shared" si="63"/>
        <v>-2.5450886705882141</v>
      </c>
    </row>
    <row r="1062" spans="1:10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  <c r="G1062" s="5">
        <f t="shared" si="64"/>
        <v>94.139999499999988</v>
      </c>
      <c r="H1062" s="11">
        <f t="shared" si="65"/>
        <v>94.445999900000004</v>
      </c>
      <c r="I1062" s="11">
        <f t="shared" ref="I1062:I1125" si="66">AVERAGE(G1029:G1062)</f>
        <v>97.077941308823526</v>
      </c>
      <c r="J1062" s="11">
        <f t="shared" ref="J1062:J1125" si="67">H1062-I1062</f>
        <v>-2.631941408823522</v>
      </c>
    </row>
    <row r="1063" spans="1:10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  <c r="G1063" s="5">
        <f t="shared" si="64"/>
        <v>94.790000499999991</v>
      </c>
      <c r="H1063" s="11">
        <f t="shared" si="65"/>
        <v>94.451000199999996</v>
      </c>
      <c r="I1063" s="11">
        <f t="shared" si="66"/>
        <v>97.088088382352936</v>
      </c>
      <c r="J1063" s="11">
        <f t="shared" si="67"/>
        <v>-2.6370881823529402</v>
      </c>
    </row>
    <row r="1064" spans="1:10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  <c r="G1064" s="5">
        <f t="shared" si="64"/>
        <v>95.729999499999991</v>
      </c>
      <c r="H1064" s="11">
        <f t="shared" si="65"/>
        <v>94.595999899999995</v>
      </c>
      <c r="I1064" s="11">
        <f t="shared" si="66"/>
        <v>97.123676602941174</v>
      </c>
      <c r="J1064" s="11">
        <f t="shared" si="67"/>
        <v>-2.5276767029411786</v>
      </c>
    </row>
    <row r="1065" spans="1:10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  <c r="G1065" s="5">
        <f t="shared" si="64"/>
        <v>96.485000999999997</v>
      </c>
      <c r="H1065" s="11">
        <f t="shared" si="65"/>
        <v>94.958000199999987</v>
      </c>
      <c r="I1065" s="11">
        <f t="shared" si="66"/>
        <v>97.135882514705884</v>
      </c>
      <c r="J1065" s="11">
        <f t="shared" si="67"/>
        <v>-2.1778823147058972</v>
      </c>
    </row>
    <row r="1066" spans="1:10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  <c r="G1066" s="5">
        <f t="shared" si="64"/>
        <v>95.835002500000002</v>
      </c>
      <c r="H1066" s="11">
        <f t="shared" si="65"/>
        <v>95.396000600000008</v>
      </c>
      <c r="I1066" s="11">
        <f t="shared" si="66"/>
        <v>97.111912058823535</v>
      </c>
      <c r="J1066" s="11">
        <f t="shared" si="67"/>
        <v>-1.7159114588235269</v>
      </c>
    </row>
    <row r="1067" spans="1:10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  <c r="G1067" s="5">
        <f t="shared" si="64"/>
        <v>95.385002</v>
      </c>
      <c r="H1067" s="11">
        <f t="shared" si="65"/>
        <v>95.645001099999988</v>
      </c>
      <c r="I1067" s="11">
        <f t="shared" si="66"/>
        <v>97.069706132352948</v>
      </c>
      <c r="J1067" s="11">
        <f t="shared" si="67"/>
        <v>-1.4247050323529606</v>
      </c>
    </row>
    <row r="1068" spans="1:10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G1068" s="5">
        <f t="shared" si="64"/>
        <v>95.670002000000011</v>
      </c>
      <c r="H1068" s="11">
        <f t="shared" si="65"/>
        <v>95.821001399999986</v>
      </c>
      <c r="I1068" s="11">
        <f t="shared" si="66"/>
        <v>97.039265073529421</v>
      </c>
      <c r="J1068" s="11">
        <f t="shared" si="67"/>
        <v>-1.2182636735294352</v>
      </c>
    </row>
    <row r="1069" spans="1:10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  <c r="G1069" s="5">
        <f t="shared" si="64"/>
        <v>96.115001500000005</v>
      </c>
      <c r="H1069" s="11">
        <f t="shared" si="65"/>
        <v>95.898001800000003</v>
      </c>
      <c r="I1069" s="11">
        <f t="shared" si="66"/>
        <v>97.035294529411772</v>
      </c>
      <c r="J1069" s="11">
        <f t="shared" si="67"/>
        <v>-1.1372927294117687</v>
      </c>
    </row>
    <row r="1070" spans="1:10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  <c r="G1070" s="5">
        <f t="shared" si="64"/>
        <v>96.104999499999991</v>
      </c>
      <c r="H1070" s="11">
        <f t="shared" si="65"/>
        <v>95.822001500000013</v>
      </c>
      <c r="I1070" s="11">
        <f t="shared" si="66"/>
        <v>97.001912235294114</v>
      </c>
      <c r="J1070" s="11">
        <f t="shared" si="67"/>
        <v>-1.1799107352941007</v>
      </c>
    </row>
    <row r="1071" spans="1:10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  <c r="G1071" s="5">
        <f t="shared" si="64"/>
        <v>94.724998499999998</v>
      </c>
      <c r="H1071" s="11">
        <f t="shared" si="65"/>
        <v>95.600000699999981</v>
      </c>
      <c r="I1071" s="11">
        <f t="shared" si="66"/>
        <v>96.847353382352935</v>
      </c>
      <c r="J1071" s="11">
        <f t="shared" si="67"/>
        <v>-1.2473526823529539</v>
      </c>
    </row>
    <row r="1072" spans="1:10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  <c r="G1072" s="5">
        <f t="shared" si="64"/>
        <v>95.354999500000005</v>
      </c>
      <c r="H1072" s="11">
        <f t="shared" si="65"/>
        <v>95.594000199999996</v>
      </c>
      <c r="I1072" s="11">
        <f t="shared" si="66"/>
        <v>96.712500470588225</v>
      </c>
      <c r="J1072" s="11">
        <f t="shared" si="67"/>
        <v>-1.1185002705882283</v>
      </c>
    </row>
    <row r="1073" spans="1:10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 s="5">
        <f t="shared" si="64"/>
        <v>96.309997500000009</v>
      </c>
      <c r="H1073" s="11">
        <f t="shared" si="65"/>
        <v>95.721999300000007</v>
      </c>
      <c r="I1073" s="11">
        <f t="shared" si="66"/>
        <v>96.617353279411759</v>
      </c>
      <c r="J1073" s="11">
        <f t="shared" si="67"/>
        <v>-0.89535397941175177</v>
      </c>
    </row>
    <row r="1074" spans="1:10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G1074" s="5">
        <f t="shared" si="64"/>
        <v>96.530002499999995</v>
      </c>
      <c r="H1074" s="11">
        <f t="shared" si="65"/>
        <v>95.804999500000008</v>
      </c>
      <c r="I1074" s="11">
        <f t="shared" si="66"/>
        <v>96.563676897058812</v>
      </c>
      <c r="J1074" s="11">
        <f t="shared" si="67"/>
        <v>-0.7586773970588041</v>
      </c>
    </row>
    <row r="1075" spans="1:10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  <c r="G1075" s="5">
        <f t="shared" si="64"/>
        <v>96.14500000000001</v>
      </c>
      <c r="H1075" s="11">
        <f t="shared" si="65"/>
        <v>95.812999599999984</v>
      </c>
      <c r="I1075" s="11">
        <f t="shared" si="66"/>
        <v>96.484853338235268</v>
      </c>
      <c r="J1075" s="11">
        <f t="shared" si="67"/>
        <v>-0.67185373823528494</v>
      </c>
    </row>
    <row r="1076" spans="1:10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  <c r="G1076" s="5">
        <f t="shared" si="64"/>
        <v>96.134997999999996</v>
      </c>
      <c r="H1076" s="11">
        <f t="shared" si="65"/>
        <v>96.0949995</v>
      </c>
      <c r="I1076" s="11">
        <f t="shared" si="66"/>
        <v>96.398676852941151</v>
      </c>
      <c r="J1076" s="11">
        <f t="shared" si="67"/>
        <v>-0.3036773529411505</v>
      </c>
    </row>
    <row r="1077" spans="1:10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  <c r="G1077" s="5">
        <f t="shared" si="64"/>
        <v>96.334999500000009</v>
      </c>
      <c r="H1077" s="11">
        <f t="shared" si="65"/>
        <v>96.290999499999998</v>
      </c>
      <c r="I1077" s="11">
        <f t="shared" si="66"/>
        <v>96.336470926470554</v>
      </c>
      <c r="J1077" s="11">
        <f t="shared" si="67"/>
        <v>-4.5471426470555798E-2</v>
      </c>
    </row>
    <row r="1078" spans="1:10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  <c r="G1078" s="5">
        <f t="shared" si="64"/>
        <v>95.880000999999993</v>
      </c>
      <c r="H1078" s="11">
        <f t="shared" si="65"/>
        <v>96.205000200000001</v>
      </c>
      <c r="I1078" s="11">
        <f t="shared" si="66"/>
        <v>96.241470941176459</v>
      </c>
      <c r="J1078" s="11">
        <f t="shared" si="67"/>
        <v>-3.6470741176458432E-2</v>
      </c>
    </row>
    <row r="1079" spans="1:10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 s="5">
        <f t="shared" si="64"/>
        <v>96.095000999999996</v>
      </c>
      <c r="H1079" s="11">
        <f t="shared" si="65"/>
        <v>96.117999900000001</v>
      </c>
      <c r="I1079" s="11">
        <f t="shared" si="66"/>
        <v>96.139706264705865</v>
      </c>
      <c r="J1079" s="11">
        <f t="shared" si="67"/>
        <v>-2.1706364705863734E-2</v>
      </c>
    </row>
    <row r="1080" spans="1:10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  <c r="G1080" s="5">
        <f t="shared" si="64"/>
        <v>96.900001500000002</v>
      </c>
      <c r="H1080" s="11">
        <f t="shared" si="65"/>
        <v>96.269000200000008</v>
      </c>
      <c r="I1080" s="11">
        <f t="shared" si="66"/>
        <v>96.067206249999984</v>
      </c>
      <c r="J1080" s="11">
        <f t="shared" si="67"/>
        <v>0.20179395000002387</v>
      </c>
    </row>
    <row r="1081" spans="1:10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G1081" s="5">
        <f t="shared" si="64"/>
        <v>96.564998500000002</v>
      </c>
      <c r="H1081" s="11">
        <f t="shared" si="65"/>
        <v>96.3550003</v>
      </c>
      <c r="I1081" s="11">
        <f t="shared" si="66"/>
        <v>95.990588499999987</v>
      </c>
      <c r="J1081" s="11">
        <f t="shared" si="67"/>
        <v>0.36441180000001339</v>
      </c>
    </row>
    <row r="1082" spans="1:10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 s="5">
        <f t="shared" si="64"/>
        <v>95.740002000000004</v>
      </c>
      <c r="H1082" s="11">
        <f t="shared" si="65"/>
        <v>96.236000799999999</v>
      </c>
      <c r="I1082" s="11">
        <f t="shared" si="66"/>
        <v>95.889706147058817</v>
      </c>
      <c r="J1082" s="11">
        <f t="shared" si="67"/>
        <v>0.34629465294118233</v>
      </c>
    </row>
    <row r="1083" spans="1:10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  <c r="G1083" s="5">
        <f t="shared" si="64"/>
        <v>96.59</v>
      </c>
      <c r="H1083" s="11">
        <f t="shared" si="65"/>
        <v>96.378000599999993</v>
      </c>
      <c r="I1083" s="11">
        <f t="shared" si="66"/>
        <v>95.818382529411764</v>
      </c>
      <c r="J1083" s="11">
        <f t="shared" si="67"/>
        <v>0.55961807058822899</v>
      </c>
    </row>
    <row r="1084" spans="1:10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  <c r="G1084" s="5">
        <f t="shared" si="64"/>
        <v>97.049999499999998</v>
      </c>
      <c r="H1084" s="11">
        <f t="shared" si="65"/>
        <v>96.569000300000013</v>
      </c>
      <c r="I1084" s="11">
        <f t="shared" si="66"/>
        <v>95.774706044117664</v>
      </c>
      <c r="J1084" s="11">
        <f t="shared" si="67"/>
        <v>0.79429425588234892</v>
      </c>
    </row>
    <row r="1085" spans="1:10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  <c r="G1085" s="5">
        <f t="shared" si="64"/>
        <v>97.159999499999998</v>
      </c>
      <c r="H1085" s="11">
        <f t="shared" si="65"/>
        <v>96.620999900000015</v>
      </c>
      <c r="I1085" s="11">
        <f t="shared" si="66"/>
        <v>95.765147191176496</v>
      </c>
      <c r="J1085" s="11">
        <f t="shared" si="67"/>
        <v>0.85585270882351949</v>
      </c>
    </row>
    <row r="1086" spans="1:10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  <c r="G1086" s="5">
        <f t="shared" si="64"/>
        <v>96.444999499999994</v>
      </c>
      <c r="H1086" s="11">
        <f t="shared" si="65"/>
        <v>96.597000099999988</v>
      </c>
      <c r="I1086" s="11">
        <f t="shared" si="66"/>
        <v>95.733529514705907</v>
      </c>
      <c r="J1086" s="11">
        <f t="shared" si="67"/>
        <v>0.86347058529408116</v>
      </c>
    </row>
    <row r="1087" spans="1:10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G1087" s="5">
        <f t="shared" si="64"/>
        <v>95.110000499999998</v>
      </c>
      <c r="H1087" s="11">
        <f t="shared" si="65"/>
        <v>96.470999799999987</v>
      </c>
      <c r="I1087" s="11">
        <f t="shared" si="66"/>
        <v>95.691323588235321</v>
      </c>
      <c r="J1087" s="11">
        <f t="shared" si="67"/>
        <v>0.7796762117646665</v>
      </c>
    </row>
    <row r="1088" spans="1:10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  <c r="G1088" s="5">
        <f t="shared" si="64"/>
        <v>94.864998</v>
      </c>
      <c r="H1088" s="11">
        <f t="shared" si="65"/>
        <v>96.125999399999998</v>
      </c>
      <c r="I1088" s="11">
        <f t="shared" si="66"/>
        <v>95.651029397058835</v>
      </c>
      <c r="J1088" s="11">
        <f t="shared" si="67"/>
        <v>0.47497000294116276</v>
      </c>
    </row>
    <row r="1089" spans="1:10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  <c r="G1089" s="5">
        <f t="shared" si="64"/>
        <v>94.394997000000004</v>
      </c>
      <c r="H1089" s="11">
        <f t="shared" si="65"/>
        <v>95.594998899999993</v>
      </c>
      <c r="I1089" s="11">
        <f t="shared" si="66"/>
        <v>95.632794044117659</v>
      </c>
      <c r="J1089" s="11">
        <f t="shared" si="67"/>
        <v>-3.7795144117666268E-2</v>
      </c>
    </row>
    <row r="1090" spans="1:10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  <c r="G1090" s="5">
        <f t="shared" si="64"/>
        <v>93.865001500000005</v>
      </c>
      <c r="H1090" s="11">
        <f t="shared" si="65"/>
        <v>94.935999300000006</v>
      </c>
      <c r="I1090" s="11">
        <f t="shared" si="66"/>
        <v>95.627647117647072</v>
      </c>
      <c r="J1090" s="11">
        <f t="shared" si="67"/>
        <v>-0.69164781764706618</v>
      </c>
    </row>
    <row r="1091" spans="1:10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 s="5">
        <f t="shared" si="64"/>
        <v>94.545001999999997</v>
      </c>
      <c r="H1091" s="11">
        <f t="shared" si="65"/>
        <v>94.555999800000009</v>
      </c>
      <c r="I1091" s="11">
        <f t="shared" si="66"/>
        <v>95.620147205882347</v>
      </c>
      <c r="J1091" s="11">
        <f t="shared" si="67"/>
        <v>-1.0641474058823377</v>
      </c>
    </row>
    <row r="1092" spans="1:10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  <c r="G1092" s="5">
        <f t="shared" si="64"/>
        <v>95.190002499999991</v>
      </c>
      <c r="H1092" s="11">
        <f t="shared" si="65"/>
        <v>94.572000200000005</v>
      </c>
      <c r="I1092" s="11">
        <f t="shared" si="66"/>
        <v>95.632647308823522</v>
      </c>
      <c r="J1092" s="11">
        <f t="shared" si="67"/>
        <v>-1.0606471088235168</v>
      </c>
    </row>
    <row r="1093" spans="1:10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G1093" s="5">
        <f t="shared" ref="G1093:G1156" si="68">(C1093+D1093)/2</f>
        <v>95.755000999999993</v>
      </c>
      <c r="H1093" s="11">
        <f t="shared" si="65"/>
        <v>94.750000799999995</v>
      </c>
      <c r="I1093" s="11">
        <f t="shared" si="66"/>
        <v>95.654706132352942</v>
      </c>
      <c r="J1093" s="11">
        <f t="shared" si="67"/>
        <v>-0.90470533235294681</v>
      </c>
    </row>
    <row r="1094" spans="1:10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  <c r="G1094" s="5">
        <f t="shared" si="68"/>
        <v>95.704998000000003</v>
      </c>
      <c r="H1094" s="11">
        <f t="shared" si="65"/>
        <v>95.012000999999998</v>
      </c>
      <c r="I1094" s="11">
        <f t="shared" si="66"/>
        <v>95.685000205882346</v>
      </c>
      <c r="J1094" s="11">
        <f t="shared" si="67"/>
        <v>-0.67299920588234841</v>
      </c>
    </row>
    <row r="1095" spans="1:10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  <c r="G1095" s="5">
        <f t="shared" si="68"/>
        <v>95.459998999999996</v>
      </c>
      <c r="H1095" s="11">
        <f t="shared" si="65"/>
        <v>95.331000499999988</v>
      </c>
      <c r="I1095" s="11">
        <f t="shared" si="66"/>
        <v>95.738382514705876</v>
      </c>
      <c r="J1095" s="11">
        <f t="shared" si="67"/>
        <v>-0.4073820147058882</v>
      </c>
    </row>
    <row r="1096" spans="1:10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  <c r="G1096" s="5">
        <f t="shared" si="68"/>
        <v>95.309997500000009</v>
      </c>
      <c r="H1096" s="11">
        <f t="shared" si="65"/>
        <v>95.48399959999999</v>
      </c>
      <c r="I1096" s="11">
        <f t="shared" si="66"/>
        <v>95.772794220588224</v>
      </c>
      <c r="J1096" s="11">
        <f t="shared" si="67"/>
        <v>-0.28879462058823435</v>
      </c>
    </row>
    <row r="1097" spans="1:10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  <c r="G1097" s="5">
        <f t="shared" si="68"/>
        <v>96.080002000000007</v>
      </c>
      <c r="H1097" s="11">
        <f t="shared" ref="H1097:H1160" si="69">AVERAGE(G1093:G1097)</f>
        <v>95.661999500000007</v>
      </c>
      <c r="I1097" s="11">
        <f t="shared" si="66"/>
        <v>95.810735441176462</v>
      </c>
      <c r="J1097" s="11">
        <f t="shared" si="67"/>
        <v>-0.14873594117645439</v>
      </c>
    </row>
    <row r="1098" spans="1:10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G1098" s="5">
        <f t="shared" si="68"/>
        <v>96.610000499999998</v>
      </c>
      <c r="H1098" s="11">
        <f t="shared" si="69"/>
        <v>95.832999400000006</v>
      </c>
      <c r="I1098" s="11">
        <f t="shared" si="66"/>
        <v>95.836617823529394</v>
      </c>
      <c r="J1098" s="11">
        <f t="shared" si="67"/>
        <v>-3.6184235293887923E-3</v>
      </c>
    </row>
    <row r="1099" spans="1:10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 s="5">
        <f t="shared" si="68"/>
        <v>95.689998500000002</v>
      </c>
      <c r="H1099" s="11">
        <f t="shared" si="69"/>
        <v>95.8299995</v>
      </c>
      <c r="I1099" s="11">
        <f t="shared" si="66"/>
        <v>95.813235397058804</v>
      </c>
      <c r="J1099" s="11">
        <f t="shared" si="67"/>
        <v>1.6764102941195347E-2</v>
      </c>
    </row>
    <row r="1100" spans="1:10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  <c r="G1100" s="5">
        <f t="shared" si="68"/>
        <v>96.564998500000002</v>
      </c>
      <c r="H1100" s="11">
        <f t="shared" si="69"/>
        <v>96.050999399999995</v>
      </c>
      <c r="I1100" s="11">
        <f t="shared" si="66"/>
        <v>95.834705867647045</v>
      </c>
      <c r="J1100" s="11">
        <f t="shared" si="67"/>
        <v>0.21629353235294957</v>
      </c>
    </row>
    <row r="1101" spans="1:10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  <c r="G1101" s="5">
        <f t="shared" si="68"/>
        <v>97.369999000000007</v>
      </c>
      <c r="H1101" s="11">
        <f t="shared" si="69"/>
        <v>96.462999699999997</v>
      </c>
      <c r="I1101" s="11">
        <f t="shared" si="66"/>
        <v>95.893088132352929</v>
      </c>
      <c r="J1101" s="11">
        <f t="shared" si="67"/>
        <v>0.5699115676470683</v>
      </c>
    </row>
    <row r="1102" spans="1:10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  <c r="G1102" s="5">
        <f t="shared" si="68"/>
        <v>98.095000999999996</v>
      </c>
      <c r="H1102" s="11">
        <f t="shared" si="69"/>
        <v>96.865999500000001</v>
      </c>
      <c r="I1102" s="11">
        <f t="shared" si="66"/>
        <v>95.964411632352949</v>
      </c>
      <c r="J1102" s="11">
        <f t="shared" si="67"/>
        <v>0.90158786764705212</v>
      </c>
    </row>
    <row r="1103" spans="1:10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  <c r="G1103" s="5">
        <f t="shared" si="68"/>
        <v>98</v>
      </c>
      <c r="H1103" s="11">
        <f t="shared" si="69"/>
        <v>97.143999400000013</v>
      </c>
      <c r="I1103" s="11">
        <f t="shared" si="66"/>
        <v>96.019852764705888</v>
      </c>
      <c r="J1103" s="11">
        <f t="shared" si="67"/>
        <v>1.1241466352941245</v>
      </c>
    </row>
    <row r="1104" spans="1:10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  <c r="G1104" s="5">
        <f t="shared" si="68"/>
        <v>97.954997999999989</v>
      </c>
      <c r="H1104" s="11">
        <f t="shared" si="69"/>
        <v>97.596999300000007</v>
      </c>
      <c r="I1104" s="11">
        <f t="shared" si="66"/>
        <v>96.074264485294137</v>
      </c>
      <c r="J1104" s="11">
        <f t="shared" si="67"/>
        <v>1.5227348147058706</v>
      </c>
    </row>
    <row r="1105" spans="1:10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G1105" s="5">
        <f t="shared" si="68"/>
        <v>98.005000999999993</v>
      </c>
      <c r="H1105" s="11">
        <f t="shared" si="69"/>
        <v>97.884999800000003</v>
      </c>
      <c r="I1105" s="11">
        <f t="shared" si="66"/>
        <v>96.170735147058849</v>
      </c>
      <c r="J1105" s="11">
        <f t="shared" si="67"/>
        <v>1.7142646529411536</v>
      </c>
    </row>
    <row r="1106" spans="1:10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  <c r="G1106" s="5">
        <f t="shared" si="68"/>
        <v>97.345001499999995</v>
      </c>
      <c r="H1106" s="11">
        <f t="shared" si="69"/>
        <v>97.880000299999978</v>
      </c>
      <c r="I1106" s="11">
        <f t="shared" si="66"/>
        <v>96.229264617647075</v>
      </c>
      <c r="J1106" s="11">
        <f t="shared" si="67"/>
        <v>1.6507356823529022</v>
      </c>
    </row>
    <row r="1107" spans="1:10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  <c r="G1107" s="5">
        <f t="shared" si="68"/>
        <v>96.720000999999996</v>
      </c>
      <c r="H1107" s="11">
        <f t="shared" si="69"/>
        <v>97.6050003</v>
      </c>
      <c r="I1107" s="11">
        <f t="shared" si="66"/>
        <v>96.241323544117662</v>
      </c>
      <c r="J1107" s="11">
        <f t="shared" si="67"/>
        <v>1.3636767558823379</v>
      </c>
    </row>
    <row r="1108" spans="1:10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 s="5">
        <f t="shared" si="68"/>
        <v>95.889999500000002</v>
      </c>
      <c r="H1108" s="11">
        <f t="shared" si="69"/>
        <v>97.183000200000009</v>
      </c>
      <c r="I1108" s="11">
        <f t="shared" si="66"/>
        <v>96.222499926470604</v>
      </c>
      <c r="J1108" s="11">
        <f t="shared" si="67"/>
        <v>0.96050027352940504</v>
      </c>
    </row>
    <row r="1109" spans="1:10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  <c r="G1109" s="5">
        <f t="shared" si="68"/>
        <v>96.145000499999995</v>
      </c>
      <c r="H1109" s="11">
        <f t="shared" si="69"/>
        <v>96.821000699999985</v>
      </c>
      <c r="I1109" s="11">
        <f t="shared" si="66"/>
        <v>96.222499941176494</v>
      </c>
      <c r="J1109" s="11">
        <f t="shared" si="67"/>
        <v>0.59850075882349074</v>
      </c>
    </row>
    <row r="1110" spans="1:10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G1110" s="5">
        <f t="shared" si="68"/>
        <v>96.659999499999998</v>
      </c>
      <c r="H1110" s="11">
        <f t="shared" si="69"/>
        <v>96.552000399999997</v>
      </c>
      <c r="I1110" s="11">
        <f t="shared" si="66"/>
        <v>96.237941161764738</v>
      </c>
      <c r="J1110" s="11">
        <f t="shared" si="67"/>
        <v>0.31405923823525939</v>
      </c>
    </row>
    <row r="1111" spans="1:10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  <c r="G1111" s="5">
        <f t="shared" si="68"/>
        <v>96.59</v>
      </c>
      <c r="H1111" s="11">
        <f t="shared" si="69"/>
        <v>96.401000100000005</v>
      </c>
      <c r="I1111" s="11">
        <f t="shared" si="66"/>
        <v>96.245441176470621</v>
      </c>
      <c r="J1111" s="11">
        <f t="shared" si="67"/>
        <v>0.15555892352938372</v>
      </c>
    </row>
    <row r="1112" spans="1:10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  <c r="G1112" s="5">
        <f t="shared" si="68"/>
        <v>96.114997500000001</v>
      </c>
      <c r="H1112" s="11">
        <f t="shared" si="69"/>
        <v>96.279999400000008</v>
      </c>
      <c r="I1112" s="11">
        <f t="shared" si="66"/>
        <v>96.252352838235311</v>
      </c>
      <c r="J1112" s="11">
        <f t="shared" si="67"/>
        <v>2.7646561764697708E-2</v>
      </c>
    </row>
    <row r="1113" spans="1:10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  <c r="G1113" s="5">
        <f t="shared" si="68"/>
        <v>95.860000499999998</v>
      </c>
      <c r="H1113" s="11">
        <f t="shared" si="69"/>
        <v>96.273999599999996</v>
      </c>
      <c r="I1113" s="11">
        <f t="shared" si="66"/>
        <v>96.245441058823531</v>
      </c>
      <c r="J1113" s="11">
        <f t="shared" si="67"/>
        <v>2.8558541176465724E-2</v>
      </c>
    </row>
    <row r="1114" spans="1:10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  <c r="G1114" s="5">
        <f t="shared" si="68"/>
        <v>95.575001</v>
      </c>
      <c r="H1114" s="11">
        <f t="shared" si="69"/>
        <v>96.1599997</v>
      </c>
      <c r="I1114" s="11">
        <f t="shared" si="66"/>
        <v>96.206470455882368</v>
      </c>
      <c r="J1114" s="11">
        <f t="shared" si="67"/>
        <v>-4.6470755882367598E-2</v>
      </c>
    </row>
    <row r="1115" spans="1:10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  <c r="G1115" s="5">
        <f t="shared" si="68"/>
        <v>94.870002999999997</v>
      </c>
      <c r="H1115" s="11">
        <f t="shared" si="69"/>
        <v>95.802000399999997</v>
      </c>
      <c r="I1115" s="11">
        <f t="shared" si="66"/>
        <v>96.156617647058823</v>
      </c>
      <c r="J1115" s="11">
        <f t="shared" si="67"/>
        <v>-0.35461724705882602</v>
      </c>
    </row>
    <row r="1116" spans="1:10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  <c r="G1116" s="5">
        <f t="shared" si="68"/>
        <v>93.440002499999991</v>
      </c>
      <c r="H1116" s="11">
        <f t="shared" si="69"/>
        <v>95.1720009</v>
      </c>
      <c r="I1116" s="11">
        <f t="shared" si="66"/>
        <v>96.088970602941174</v>
      </c>
      <c r="J1116" s="11">
        <f t="shared" si="67"/>
        <v>-0.91696970294117364</v>
      </c>
    </row>
    <row r="1117" spans="1:10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  <c r="G1117" s="5">
        <f t="shared" si="68"/>
        <v>93.075001</v>
      </c>
      <c r="H1117" s="11">
        <f t="shared" si="69"/>
        <v>94.564001599999997</v>
      </c>
      <c r="I1117" s="11">
        <f t="shared" si="66"/>
        <v>95.985588279411772</v>
      </c>
      <c r="J1117" s="11">
        <f t="shared" si="67"/>
        <v>-1.4215866794117744</v>
      </c>
    </row>
    <row r="1118" spans="1:10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 s="5">
        <f t="shared" si="68"/>
        <v>93.020000499999995</v>
      </c>
      <c r="H1118" s="11">
        <f t="shared" si="69"/>
        <v>93.996001599999985</v>
      </c>
      <c r="I1118" s="11">
        <f t="shared" si="66"/>
        <v>95.86705889705884</v>
      </c>
      <c r="J1118" s="11">
        <f t="shared" si="67"/>
        <v>-1.8710572970588544</v>
      </c>
    </row>
    <row r="1119" spans="1:10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  <c r="G1119" s="5">
        <f t="shared" si="68"/>
        <v>93.604999499999991</v>
      </c>
      <c r="H1119" s="11">
        <f t="shared" si="69"/>
        <v>93.602001299999984</v>
      </c>
      <c r="I1119" s="11">
        <f t="shared" si="66"/>
        <v>95.762500073529424</v>
      </c>
      <c r="J1119" s="11">
        <f t="shared" si="67"/>
        <v>-2.1604987735294401</v>
      </c>
    </row>
    <row r="1120" spans="1:10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G1120" s="5">
        <f t="shared" si="68"/>
        <v>94.09</v>
      </c>
      <c r="H1120" s="11">
        <f t="shared" si="69"/>
        <v>93.446000699999985</v>
      </c>
      <c r="I1120" s="11">
        <f t="shared" si="66"/>
        <v>95.693235382352967</v>
      </c>
      <c r="J1120" s="11">
        <f t="shared" si="67"/>
        <v>-2.2472346823529818</v>
      </c>
    </row>
    <row r="1121" spans="1:10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  <c r="G1121" s="5">
        <f t="shared" si="68"/>
        <v>93.755000999999993</v>
      </c>
      <c r="H1121" s="11">
        <f t="shared" si="69"/>
        <v>93.509000399999991</v>
      </c>
      <c r="I1121" s="11">
        <f t="shared" si="66"/>
        <v>95.653382455882365</v>
      </c>
      <c r="J1121" s="11">
        <f t="shared" si="67"/>
        <v>-2.1443820558823745</v>
      </c>
    </row>
    <row r="1122" spans="1:10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 s="5">
        <f t="shared" si="68"/>
        <v>92.979999500000005</v>
      </c>
      <c r="H1122" s="11">
        <f t="shared" si="69"/>
        <v>93.490000100000003</v>
      </c>
      <c r="I1122" s="11">
        <f t="shared" si="66"/>
        <v>95.597941323529412</v>
      </c>
      <c r="J1122" s="11">
        <f t="shared" si="67"/>
        <v>-2.1079412235294086</v>
      </c>
    </row>
    <row r="1123" spans="1:10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  <c r="G1123" s="5">
        <f t="shared" si="68"/>
        <v>93.145000499999995</v>
      </c>
      <c r="H1123" s="11">
        <f t="shared" si="69"/>
        <v>93.515000099999995</v>
      </c>
      <c r="I1123" s="11">
        <f t="shared" si="66"/>
        <v>95.561176720588222</v>
      </c>
      <c r="J1123" s="11">
        <f t="shared" si="67"/>
        <v>-2.046176620588227</v>
      </c>
    </row>
    <row r="1124" spans="1:10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  <c r="G1124" s="5">
        <f t="shared" si="68"/>
        <v>93.759998499999995</v>
      </c>
      <c r="H1124" s="11">
        <f t="shared" si="69"/>
        <v>93.545999899999998</v>
      </c>
      <c r="I1124" s="11">
        <f t="shared" si="66"/>
        <v>95.558088397058825</v>
      </c>
      <c r="J1124" s="11">
        <f t="shared" si="67"/>
        <v>-2.0120884970588264</v>
      </c>
    </row>
    <row r="1125" spans="1:10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  <c r="G1125" s="5">
        <f t="shared" si="68"/>
        <v>94.82</v>
      </c>
      <c r="H1125" s="11">
        <f t="shared" si="69"/>
        <v>93.691999899999999</v>
      </c>
      <c r="I1125" s="11">
        <f t="shared" si="66"/>
        <v>95.566176573529418</v>
      </c>
      <c r="J1125" s="11">
        <f t="shared" si="67"/>
        <v>-1.8741766735294192</v>
      </c>
    </row>
    <row r="1126" spans="1:10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  <c r="G1126" s="5">
        <f t="shared" si="68"/>
        <v>95.014999499999988</v>
      </c>
      <c r="H1126" s="11">
        <f t="shared" si="69"/>
        <v>93.943999599999998</v>
      </c>
      <c r="I1126" s="11">
        <f t="shared" ref="I1126:I1189" si="70">AVERAGE(G1093:G1126)</f>
        <v>95.561029426470597</v>
      </c>
      <c r="J1126" s="11">
        <f t="shared" ref="J1126:J1189" si="71">H1126-I1126</f>
        <v>-1.6170298264705991</v>
      </c>
    </row>
    <row r="1127" spans="1:10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G1127" s="5">
        <f t="shared" si="68"/>
        <v>95.439998500000002</v>
      </c>
      <c r="H1127" s="11">
        <f t="shared" si="69"/>
        <v>94.435999399999986</v>
      </c>
      <c r="I1127" s="11">
        <f t="shared" si="70"/>
        <v>95.551764647058832</v>
      </c>
      <c r="J1127" s="11">
        <f t="shared" si="71"/>
        <v>-1.1157652470588459</v>
      </c>
    </row>
    <row r="1128" spans="1:10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 s="5">
        <f t="shared" si="68"/>
        <v>95.439998500000002</v>
      </c>
      <c r="H1128" s="11">
        <f t="shared" si="69"/>
        <v>94.894998999999999</v>
      </c>
      <c r="I1128" s="11">
        <f t="shared" si="70"/>
        <v>95.54397054411767</v>
      </c>
      <c r="J1128" s="11">
        <f t="shared" si="71"/>
        <v>-0.64897154411767133</v>
      </c>
    </row>
    <row r="1129" spans="1:10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  <c r="G1129" s="5">
        <f t="shared" si="68"/>
        <v>95.514999500000002</v>
      </c>
      <c r="H1129" s="11">
        <f t="shared" si="69"/>
        <v>95.2459992</v>
      </c>
      <c r="I1129" s="11">
        <f t="shared" si="70"/>
        <v>95.545588205882382</v>
      </c>
      <c r="J1129" s="11">
        <f t="shared" si="71"/>
        <v>-0.2995890058823818</v>
      </c>
    </row>
    <row r="1130" spans="1:10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  <c r="G1130" s="5">
        <f t="shared" si="68"/>
        <v>95.41</v>
      </c>
      <c r="H1130" s="11">
        <f t="shared" si="69"/>
        <v>95.363999199999995</v>
      </c>
      <c r="I1130" s="11">
        <f t="shared" si="70"/>
        <v>95.54852945588236</v>
      </c>
      <c r="J1130" s="11">
        <f t="shared" si="71"/>
        <v>-0.18453025588236471</v>
      </c>
    </row>
    <row r="1131" spans="1:10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G1131" s="5">
        <f t="shared" si="68"/>
        <v>95.139999499999988</v>
      </c>
      <c r="H1131" s="11">
        <f t="shared" si="69"/>
        <v>95.388999200000001</v>
      </c>
      <c r="I1131" s="11">
        <f t="shared" si="70"/>
        <v>95.52088232352942</v>
      </c>
      <c r="J1131" s="11">
        <f t="shared" si="71"/>
        <v>-0.13188312352941978</v>
      </c>
    </row>
    <row r="1132" spans="1:10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  <c r="G1132" s="5">
        <f t="shared" si="68"/>
        <v>94.190002499999991</v>
      </c>
      <c r="H1132" s="11">
        <f t="shared" si="69"/>
        <v>95.138999999999996</v>
      </c>
      <c r="I1132" s="11">
        <f t="shared" si="70"/>
        <v>95.449705911764724</v>
      </c>
      <c r="J1132" s="11">
        <f t="shared" si="71"/>
        <v>-0.31070591176472817</v>
      </c>
    </row>
    <row r="1133" spans="1:10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 s="5">
        <f t="shared" si="68"/>
        <v>93.979999499999991</v>
      </c>
      <c r="H1133" s="11">
        <f t="shared" si="69"/>
        <v>94.847000199999997</v>
      </c>
      <c r="I1133" s="11">
        <f t="shared" si="70"/>
        <v>95.399411823529434</v>
      </c>
      <c r="J1133" s="11">
        <f t="shared" si="71"/>
        <v>-0.55241162352943718</v>
      </c>
    </row>
    <row r="1134" spans="1:10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  <c r="G1134" s="5">
        <f t="shared" si="68"/>
        <v>94.060001499999998</v>
      </c>
      <c r="H1134" s="11">
        <f t="shared" si="69"/>
        <v>94.55600059999999</v>
      </c>
      <c r="I1134" s="11">
        <f t="shared" si="70"/>
        <v>95.325735441176491</v>
      </c>
      <c r="J1134" s="11">
        <f t="shared" si="71"/>
        <v>-0.76973484117650059</v>
      </c>
    </row>
    <row r="1135" spans="1:10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  <c r="G1135" s="5">
        <f t="shared" si="68"/>
        <v>94.595000999999996</v>
      </c>
      <c r="H1135" s="11">
        <f t="shared" si="69"/>
        <v>94.39300080000001</v>
      </c>
      <c r="I1135" s="11">
        <f t="shared" si="70"/>
        <v>95.244117852941201</v>
      </c>
      <c r="J1135" s="11">
        <f t="shared" si="71"/>
        <v>-0.85111705294119133</v>
      </c>
    </row>
    <row r="1136" spans="1:10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  <c r="G1136" s="5">
        <f t="shared" si="68"/>
        <v>94.465000000000003</v>
      </c>
      <c r="H1136" s="11">
        <f t="shared" si="69"/>
        <v>94.258000899999999</v>
      </c>
      <c r="I1136" s="11">
        <f t="shared" si="70"/>
        <v>95.137353117647081</v>
      </c>
      <c r="J1136" s="11">
        <f t="shared" si="71"/>
        <v>-0.8793522176470816</v>
      </c>
    </row>
    <row r="1137" spans="1:10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  <c r="G1137" s="5">
        <f t="shared" si="68"/>
        <v>95.600002500000002</v>
      </c>
      <c r="H1137" s="11">
        <f t="shared" si="69"/>
        <v>94.54000090000001</v>
      </c>
      <c r="I1137" s="11">
        <f t="shared" si="70"/>
        <v>95.066764955882363</v>
      </c>
      <c r="J1137" s="11">
        <f t="shared" si="71"/>
        <v>-0.52676405588235298</v>
      </c>
    </row>
    <row r="1138" spans="1:10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  <c r="G1138" s="5">
        <f t="shared" si="68"/>
        <v>95.895000500000009</v>
      </c>
      <c r="H1138" s="11">
        <f t="shared" si="69"/>
        <v>94.923001100000008</v>
      </c>
      <c r="I1138" s="11">
        <f t="shared" si="70"/>
        <v>95.00617679411765</v>
      </c>
      <c r="J1138" s="11">
        <f t="shared" si="71"/>
        <v>-8.3175694117642252E-2</v>
      </c>
    </row>
    <row r="1139" spans="1:10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  <c r="G1139" s="5">
        <f t="shared" si="68"/>
        <v>95.715000000000003</v>
      </c>
      <c r="H1139" s="11">
        <f t="shared" si="69"/>
        <v>95.254000800000014</v>
      </c>
      <c r="I1139" s="11">
        <f t="shared" si="70"/>
        <v>94.938823823529418</v>
      </c>
      <c r="J1139" s="11">
        <f t="shared" si="71"/>
        <v>0.31517697647059606</v>
      </c>
    </row>
    <row r="1140" spans="1:10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  <c r="G1140" s="5">
        <f t="shared" si="68"/>
        <v>95.639999500000002</v>
      </c>
      <c r="H1140" s="11">
        <f t="shared" si="69"/>
        <v>95.463000500000007</v>
      </c>
      <c r="I1140" s="11">
        <f t="shared" si="70"/>
        <v>94.888676705882375</v>
      </c>
      <c r="J1140" s="11">
        <f t="shared" si="71"/>
        <v>0.57432379411763179</v>
      </c>
    </row>
    <row r="1141" spans="1:10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  <c r="G1141" s="5">
        <f t="shared" si="68"/>
        <v>96.825001</v>
      </c>
      <c r="H1141" s="11">
        <f t="shared" si="69"/>
        <v>95.935000700000003</v>
      </c>
      <c r="I1141" s="11">
        <f t="shared" si="70"/>
        <v>94.89176494117649</v>
      </c>
      <c r="J1141" s="11">
        <f t="shared" si="71"/>
        <v>1.0432357588235135</v>
      </c>
    </row>
    <row r="1142" spans="1:10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  <c r="G1142" s="5">
        <f t="shared" si="68"/>
        <v>97.105002999999996</v>
      </c>
      <c r="H1142" s="11">
        <f t="shared" si="69"/>
        <v>96.236000799999999</v>
      </c>
      <c r="I1142" s="11">
        <f t="shared" si="70"/>
        <v>94.927500338235305</v>
      </c>
      <c r="J1142" s="11">
        <f t="shared" si="71"/>
        <v>1.3085004617646945</v>
      </c>
    </row>
    <row r="1143" spans="1:10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  <c r="G1143" s="5">
        <f t="shared" si="68"/>
        <v>96.829997999999989</v>
      </c>
      <c r="H1143" s="11">
        <f t="shared" si="69"/>
        <v>96.423000299999998</v>
      </c>
      <c r="I1143" s="11">
        <f t="shared" si="70"/>
        <v>94.947647323529424</v>
      </c>
      <c r="J1143" s="11">
        <f t="shared" si="71"/>
        <v>1.4753529764705746</v>
      </c>
    </row>
    <row r="1144" spans="1:10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  <c r="G1144" s="5">
        <f t="shared" si="68"/>
        <v>97.104999499999991</v>
      </c>
      <c r="H1144" s="11">
        <f t="shared" si="69"/>
        <v>96.701000199999996</v>
      </c>
      <c r="I1144" s="11">
        <f t="shared" si="70"/>
        <v>94.960735558823544</v>
      </c>
      <c r="J1144" s="11">
        <f t="shared" si="71"/>
        <v>1.7402646411764522</v>
      </c>
    </row>
    <row r="1145" spans="1:10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  <c r="G1145" s="5">
        <f t="shared" si="68"/>
        <v>96.435001499999998</v>
      </c>
      <c r="H1145" s="11">
        <f t="shared" si="69"/>
        <v>96.860000599999992</v>
      </c>
      <c r="I1145" s="11">
        <f t="shared" si="70"/>
        <v>94.956176779411777</v>
      </c>
      <c r="J1145" s="11">
        <f t="shared" si="71"/>
        <v>1.9038238205882152</v>
      </c>
    </row>
    <row r="1146" spans="1:10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G1146" s="5">
        <f t="shared" si="68"/>
        <v>97.140003000000007</v>
      </c>
      <c r="H1146" s="11">
        <f t="shared" si="69"/>
        <v>96.923000999999999</v>
      </c>
      <c r="I1146" s="11">
        <f t="shared" si="70"/>
        <v>94.986324000000025</v>
      </c>
      <c r="J1146" s="11">
        <f t="shared" si="71"/>
        <v>1.9366769999999747</v>
      </c>
    </row>
    <row r="1147" spans="1:10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  <c r="G1147" s="5">
        <f t="shared" si="68"/>
        <v>97.159999499999998</v>
      </c>
      <c r="H1147" s="11">
        <f t="shared" si="69"/>
        <v>96.934000300000008</v>
      </c>
      <c r="I1147" s="11">
        <f t="shared" si="70"/>
        <v>95.0245592647059</v>
      </c>
      <c r="J1147" s="11">
        <f t="shared" si="71"/>
        <v>1.9094410352941082</v>
      </c>
    </row>
    <row r="1148" spans="1:10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  <c r="G1148" s="5">
        <f t="shared" si="68"/>
        <v>97.140003000000007</v>
      </c>
      <c r="H1148" s="11">
        <f t="shared" si="69"/>
        <v>96.996001299999989</v>
      </c>
      <c r="I1148" s="11">
        <f t="shared" si="70"/>
        <v>95.070588735294123</v>
      </c>
      <c r="J1148" s="11">
        <f t="shared" si="71"/>
        <v>1.9254125647058657</v>
      </c>
    </row>
    <row r="1149" spans="1:10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 s="5">
        <f t="shared" si="68"/>
        <v>96.91500099999999</v>
      </c>
      <c r="H1149" s="11">
        <f t="shared" si="69"/>
        <v>96.958001599999989</v>
      </c>
      <c r="I1149" s="11">
        <f t="shared" si="70"/>
        <v>95.130735735294124</v>
      </c>
      <c r="J1149" s="11">
        <f t="shared" si="71"/>
        <v>1.8272658647058648</v>
      </c>
    </row>
    <row r="1150" spans="1:10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  <c r="G1150" s="5">
        <f t="shared" si="68"/>
        <v>96.489997500000001</v>
      </c>
      <c r="H1150" s="11">
        <f t="shared" si="69"/>
        <v>96.969000799999989</v>
      </c>
      <c r="I1150" s="11">
        <f t="shared" si="70"/>
        <v>95.220441470588241</v>
      </c>
      <c r="J1150" s="11">
        <f t="shared" si="71"/>
        <v>1.7485593294117479</v>
      </c>
    </row>
    <row r="1151" spans="1:10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  <c r="G1151" s="5">
        <f t="shared" si="68"/>
        <v>95.875</v>
      </c>
      <c r="H1151" s="11">
        <f t="shared" si="69"/>
        <v>96.716000199999996</v>
      </c>
      <c r="I1151" s="11">
        <f t="shared" si="70"/>
        <v>95.302794382352943</v>
      </c>
      <c r="J1151" s="11">
        <f t="shared" si="71"/>
        <v>1.4132058176470537</v>
      </c>
    </row>
    <row r="1152" spans="1:10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  <c r="G1152" s="5">
        <f t="shared" si="68"/>
        <v>95.935001</v>
      </c>
      <c r="H1152" s="11">
        <f t="shared" si="69"/>
        <v>96.471000500000002</v>
      </c>
      <c r="I1152" s="11">
        <f t="shared" si="70"/>
        <v>95.388529691176458</v>
      </c>
      <c r="J1152" s="11">
        <f t="shared" si="71"/>
        <v>1.082470808823544</v>
      </c>
    </row>
    <row r="1153" spans="1:10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  <c r="G1153" s="5">
        <f t="shared" si="68"/>
        <v>96.41</v>
      </c>
      <c r="H1153" s="11">
        <f t="shared" si="69"/>
        <v>96.324999899999995</v>
      </c>
      <c r="I1153" s="11">
        <f t="shared" si="70"/>
        <v>95.47102970588233</v>
      </c>
      <c r="J1153" s="11">
        <f t="shared" si="71"/>
        <v>0.85397019411766451</v>
      </c>
    </row>
    <row r="1154" spans="1:10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  <c r="G1154" s="5">
        <f t="shared" si="68"/>
        <v>96.514999500000002</v>
      </c>
      <c r="H1154" s="11">
        <f t="shared" si="69"/>
        <v>96.2449996</v>
      </c>
      <c r="I1154" s="11">
        <f t="shared" si="70"/>
        <v>95.542353220588211</v>
      </c>
      <c r="J1154" s="11">
        <f t="shared" si="71"/>
        <v>0.70264637941178876</v>
      </c>
    </row>
    <row r="1155" spans="1:10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  <c r="G1155" s="5">
        <f t="shared" si="68"/>
        <v>96.684997500000009</v>
      </c>
      <c r="H1155" s="11">
        <f t="shared" si="69"/>
        <v>96.283999600000001</v>
      </c>
      <c r="I1155" s="11">
        <f t="shared" si="70"/>
        <v>95.628529588235267</v>
      </c>
      <c r="J1155" s="11">
        <f t="shared" si="71"/>
        <v>0.65547001176473429</v>
      </c>
    </row>
    <row r="1156" spans="1:10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  <c r="G1156" s="5">
        <f t="shared" si="68"/>
        <v>96.825000500000002</v>
      </c>
      <c r="H1156" s="11">
        <f t="shared" si="69"/>
        <v>96.473999700000007</v>
      </c>
      <c r="I1156" s="11">
        <f t="shared" si="70"/>
        <v>95.741617852941147</v>
      </c>
      <c r="J1156" s="11">
        <f t="shared" si="71"/>
        <v>0.73238184705886056</v>
      </c>
    </row>
    <row r="1157" spans="1:10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  <c r="G1157" s="5">
        <f t="shared" ref="G1157:G1220" si="72">(C1157+D1157)/2</f>
        <v>97.59</v>
      </c>
      <c r="H1157" s="11">
        <f t="shared" si="69"/>
        <v>96.804999500000008</v>
      </c>
      <c r="I1157" s="11">
        <f t="shared" si="70"/>
        <v>95.872353132352927</v>
      </c>
      <c r="J1157" s="11">
        <f t="shared" si="71"/>
        <v>0.93264636764708087</v>
      </c>
    </row>
    <row r="1158" spans="1:10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  <c r="G1158" s="5">
        <f t="shared" si="72"/>
        <v>98.619998500000008</v>
      </c>
      <c r="H1158" s="11">
        <f t="shared" si="69"/>
        <v>97.246999199999991</v>
      </c>
      <c r="I1158" s="11">
        <f t="shared" si="70"/>
        <v>96.015294308823513</v>
      </c>
      <c r="J1158" s="11">
        <f t="shared" si="71"/>
        <v>1.2317048911764772</v>
      </c>
    </row>
    <row r="1159" spans="1:10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G1159" s="5">
        <f t="shared" si="72"/>
        <v>99.854999499999991</v>
      </c>
      <c r="H1159" s="11">
        <f t="shared" si="69"/>
        <v>97.914999200000011</v>
      </c>
      <c r="I1159" s="11">
        <f t="shared" si="70"/>
        <v>96.16338252941172</v>
      </c>
      <c r="J1159" s="11">
        <f t="shared" si="71"/>
        <v>1.751616670588291</v>
      </c>
    </row>
    <row r="1160" spans="1:10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  <c r="G1160" s="5">
        <f t="shared" si="72"/>
        <v>99.084998999999996</v>
      </c>
      <c r="H1160" s="11">
        <f t="shared" si="69"/>
        <v>98.394999500000011</v>
      </c>
      <c r="I1160" s="11">
        <f t="shared" si="70"/>
        <v>96.283088397058805</v>
      </c>
      <c r="J1160" s="11">
        <f t="shared" si="71"/>
        <v>2.1119111029412068</v>
      </c>
    </row>
    <row r="1161" spans="1:10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  <c r="G1161" s="5">
        <f t="shared" si="72"/>
        <v>99.294997999999993</v>
      </c>
      <c r="H1161" s="11">
        <f t="shared" ref="H1161:H1224" si="73">AVERAGE(G1157:G1161)</f>
        <v>98.888998999999984</v>
      </c>
      <c r="I1161" s="11">
        <f t="shared" si="70"/>
        <v>96.396470735294088</v>
      </c>
      <c r="J1161" s="11">
        <f t="shared" si="71"/>
        <v>2.4925282647058964</v>
      </c>
    </row>
    <row r="1162" spans="1:10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  <c r="G1162" s="5">
        <f t="shared" si="72"/>
        <v>98.450001</v>
      </c>
      <c r="H1162" s="11">
        <f t="shared" si="73"/>
        <v>99.060999199999998</v>
      </c>
      <c r="I1162" s="11">
        <f t="shared" si="70"/>
        <v>96.485000220588219</v>
      </c>
      <c r="J1162" s="11">
        <f t="shared" si="71"/>
        <v>2.5759989794117786</v>
      </c>
    </row>
    <row r="1163" spans="1:10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 s="5">
        <f t="shared" si="72"/>
        <v>97.715000000000003</v>
      </c>
      <c r="H1163" s="11">
        <f t="shared" si="73"/>
        <v>98.879999499999983</v>
      </c>
      <c r="I1163" s="11">
        <f t="shared" si="70"/>
        <v>96.549706117647062</v>
      </c>
      <c r="J1163" s="11">
        <f t="shared" si="71"/>
        <v>2.3302933823529202</v>
      </c>
    </row>
    <row r="1164" spans="1:10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  <c r="G1164" s="5">
        <f t="shared" si="72"/>
        <v>98.630000999999993</v>
      </c>
      <c r="H1164" s="11">
        <f t="shared" si="73"/>
        <v>98.634999799999989</v>
      </c>
      <c r="I1164" s="11">
        <f t="shared" si="70"/>
        <v>96.644412029411768</v>
      </c>
      <c r="J1164" s="11">
        <f t="shared" si="71"/>
        <v>1.9905877705882205</v>
      </c>
    </row>
    <row r="1165" spans="1:10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  <c r="G1165" s="5">
        <f t="shared" si="72"/>
        <v>98.984996999999993</v>
      </c>
      <c r="H1165" s="11">
        <f t="shared" si="73"/>
        <v>98.614999400000016</v>
      </c>
      <c r="I1165" s="11">
        <f t="shared" si="70"/>
        <v>96.75750019117649</v>
      </c>
      <c r="J1165" s="11">
        <f t="shared" si="71"/>
        <v>1.8574992088235263</v>
      </c>
    </row>
    <row r="1166" spans="1:10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  <c r="G1166" s="5">
        <f t="shared" si="72"/>
        <v>99.419997999999993</v>
      </c>
      <c r="H1166" s="11">
        <f t="shared" si="73"/>
        <v>98.639999399999994</v>
      </c>
      <c r="I1166" s="11">
        <f t="shared" si="70"/>
        <v>96.911323588235305</v>
      </c>
      <c r="J1166" s="11">
        <f t="shared" si="71"/>
        <v>1.7286758117646883</v>
      </c>
    </row>
    <row r="1167" spans="1:10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G1167" s="5">
        <f t="shared" si="72"/>
        <v>99.95999900000001</v>
      </c>
      <c r="H1167" s="11">
        <f t="shared" si="73"/>
        <v>98.94199900000001</v>
      </c>
      <c r="I1167" s="11">
        <f t="shared" si="70"/>
        <v>97.087205926470602</v>
      </c>
      <c r="J1167" s="11">
        <f t="shared" si="71"/>
        <v>1.8547930735294074</v>
      </c>
    </row>
    <row r="1168" spans="1:10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  <c r="G1168" s="5">
        <f t="shared" si="72"/>
        <v>99.159999499999998</v>
      </c>
      <c r="H1168" s="11">
        <f t="shared" si="73"/>
        <v>99.230998900000003</v>
      </c>
      <c r="I1168" s="11">
        <f t="shared" si="70"/>
        <v>97.237205867647063</v>
      </c>
      <c r="J1168" s="11">
        <f t="shared" si="71"/>
        <v>1.99379303235294</v>
      </c>
    </row>
    <row r="1169" spans="1:10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  <c r="G1169" s="5">
        <f t="shared" si="72"/>
        <v>98.290000499999991</v>
      </c>
      <c r="H1169" s="11">
        <f t="shared" si="73"/>
        <v>99.162998800000011</v>
      </c>
      <c r="I1169" s="11">
        <f t="shared" si="70"/>
        <v>97.345882323529423</v>
      </c>
      <c r="J1169" s="11">
        <f t="shared" si="71"/>
        <v>1.8171164764705878</v>
      </c>
    </row>
    <row r="1170" spans="1:10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  <c r="G1170" s="5">
        <f t="shared" si="72"/>
        <v>96.849997999999999</v>
      </c>
      <c r="H1170" s="11">
        <f t="shared" si="73"/>
        <v>98.735999000000021</v>
      </c>
      <c r="I1170" s="11">
        <f t="shared" si="70"/>
        <v>97.416029323529429</v>
      </c>
      <c r="J1170" s="11">
        <f t="shared" si="71"/>
        <v>1.3199696764705919</v>
      </c>
    </row>
    <row r="1171" spans="1:10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 s="5">
        <f t="shared" si="72"/>
        <v>84.405002499999995</v>
      </c>
      <c r="H1171" s="11">
        <f t="shared" si="73"/>
        <v>95.73299990000001</v>
      </c>
      <c r="I1171" s="11">
        <f t="shared" si="70"/>
        <v>97.086764617647091</v>
      </c>
      <c r="J1171" s="11">
        <f t="shared" si="71"/>
        <v>-1.3537647176470813</v>
      </c>
    </row>
    <row r="1172" spans="1:10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  <c r="G1172" s="5">
        <f t="shared" si="72"/>
        <v>91.845000999999996</v>
      </c>
      <c r="H1172" s="11">
        <f t="shared" si="73"/>
        <v>94.110000299999996</v>
      </c>
      <c r="I1172" s="11">
        <f t="shared" si="70"/>
        <v>96.967646985294152</v>
      </c>
      <c r="J1172" s="11">
        <f t="shared" si="71"/>
        <v>-2.8576466852941564</v>
      </c>
    </row>
    <row r="1173" spans="1:10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  <c r="G1173" s="5">
        <f t="shared" si="72"/>
        <v>91.159999499999998</v>
      </c>
      <c r="H1173" s="11">
        <f t="shared" si="73"/>
        <v>92.510000300000002</v>
      </c>
      <c r="I1173" s="11">
        <f t="shared" si="70"/>
        <v>96.833676382352976</v>
      </c>
      <c r="J1173" s="11">
        <f t="shared" si="71"/>
        <v>-4.323676082352975</v>
      </c>
    </row>
    <row r="1174" spans="1:10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  <c r="G1174" s="5">
        <f t="shared" si="72"/>
        <v>92.924999499999998</v>
      </c>
      <c r="H1174" s="11">
        <f t="shared" si="73"/>
        <v>91.437000100000006</v>
      </c>
      <c r="I1174" s="11">
        <f t="shared" si="70"/>
        <v>96.753823441176493</v>
      </c>
      <c r="J1174" s="11">
        <f t="shared" si="71"/>
        <v>-5.3168233411764874</v>
      </c>
    </row>
    <row r="1175" spans="1:10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  <c r="G1175" s="5">
        <f t="shared" si="72"/>
        <v>93.309997500000009</v>
      </c>
      <c r="H1175" s="11">
        <f t="shared" si="73"/>
        <v>90.728999999999999</v>
      </c>
      <c r="I1175" s="11">
        <f t="shared" si="70"/>
        <v>96.650440985294139</v>
      </c>
      <c r="J1175" s="11">
        <f t="shared" si="71"/>
        <v>-5.9214409852941401</v>
      </c>
    </row>
    <row r="1176" spans="1:10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G1176" s="5">
        <f t="shared" si="72"/>
        <v>92.985000499999998</v>
      </c>
      <c r="H1176" s="11">
        <f t="shared" si="73"/>
        <v>92.444999600000003</v>
      </c>
      <c r="I1176" s="11">
        <f t="shared" si="70"/>
        <v>96.52926444117648</v>
      </c>
      <c r="J1176" s="11">
        <f t="shared" si="71"/>
        <v>-4.084264841176477</v>
      </c>
    </row>
    <row r="1177" spans="1:10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 s="5">
        <f t="shared" si="72"/>
        <v>91.520000500000009</v>
      </c>
      <c r="H1177" s="11">
        <f t="shared" si="73"/>
        <v>92.379999500000011</v>
      </c>
      <c r="I1177" s="11">
        <f t="shared" si="70"/>
        <v>96.373088044117665</v>
      </c>
      <c r="J1177" s="11">
        <f t="shared" si="71"/>
        <v>-3.9930885441176542</v>
      </c>
    </row>
    <row r="1178" spans="1:10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  <c r="G1178" s="5">
        <f t="shared" si="72"/>
        <v>91.515003500000006</v>
      </c>
      <c r="H1178" s="11">
        <f t="shared" si="73"/>
        <v>92.451000300000004</v>
      </c>
      <c r="I1178" s="11">
        <f t="shared" si="70"/>
        <v>96.208676397058852</v>
      </c>
      <c r="J1178" s="11">
        <f t="shared" si="71"/>
        <v>-3.7576760970588481</v>
      </c>
    </row>
    <row r="1179" spans="1:10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G1179" s="5">
        <f t="shared" si="72"/>
        <v>92.314998500000002</v>
      </c>
      <c r="H1179" s="11">
        <f t="shared" si="73"/>
        <v>92.329000100000002</v>
      </c>
      <c r="I1179" s="11">
        <f t="shared" si="70"/>
        <v>96.087499838235331</v>
      </c>
      <c r="J1179" s="11">
        <f t="shared" si="71"/>
        <v>-3.7584997382353293</v>
      </c>
    </row>
    <row r="1180" spans="1:10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 s="5">
        <f t="shared" si="72"/>
        <v>91.09</v>
      </c>
      <c r="H1180" s="11">
        <f t="shared" si="73"/>
        <v>91.885000600000012</v>
      </c>
      <c r="I1180" s="11">
        <f t="shared" si="70"/>
        <v>95.909558573529452</v>
      </c>
      <c r="J1180" s="11">
        <f t="shared" si="71"/>
        <v>-4.0245579735294399</v>
      </c>
    </row>
    <row r="1181" spans="1:10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  <c r="G1181" s="5">
        <f t="shared" si="72"/>
        <v>91.990002000000004</v>
      </c>
      <c r="H1181" s="11">
        <f t="shared" si="73"/>
        <v>91.686000899999996</v>
      </c>
      <c r="I1181" s="11">
        <f t="shared" si="70"/>
        <v>95.757499823529443</v>
      </c>
      <c r="J1181" s="11">
        <f t="shared" si="71"/>
        <v>-4.0714989235294468</v>
      </c>
    </row>
    <row r="1182" spans="1:10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  <c r="G1182" s="5">
        <f t="shared" si="72"/>
        <v>91.79000099999999</v>
      </c>
      <c r="H1182" s="11">
        <f t="shared" si="73"/>
        <v>91.740001000000007</v>
      </c>
      <c r="I1182" s="11">
        <f t="shared" si="70"/>
        <v>95.600146823529428</v>
      </c>
      <c r="J1182" s="11">
        <f t="shared" si="71"/>
        <v>-3.8601458235294217</v>
      </c>
    </row>
    <row r="1183" spans="1:10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 s="5">
        <f t="shared" si="72"/>
        <v>91.064998500000002</v>
      </c>
      <c r="H1183" s="11">
        <f t="shared" si="73"/>
        <v>91.65</v>
      </c>
      <c r="I1183" s="11">
        <f t="shared" si="70"/>
        <v>95.428087926470596</v>
      </c>
      <c r="J1183" s="11">
        <f t="shared" si="71"/>
        <v>-3.7780879264705902</v>
      </c>
    </row>
    <row r="1184" spans="1:10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  <c r="G1184" s="5">
        <f t="shared" si="72"/>
        <v>91.165000500000005</v>
      </c>
      <c r="H1184" s="11">
        <f t="shared" si="73"/>
        <v>91.420000400000006</v>
      </c>
      <c r="I1184" s="11">
        <f t="shared" si="70"/>
        <v>95.271470367647069</v>
      </c>
      <c r="J1184" s="11">
        <f t="shared" si="71"/>
        <v>-3.8514699676470627</v>
      </c>
    </row>
    <row r="1185" spans="1:10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  <c r="G1185" s="5">
        <f t="shared" si="72"/>
        <v>91.314998500000002</v>
      </c>
      <c r="H1185" s="11">
        <f t="shared" si="73"/>
        <v>91.465000099999997</v>
      </c>
      <c r="I1185" s="11">
        <f t="shared" si="70"/>
        <v>95.137352676470584</v>
      </c>
      <c r="J1185" s="11">
        <f t="shared" si="71"/>
        <v>-3.6723525764705869</v>
      </c>
    </row>
    <row r="1186" spans="1:10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  <c r="G1186" s="5">
        <f t="shared" si="72"/>
        <v>91.744999000000007</v>
      </c>
      <c r="H1186" s="11">
        <f t="shared" si="73"/>
        <v>91.415999499999998</v>
      </c>
      <c r="I1186" s="11">
        <f t="shared" si="70"/>
        <v>95.014117323529391</v>
      </c>
      <c r="J1186" s="11">
        <f t="shared" si="71"/>
        <v>-3.5981178235293925</v>
      </c>
    </row>
    <row r="1187" spans="1:10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  <c r="G1187" s="5">
        <f t="shared" si="72"/>
        <v>92.735000999999997</v>
      </c>
      <c r="H1187" s="11">
        <f t="shared" si="73"/>
        <v>91.604999500000005</v>
      </c>
      <c r="I1187" s="11">
        <f t="shared" si="70"/>
        <v>94.906029117647066</v>
      </c>
      <c r="J1187" s="11">
        <f t="shared" si="71"/>
        <v>-3.3010296176470604</v>
      </c>
    </row>
    <row r="1188" spans="1:10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  <c r="G1188" s="5">
        <f t="shared" si="72"/>
        <v>93.490002000000004</v>
      </c>
      <c r="H1188" s="11">
        <f t="shared" si="73"/>
        <v>92.090000200000006</v>
      </c>
      <c r="I1188" s="11">
        <f t="shared" si="70"/>
        <v>94.817058602941174</v>
      </c>
      <c r="J1188" s="11">
        <f t="shared" si="71"/>
        <v>-2.727058402941168</v>
      </c>
    </row>
    <row r="1189" spans="1:10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  <c r="G1189" s="5">
        <f t="shared" si="72"/>
        <v>92.70999900000001</v>
      </c>
      <c r="H1189" s="11">
        <f t="shared" si="73"/>
        <v>92.398999900000007</v>
      </c>
      <c r="I1189" s="11">
        <f t="shared" si="70"/>
        <v>94.700146882352939</v>
      </c>
      <c r="J1189" s="11">
        <f t="shared" si="71"/>
        <v>-2.3011469823529325</v>
      </c>
    </row>
    <row r="1190" spans="1:10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G1190" s="5">
        <f t="shared" si="72"/>
        <v>93.75</v>
      </c>
      <c r="H1190" s="11">
        <f t="shared" si="73"/>
        <v>92.886000200000012</v>
      </c>
      <c r="I1190" s="11">
        <f t="shared" ref="I1190:I1253" si="74">AVERAGE(G1157:G1190)</f>
        <v>94.609705691176458</v>
      </c>
      <c r="J1190" s="11">
        <f t="shared" ref="J1190:J1253" si="75">H1190-I1190</f>
        <v>-1.723705491176446</v>
      </c>
    </row>
    <row r="1191" spans="1:10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 s="5">
        <f t="shared" si="72"/>
        <v>92.514999499999988</v>
      </c>
      <c r="H1191" s="11">
        <f t="shared" si="73"/>
        <v>93.040000300000003</v>
      </c>
      <c r="I1191" s="11">
        <f t="shared" si="74"/>
        <v>94.460440970588223</v>
      </c>
      <c r="J1191" s="11">
        <f t="shared" si="75"/>
        <v>-1.4204406705882207</v>
      </c>
    </row>
    <row r="1192" spans="1:10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  <c r="G1192" s="5">
        <f t="shared" si="72"/>
        <v>92.279999000000004</v>
      </c>
      <c r="H1192" s="11">
        <f t="shared" si="73"/>
        <v>92.948999900000018</v>
      </c>
      <c r="I1192" s="11">
        <f t="shared" si="74"/>
        <v>94.273970397058818</v>
      </c>
      <c r="J1192" s="11">
        <f t="shared" si="75"/>
        <v>-1.3249704970587999</v>
      </c>
    </row>
    <row r="1193" spans="1:10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  <c r="G1193" s="5">
        <f t="shared" si="72"/>
        <v>92.154999000000004</v>
      </c>
      <c r="H1193" s="11">
        <f t="shared" si="73"/>
        <v>92.681999299999987</v>
      </c>
      <c r="I1193" s="11">
        <f t="shared" si="74"/>
        <v>94.047499794117641</v>
      </c>
      <c r="J1193" s="11">
        <f t="shared" si="75"/>
        <v>-1.3655004941176543</v>
      </c>
    </row>
    <row r="1194" spans="1:10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G1194" s="5">
        <f t="shared" si="72"/>
        <v>93.424999000000014</v>
      </c>
      <c r="H1194" s="11">
        <f t="shared" si="73"/>
        <v>92.824999300000002</v>
      </c>
      <c r="I1194" s="11">
        <f t="shared" si="74"/>
        <v>93.881029205882342</v>
      </c>
      <c r="J1194" s="11">
        <f t="shared" si="75"/>
        <v>-1.0560299058823404</v>
      </c>
    </row>
    <row r="1195" spans="1:10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 s="5">
        <f t="shared" si="72"/>
        <v>92.924999499999998</v>
      </c>
      <c r="H1195" s="11">
        <f t="shared" si="73"/>
        <v>92.659999200000001</v>
      </c>
      <c r="I1195" s="11">
        <f t="shared" si="74"/>
        <v>93.693676308823527</v>
      </c>
      <c r="J1195" s="11">
        <f t="shared" si="75"/>
        <v>-1.0336771088235253</v>
      </c>
    </row>
    <row r="1196" spans="1:10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  <c r="G1196" s="5">
        <f t="shared" si="72"/>
        <v>92.834999499999995</v>
      </c>
      <c r="H1196" s="11">
        <f t="shared" si="73"/>
        <v>92.723999200000009</v>
      </c>
      <c r="I1196" s="11">
        <f t="shared" si="74"/>
        <v>93.52852920588235</v>
      </c>
      <c r="J1196" s="11">
        <f t="shared" si="75"/>
        <v>-0.80453000588234147</v>
      </c>
    </row>
    <row r="1197" spans="1:10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G1197" s="5">
        <f t="shared" si="72"/>
        <v>93.965000500000002</v>
      </c>
      <c r="H1197" s="11">
        <f t="shared" si="73"/>
        <v>93.060999500000008</v>
      </c>
      <c r="I1197" s="11">
        <f t="shared" si="74"/>
        <v>93.418235102941168</v>
      </c>
      <c r="J1197" s="11">
        <f t="shared" si="75"/>
        <v>-0.35723560294115941</v>
      </c>
    </row>
    <row r="1198" spans="1:10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  <c r="G1198" s="5">
        <f t="shared" si="72"/>
        <v>93.814998500000002</v>
      </c>
      <c r="H1198" s="11">
        <f t="shared" si="73"/>
        <v>93.392999400000008</v>
      </c>
      <c r="I1198" s="11">
        <f t="shared" si="74"/>
        <v>93.276617382352939</v>
      </c>
      <c r="J1198" s="11">
        <f t="shared" si="75"/>
        <v>0.11638201764706935</v>
      </c>
    </row>
    <row r="1199" spans="1:10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 s="5">
        <f t="shared" si="72"/>
        <v>93.375</v>
      </c>
      <c r="H1199" s="11">
        <f t="shared" si="73"/>
        <v>93.382999599999991</v>
      </c>
      <c r="I1199" s="11">
        <f t="shared" si="74"/>
        <v>93.111617470588214</v>
      </c>
      <c r="J1199" s="11">
        <f t="shared" si="75"/>
        <v>0.27138212941177642</v>
      </c>
    </row>
    <row r="1200" spans="1:10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  <c r="G1200" s="5">
        <f t="shared" si="72"/>
        <v>95.284999499999998</v>
      </c>
      <c r="H1200" s="11">
        <f t="shared" si="73"/>
        <v>93.854999599999999</v>
      </c>
      <c r="I1200" s="11">
        <f t="shared" si="74"/>
        <v>92.989999867647043</v>
      </c>
      <c r="J1200" s="11">
        <f t="shared" si="75"/>
        <v>0.86499973235295613</v>
      </c>
    </row>
    <row r="1201" spans="1:10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  <c r="G1201" s="5">
        <f t="shared" si="72"/>
        <v>97.365001500000005</v>
      </c>
      <c r="H1201" s="11">
        <f t="shared" si="73"/>
        <v>94.760999999999996</v>
      </c>
      <c r="I1201" s="11">
        <f t="shared" si="74"/>
        <v>92.913676411764683</v>
      </c>
      <c r="J1201" s="11">
        <f t="shared" si="75"/>
        <v>1.8473235882353123</v>
      </c>
    </row>
    <row r="1202" spans="1:10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  <c r="G1202" s="5">
        <f t="shared" si="72"/>
        <v>98.034999999999997</v>
      </c>
      <c r="H1202" s="11">
        <f t="shared" si="73"/>
        <v>95.574999900000009</v>
      </c>
      <c r="I1202" s="11">
        <f t="shared" si="74"/>
        <v>92.880588191176443</v>
      </c>
      <c r="J1202" s="11">
        <f t="shared" si="75"/>
        <v>2.6944117088235657</v>
      </c>
    </row>
    <row r="1203" spans="1:10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  <c r="G1203" s="5">
        <f t="shared" si="72"/>
        <v>98.305000000000007</v>
      </c>
      <c r="H1203" s="11">
        <f t="shared" si="73"/>
        <v>96.473000199999987</v>
      </c>
      <c r="I1203" s="11">
        <f t="shared" si="74"/>
        <v>92.881029352941141</v>
      </c>
      <c r="J1203" s="11">
        <f t="shared" si="75"/>
        <v>3.5919708470588461</v>
      </c>
    </row>
    <row r="1204" spans="1:10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  <c r="G1204" s="5">
        <f t="shared" si="72"/>
        <v>99.215000500000002</v>
      </c>
      <c r="H1204" s="11">
        <f t="shared" si="73"/>
        <v>97.641000300000002</v>
      </c>
      <c r="I1204" s="11">
        <f t="shared" si="74"/>
        <v>92.950588249999967</v>
      </c>
      <c r="J1204" s="11">
        <f t="shared" si="75"/>
        <v>4.6904120500000346</v>
      </c>
    </row>
    <row r="1205" spans="1:10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G1205" s="5">
        <f t="shared" si="72"/>
        <v>99.39500000000001</v>
      </c>
      <c r="H1205" s="11">
        <f t="shared" si="73"/>
        <v>98.463000399999984</v>
      </c>
      <c r="I1205" s="11">
        <f t="shared" si="74"/>
        <v>93.391470529411748</v>
      </c>
      <c r="J1205" s="11">
        <f t="shared" si="75"/>
        <v>5.0715298705882361</v>
      </c>
    </row>
    <row r="1206" spans="1:10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  <c r="G1206" s="5">
        <f t="shared" si="72"/>
        <v>98.525001500000002</v>
      </c>
      <c r="H1206" s="11">
        <f t="shared" si="73"/>
        <v>98.695000399999998</v>
      </c>
      <c r="I1206" s="11">
        <f t="shared" si="74"/>
        <v>93.587941132352924</v>
      </c>
      <c r="J1206" s="11">
        <f t="shared" si="75"/>
        <v>5.1070592676470739</v>
      </c>
    </row>
    <row r="1207" spans="1:10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  <c r="G1207" s="5">
        <f t="shared" si="72"/>
        <v>97.810001499999998</v>
      </c>
      <c r="H1207" s="11">
        <f t="shared" si="73"/>
        <v>98.650000700000007</v>
      </c>
      <c r="I1207" s="11">
        <f t="shared" si="74"/>
        <v>93.783529426470579</v>
      </c>
      <c r="J1207" s="11">
        <f t="shared" si="75"/>
        <v>4.8664712735294273</v>
      </c>
    </row>
    <row r="1208" spans="1:10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 s="5">
        <f t="shared" si="72"/>
        <v>97.95999900000001</v>
      </c>
      <c r="H1208" s="11">
        <f t="shared" si="73"/>
        <v>98.581000500000002</v>
      </c>
      <c r="I1208" s="11">
        <f t="shared" si="74"/>
        <v>93.931617647058829</v>
      </c>
      <c r="J1208" s="11">
        <f t="shared" si="75"/>
        <v>4.6493828529411729</v>
      </c>
    </row>
    <row r="1209" spans="1:10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  <c r="G1209" s="5">
        <f t="shared" si="72"/>
        <v>99.055000500000006</v>
      </c>
      <c r="H1209" s="11">
        <f t="shared" si="73"/>
        <v>98.549000500000005</v>
      </c>
      <c r="I1209" s="11">
        <f t="shared" si="74"/>
        <v>94.100588323529422</v>
      </c>
      <c r="J1209" s="11">
        <f t="shared" si="75"/>
        <v>4.4484121764705833</v>
      </c>
    </row>
    <row r="1210" spans="1:10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  <c r="G1210" s="5">
        <f t="shared" si="72"/>
        <v>99.894997000000004</v>
      </c>
      <c r="H1210" s="11">
        <f t="shared" si="73"/>
        <v>98.648999900000007</v>
      </c>
      <c r="I1210" s="11">
        <f t="shared" si="74"/>
        <v>94.303823514705869</v>
      </c>
      <c r="J1210" s="11">
        <f t="shared" si="75"/>
        <v>4.3451763852941383</v>
      </c>
    </row>
    <row r="1211" spans="1:10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  <c r="G1211" s="5">
        <f t="shared" si="72"/>
        <v>100.0299985</v>
      </c>
      <c r="H1211" s="11">
        <f t="shared" si="73"/>
        <v>98.949999300000016</v>
      </c>
      <c r="I1211" s="11">
        <f t="shared" si="74"/>
        <v>94.554117573529425</v>
      </c>
      <c r="J1211" s="11">
        <f t="shared" si="75"/>
        <v>4.3958817264705914</v>
      </c>
    </row>
    <row r="1212" spans="1:10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  <c r="G1212" s="5">
        <f t="shared" si="72"/>
        <v>100.32</v>
      </c>
      <c r="H1212" s="11">
        <f t="shared" si="73"/>
        <v>99.451999000000015</v>
      </c>
      <c r="I1212" s="11">
        <f t="shared" si="74"/>
        <v>94.813088058823539</v>
      </c>
      <c r="J1212" s="11">
        <f t="shared" si="75"/>
        <v>4.6389109411764764</v>
      </c>
    </row>
    <row r="1213" spans="1:10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  <c r="G1213" s="5">
        <f t="shared" si="72"/>
        <v>101.85499949999999</v>
      </c>
      <c r="H1213" s="11">
        <f t="shared" si="73"/>
        <v>100.23099910000001</v>
      </c>
      <c r="I1213" s="11">
        <f t="shared" si="74"/>
        <v>95.093676323529422</v>
      </c>
      <c r="J1213" s="11">
        <f t="shared" si="75"/>
        <v>5.1373227764705831</v>
      </c>
    </row>
    <row r="1214" spans="1:10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  <c r="G1214" s="5">
        <f t="shared" si="72"/>
        <v>102.685001</v>
      </c>
      <c r="H1214" s="11">
        <f t="shared" si="73"/>
        <v>100.95699920000001</v>
      </c>
      <c r="I1214" s="11">
        <f t="shared" si="74"/>
        <v>95.434705764705882</v>
      </c>
      <c r="J1214" s="11">
        <f t="shared" si="75"/>
        <v>5.5222934352941309</v>
      </c>
    </row>
    <row r="1215" spans="1:10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  <c r="G1215" s="5">
        <f t="shared" si="72"/>
        <v>102.32999799999999</v>
      </c>
      <c r="H1215" s="11">
        <f t="shared" si="73"/>
        <v>101.4439994</v>
      </c>
      <c r="I1215" s="11">
        <f t="shared" si="74"/>
        <v>95.738823294117651</v>
      </c>
      <c r="J1215" s="11">
        <f t="shared" si="75"/>
        <v>5.7051761058823445</v>
      </c>
    </row>
    <row r="1216" spans="1:10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  <c r="G1216" s="5">
        <f t="shared" si="72"/>
        <v>102.60499949999999</v>
      </c>
      <c r="H1216" s="11">
        <f t="shared" si="73"/>
        <v>101.9589996</v>
      </c>
      <c r="I1216" s="11">
        <f t="shared" si="74"/>
        <v>96.056911485294123</v>
      </c>
      <c r="J1216" s="11">
        <f t="shared" si="75"/>
        <v>5.9020881147058759</v>
      </c>
    </row>
    <row r="1217" spans="1:10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  <c r="G1217" s="5">
        <f t="shared" si="72"/>
        <v>102.34</v>
      </c>
      <c r="H1217" s="11">
        <f t="shared" si="73"/>
        <v>102.36299959999999</v>
      </c>
      <c r="I1217" s="11">
        <f t="shared" si="74"/>
        <v>96.388529176470612</v>
      </c>
      <c r="J1217" s="11">
        <f t="shared" si="75"/>
        <v>5.9744704235293824</v>
      </c>
    </row>
    <row r="1218" spans="1:10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G1218" s="5">
        <f t="shared" si="72"/>
        <v>102.5</v>
      </c>
      <c r="H1218" s="11">
        <f t="shared" si="73"/>
        <v>102.49199969999999</v>
      </c>
      <c r="I1218" s="11">
        <f t="shared" si="74"/>
        <v>96.721911514705909</v>
      </c>
      <c r="J1218" s="11">
        <f t="shared" si="75"/>
        <v>5.7700881852940853</v>
      </c>
    </row>
    <row r="1219" spans="1:10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  <c r="G1219" s="5">
        <f t="shared" si="72"/>
        <v>102.715</v>
      </c>
      <c r="H1219" s="11">
        <f t="shared" si="73"/>
        <v>102.49799949999999</v>
      </c>
      <c r="I1219" s="11">
        <f t="shared" si="74"/>
        <v>97.057205676470602</v>
      </c>
      <c r="J1219" s="11">
        <f t="shared" si="75"/>
        <v>5.4407938235293898</v>
      </c>
    </row>
    <row r="1220" spans="1:10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  <c r="G1220" s="5">
        <f t="shared" si="72"/>
        <v>101.84</v>
      </c>
      <c r="H1220" s="11">
        <f t="shared" si="73"/>
        <v>102.39999990000001</v>
      </c>
      <c r="I1220" s="11">
        <f t="shared" si="74"/>
        <v>97.35411747058825</v>
      </c>
      <c r="J1220" s="11">
        <f t="shared" si="75"/>
        <v>5.0458824294117619</v>
      </c>
    </row>
    <row r="1221" spans="1:10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  <c r="G1221" s="5">
        <f t="shared" ref="G1221:G1261" si="76">(C1221+D1221)/2</f>
        <v>100.52000049999999</v>
      </c>
      <c r="H1221" s="11">
        <f t="shared" si="73"/>
        <v>101.9830001</v>
      </c>
      <c r="I1221" s="11">
        <f t="shared" si="74"/>
        <v>97.583088044117673</v>
      </c>
      <c r="J1221" s="11">
        <f t="shared" si="75"/>
        <v>4.399912055882325</v>
      </c>
    </row>
    <row r="1222" spans="1:10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  <c r="G1222" s="5">
        <f t="shared" si="76"/>
        <v>100.86999900000001</v>
      </c>
      <c r="H1222" s="11">
        <f t="shared" si="73"/>
        <v>101.6889999</v>
      </c>
      <c r="I1222" s="11">
        <f t="shared" si="74"/>
        <v>97.800146779411776</v>
      </c>
      <c r="J1222" s="11">
        <f t="shared" si="75"/>
        <v>3.8888531205882231</v>
      </c>
    </row>
    <row r="1223" spans="1:10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  <c r="G1223" s="5">
        <f t="shared" si="76"/>
        <v>100.56500200000001</v>
      </c>
      <c r="H1223" s="11">
        <f t="shared" si="73"/>
        <v>101.3020003</v>
      </c>
      <c r="I1223" s="11">
        <f t="shared" si="74"/>
        <v>98.031176279411781</v>
      </c>
      <c r="J1223" s="11">
        <f t="shared" si="75"/>
        <v>3.270824020588222</v>
      </c>
    </row>
    <row r="1224" spans="1:10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  <c r="G1224" s="5">
        <f t="shared" si="76"/>
        <v>99.720001499999995</v>
      </c>
      <c r="H1224" s="11">
        <f t="shared" si="73"/>
        <v>100.7030006</v>
      </c>
      <c r="I1224" s="11">
        <f t="shared" si="74"/>
        <v>98.206764558823537</v>
      </c>
      <c r="J1224" s="11">
        <f t="shared" si="75"/>
        <v>2.4962360411764593</v>
      </c>
    </row>
    <row r="1225" spans="1:10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 s="5">
        <f t="shared" si="76"/>
        <v>98.915000499999991</v>
      </c>
      <c r="H1225" s="11">
        <f t="shared" ref="H1225:H1261" si="77">AVERAGE(G1221:G1225)</f>
        <v>100.1180007</v>
      </c>
      <c r="I1225" s="11">
        <f t="shared" si="74"/>
        <v>98.394999882352948</v>
      </c>
      <c r="J1225" s="11">
        <f t="shared" si="75"/>
        <v>1.7230008176470477</v>
      </c>
    </row>
    <row r="1226" spans="1:10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  <c r="G1226" s="5">
        <f t="shared" si="76"/>
        <v>98.799999</v>
      </c>
      <c r="H1226" s="11">
        <f t="shared" si="77"/>
        <v>99.774000400000006</v>
      </c>
      <c r="I1226" s="11">
        <f t="shared" si="74"/>
        <v>98.586764588235297</v>
      </c>
      <c r="J1226" s="11">
        <f t="shared" si="75"/>
        <v>1.1872358117647082</v>
      </c>
    </row>
    <row r="1227" spans="1:10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G1227" s="5">
        <f t="shared" si="76"/>
        <v>99.524997499999998</v>
      </c>
      <c r="H1227" s="11">
        <f t="shared" si="77"/>
        <v>99.505000100000004</v>
      </c>
      <c r="I1227" s="11">
        <f t="shared" si="74"/>
        <v>98.803529249999997</v>
      </c>
      <c r="J1227" s="11">
        <f t="shared" si="75"/>
        <v>0.70147085000000686</v>
      </c>
    </row>
    <row r="1228" spans="1:10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  <c r="G1228" s="5">
        <f t="shared" si="76"/>
        <v>98.834998999999996</v>
      </c>
      <c r="H1228" s="11">
        <f t="shared" si="77"/>
        <v>99.158999499999993</v>
      </c>
      <c r="I1228" s="11">
        <f t="shared" si="74"/>
        <v>98.962646897058832</v>
      </c>
      <c r="J1228" s="11">
        <f t="shared" si="75"/>
        <v>0.19635260294116108</v>
      </c>
    </row>
    <row r="1229" spans="1:10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 s="5">
        <f t="shared" si="76"/>
        <v>98.379997500000002</v>
      </c>
      <c r="H1229" s="11">
        <f t="shared" si="77"/>
        <v>98.890998699999983</v>
      </c>
      <c r="I1229" s="11">
        <f t="shared" si="74"/>
        <v>99.1230880147059</v>
      </c>
      <c r="J1229" s="11">
        <f t="shared" si="75"/>
        <v>-0.23208931470591665</v>
      </c>
    </row>
    <row r="1230" spans="1:10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  <c r="G1230" s="5">
        <f t="shared" si="76"/>
        <v>98.655002999999994</v>
      </c>
      <c r="H1230" s="11">
        <f t="shared" si="77"/>
        <v>98.838999199999989</v>
      </c>
      <c r="I1230" s="11">
        <f t="shared" si="74"/>
        <v>99.294264588235308</v>
      </c>
      <c r="J1230" s="11">
        <f t="shared" si="75"/>
        <v>-0.45526538823531837</v>
      </c>
    </row>
    <row r="1231" spans="1:10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  <c r="G1231" s="5">
        <f t="shared" si="76"/>
        <v>99.219997500000005</v>
      </c>
      <c r="H1231" s="11">
        <f t="shared" si="77"/>
        <v>98.922998899999996</v>
      </c>
      <c r="I1231" s="11">
        <f t="shared" si="74"/>
        <v>99.448823323529425</v>
      </c>
      <c r="J1231" s="11">
        <f t="shared" si="75"/>
        <v>-0.52582442352942849</v>
      </c>
    </row>
    <row r="1232" spans="1:10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  <c r="G1232" s="5">
        <f t="shared" si="76"/>
        <v>99.645000500000009</v>
      </c>
      <c r="H1232" s="11">
        <f t="shared" si="77"/>
        <v>98.94699949999999</v>
      </c>
      <c r="I1232" s="11">
        <f t="shared" si="74"/>
        <v>99.62029397058825</v>
      </c>
      <c r="J1232" s="11">
        <f t="shared" si="75"/>
        <v>-0.6732944705882602</v>
      </c>
    </row>
    <row r="1233" spans="1:10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G1233" s="5">
        <f t="shared" si="76"/>
        <v>100.9350015</v>
      </c>
      <c r="H1233" s="11">
        <f t="shared" si="77"/>
        <v>99.367000000000004</v>
      </c>
      <c r="I1233" s="11">
        <f t="shared" si="74"/>
        <v>99.842646955882358</v>
      </c>
      <c r="J1233" s="11">
        <f t="shared" si="75"/>
        <v>-0.47564695588235395</v>
      </c>
    </row>
    <row r="1234" spans="1:10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  <c r="G1234" s="5">
        <f t="shared" si="76"/>
        <v>101.075001</v>
      </c>
      <c r="H1234" s="11">
        <f t="shared" si="77"/>
        <v>99.906000699999993</v>
      </c>
      <c r="I1234" s="11">
        <f t="shared" si="74"/>
        <v>100.01294111764706</v>
      </c>
      <c r="J1234" s="11">
        <f t="shared" si="75"/>
        <v>-0.10694041764706697</v>
      </c>
    </row>
    <row r="1235" spans="1:10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  <c r="G1235" s="5">
        <f t="shared" si="76"/>
        <v>100.965</v>
      </c>
      <c r="H1235" s="11">
        <f t="shared" si="77"/>
        <v>100.36800009999999</v>
      </c>
      <c r="I1235" s="11">
        <f t="shared" si="74"/>
        <v>100.1188234264706</v>
      </c>
      <c r="J1235" s="11">
        <f t="shared" si="75"/>
        <v>0.24917667352939077</v>
      </c>
    </row>
    <row r="1236" spans="1:10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  <c r="G1236" s="5">
        <f t="shared" si="76"/>
        <v>100.5</v>
      </c>
      <c r="H1236" s="11">
        <f t="shared" si="77"/>
        <v>100.6240006</v>
      </c>
      <c r="I1236" s="11">
        <f t="shared" si="74"/>
        <v>100.1913234264706</v>
      </c>
      <c r="J1236" s="11">
        <f t="shared" si="75"/>
        <v>0.43267717352939883</v>
      </c>
    </row>
    <row r="1237" spans="1:10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  <c r="G1237" s="5">
        <f t="shared" si="76"/>
        <v>100.69499949999999</v>
      </c>
      <c r="H1237" s="11">
        <f t="shared" si="77"/>
        <v>100.83400039999999</v>
      </c>
      <c r="I1237" s="11">
        <f t="shared" si="74"/>
        <v>100.26161752941178</v>
      </c>
      <c r="J1237" s="11">
        <f t="shared" si="75"/>
        <v>0.57238287058821413</v>
      </c>
    </row>
    <row r="1238" spans="1:10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  <c r="G1238" s="5">
        <f t="shared" si="76"/>
        <v>100.539997</v>
      </c>
      <c r="H1238" s="11">
        <f t="shared" si="77"/>
        <v>100.75499950000001</v>
      </c>
      <c r="I1238" s="11">
        <f t="shared" si="74"/>
        <v>100.30058801470588</v>
      </c>
      <c r="J1238" s="11">
        <f t="shared" si="75"/>
        <v>0.45441148529413056</v>
      </c>
    </row>
    <row r="1239" spans="1:10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  <c r="G1239" s="5">
        <f t="shared" si="76"/>
        <v>100.549999</v>
      </c>
      <c r="H1239" s="11">
        <f t="shared" si="77"/>
        <v>100.6499991</v>
      </c>
      <c r="I1239" s="11">
        <f t="shared" si="74"/>
        <v>100.33455857352941</v>
      </c>
      <c r="J1239" s="11">
        <f t="shared" si="75"/>
        <v>0.31544052647059573</v>
      </c>
    </row>
    <row r="1240" spans="1:10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  <c r="G1240" s="5">
        <f t="shared" si="76"/>
        <v>100.615002</v>
      </c>
      <c r="H1240" s="11">
        <f t="shared" si="77"/>
        <v>100.5799995</v>
      </c>
      <c r="I1240" s="11">
        <f t="shared" si="74"/>
        <v>100.39602917647059</v>
      </c>
      <c r="J1240" s="11">
        <f t="shared" si="75"/>
        <v>0.18397032352940812</v>
      </c>
    </row>
    <row r="1241" spans="1:10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G1241" s="5">
        <f t="shared" si="76"/>
        <v>99.869999000000007</v>
      </c>
      <c r="H1241" s="11">
        <f t="shared" si="77"/>
        <v>100.45399929999999</v>
      </c>
      <c r="I1241" s="11">
        <f t="shared" si="74"/>
        <v>100.45661733823529</v>
      </c>
      <c r="J1241" s="11">
        <f t="shared" si="75"/>
        <v>-2.6180382352976039E-3</v>
      </c>
    </row>
    <row r="1242" spans="1:10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 s="5">
        <f t="shared" si="76"/>
        <v>99.375</v>
      </c>
      <c r="H1242" s="11">
        <f t="shared" si="77"/>
        <v>100.1899994</v>
      </c>
      <c r="I1242" s="11">
        <f t="shared" si="74"/>
        <v>100.49823501470587</v>
      </c>
      <c r="J1242" s="11">
        <f t="shared" si="75"/>
        <v>-0.30823561470586469</v>
      </c>
    </row>
    <row r="1243" spans="1:10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  <c r="G1243" s="5">
        <f t="shared" si="76"/>
        <v>99.955002000000007</v>
      </c>
      <c r="H1243" s="11">
        <f t="shared" si="77"/>
        <v>100.0730004</v>
      </c>
      <c r="I1243" s="11">
        <f t="shared" si="74"/>
        <v>100.52470564705882</v>
      </c>
      <c r="J1243" s="11">
        <f t="shared" si="75"/>
        <v>-0.45170524705882542</v>
      </c>
    </row>
    <row r="1244" spans="1:10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  <c r="G1244" s="5">
        <f t="shared" si="76"/>
        <v>100.81500249999999</v>
      </c>
      <c r="H1244" s="11">
        <f t="shared" si="77"/>
        <v>100.12600110000001</v>
      </c>
      <c r="I1244" s="11">
        <f t="shared" si="74"/>
        <v>100.55176463235296</v>
      </c>
      <c r="J1244" s="11">
        <f t="shared" si="75"/>
        <v>-0.42576353235294562</v>
      </c>
    </row>
    <row r="1245" spans="1:10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G1245" s="5">
        <f t="shared" si="76"/>
        <v>100.21999750000001</v>
      </c>
      <c r="H1245" s="11">
        <f t="shared" si="77"/>
        <v>100.0470002</v>
      </c>
      <c r="I1245" s="11">
        <f t="shared" si="74"/>
        <v>100.55735283823529</v>
      </c>
      <c r="J1245" s="11">
        <f t="shared" si="75"/>
        <v>-0.51035263823528965</v>
      </c>
    </row>
    <row r="1246" spans="1:10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  <c r="G1246" s="5">
        <f t="shared" si="76"/>
        <v>99.974998499999998</v>
      </c>
      <c r="H1246" s="11">
        <f t="shared" si="77"/>
        <v>100.06800009999999</v>
      </c>
      <c r="I1246" s="11">
        <f t="shared" si="74"/>
        <v>100.54720573529411</v>
      </c>
      <c r="J1246" s="11">
        <f t="shared" si="75"/>
        <v>-0.47920563529412163</v>
      </c>
    </row>
    <row r="1247" spans="1:10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  <c r="G1247" s="5">
        <f t="shared" si="76"/>
        <v>99.024997499999998</v>
      </c>
      <c r="H1247" s="11">
        <f t="shared" si="77"/>
        <v>99.997999599999986</v>
      </c>
      <c r="I1247" s="11">
        <f t="shared" si="74"/>
        <v>100.46397038235294</v>
      </c>
      <c r="J1247" s="11">
        <f t="shared" si="75"/>
        <v>-0.46597078235295442</v>
      </c>
    </row>
    <row r="1248" spans="1:10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 s="5">
        <f t="shared" si="76"/>
        <v>98.165001000000004</v>
      </c>
      <c r="H1248" s="11">
        <f t="shared" si="77"/>
        <v>99.639999399999994</v>
      </c>
      <c r="I1248" s="11">
        <f t="shared" si="74"/>
        <v>100.33102920588234</v>
      </c>
      <c r="J1248" s="11">
        <f t="shared" si="75"/>
        <v>-0.69102980588235141</v>
      </c>
    </row>
    <row r="1249" spans="1:10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  <c r="G1249" s="5">
        <f t="shared" si="76"/>
        <v>97.715000500000002</v>
      </c>
      <c r="H1249" s="11">
        <f t="shared" si="77"/>
        <v>99.019999000000013</v>
      </c>
      <c r="I1249" s="11">
        <f t="shared" si="74"/>
        <v>100.1952939852941</v>
      </c>
      <c r="J1249" s="11">
        <f t="shared" si="75"/>
        <v>-1.1752949852940873</v>
      </c>
    </row>
    <row r="1250" spans="1:10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  <c r="G1250" s="5">
        <f t="shared" si="76"/>
        <v>98.934997500000009</v>
      </c>
      <c r="H1250" s="11">
        <f t="shared" si="77"/>
        <v>98.762999000000008</v>
      </c>
      <c r="I1250" s="11">
        <f t="shared" si="74"/>
        <v>100.08735274999998</v>
      </c>
      <c r="J1250" s="11">
        <f t="shared" si="75"/>
        <v>-1.3243537499999718</v>
      </c>
    </row>
    <row r="1251" spans="1:10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  <c r="G1251" s="5">
        <f t="shared" si="76"/>
        <v>100.490002</v>
      </c>
      <c r="H1251" s="11">
        <f t="shared" si="77"/>
        <v>98.865999700000003</v>
      </c>
      <c r="I1251" s="11">
        <f t="shared" si="74"/>
        <v>100.03294104411762</v>
      </c>
      <c r="J1251" s="11">
        <f t="shared" si="75"/>
        <v>-1.1669413441176175</v>
      </c>
    </row>
    <row r="1252" spans="1:10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G1252" s="5">
        <f t="shared" si="76"/>
        <v>100.6399995</v>
      </c>
      <c r="H1252" s="11">
        <f t="shared" si="77"/>
        <v>99.189000100000001</v>
      </c>
      <c r="I1252" s="11">
        <f t="shared" si="74"/>
        <v>99.978235147058825</v>
      </c>
      <c r="J1252" s="11">
        <f t="shared" si="75"/>
        <v>-0.78923504705882408</v>
      </c>
    </row>
    <row r="1253" spans="1:10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  <c r="G1253" s="5">
        <f t="shared" si="76"/>
        <v>98.819999499999994</v>
      </c>
      <c r="H1253" s="11">
        <f t="shared" si="77"/>
        <v>99.319999799999991</v>
      </c>
      <c r="I1253" s="11">
        <f t="shared" si="74"/>
        <v>99.863676308823528</v>
      </c>
      <c r="J1253" s="11">
        <f t="shared" si="75"/>
        <v>-0.54367650882353757</v>
      </c>
    </row>
    <row r="1254" spans="1:10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 s="5">
        <f t="shared" si="76"/>
        <v>98.204998000000003</v>
      </c>
      <c r="H1254" s="11">
        <f t="shared" si="77"/>
        <v>99.417999299999991</v>
      </c>
      <c r="I1254" s="11">
        <f t="shared" ref="I1254:I1261" si="78">AVERAGE(G1221:G1254)</f>
        <v>99.756764485294127</v>
      </c>
      <c r="J1254" s="11">
        <f t="shared" ref="J1254:J1261" si="79">H1254-I1254</f>
        <v>-0.33876518529413602</v>
      </c>
    </row>
    <row r="1255" spans="1:10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  <c r="G1255" s="5">
        <f t="shared" si="76"/>
        <v>99.349998499999998</v>
      </c>
      <c r="H1255" s="11">
        <f t="shared" si="77"/>
        <v>99.500999499999992</v>
      </c>
      <c r="I1255" s="11">
        <f t="shared" si="78"/>
        <v>99.722352661764702</v>
      </c>
      <c r="J1255" s="11">
        <f t="shared" si="79"/>
        <v>-0.22135316176471065</v>
      </c>
    </row>
    <row r="1256" spans="1:10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G1256" s="5">
        <f t="shared" si="76"/>
        <v>100.3899995</v>
      </c>
      <c r="H1256" s="11">
        <f t="shared" si="77"/>
        <v>99.480998999999983</v>
      </c>
      <c r="I1256" s="11">
        <f t="shared" si="78"/>
        <v>99.708235029411767</v>
      </c>
      <c r="J1256" s="11">
        <f t="shared" si="79"/>
        <v>-0.22723602941178456</v>
      </c>
    </row>
    <row r="1257" spans="1:10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  <c r="G1257" s="5">
        <f t="shared" si="76"/>
        <v>100.54000099999999</v>
      </c>
      <c r="H1257" s="11">
        <f t="shared" si="77"/>
        <v>99.460999299999997</v>
      </c>
      <c r="I1257" s="11">
        <f t="shared" si="78"/>
        <v>99.707499705882341</v>
      </c>
      <c r="J1257" s="11">
        <f t="shared" si="79"/>
        <v>-0.2465004058823439</v>
      </c>
    </row>
    <row r="1258" spans="1:10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 s="5">
        <f t="shared" si="76"/>
        <v>100.465</v>
      </c>
      <c r="H1258" s="11">
        <f t="shared" si="77"/>
        <v>99.789999400000013</v>
      </c>
      <c r="I1258" s="11">
        <f t="shared" si="78"/>
        <v>99.729411426470591</v>
      </c>
      <c r="J1258" s="11">
        <f t="shared" si="79"/>
        <v>6.0587973529422356E-2</v>
      </c>
    </row>
    <row r="1259" spans="1:10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G1259" s="5">
        <f t="shared" si="76"/>
        <v>101.23499699999999</v>
      </c>
      <c r="H1259" s="11">
        <f t="shared" si="77"/>
        <v>100.39599920000001</v>
      </c>
      <c r="I1259" s="11">
        <f t="shared" si="78"/>
        <v>99.797646617647061</v>
      </c>
      <c r="J1259" s="11">
        <f t="shared" si="79"/>
        <v>0.59835258235294475</v>
      </c>
    </row>
    <row r="1260" spans="1:10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  <c r="G1260" s="5">
        <f t="shared" si="76"/>
        <v>101.260002</v>
      </c>
      <c r="H1260" s="11">
        <f t="shared" si="77"/>
        <v>100.77799990000001</v>
      </c>
      <c r="I1260" s="11">
        <f t="shared" si="78"/>
        <v>99.869999647058833</v>
      </c>
      <c r="J1260" s="11">
        <f t="shared" si="79"/>
        <v>0.90800025294117859</v>
      </c>
    </row>
    <row r="1261" spans="1:10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  <c r="G1261" s="5">
        <f t="shared" si="76"/>
        <v>100.360001</v>
      </c>
      <c r="H1261" s="11">
        <f t="shared" si="77"/>
        <v>100.77200020000001</v>
      </c>
      <c r="I1261" s="11">
        <f t="shared" si="78"/>
        <v>99.894558573529423</v>
      </c>
      <c r="J1261" s="11">
        <f t="shared" si="79"/>
        <v>0.87744162647058488</v>
      </c>
    </row>
  </sheetData>
  <conditionalFormatting sqref="J37:J1261">
    <cfRule type="cellIs" dxfId="3" priority="2" operator="greaterThan">
      <formula>J36</formula>
    </cfRule>
  </conditionalFormatting>
  <conditionalFormatting sqref="J37:J1261">
    <cfRule type="cellIs" dxfId="2" priority="1" operator="lessThan">
      <formula>J36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  <col min="7" max="17" width="9.28515625" bestFit="1" customWidth="1"/>
    <col min="18" max="21" width="9.5703125" bestFit="1" customWidth="1"/>
  </cols>
  <sheetData>
    <row r="1" spans="1:2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29</v>
      </c>
      <c r="H1" s="2" t="s">
        <v>30</v>
      </c>
      <c r="I1" s="2" t="s">
        <v>31</v>
      </c>
      <c r="J1" s="2" t="s">
        <v>32</v>
      </c>
      <c r="K1" s="2" t="s">
        <v>33</v>
      </c>
      <c r="L1" s="2" t="s">
        <v>44</v>
      </c>
      <c r="M1" s="2" t="s">
        <v>45</v>
      </c>
      <c r="N1" s="2" t="s">
        <v>46</v>
      </c>
      <c r="O1" s="2" t="s">
        <v>47</v>
      </c>
      <c r="P1" s="2" t="s">
        <v>48</v>
      </c>
      <c r="Q1" s="2" t="s">
        <v>49</v>
      </c>
      <c r="R1" s="2" t="s">
        <v>50</v>
      </c>
      <c r="S1" s="2" t="s">
        <v>51</v>
      </c>
      <c r="T1" s="2" t="s">
        <v>52</v>
      </c>
      <c r="U1" s="2" t="s">
        <v>53</v>
      </c>
    </row>
    <row r="2" spans="1:21" x14ac:dyDescent="0.25">
      <c r="K2">
        <v>14</v>
      </c>
      <c r="P2">
        <v>14</v>
      </c>
      <c r="Q2">
        <v>14</v>
      </c>
      <c r="U2">
        <v>14</v>
      </c>
    </row>
    <row r="3" spans="1:21" s="4" customFormat="1" x14ac:dyDescent="0.25"/>
    <row r="4" spans="1:21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  <c r="G4" s="13">
        <f>C4-D4</f>
        <v>0.48999799999999993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 spans="1:21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  <c r="G5" s="13">
        <f>C5-D5</f>
        <v>1.0699990000000099</v>
      </c>
      <c r="H5" s="11">
        <f>ABS(C5-E4)</f>
        <v>0.44000200000000689</v>
      </c>
      <c r="I5" s="11">
        <f>ABS(D5-E4)</f>
        <v>0.62999700000000303</v>
      </c>
      <c r="J5" s="11">
        <f>MAX(G5:I5)</f>
        <v>1.0699990000000099</v>
      </c>
      <c r="K5" s="11"/>
      <c r="L5" s="16">
        <f>C5-C4</f>
        <v>0.10000600000000759</v>
      </c>
      <c r="M5" s="16">
        <f>D4-D5</f>
        <v>0.47999500000000239</v>
      </c>
      <c r="N5" s="16">
        <f>IF(AND(L5&gt;M5,L5&gt;0),L5,)</f>
        <v>0</v>
      </c>
      <c r="O5" s="16">
        <f>IF(AND(M5&gt;L5,M5&gt;0),M5,)</f>
        <v>0.47999500000000239</v>
      </c>
      <c r="P5" s="11"/>
      <c r="Q5" s="11"/>
      <c r="R5" s="11"/>
      <c r="S5" s="11"/>
      <c r="T5" s="11"/>
      <c r="U5" s="11"/>
    </row>
    <row r="6" spans="1:21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  <c r="G6" s="13">
        <f t="shared" ref="G6:G31" si="0">C6-D6</f>
        <v>1.3199990000000099</v>
      </c>
      <c r="H6" s="11">
        <f t="shared" ref="H6:H31" si="1">ABS(C6-E5)</f>
        <v>1.4699930000000023</v>
      </c>
      <c r="I6" s="11">
        <f t="shared" ref="I6:I31" si="2">ABS(D6-E5)</f>
        <v>0.14999399999999241</v>
      </c>
      <c r="J6" s="11">
        <f t="shared" ref="J6:J31" si="3">MAX(G6:I6)</f>
        <v>1.4699930000000023</v>
      </c>
      <c r="K6" s="11"/>
      <c r="L6" s="16">
        <f t="shared" ref="L6:L18" si="4">C6-C5</f>
        <v>0.68999499999999614</v>
      </c>
      <c r="M6" s="16">
        <f t="shared" ref="M6:M18" si="5">D5-D6</f>
        <v>-0.43999499999999614</v>
      </c>
      <c r="N6" s="16">
        <f t="shared" ref="N6:N18" si="6">IF(AND(L6&gt;M6,L6&gt;0),L6,)</f>
        <v>0.68999499999999614</v>
      </c>
      <c r="O6" s="16">
        <f t="shared" ref="O6:O18" si="7">IF(AND(M6&gt;L6,M6&gt;0),M6,)</f>
        <v>0</v>
      </c>
      <c r="P6" s="11"/>
      <c r="Q6" s="11"/>
      <c r="R6" s="11"/>
      <c r="S6" s="11"/>
      <c r="T6" s="11"/>
      <c r="U6" s="11"/>
    </row>
    <row r="7" spans="1:21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  <c r="G7" s="13">
        <f t="shared" si="0"/>
        <v>0.56999999999999318</v>
      </c>
      <c r="H7" s="11">
        <f t="shared" si="1"/>
        <v>0.36000099999999691</v>
      </c>
      <c r="I7" s="11">
        <f t="shared" si="2"/>
        <v>0.20999899999999627</v>
      </c>
      <c r="J7" s="11">
        <f t="shared" si="3"/>
        <v>0.56999999999999318</v>
      </c>
      <c r="K7" s="11"/>
      <c r="L7" s="16">
        <f t="shared" si="4"/>
        <v>6.9999999999993179E-2</v>
      </c>
      <c r="M7" s="16">
        <f t="shared" si="5"/>
        <v>-0.81999900000000991</v>
      </c>
      <c r="N7" s="16">
        <f t="shared" si="6"/>
        <v>6.9999999999993179E-2</v>
      </c>
      <c r="O7" s="16">
        <f t="shared" si="7"/>
        <v>0</v>
      </c>
      <c r="P7" s="11"/>
      <c r="Q7" s="11"/>
      <c r="R7" s="11"/>
      <c r="S7" s="11"/>
      <c r="T7" s="11"/>
      <c r="U7" s="11"/>
    </row>
    <row r="8" spans="1:21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  <c r="G8" s="13">
        <f t="shared" si="0"/>
        <v>0.56999999999999318</v>
      </c>
      <c r="H8" s="11">
        <f t="shared" si="1"/>
        <v>1.999600000000612E-2</v>
      </c>
      <c r="I8" s="11">
        <f t="shared" si="2"/>
        <v>0.5899959999999993</v>
      </c>
      <c r="J8" s="11">
        <f t="shared" si="3"/>
        <v>0.5899959999999993</v>
      </c>
      <c r="K8" s="11"/>
      <c r="L8" s="16">
        <f t="shared" si="4"/>
        <v>-0.12999700000000303</v>
      </c>
      <c r="M8" s="16">
        <f t="shared" si="5"/>
        <v>0.12999700000000303</v>
      </c>
      <c r="N8" s="16">
        <f t="shared" si="6"/>
        <v>0</v>
      </c>
      <c r="O8" s="16">
        <f t="shared" si="7"/>
        <v>0.12999700000000303</v>
      </c>
      <c r="P8" s="11"/>
      <c r="Q8" s="11"/>
      <c r="R8" s="11"/>
      <c r="S8" s="11"/>
      <c r="T8" s="11"/>
      <c r="U8" s="11"/>
    </row>
    <row r="9" spans="1:21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  <c r="G9" s="13">
        <f t="shared" si="0"/>
        <v>0.48000399999999388</v>
      </c>
      <c r="H9" s="11">
        <f t="shared" si="1"/>
        <v>6.9999000000009914E-2</v>
      </c>
      <c r="I9" s="11">
        <f t="shared" si="2"/>
        <v>0.55000300000000379</v>
      </c>
      <c r="J9" s="11">
        <f t="shared" si="3"/>
        <v>0.55000300000000379</v>
      </c>
      <c r="K9" s="11"/>
      <c r="L9" s="16">
        <f t="shared" si="4"/>
        <v>-0.5</v>
      </c>
      <c r="M9" s="16">
        <f t="shared" si="5"/>
        <v>0.4100040000000007</v>
      </c>
      <c r="N9" s="16">
        <f t="shared" si="6"/>
        <v>0</v>
      </c>
      <c r="O9" s="16">
        <f t="shared" si="7"/>
        <v>0.4100040000000007</v>
      </c>
      <c r="P9" s="11"/>
      <c r="Q9" s="11"/>
      <c r="R9" s="11"/>
      <c r="S9" s="11"/>
      <c r="T9" s="11"/>
      <c r="U9" s="11"/>
    </row>
    <row r="10" spans="1:21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  <c r="G10" s="13">
        <f t="shared" si="0"/>
        <v>0.73999799999999993</v>
      </c>
      <c r="H10" s="11">
        <f t="shared" si="1"/>
        <v>0.69999699999999621</v>
      </c>
      <c r="I10" s="11">
        <f t="shared" si="2"/>
        <v>4.0001000000003728E-2</v>
      </c>
      <c r="J10" s="11">
        <f t="shared" si="3"/>
        <v>0.73999799999999993</v>
      </c>
      <c r="K10" s="11"/>
      <c r="L10" s="16">
        <f t="shared" si="4"/>
        <v>0.43000000000000682</v>
      </c>
      <c r="M10" s="16">
        <f t="shared" si="5"/>
        <v>-0.17000600000000077</v>
      </c>
      <c r="N10" s="16">
        <f t="shared" si="6"/>
        <v>0.43000000000000682</v>
      </c>
      <c r="O10" s="16">
        <f t="shared" si="7"/>
        <v>0</v>
      </c>
      <c r="P10" s="11"/>
      <c r="Q10" s="11"/>
      <c r="R10" s="11"/>
      <c r="S10" s="11"/>
      <c r="T10" s="11"/>
      <c r="U10" s="11"/>
    </row>
    <row r="11" spans="1:21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  <c r="G11" s="13">
        <f t="shared" si="0"/>
        <v>0.51999699999998938</v>
      </c>
      <c r="H11" s="11">
        <f t="shared" si="1"/>
        <v>0.73999799999999993</v>
      </c>
      <c r="I11" s="11">
        <f t="shared" si="2"/>
        <v>0.22000100000001055</v>
      </c>
      <c r="J11" s="11">
        <f t="shared" si="3"/>
        <v>0.73999799999999993</v>
      </c>
      <c r="K11" s="11"/>
      <c r="L11" s="16">
        <f t="shared" si="4"/>
        <v>0.31999999999999318</v>
      </c>
      <c r="M11" s="16">
        <f t="shared" si="5"/>
        <v>-0.54000100000000373</v>
      </c>
      <c r="N11" s="16">
        <f t="shared" si="6"/>
        <v>0.31999999999999318</v>
      </c>
      <c r="O11" s="16">
        <f t="shared" si="7"/>
        <v>0</v>
      </c>
      <c r="P11" s="11"/>
      <c r="Q11" s="11"/>
      <c r="R11" s="11"/>
      <c r="S11" s="11"/>
      <c r="T11" s="11"/>
      <c r="U11" s="11"/>
    </row>
    <row r="12" spans="1:21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  <c r="G12" s="13">
        <f t="shared" si="0"/>
        <v>0.80999699999999564</v>
      </c>
      <c r="H12" s="11">
        <f t="shared" si="1"/>
        <v>0.72999599999999987</v>
      </c>
      <c r="I12" s="11">
        <f t="shared" si="2"/>
        <v>8.000099999999577E-2</v>
      </c>
      <c r="J12" s="11">
        <f t="shared" si="3"/>
        <v>0.80999699999999564</v>
      </c>
      <c r="K12" s="11"/>
      <c r="L12" s="16">
        <f t="shared" si="4"/>
        <v>0.38999900000000309</v>
      </c>
      <c r="M12" s="16">
        <f t="shared" si="5"/>
        <v>-9.999899999999684E-2</v>
      </c>
      <c r="N12" s="16">
        <f t="shared" si="6"/>
        <v>0.38999900000000309</v>
      </c>
      <c r="O12" s="16">
        <f t="shared" si="7"/>
        <v>0</v>
      </c>
      <c r="P12" s="11"/>
      <c r="Q12" s="11"/>
      <c r="R12" s="11"/>
      <c r="S12" s="11"/>
      <c r="T12" s="11"/>
      <c r="U12" s="11"/>
    </row>
    <row r="13" spans="1:21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  <c r="G13" s="13">
        <f t="shared" si="0"/>
        <v>0.59000400000000752</v>
      </c>
      <c r="H13" s="11">
        <f t="shared" si="1"/>
        <v>0.25</v>
      </c>
      <c r="I13" s="11">
        <f t="shared" si="2"/>
        <v>0.34000400000000752</v>
      </c>
      <c r="J13" s="11">
        <f t="shared" si="3"/>
        <v>0.59000400000000752</v>
      </c>
      <c r="K13" s="11"/>
      <c r="L13" s="16">
        <f t="shared" si="4"/>
        <v>-0.29999499999999557</v>
      </c>
      <c r="M13" s="16">
        <f t="shared" si="5"/>
        <v>8.0002000000007456E-2</v>
      </c>
      <c r="N13" s="16">
        <f t="shared" si="6"/>
        <v>0</v>
      </c>
      <c r="O13" s="16">
        <f t="shared" si="7"/>
        <v>8.0002000000007456E-2</v>
      </c>
      <c r="P13" s="11"/>
      <c r="Q13" s="11"/>
      <c r="R13" s="11"/>
      <c r="S13" s="11"/>
      <c r="T13" s="11"/>
      <c r="U13" s="11"/>
    </row>
    <row r="14" spans="1:21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  <c r="G14" s="13">
        <f t="shared" si="0"/>
        <v>0.75</v>
      </c>
      <c r="H14" s="11">
        <f t="shared" si="1"/>
        <v>0.37000299999999697</v>
      </c>
      <c r="I14" s="11">
        <f t="shared" si="2"/>
        <v>0.37999700000000303</v>
      </c>
      <c r="J14" s="11">
        <f t="shared" si="3"/>
        <v>0.75</v>
      </c>
      <c r="K14" s="11"/>
      <c r="L14" s="16">
        <f t="shared" si="4"/>
        <v>-1.0002000000000066E-2</v>
      </c>
      <c r="M14" s="16">
        <f t="shared" si="5"/>
        <v>0.16999799999999254</v>
      </c>
      <c r="N14" s="16">
        <f t="shared" si="6"/>
        <v>0</v>
      </c>
      <c r="O14" s="16">
        <f t="shared" si="7"/>
        <v>0.16999799999999254</v>
      </c>
      <c r="P14" s="11"/>
      <c r="Q14" s="11"/>
      <c r="R14" s="11"/>
      <c r="S14" s="11"/>
      <c r="T14" s="11"/>
      <c r="U14" s="11"/>
    </row>
    <row r="15" spans="1:21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  <c r="G15" s="13">
        <f t="shared" si="0"/>
        <v>1</v>
      </c>
      <c r="H15" s="11">
        <f t="shared" si="1"/>
        <v>0.12000200000001371</v>
      </c>
      <c r="I15" s="11">
        <f t="shared" si="2"/>
        <v>0.87999799999998629</v>
      </c>
      <c r="J15" s="11">
        <f t="shared" si="3"/>
        <v>1</v>
      </c>
      <c r="K15" s="11"/>
      <c r="L15" s="16">
        <f t="shared" si="4"/>
        <v>-0.45999999999999375</v>
      </c>
      <c r="M15" s="16">
        <f t="shared" si="5"/>
        <v>0.70999999999999375</v>
      </c>
      <c r="N15" s="16">
        <f t="shared" si="6"/>
        <v>0</v>
      </c>
      <c r="O15" s="16">
        <f t="shared" si="7"/>
        <v>0.70999999999999375</v>
      </c>
      <c r="P15" s="11"/>
      <c r="Q15" s="11"/>
      <c r="R15" s="11"/>
      <c r="S15" s="11"/>
      <c r="T15" s="11"/>
      <c r="U15" s="11"/>
    </row>
    <row r="16" spans="1:21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  <c r="G16" s="13">
        <f t="shared" si="0"/>
        <v>0.52000400000000013</v>
      </c>
      <c r="H16" s="11">
        <f t="shared" si="1"/>
        <v>0.42999999999999261</v>
      </c>
      <c r="I16" s="11">
        <f t="shared" si="2"/>
        <v>9.0004000000007522E-2</v>
      </c>
      <c r="J16" s="11">
        <f t="shared" si="3"/>
        <v>0.52000400000000013</v>
      </c>
      <c r="K16" s="11"/>
      <c r="L16" s="16">
        <f t="shared" si="4"/>
        <v>-0.36000000000001364</v>
      </c>
      <c r="M16" s="16">
        <f t="shared" si="5"/>
        <v>-0.11999599999998622</v>
      </c>
      <c r="N16" s="16">
        <f t="shared" si="6"/>
        <v>0</v>
      </c>
      <c r="O16" s="16">
        <f t="shared" si="7"/>
        <v>0</v>
      </c>
      <c r="P16" s="11"/>
      <c r="Q16" s="11"/>
      <c r="R16" s="11"/>
      <c r="S16" s="11"/>
      <c r="T16" s="11"/>
      <c r="U16" s="11"/>
    </row>
    <row r="17" spans="1:21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  <c r="G17" s="13">
        <f t="shared" si="0"/>
        <v>0.65000199999998642</v>
      </c>
      <c r="H17" s="11">
        <f t="shared" si="1"/>
        <v>0.41999799999999254</v>
      </c>
      <c r="I17" s="11">
        <f t="shared" si="2"/>
        <v>0.23000399999999388</v>
      </c>
      <c r="J17" s="11">
        <f t="shared" si="3"/>
        <v>0.65000199999998642</v>
      </c>
      <c r="K17" s="11"/>
      <c r="L17" s="16">
        <f t="shared" si="4"/>
        <v>-1.0002000000000066E-2</v>
      </c>
      <c r="M17" s="16">
        <f t="shared" si="5"/>
        <v>0.13999999999998636</v>
      </c>
      <c r="N17" s="16">
        <f t="shared" si="6"/>
        <v>0</v>
      </c>
      <c r="O17" s="16">
        <f t="shared" si="7"/>
        <v>0.13999999999998636</v>
      </c>
      <c r="P17" s="11"/>
      <c r="Q17" s="11"/>
      <c r="R17" s="11"/>
      <c r="S17" s="11"/>
      <c r="T17" s="11"/>
      <c r="U17" s="11"/>
    </row>
    <row r="18" spans="1:21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  <c r="G18" s="13">
        <f t="shared" si="0"/>
        <v>0.58000200000000746</v>
      </c>
      <c r="H18" s="11">
        <f t="shared" si="1"/>
        <v>0.30999700000000985</v>
      </c>
      <c r="I18" s="11">
        <f t="shared" si="2"/>
        <v>0.27000499999999761</v>
      </c>
      <c r="J18" s="11">
        <f t="shared" si="3"/>
        <v>0.58000200000000746</v>
      </c>
      <c r="K18" s="11">
        <f>AVERAGE(J5:J18)</f>
        <v>0.759285428571429</v>
      </c>
      <c r="L18" s="16">
        <f t="shared" si="4"/>
        <v>-0.13999999999998636</v>
      </c>
      <c r="M18" s="16">
        <f t="shared" si="5"/>
        <v>7.000000000000739E-2</v>
      </c>
      <c r="N18" s="16">
        <f t="shared" si="6"/>
        <v>0</v>
      </c>
      <c r="O18" s="16">
        <f t="shared" si="7"/>
        <v>7.000000000000739E-2</v>
      </c>
      <c r="P18" s="11">
        <f>AVERAGE(N5:N18)</f>
        <v>0.13571385714285661</v>
      </c>
      <c r="Q18" s="11">
        <f t="shared" ref="Q18" si="8">AVERAGE(O5:O18)</f>
        <v>0.15642828571428527</v>
      </c>
      <c r="R18" s="11">
        <f>100*P18/K18</f>
        <v>17.873891956309215</v>
      </c>
      <c r="S18" s="11">
        <f>100*Q18/K18</f>
        <v>20.602039737362013</v>
      </c>
      <c r="T18" s="11">
        <f>100*(ABS(R18-S18)/SUM(R18:S18))</f>
        <v>7.0905307836939029</v>
      </c>
      <c r="U18" s="11"/>
    </row>
    <row r="19" spans="1:21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  <c r="G19" s="13">
        <f t="shared" si="0"/>
        <v>0.5</v>
      </c>
      <c r="H19" s="11">
        <f t="shared" si="1"/>
        <v>6.9999999999993179E-2</v>
      </c>
      <c r="I19" s="11">
        <f t="shared" si="2"/>
        <v>0.43000000000000682</v>
      </c>
      <c r="J19" s="11">
        <f t="shared" si="3"/>
        <v>0.5</v>
      </c>
      <c r="K19" s="11">
        <f t="shared" ref="K19:K82" si="9">AVERAGE(J6:J19)</f>
        <v>0.71857121428571402</v>
      </c>
      <c r="L19" s="16">
        <f t="shared" ref="L19:L31" si="10">C19-C18</f>
        <v>6.9999999999993179E-2</v>
      </c>
      <c r="M19" s="16">
        <f t="shared" ref="M19:M31" si="11">D18-D19</f>
        <v>-0.15000200000000063</v>
      </c>
      <c r="N19" s="16">
        <f t="shared" ref="N19:N31" si="12">IF(AND(L19&gt;M19,L19&gt;0),L19,)</f>
        <v>6.9999999999993179E-2</v>
      </c>
      <c r="O19" s="16">
        <f t="shared" ref="O19:O31" si="13">IF(AND(M19&gt;L19,M19&gt;0),M19,)</f>
        <v>0</v>
      </c>
      <c r="P19" s="11">
        <f t="shared" ref="P19:P31" si="14">AVERAGE(N6:N19)</f>
        <v>0.14071385714285611</v>
      </c>
      <c r="Q19" s="11">
        <f t="shared" ref="Q19:Q31" si="15">AVERAGE(O6:O19)</f>
        <v>0.12214292857142794</v>
      </c>
      <c r="R19" s="11">
        <f t="shared" ref="R19:R31" si="16">100*P19/K19</f>
        <v>19.582451167728841</v>
      </c>
      <c r="S19" s="11">
        <f t="shared" ref="S19:S31" si="17">100*Q19/K19</f>
        <v>16.998026937781312</v>
      </c>
      <c r="T19" s="11">
        <f t="shared" ref="T19:T31" si="18">100*(ABS(R19-S19)/SUM(R19:S19))</f>
        <v>7.0650367731476846</v>
      </c>
      <c r="U19" s="11"/>
    </row>
    <row r="20" spans="1:21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  <c r="G20" s="13">
        <f t="shared" si="0"/>
        <v>0.52000400000000013</v>
      </c>
      <c r="H20" s="11">
        <f t="shared" si="1"/>
        <v>0.27000400000000013</v>
      </c>
      <c r="I20" s="11">
        <f t="shared" si="2"/>
        <v>0.25</v>
      </c>
      <c r="J20" s="11">
        <f t="shared" si="3"/>
        <v>0.52000400000000013</v>
      </c>
      <c r="K20" s="11">
        <f t="shared" si="9"/>
        <v>0.65071485714285671</v>
      </c>
      <c r="L20" s="16">
        <f t="shared" si="10"/>
        <v>-0.20999899999999627</v>
      </c>
      <c r="M20" s="16">
        <f t="shared" si="11"/>
        <v>0.2300029999999964</v>
      </c>
      <c r="N20" s="16">
        <f t="shared" si="12"/>
        <v>0</v>
      </c>
      <c r="O20" s="16">
        <f t="shared" si="13"/>
        <v>0.2300029999999964</v>
      </c>
      <c r="P20" s="11">
        <f t="shared" si="14"/>
        <v>9.1428499999999246E-2</v>
      </c>
      <c r="Q20" s="11">
        <f t="shared" si="15"/>
        <v>0.13857171428571341</v>
      </c>
      <c r="R20" s="11">
        <f t="shared" si="16"/>
        <v>14.050470647226549</v>
      </c>
      <c r="S20" s="11">
        <f t="shared" si="17"/>
        <v>21.295305119380675</v>
      </c>
      <c r="T20" s="11">
        <f t="shared" si="18"/>
        <v>20.497030592828729</v>
      </c>
      <c r="U20" s="11"/>
    </row>
    <row r="21" spans="1:21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  <c r="G21" s="13">
        <f t="shared" si="0"/>
        <v>0.5</v>
      </c>
      <c r="H21" s="11">
        <f t="shared" si="1"/>
        <v>8.9995999999999299E-2</v>
      </c>
      <c r="I21" s="11">
        <f t="shared" si="2"/>
        <v>0.4100040000000007</v>
      </c>
      <c r="J21" s="11">
        <f t="shared" si="3"/>
        <v>0.5</v>
      </c>
      <c r="K21" s="11">
        <f t="shared" si="9"/>
        <v>0.64571485714285715</v>
      </c>
      <c r="L21" s="16">
        <f t="shared" si="10"/>
        <v>-9.0004000000007522E-2</v>
      </c>
      <c r="M21" s="16">
        <f t="shared" si="11"/>
        <v>7.000000000000739E-2</v>
      </c>
      <c r="N21" s="16">
        <f t="shared" si="12"/>
        <v>0</v>
      </c>
      <c r="O21" s="16">
        <f t="shared" si="13"/>
        <v>7.000000000000739E-2</v>
      </c>
      <c r="P21" s="11">
        <f t="shared" si="14"/>
        <v>8.6428499999999728E-2</v>
      </c>
      <c r="Q21" s="11">
        <f t="shared" si="15"/>
        <v>0.14357171428571394</v>
      </c>
      <c r="R21" s="11">
        <f t="shared" si="16"/>
        <v>13.384932845192131</v>
      </c>
      <c r="S21" s="11">
        <f t="shared" si="17"/>
        <v>22.234537845541677</v>
      </c>
      <c r="T21" s="11">
        <f t="shared" si="18"/>
        <v>24.844852629019325</v>
      </c>
      <c r="U21" s="11"/>
    </row>
    <row r="22" spans="1:21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  <c r="G22" s="13">
        <f t="shared" si="0"/>
        <v>1.7199930000000023</v>
      </c>
      <c r="H22" s="11">
        <f t="shared" si="1"/>
        <v>0.27999800000000619</v>
      </c>
      <c r="I22" s="11">
        <f t="shared" si="2"/>
        <v>1.4399949999999961</v>
      </c>
      <c r="J22" s="11">
        <f t="shared" si="3"/>
        <v>1.7199930000000023</v>
      </c>
      <c r="K22" s="11">
        <f t="shared" si="9"/>
        <v>0.72642892857142882</v>
      </c>
      <c r="L22" s="16">
        <f t="shared" si="10"/>
        <v>-0.11000099999999691</v>
      </c>
      <c r="M22" s="16">
        <f t="shared" si="11"/>
        <v>1.3299939999999992</v>
      </c>
      <c r="N22" s="16">
        <f t="shared" si="12"/>
        <v>0</v>
      </c>
      <c r="O22" s="16">
        <f t="shared" si="13"/>
        <v>1.3299939999999992</v>
      </c>
      <c r="P22" s="11">
        <f t="shared" si="14"/>
        <v>8.6428499999999728E-2</v>
      </c>
      <c r="Q22" s="11">
        <f t="shared" si="15"/>
        <v>0.2292857857142851</v>
      </c>
      <c r="R22" s="11">
        <f t="shared" si="16"/>
        <v>11.897722764148059</v>
      </c>
      <c r="S22" s="11">
        <f t="shared" si="17"/>
        <v>31.563416143846442</v>
      </c>
      <c r="T22" s="11">
        <f t="shared" si="18"/>
        <v>45.248914027149333</v>
      </c>
      <c r="U22" s="11"/>
    </row>
    <row r="23" spans="1:21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  <c r="G23" s="13">
        <f t="shared" si="0"/>
        <v>0.59000400000000752</v>
      </c>
      <c r="H23" s="11">
        <f t="shared" si="1"/>
        <v>0.27999800000000619</v>
      </c>
      <c r="I23" s="11">
        <f t="shared" si="2"/>
        <v>0.31000600000000134</v>
      </c>
      <c r="J23" s="11">
        <f t="shared" si="3"/>
        <v>0.59000400000000752</v>
      </c>
      <c r="K23" s="11">
        <f t="shared" si="9"/>
        <v>0.72928614285714333</v>
      </c>
      <c r="L23" s="16">
        <f t="shared" si="10"/>
        <v>-1.1599959999999925</v>
      </c>
      <c r="M23" s="16">
        <f t="shared" si="11"/>
        <v>3.0006999999997674E-2</v>
      </c>
      <c r="N23" s="16">
        <f t="shared" si="12"/>
        <v>0</v>
      </c>
      <c r="O23" s="16">
        <f t="shared" si="13"/>
        <v>3.0006999999997674E-2</v>
      </c>
      <c r="P23" s="11">
        <f t="shared" si="14"/>
        <v>8.6428499999999728E-2</v>
      </c>
      <c r="Q23" s="11">
        <f t="shared" si="15"/>
        <v>0.20214314285714202</v>
      </c>
      <c r="R23" s="11">
        <f t="shared" si="16"/>
        <v>11.851109587986485</v>
      </c>
      <c r="S23" s="11">
        <f t="shared" si="17"/>
        <v>27.71794649288146</v>
      </c>
      <c r="T23" s="11">
        <f t="shared" si="18"/>
        <v>40.099103886804002</v>
      </c>
      <c r="U23" s="11"/>
    </row>
    <row r="24" spans="1:21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  <c r="G24" s="13">
        <f t="shared" si="0"/>
        <v>0.8399959999999993</v>
      </c>
      <c r="H24" s="11">
        <f t="shared" si="1"/>
        <v>0.83000100000000998</v>
      </c>
      <c r="I24" s="11">
        <f t="shared" si="2"/>
        <v>9.994999999989318E-3</v>
      </c>
      <c r="J24" s="11">
        <f t="shared" si="3"/>
        <v>0.8399959999999993</v>
      </c>
      <c r="K24" s="11">
        <f t="shared" si="9"/>
        <v>0.73642885714285755</v>
      </c>
      <c r="L24" s="16">
        <f t="shared" si="10"/>
        <v>0.45999899999999627</v>
      </c>
      <c r="M24" s="16">
        <f t="shared" si="11"/>
        <v>-0.2100070000000045</v>
      </c>
      <c r="N24" s="16">
        <f t="shared" si="12"/>
        <v>0.45999899999999627</v>
      </c>
      <c r="O24" s="16">
        <f t="shared" si="13"/>
        <v>0</v>
      </c>
      <c r="P24" s="11">
        <f t="shared" si="14"/>
        <v>8.85712857142847E-2</v>
      </c>
      <c r="Q24" s="11">
        <f t="shared" si="15"/>
        <v>0.20214314285714202</v>
      </c>
      <c r="R24" s="11">
        <f t="shared" si="16"/>
        <v>12.027134034089464</v>
      </c>
      <c r="S24" s="11">
        <f t="shared" si="17"/>
        <v>27.449106712276606</v>
      </c>
      <c r="T24" s="11">
        <f t="shared" si="18"/>
        <v>39.066467289205569</v>
      </c>
      <c r="U24" s="11"/>
    </row>
    <row r="25" spans="1:21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  <c r="G25" s="13">
        <f t="shared" si="0"/>
        <v>0.81999999999999318</v>
      </c>
      <c r="H25" s="11">
        <f t="shared" si="1"/>
        <v>0.19000200000000689</v>
      </c>
      <c r="I25" s="11">
        <f t="shared" si="2"/>
        <v>1.0100020000000001</v>
      </c>
      <c r="J25" s="11">
        <f t="shared" si="3"/>
        <v>1.0100020000000001</v>
      </c>
      <c r="K25" s="11">
        <f t="shared" si="9"/>
        <v>0.75571485714285758</v>
      </c>
      <c r="L25" s="16">
        <f t="shared" si="10"/>
        <v>-0.27999800000000619</v>
      </c>
      <c r="M25" s="16">
        <f t="shared" si="11"/>
        <v>0.26000200000000007</v>
      </c>
      <c r="N25" s="16">
        <f t="shared" si="12"/>
        <v>0</v>
      </c>
      <c r="O25" s="16">
        <f t="shared" si="13"/>
        <v>0.26000200000000007</v>
      </c>
      <c r="P25" s="11">
        <f t="shared" si="14"/>
        <v>6.5714142857142319E-2</v>
      </c>
      <c r="Q25" s="11">
        <f t="shared" si="15"/>
        <v>0.22071471428571346</v>
      </c>
      <c r="R25" s="11">
        <f t="shared" si="16"/>
        <v>8.6956266951782251</v>
      </c>
      <c r="S25" s="11">
        <f t="shared" si="17"/>
        <v>29.206083776118003</v>
      </c>
      <c r="T25" s="11">
        <f t="shared" si="18"/>
        <v>54.114858738295688</v>
      </c>
      <c r="U25" s="11"/>
    </row>
    <row r="26" spans="1:21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  <c r="G26" s="13">
        <f t="shared" si="0"/>
        <v>0.66999800000000675</v>
      </c>
      <c r="H26" s="11">
        <f t="shared" si="1"/>
        <v>2.9998000000006186E-2</v>
      </c>
      <c r="I26" s="11">
        <f t="shared" si="2"/>
        <v>0.64000000000000057</v>
      </c>
      <c r="J26" s="11">
        <f t="shared" si="3"/>
        <v>0.66999800000000675</v>
      </c>
      <c r="K26" s="11">
        <f t="shared" si="9"/>
        <v>0.74571492857142985</v>
      </c>
      <c r="L26" s="16">
        <f t="shared" si="10"/>
        <v>-0.18000099999999009</v>
      </c>
      <c r="M26" s="16">
        <f t="shared" si="11"/>
        <v>2.9999000000003662E-2</v>
      </c>
      <c r="N26" s="16">
        <f t="shared" si="12"/>
        <v>0</v>
      </c>
      <c r="O26" s="16">
        <f t="shared" si="13"/>
        <v>2.9999000000003662E-2</v>
      </c>
      <c r="P26" s="11">
        <f t="shared" si="14"/>
        <v>3.7857071428570678E-2</v>
      </c>
      <c r="Q26" s="11">
        <f t="shared" si="15"/>
        <v>0.22285749999999943</v>
      </c>
      <c r="R26" s="11">
        <f t="shared" si="16"/>
        <v>5.076614397554529</v>
      </c>
      <c r="S26" s="11">
        <f t="shared" si="17"/>
        <v>29.885079600984891</v>
      </c>
      <c r="T26" s="11">
        <f t="shared" si="18"/>
        <v>70.958990729873605</v>
      </c>
      <c r="U26" s="11"/>
    </row>
    <row r="27" spans="1:21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  <c r="G27" s="13">
        <f t="shared" si="0"/>
        <v>0.61999900000000707</v>
      </c>
      <c r="H27" s="11">
        <f t="shared" si="1"/>
        <v>9.999899999999684E-2</v>
      </c>
      <c r="I27" s="11">
        <f t="shared" si="2"/>
        <v>0.52000000000001023</v>
      </c>
      <c r="J27" s="11">
        <f t="shared" si="3"/>
        <v>0.61999900000000707</v>
      </c>
      <c r="K27" s="11">
        <f t="shared" si="9"/>
        <v>0.74785742857142978</v>
      </c>
      <c r="L27" s="16">
        <f t="shared" si="10"/>
        <v>-0.40000100000000316</v>
      </c>
      <c r="M27" s="16">
        <f t="shared" si="11"/>
        <v>0.35000200000000348</v>
      </c>
      <c r="N27" s="16">
        <f t="shared" si="12"/>
        <v>0</v>
      </c>
      <c r="O27" s="16">
        <f t="shared" si="13"/>
        <v>0.35000200000000348</v>
      </c>
      <c r="P27" s="11">
        <f t="shared" si="14"/>
        <v>3.7857071428570678E-2</v>
      </c>
      <c r="Q27" s="11">
        <f t="shared" si="15"/>
        <v>0.24214321428571342</v>
      </c>
      <c r="R27" s="11">
        <f t="shared" si="16"/>
        <v>5.0620706544141596</v>
      </c>
      <c r="S27" s="11">
        <f t="shared" si="17"/>
        <v>32.378258881276288</v>
      </c>
      <c r="T27" s="11">
        <f t="shared" si="18"/>
        <v>72.959262286467435</v>
      </c>
      <c r="U27" s="11"/>
    </row>
    <row r="28" spans="1:21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G28" s="13">
        <f t="shared" si="0"/>
        <v>0.72000199999999381</v>
      </c>
      <c r="H28" s="11">
        <f t="shared" si="1"/>
        <v>0.13999999999999346</v>
      </c>
      <c r="I28" s="11">
        <f t="shared" si="2"/>
        <v>0.58000200000000035</v>
      </c>
      <c r="J28" s="11">
        <f t="shared" si="3"/>
        <v>0.72000199999999381</v>
      </c>
      <c r="K28" s="11">
        <f t="shared" si="9"/>
        <v>0.74571471428571512</v>
      </c>
      <c r="L28" s="16">
        <f t="shared" si="10"/>
        <v>-0.29999900000000679</v>
      </c>
      <c r="M28" s="16">
        <f t="shared" si="11"/>
        <v>0.40000199999999353</v>
      </c>
      <c r="N28" s="16">
        <f t="shared" si="12"/>
        <v>0</v>
      </c>
      <c r="O28" s="16">
        <f t="shared" si="13"/>
        <v>0.40000199999999353</v>
      </c>
      <c r="P28" s="11">
        <f t="shared" si="14"/>
        <v>3.7857071428570678E-2</v>
      </c>
      <c r="Q28" s="11">
        <f t="shared" si="15"/>
        <v>0.25857207142857064</v>
      </c>
      <c r="R28" s="11">
        <f t="shared" si="16"/>
        <v>5.0766158563509345</v>
      </c>
      <c r="S28" s="11">
        <f t="shared" si="17"/>
        <v>34.674395780998445</v>
      </c>
      <c r="T28" s="11">
        <f t="shared" si="18"/>
        <v>74.457928755800367</v>
      </c>
      <c r="U28" s="11"/>
    </row>
    <row r="29" spans="1:21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  <c r="G29" s="13">
        <f t="shared" si="0"/>
        <v>0.75999900000000054</v>
      </c>
      <c r="H29" s="11">
        <f t="shared" si="1"/>
        <v>0.58999700000000388</v>
      </c>
      <c r="I29" s="11">
        <f t="shared" si="2"/>
        <v>0.17000199999999666</v>
      </c>
      <c r="J29" s="11">
        <f t="shared" si="3"/>
        <v>0.75999900000000054</v>
      </c>
      <c r="K29" s="11">
        <f t="shared" si="9"/>
        <v>0.72857178571428649</v>
      </c>
      <c r="L29" s="16">
        <f t="shared" si="10"/>
        <v>0.28999700000000672</v>
      </c>
      <c r="M29" s="16">
        <f t="shared" si="11"/>
        <v>-0.25</v>
      </c>
      <c r="N29" s="16">
        <f t="shared" si="12"/>
        <v>0.28999700000000672</v>
      </c>
      <c r="O29" s="16">
        <f t="shared" si="13"/>
        <v>0</v>
      </c>
      <c r="P29" s="11">
        <f t="shared" si="14"/>
        <v>5.8571142857142586E-2</v>
      </c>
      <c r="Q29" s="11">
        <f t="shared" si="15"/>
        <v>0.20785778571428537</v>
      </c>
      <c r="R29" s="11">
        <f t="shared" si="16"/>
        <v>8.0391725298173409</v>
      </c>
      <c r="S29" s="11">
        <f t="shared" si="17"/>
        <v>28.529486014957758</v>
      </c>
      <c r="T29" s="11">
        <f t="shared" si="18"/>
        <v>56.032444996722639</v>
      </c>
      <c r="U29" s="11"/>
    </row>
    <row r="30" spans="1:21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  <c r="G30" s="13">
        <f t="shared" si="0"/>
        <v>0.79000099999999662</v>
      </c>
      <c r="H30" s="11">
        <f t="shared" si="1"/>
        <v>0.59000399999999331</v>
      </c>
      <c r="I30" s="11">
        <f t="shared" si="2"/>
        <v>0.19999700000000331</v>
      </c>
      <c r="J30" s="11">
        <f t="shared" si="3"/>
        <v>0.79000099999999662</v>
      </c>
      <c r="K30" s="11">
        <f t="shared" si="9"/>
        <v>0.74785728571428634</v>
      </c>
      <c r="L30" s="16">
        <f t="shared" si="10"/>
        <v>0.49000499999999647</v>
      </c>
      <c r="M30" s="16">
        <f t="shared" si="11"/>
        <v>-0.46000300000000038</v>
      </c>
      <c r="N30" s="16">
        <f t="shared" si="12"/>
        <v>0.49000499999999647</v>
      </c>
      <c r="O30" s="16">
        <f t="shared" si="13"/>
        <v>0</v>
      </c>
      <c r="P30" s="11">
        <f t="shared" si="14"/>
        <v>9.3571499999999475E-2</v>
      </c>
      <c r="Q30" s="11">
        <f t="shared" si="15"/>
        <v>0.20785778571428537</v>
      </c>
      <c r="R30" s="11">
        <f t="shared" si="16"/>
        <v>12.511946034012139</v>
      </c>
      <c r="S30" s="11">
        <f t="shared" si="17"/>
        <v>27.793776925734999</v>
      </c>
      <c r="T30" s="11">
        <f t="shared" si="18"/>
        <v>37.914791671109953</v>
      </c>
      <c r="U30" s="11"/>
    </row>
    <row r="31" spans="1:21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  <c r="G31" s="13">
        <f t="shared" si="0"/>
        <v>1.2500030000000066</v>
      </c>
      <c r="H31" s="11">
        <f t="shared" si="1"/>
        <v>0.22999599999999987</v>
      </c>
      <c r="I31" s="11">
        <f t="shared" si="2"/>
        <v>1.4799990000000065</v>
      </c>
      <c r="J31" s="11">
        <f t="shared" si="3"/>
        <v>1.4799990000000065</v>
      </c>
      <c r="K31" s="11">
        <f t="shared" si="9"/>
        <v>0.80714278571428777</v>
      </c>
      <c r="L31" s="16">
        <f t="shared" si="10"/>
        <v>-0.56999999999999318</v>
      </c>
      <c r="M31" s="16">
        <f t="shared" si="11"/>
        <v>1.0300020000000032</v>
      </c>
      <c r="N31" s="16">
        <f t="shared" si="12"/>
        <v>0</v>
      </c>
      <c r="O31" s="16">
        <f t="shared" si="13"/>
        <v>1.0300020000000032</v>
      </c>
      <c r="P31" s="11">
        <f t="shared" si="14"/>
        <v>9.3571499999999475E-2</v>
      </c>
      <c r="Q31" s="11">
        <f t="shared" si="15"/>
        <v>0.27142935714285799</v>
      </c>
      <c r="R31" s="11">
        <f t="shared" si="16"/>
        <v>11.592930229462757</v>
      </c>
      <c r="S31" s="11">
        <f t="shared" si="17"/>
        <v>33.628418905169831</v>
      </c>
      <c r="T31" s="11">
        <f t="shared" si="18"/>
        <v>48.728065609239593</v>
      </c>
      <c r="U31" s="11">
        <f>AVERAGE(T18:T31)</f>
        <v>42.791305626382702</v>
      </c>
    </row>
    <row r="32" spans="1:21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  <c r="G32" s="13">
        <f t="shared" ref="G32:G95" si="19">C32-D32</f>
        <v>1.4599960000000038</v>
      </c>
      <c r="H32" s="11">
        <f t="shared" ref="H32:H95" si="20">ABS(C32-E31)</f>
        <v>0.65999600000000669</v>
      </c>
      <c r="I32" s="11">
        <f t="shared" ref="I32:I95" si="21">ABS(D32-E31)</f>
        <v>0.79999999999999716</v>
      </c>
      <c r="J32" s="11">
        <f t="shared" ref="J32:J95" si="22">MAX(G32:I32)</f>
        <v>1.4599960000000038</v>
      </c>
      <c r="K32" s="11">
        <f t="shared" si="9"/>
        <v>0.8699995000000017</v>
      </c>
      <c r="L32" s="16">
        <f t="shared" ref="L32:L95" si="23">C32-C31</f>
        <v>-0.17000500000000329</v>
      </c>
      <c r="M32" s="16">
        <f t="shared" ref="M32:M95" si="24">D31-D32</f>
        <v>0.3799980000000005</v>
      </c>
      <c r="N32" s="16">
        <f t="shared" ref="N32:N95" si="25">IF(AND(L32&gt;M32,L32&gt;0),L32,)</f>
        <v>0</v>
      </c>
      <c r="O32" s="16">
        <f t="shared" ref="O32:O95" si="26">IF(AND(M32&gt;L32,M32&gt;0),M32,)</f>
        <v>0.3799980000000005</v>
      </c>
      <c r="P32" s="11">
        <f t="shared" ref="P32:P95" si="27">AVERAGE(N19:N32)</f>
        <v>9.3571499999999475E-2</v>
      </c>
      <c r="Q32" s="11">
        <f t="shared" ref="Q32:Q95" si="28">AVERAGE(O19:O32)</f>
        <v>0.29357207142857178</v>
      </c>
      <c r="R32" s="11">
        <f t="shared" ref="R32:R95" si="29">100*P32/K32</f>
        <v>10.755351008822338</v>
      </c>
      <c r="S32" s="11">
        <f t="shared" ref="S32:S95" si="30">100*Q32/K32</f>
        <v>33.743935649224078</v>
      </c>
      <c r="T32" s="11">
        <f t="shared" ref="T32:T95" si="31">100*(ABS(R32-S32)/SUM(R32:S32))</f>
        <v>51.660568891939562</v>
      </c>
      <c r="U32" s="11">
        <f t="shared" ref="U32:U95" si="32">AVERAGE(T19:T32)</f>
        <v>45.974879776971669</v>
      </c>
    </row>
    <row r="33" spans="1:21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  <c r="G33" s="13">
        <f t="shared" si="19"/>
        <v>1.1600039999999936</v>
      </c>
      <c r="H33" s="11">
        <f t="shared" si="20"/>
        <v>0.46000299999999328</v>
      </c>
      <c r="I33" s="11">
        <f t="shared" si="21"/>
        <v>0.70000100000000032</v>
      </c>
      <c r="J33" s="11">
        <f t="shared" si="22"/>
        <v>1.1600039999999936</v>
      </c>
      <c r="K33" s="11">
        <f t="shared" si="9"/>
        <v>0.9171426428571442</v>
      </c>
      <c r="L33" s="16">
        <f t="shared" si="23"/>
        <v>0.31000499999998965</v>
      </c>
      <c r="M33" s="16">
        <f t="shared" si="24"/>
        <v>-0.6099969999999999</v>
      </c>
      <c r="N33" s="16">
        <f t="shared" si="25"/>
        <v>0.31000499999998965</v>
      </c>
      <c r="O33" s="16">
        <f t="shared" si="26"/>
        <v>0</v>
      </c>
      <c r="P33" s="11">
        <f t="shared" si="27"/>
        <v>0.11071471428571351</v>
      </c>
      <c r="Q33" s="11">
        <f t="shared" si="28"/>
        <v>0.29357207142857178</v>
      </c>
      <c r="R33" s="11">
        <f t="shared" si="29"/>
        <v>12.071700639805345</v>
      </c>
      <c r="S33" s="11">
        <f t="shared" si="30"/>
        <v>32.009423366687692</v>
      </c>
      <c r="T33" s="11">
        <f t="shared" si="31"/>
        <v>45.229615115861328</v>
      </c>
      <c r="U33" s="11">
        <f t="shared" si="32"/>
        <v>48.700921087165504</v>
      </c>
    </row>
    <row r="34" spans="1:21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 s="13">
        <f t="shared" si="19"/>
        <v>1.3899959999999965</v>
      </c>
      <c r="H34" s="11">
        <f t="shared" si="20"/>
        <v>1.1099969999999928</v>
      </c>
      <c r="I34" s="11">
        <f t="shared" si="21"/>
        <v>0.27999900000000366</v>
      </c>
      <c r="J34" s="11">
        <f t="shared" si="22"/>
        <v>1.3899959999999965</v>
      </c>
      <c r="K34" s="11">
        <f t="shared" si="9"/>
        <v>0.97928492857142957</v>
      </c>
      <c r="L34" s="16">
        <f t="shared" si="23"/>
        <v>0.11999500000000296</v>
      </c>
      <c r="M34" s="16">
        <f t="shared" si="24"/>
        <v>0.1099969999999999</v>
      </c>
      <c r="N34" s="16">
        <f t="shared" si="25"/>
        <v>0.11999500000000296</v>
      </c>
      <c r="O34" s="16">
        <f t="shared" si="26"/>
        <v>0</v>
      </c>
      <c r="P34" s="11">
        <f t="shared" si="27"/>
        <v>0.11928578571428515</v>
      </c>
      <c r="Q34" s="11">
        <f t="shared" si="28"/>
        <v>0.27714328571428631</v>
      </c>
      <c r="R34" s="11">
        <f t="shared" si="29"/>
        <v>12.180906928517524</v>
      </c>
      <c r="S34" s="11">
        <f t="shared" si="30"/>
        <v>28.300577046414876</v>
      </c>
      <c r="T34" s="11">
        <f t="shared" si="31"/>
        <v>39.81985968666374</v>
      </c>
      <c r="U34" s="11">
        <f t="shared" si="32"/>
        <v>50.081123165296574</v>
      </c>
    </row>
    <row r="35" spans="1:21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  <c r="G35" s="13">
        <f t="shared" si="19"/>
        <v>0.64000299999999299</v>
      </c>
      <c r="H35" s="11">
        <f t="shared" si="20"/>
        <v>0.13000499999999704</v>
      </c>
      <c r="I35" s="11">
        <f t="shared" si="21"/>
        <v>0.50999799999999595</v>
      </c>
      <c r="J35" s="11">
        <f t="shared" si="22"/>
        <v>0.64000299999999299</v>
      </c>
      <c r="K35" s="11">
        <f t="shared" si="9"/>
        <v>0.98928514285714342</v>
      </c>
      <c r="L35" s="16">
        <f t="shared" si="23"/>
        <v>3.0006000000000199E-2</v>
      </c>
      <c r="M35" s="16">
        <f t="shared" si="24"/>
        <v>-0.77999900000000366</v>
      </c>
      <c r="N35" s="16">
        <f t="shared" si="25"/>
        <v>3.0006000000000199E-2</v>
      </c>
      <c r="O35" s="16">
        <f t="shared" si="26"/>
        <v>0</v>
      </c>
      <c r="P35" s="11">
        <f t="shared" si="27"/>
        <v>0.12142907142857087</v>
      </c>
      <c r="Q35" s="11">
        <f t="shared" si="28"/>
        <v>0.27214328571428581</v>
      </c>
      <c r="R35" s="11">
        <f t="shared" si="29"/>
        <v>12.27442586248419</v>
      </c>
      <c r="S35" s="11">
        <f t="shared" si="30"/>
        <v>27.509084481781645</v>
      </c>
      <c r="T35" s="11">
        <f t="shared" si="31"/>
        <v>38.293902391882042</v>
      </c>
      <c r="U35" s="11">
        <f t="shared" si="32"/>
        <v>51.041769576929632</v>
      </c>
    </row>
    <row r="36" spans="1:21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  <c r="G36" s="13">
        <f t="shared" si="19"/>
        <v>1.4899979999999928</v>
      </c>
      <c r="H36" s="11">
        <f t="shared" si="20"/>
        <v>0.74999999999999289</v>
      </c>
      <c r="I36" s="11">
        <f t="shared" si="21"/>
        <v>0.73999799999999993</v>
      </c>
      <c r="J36" s="11">
        <f t="shared" si="22"/>
        <v>1.4899979999999928</v>
      </c>
      <c r="K36" s="11">
        <f t="shared" si="9"/>
        <v>0.97285692857142847</v>
      </c>
      <c r="L36" s="16">
        <f t="shared" si="23"/>
        <v>0.22999599999999987</v>
      </c>
      <c r="M36" s="16">
        <f t="shared" si="24"/>
        <v>0.61999899999999997</v>
      </c>
      <c r="N36" s="16">
        <f t="shared" si="25"/>
        <v>0</v>
      </c>
      <c r="O36" s="16">
        <f t="shared" si="26"/>
        <v>0.61999899999999997</v>
      </c>
      <c r="P36" s="11">
        <f t="shared" si="27"/>
        <v>0.12142907142857087</v>
      </c>
      <c r="Q36" s="11">
        <f t="shared" si="28"/>
        <v>0.2214293571428573</v>
      </c>
      <c r="R36" s="11">
        <f t="shared" si="29"/>
        <v>12.481698784515094</v>
      </c>
      <c r="S36" s="11">
        <f t="shared" si="30"/>
        <v>22.760731885623784</v>
      </c>
      <c r="T36" s="11">
        <f t="shared" si="31"/>
        <v>29.166640625097902</v>
      </c>
      <c r="U36" s="11">
        <f t="shared" si="32"/>
        <v>49.893035762497384</v>
      </c>
    </row>
    <row r="37" spans="1:21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G37" s="13">
        <f t="shared" si="19"/>
        <v>1.3100009999999997</v>
      </c>
      <c r="H37" s="11">
        <f t="shared" si="20"/>
        <v>0.18999499999999614</v>
      </c>
      <c r="I37" s="11">
        <f t="shared" si="21"/>
        <v>1.4999959999999959</v>
      </c>
      <c r="J37" s="11">
        <f t="shared" si="22"/>
        <v>1.4999959999999959</v>
      </c>
      <c r="K37" s="11">
        <f t="shared" si="9"/>
        <v>1.0378563571428561</v>
      </c>
      <c r="L37" s="16">
        <f t="shared" si="23"/>
        <v>-0.19999699999999621</v>
      </c>
      <c r="M37" s="16">
        <f t="shared" si="24"/>
        <v>2.0000000000003126E-2</v>
      </c>
      <c r="N37" s="16">
        <f t="shared" si="25"/>
        <v>0</v>
      </c>
      <c r="O37" s="16">
        <f t="shared" si="26"/>
        <v>2.0000000000003126E-2</v>
      </c>
      <c r="P37" s="11">
        <f t="shared" si="27"/>
        <v>0.12142907142857087</v>
      </c>
      <c r="Q37" s="11">
        <f t="shared" si="28"/>
        <v>0.22071457142857195</v>
      </c>
      <c r="R37" s="11">
        <f t="shared" si="29"/>
        <v>11.699988210589794</v>
      </c>
      <c r="S37" s="11">
        <f t="shared" si="30"/>
        <v>21.266389121148066</v>
      </c>
      <c r="T37" s="11">
        <f t="shared" si="31"/>
        <v>29.018659873641532</v>
      </c>
      <c r="U37" s="11">
        <f t="shared" si="32"/>
        <v>49.101575475842928</v>
      </c>
    </row>
    <row r="38" spans="1:21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  <c r="G38" s="13">
        <f t="shared" si="19"/>
        <v>0.95999899999999627</v>
      </c>
      <c r="H38" s="11">
        <f t="shared" si="20"/>
        <v>0.11999899999999997</v>
      </c>
      <c r="I38" s="11">
        <f t="shared" si="21"/>
        <v>0.83999999999999631</v>
      </c>
      <c r="J38" s="11">
        <f t="shared" si="22"/>
        <v>0.95999899999999627</v>
      </c>
      <c r="K38" s="11">
        <f t="shared" si="9"/>
        <v>1.0464279999999988</v>
      </c>
      <c r="L38" s="16">
        <f t="shared" si="23"/>
        <v>-0.98000300000000351</v>
      </c>
      <c r="M38" s="16">
        <f t="shared" si="24"/>
        <v>0.63000100000000003</v>
      </c>
      <c r="N38" s="16">
        <f t="shared" si="25"/>
        <v>0</v>
      </c>
      <c r="O38" s="16">
        <f t="shared" si="26"/>
        <v>0.63000100000000003</v>
      </c>
      <c r="P38" s="11">
        <f t="shared" si="27"/>
        <v>8.857199999999972E-2</v>
      </c>
      <c r="Q38" s="11">
        <f t="shared" si="28"/>
        <v>0.26571464285714341</v>
      </c>
      <c r="R38" s="11">
        <f t="shared" si="29"/>
        <v>8.4642230521354378</v>
      </c>
      <c r="S38" s="11">
        <f t="shared" si="30"/>
        <v>25.39253946350286</v>
      </c>
      <c r="T38" s="11">
        <f t="shared" si="31"/>
        <v>49.99980846824414</v>
      </c>
      <c r="U38" s="11">
        <f t="shared" si="32"/>
        <v>49.882528417202828</v>
      </c>
    </row>
    <row r="39" spans="1:21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 s="13">
        <f t="shared" si="19"/>
        <v>0.86999800000000249</v>
      </c>
      <c r="H39" s="11">
        <f t="shared" si="20"/>
        <v>0.61999800000000249</v>
      </c>
      <c r="I39" s="11">
        <f t="shared" si="21"/>
        <v>0.25</v>
      </c>
      <c r="J39" s="11">
        <f t="shared" si="22"/>
        <v>0.86999800000000249</v>
      </c>
      <c r="K39" s="11">
        <f t="shared" si="9"/>
        <v>1.0364277142857132</v>
      </c>
      <c r="L39" s="16">
        <f t="shared" si="23"/>
        <v>0.24000100000000657</v>
      </c>
      <c r="M39" s="16">
        <f t="shared" si="24"/>
        <v>-0.33000200000000035</v>
      </c>
      <c r="N39" s="16">
        <f t="shared" si="25"/>
        <v>0.24000100000000657</v>
      </c>
      <c r="O39" s="16">
        <f t="shared" si="26"/>
        <v>0</v>
      </c>
      <c r="P39" s="11">
        <f t="shared" si="27"/>
        <v>0.10571492857142875</v>
      </c>
      <c r="Q39" s="11">
        <f t="shared" si="28"/>
        <v>0.24714307142857198</v>
      </c>
      <c r="R39" s="11">
        <f t="shared" si="29"/>
        <v>10.199932625719635</v>
      </c>
      <c r="S39" s="11">
        <f t="shared" si="30"/>
        <v>23.845664103926282</v>
      </c>
      <c r="T39" s="11">
        <f t="shared" si="31"/>
        <v>40.080752840276531</v>
      </c>
      <c r="U39" s="11">
        <f t="shared" si="32"/>
        <v>48.880092281630034</v>
      </c>
    </row>
    <row r="40" spans="1:21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  <c r="G40" s="13">
        <f t="shared" si="19"/>
        <v>0.49000199999999694</v>
      </c>
      <c r="H40" s="11">
        <f t="shared" si="20"/>
        <v>0.2700010000000006</v>
      </c>
      <c r="I40" s="11">
        <f t="shared" si="21"/>
        <v>0.22000099999999634</v>
      </c>
      <c r="J40" s="11">
        <f t="shared" si="22"/>
        <v>0.49000199999999694</v>
      </c>
      <c r="K40" s="11">
        <f t="shared" si="9"/>
        <v>1.0235708571428555</v>
      </c>
      <c r="L40" s="16">
        <f t="shared" si="23"/>
        <v>-0.56999900000000281</v>
      </c>
      <c r="M40" s="16">
        <f t="shared" si="24"/>
        <v>0.19000299999999726</v>
      </c>
      <c r="N40" s="16">
        <f t="shared" si="25"/>
        <v>0</v>
      </c>
      <c r="O40" s="16">
        <f t="shared" si="26"/>
        <v>0.19000299999999726</v>
      </c>
      <c r="P40" s="11">
        <f t="shared" si="27"/>
        <v>0.10571492857142875</v>
      </c>
      <c r="Q40" s="11">
        <f t="shared" si="28"/>
        <v>0.25857192857142863</v>
      </c>
      <c r="R40" s="11">
        <f t="shared" si="29"/>
        <v>10.328051823057576</v>
      </c>
      <c r="S40" s="11">
        <f t="shared" si="30"/>
        <v>25.261751716260601</v>
      </c>
      <c r="T40" s="11">
        <f t="shared" si="31"/>
        <v>41.960613456898905</v>
      </c>
      <c r="U40" s="11">
        <f t="shared" si="32"/>
        <v>46.808779619274695</v>
      </c>
    </row>
    <row r="41" spans="1:21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  <c r="G41" s="13">
        <f t="shared" si="19"/>
        <v>1</v>
      </c>
      <c r="H41" s="11">
        <f t="shared" si="20"/>
        <v>0.86000000000000654</v>
      </c>
      <c r="I41" s="11">
        <f t="shared" si="21"/>
        <v>0.13999999999999346</v>
      </c>
      <c r="J41" s="11">
        <f t="shared" si="22"/>
        <v>1</v>
      </c>
      <c r="K41" s="11">
        <f t="shared" si="9"/>
        <v>1.0507137857142834</v>
      </c>
      <c r="L41" s="16">
        <f t="shared" si="23"/>
        <v>0.68999800000000278</v>
      </c>
      <c r="M41" s="16">
        <f t="shared" si="24"/>
        <v>-0.17999999999999972</v>
      </c>
      <c r="N41" s="16">
        <f t="shared" si="25"/>
        <v>0.68999800000000278</v>
      </c>
      <c r="O41" s="16">
        <f t="shared" si="26"/>
        <v>0</v>
      </c>
      <c r="P41" s="11">
        <f t="shared" si="27"/>
        <v>0.15500050000000037</v>
      </c>
      <c r="Q41" s="11">
        <f t="shared" si="28"/>
        <v>0.23357178571428555</v>
      </c>
      <c r="R41" s="11">
        <f t="shared" si="29"/>
        <v>14.751924083172643</v>
      </c>
      <c r="S41" s="11">
        <f t="shared" si="30"/>
        <v>22.22982023172958</v>
      </c>
      <c r="T41" s="11">
        <f t="shared" si="31"/>
        <v>20.220506866528822</v>
      </c>
      <c r="U41" s="11">
        <f t="shared" si="32"/>
        <v>43.041725660707648</v>
      </c>
    </row>
    <row r="42" spans="1:21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  <c r="G42" s="13">
        <f t="shared" si="19"/>
        <v>0.59000000000000341</v>
      </c>
      <c r="H42" s="11">
        <f t="shared" si="20"/>
        <v>0.36000100000000401</v>
      </c>
      <c r="I42" s="11">
        <f t="shared" si="21"/>
        <v>0.2299989999999994</v>
      </c>
      <c r="J42" s="11">
        <f t="shared" si="22"/>
        <v>0.59000000000000341</v>
      </c>
      <c r="K42" s="11">
        <f t="shared" si="9"/>
        <v>1.041427928571427</v>
      </c>
      <c r="L42" s="16">
        <f t="shared" si="23"/>
        <v>7.0000000000000284E-2</v>
      </c>
      <c r="M42" s="16">
        <f t="shared" si="24"/>
        <v>-0.47999999999999687</v>
      </c>
      <c r="N42" s="16">
        <f t="shared" si="25"/>
        <v>7.0000000000000284E-2</v>
      </c>
      <c r="O42" s="16">
        <f t="shared" si="26"/>
        <v>0</v>
      </c>
      <c r="P42" s="11">
        <f t="shared" si="27"/>
        <v>0.16000050000000041</v>
      </c>
      <c r="Q42" s="11">
        <f t="shared" si="28"/>
        <v>0.20500021428571458</v>
      </c>
      <c r="R42" s="11">
        <f t="shared" si="29"/>
        <v>15.363569154466619</v>
      </c>
      <c r="S42" s="11">
        <f t="shared" si="30"/>
        <v>19.684532041206396</v>
      </c>
      <c r="T42" s="11">
        <f t="shared" si="31"/>
        <v>12.328664718855686</v>
      </c>
      <c r="U42" s="11">
        <f t="shared" si="32"/>
        <v>38.60392108664017</v>
      </c>
    </row>
    <row r="43" spans="1:21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  <c r="G43" s="13">
        <f t="shared" si="19"/>
        <v>0.76000200000000007</v>
      </c>
      <c r="H43" s="11">
        <f t="shared" si="20"/>
        <v>0.53000300000000067</v>
      </c>
      <c r="I43" s="11">
        <f t="shared" si="21"/>
        <v>0.2299989999999994</v>
      </c>
      <c r="J43" s="11">
        <f t="shared" si="22"/>
        <v>0.76000200000000007</v>
      </c>
      <c r="K43" s="11">
        <f t="shared" si="9"/>
        <v>1.0414281428571412</v>
      </c>
      <c r="L43" s="16">
        <f t="shared" si="23"/>
        <v>-9.99800000000306E-3</v>
      </c>
      <c r="M43" s="16">
        <f t="shared" si="24"/>
        <v>0.17999999999999972</v>
      </c>
      <c r="N43" s="16">
        <f t="shared" si="25"/>
        <v>0</v>
      </c>
      <c r="O43" s="16">
        <f t="shared" si="26"/>
        <v>0.17999999999999972</v>
      </c>
      <c r="P43" s="11">
        <f t="shared" si="27"/>
        <v>0.13928642857142851</v>
      </c>
      <c r="Q43" s="11">
        <f t="shared" si="28"/>
        <v>0.21785735714285742</v>
      </c>
      <c r="R43" s="11">
        <f t="shared" si="29"/>
        <v>13.374559687747485</v>
      </c>
      <c r="S43" s="11">
        <f t="shared" si="30"/>
        <v>20.919096400176905</v>
      </c>
      <c r="T43" s="11">
        <f t="shared" si="31"/>
        <v>21.999802800512803</v>
      </c>
      <c r="U43" s="11">
        <f t="shared" si="32"/>
        <v>36.173018072625176</v>
      </c>
    </row>
    <row r="44" spans="1:21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  <c r="G44" s="13">
        <f t="shared" si="19"/>
        <v>0.45000100000000032</v>
      </c>
      <c r="H44" s="11">
        <f t="shared" si="20"/>
        <v>0.21999700000000644</v>
      </c>
      <c r="I44" s="11">
        <f t="shared" si="21"/>
        <v>0.66999800000000675</v>
      </c>
      <c r="J44" s="11">
        <f t="shared" si="22"/>
        <v>0.66999800000000675</v>
      </c>
      <c r="K44" s="11">
        <f t="shared" si="9"/>
        <v>1.0328564999999992</v>
      </c>
      <c r="L44" s="16">
        <f t="shared" si="23"/>
        <v>-0.95999900000000338</v>
      </c>
      <c r="M44" s="16">
        <f t="shared" si="24"/>
        <v>0.64999800000000363</v>
      </c>
      <c r="N44" s="16">
        <f t="shared" si="25"/>
        <v>0</v>
      </c>
      <c r="O44" s="16">
        <f t="shared" si="26"/>
        <v>0.64999800000000363</v>
      </c>
      <c r="P44" s="11">
        <f t="shared" si="27"/>
        <v>0.1042860714285716</v>
      </c>
      <c r="Q44" s="11">
        <f t="shared" si="28"/>
        <v>0.26428578571428624</v>
      </c>
      <c r="R44" s="11">
        <f t="shared" si="29"/>
        <v>10.096859673010886</v>
      </c>
      <c r="S44" s="11">
        <f t="shared" si="30"/>
        <v>25.587851334070749</v>
      </c>
      <c r="T44" s="11">
        <f t="shared" si="31"/>
        <v>43.410724716211583</v>
      </c>
      <c r="U44" s="11">
        <f t="shared" si="32"/>
        <v>36.565584718703867</v>
      </c>
    </row>
    <row r="45" spans="1:21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  <c r="G45" s="13">
        <f t="shared" si="19"/>
        <v>0.97999999999999687</v>
      </c>
      <c r="H45" s="11">
        <f t="shared" si="20"/>
        <v>1.0400009999999966</v>
      </c>
      <c r="I45" s="11">
        <f t="shared" si="21"/>
        <v>6.0000999999999749E-2</v>
      </c>
      <c r="J45" s="11">
        <f t="shared" si="22"/>
        <v>1.0400009999999966</v>
      </c>
      <c r="K45" s="11">
        <f t="shared" si="9"/>
        <v>1.0014280714285699</v>
      </c>
      <c r="L45" s="16">
        <f t="shared" si="23"/>
        <v>0.98999799999999993</v>
      </c>
      <c r="M45" s="16">
        <f t="shared" si="24"/>
        <v>-0.45999900000000338</v>
      </c>
      <c r="N45" s="16">
        <f t="shared" si="25"/>
        <v>0.98999799999999993</v>
      </c>
      <c r="O45" s="16">
        <f t="shared" si="26"/>
        <v>0</v>
      </c>
      <c r="P45" s="11">
        <f t="shared" si="27"/>
        <v>0.17500021428571447</v>
      </c>
      <c r="Q45" s="11">
        <f t="shared" si="28"/>
        <v>0.19071421428571458</v>
      </c>
      <c r="R45" s="11">
        <f t="shared" si="29"/>
        <v>17.475065786409495</v>
      </c>
      <c r="S45" s="11">
        <f t="shared" si="30"/>
        <v>19.044224915090957</v>
      </c>
      <c r="T45" s="11">
        <f t="shared" si="31"/>
        <v>4.2967951965644051</v>
      </c>
      <c r="U45" s="11">
        <f t="shared" si="32"/>
        <v>33.391922546369919</v>
      </c>
    </row>
    <row r="46" spans="1:21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  <c r="G46" s="13">
        <f t="shared" si="19"/>
        <v>0.84000000000000341</v>
      </c>
      <c r="H46" s="11">
        <f t="shared" si="20"/>
        <v>0.11999899999999997</v>
      </c>
      <c r="I46" s="11">
        <f t="shared" si="21"/>
        <v>0.72000100000000344</v>
      </c>
      <c r="J46" s="11">
        <f t="shared" si="22"/>
        <v>0.84000000000000341</v>
      </c>
      <c r="K46" s="11">
        <f t="shared" si="9"/>
        <v>0.95714264285714123</v>
      </c>
      <c r="L46" s="16">
        <f t="shared" si="23"/>
        <v>-0.11000099999999691</v>
      </c>
      <c r="M46" s="16">
        <f t="shared" si="24"/>
        <v>-2.9998999999996556E-2</v>
      </c>
      <c r="N46" s="16">
        <f t="shared" si="25"/>
        <v>0</v>
      </c>
      <c r="O46" s="16">
        <f t="shared" si="26"/>
        <v>0</v>
      </c>
      <c r="P46" s="11">
        <f t="shared" si="27"/>
        <v>0.17500021428571447</v>
      </c>
      <c r="Q46" s="11">
        <f t="shared" si="28"/>
        <v>0.16357150000000026</v>
      </c>
      <c r="R46" s="11">
        <f t="shared" si="29"/>
        <v>18.283608570957192</v>
      </c>
      <c r="S46" s="11">
        <f t="shared" si="30"/>
        <v>17.089563527514279</v>
      </c>
      <c r="T46" s="11">
        <f t="shared" si="31"/>
        <v>3.3755667716735784</v>
      </c>
      <c r="U46" s="11">
        <f t="shared" si="32"/>
        <v>29.942993823493783</v>
      </c>
    </row>
    <row r="47" spans="1:21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  <c r="G47" s="13">
        <f t="shared" si="19"/>
        <v>0.38999900000000309</v>
      </c>
      <c r="H47" s="11">
        <f t="shared" si="20"/>
        <v>0.18999800000000278</v>
      </c>
      <c r="I47" s="11">
        <f t="shared" si="21"/>
        <v>0.20000100000000032</v>
      </c>
      <c r="J47" s="11">
        <f t="shared" si="22"/>
        <v>0.38999900000000309</v>
      </c>
      <c r="K47" s="11">
        <f t="shared" si="9"/>
        <v>0.90214228571428479</v>
      </c>
      <c r="L47" s="16">
        <f t="shared" si="23"/>
        <v>-0.27999899999999656</v>
      </c>
      <c r="M47" s="16">
        <f t="shared" si="24"/>
        <v>-0.17000200000000376</v>
      </c>
      <c r="N47" s="16">
        <f t="shared" si="25"/>
        <v>0</v>
      </c>
      <c r="O47" s="16">
        <f t="shared" si="26"/>
        <v>0</v>
      </c>
      <c r="P47" s="11">
        <f t="shared" si="27"/>
        <v>0.15285700000000091</v>
      </c>
      <c r="Q47" s="11">
        <f t="shared" si="28"/>
        <v>0.16357150000000026</v>
      </c>
      <c r="R47" s="11">
        <f t="shared" si="29"/>
        <v>16.94377953683593</v>
      </c>
      <c r="S47" s="11">
        <f t="shared" si="30"/>
        <v>18.131452498148899</v>
      </c>
      <c r="T47" s="11">
        <f t="shared" si="31"/>
        <v>3.3860729991133285</v>
      </c>
      <c r="U47" s="11">
        <f t="shared" si="32"/>
        <v>26.954169386583207</v>
      </c>
    </row>
    <row r="48" spans="1:21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  <c r="G48" s="13">
        <f t="shared" si="19"/>
        <v>0.59000100000000089</v>
      </c>
      <c r="H48" s="11">
        <f t="shared" si="20"/>
        <v>0.43000099999999719</v>
      </c>
      <c r="I48" s="11">
        <f t="shared" si="21"/>
        <v>0.16000000000000369</v>
      </c>
      <c r="J48" s="11">
        <f t="shared" si="22"/>
        <v>0.59000100000000089</v>
      </c>
      <c r="K48" s="11">
        <f t="shared" si="9"/>
        <v>0.84499978571428513</v>
      </c>
      <c r="L48" s="16">
        <f t="shared" si="23"/>
        <v>0.31000199999999722</v>
      </c>
      <c r="M48" s="16">
        <f t="shared" si="24"/>
        <v>-0.10999999999999943</v>
      </c>
      <c r="N48" s="16">
        <f t="shared" si="25"/>
        <v>0.31000199999999722</v>
      </c>
      <c r="O48" s="16">
        <f t="shared" si="26"/>
        <v>0</v>
      </c>
      <c r="P48" s="11">
        <f t="shared" si="27"/>
        <v>0.16642892857142907</v>
      </c>
      <c r="Q48" s="11">
        <f t="shared" si="28"/>
        <v>0.16357150000000026</v>
      </c>
      <c r="R48" s="11">
        <f t="shared" si="29"/>
        <v>19.695736186577296</v>
      </c>
      <c r="S48" s="11">
        <f t="shared" si="30"/>
        <v>19.357578873435092</v>
      </c>
      <c r="T48" s="11">
        <f t="shared" si="31"/>
        <v>0.86588632135982668</v>
      </c>
      <c r="U48" s="11">
        <f t="shared" si="32"/>
        <v>24.171742717632927</v>
      </c>
    </row>
    <row r="49" spans="1:21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G49" s="13">
        <f t="shared" si="19"/>
        <v>1.2700009999999935</v>
      </c>
      <c r="H49" s="11">
        <f t="shared" si="20"/>
        <v>1.0400009999999966</v>
      </c>
      <c r="I49" s="11">
        <f t="shared" si="21"/>
        <v>0.22999999999999687</v>
      </c>
      <c r="J49" s="11">
        <f t="shared" si="22"/>
        <v>1.2700009999999935</v>
      </c>
      <c r="K49" s="11">
        <f t="shared" si="9"/>
        <v>0.88999964285714228</v>
      </c>
      <c r="L49" s="16">
        <f t="shared" si="23"/>
        <v>0.92999999999999261</v>
      </c>
      <c r="M49" s="16">
        <f t="shared" si="24"/>
        <v>-0.25</v>
      </c>
      <c r="N49" s="16">
        <f t="shared" si="25"/>
        <v>0.92999999999999261</v>
      </c>
      <c r="O49" s="16">
        <f t="shared" si="26"/>
        <v>0</v>
      </c>
      <c r="P49" s="11">
        <f t="shared" si="27"/>
        <v>0.23071421428571423</v>
      </c>
      <c r="Q49" s="11">
        <f t="shared" si="28"/>
        <v>0.16357150000000026</v>
      </c>
      <c r="R49" s="11">
        <f t="shared" si="29"/>
        <v>25.922955827831402</v>
      </c>
      <c r="S49" s="11">
        <f t="shared" si="30"/>
        <v>18.378827599850602</v>
      </c>
      <c r="T49" s="11">
        <f t="shared" si="31"/>
        <v>17.028949275362233</v>
      </c>
      <c r="U49" s="11">
        <f t="shared" si="32"/>
        <v>22.652817495024376</v>
      </c>
    </row>
    <row r="50" spans="1:21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 s="13">
        <f t="shared" si="19"/>
        <v>0.73999799999999993</v>
      </c>
      <c r="H50" s="11">
        <f t="shared" si="20"/>
        <v>0.20999899999999627</v>
      </c>
      <c r="I50" s="11">
        <f t="shared" si="21"/>
        <v>0.52999900000000366</v>
      </c>
      <c r="J50" s="11">
        <f t="shared" si="22"/>
        <v>0.73999799999999993</v>
      </c>
      <c r="K50" s="11">
        <f t="shared" si="9"/>
        <v>0.83642821428571423</v>
      </c>
      <c r="L50" s="16">
        <f t="shared" si="23"/>
        <v>2.9999000000003662E-2</v>
      </c>
      <c r="M50" s="16">
        <f t="shared" si="24"/>
        <v>-0.56000199999999722</v>
      </c>
      <c r="N50" s="16">
        <f t="shared" si="25"/>
        <v>2.9999000000003662E-2</v>
      </c>
      <c r="O50" s="16">
        <f t="shared" si="26"/>
        <v>0</v>
      </c>
      <c r="P50" s="11">
        <f t="shared" si="27"/>
        <v>0.23285700000000023</v>
      </c>
      <c r="Q50" s="11">
        <f t="shared" si="28"/>
        <v>0.11928585714285742</v>
      </c>
      <c r="R50" s="11">
        <f t="shared" si="29"/>
        <v>27.839448266203387</v>
      </c>
      <c r="S50" s="11">
        <f t="shared" si="30"/>
        <v>14.261338284089822</v>
      </c>
      <c r="T50" s="11">
        <f t="shared" si="31"/>
        <v>32.251440162271741</v>
      </c>
      <c r="U50" s="11">
        <f t="shared" si="32"/>
        <v>22.873160319108223</v>
      </c>
    </row>
    <row r="51" spans="1:21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  <c r="G51" s="13">
        <f t="shared" si="19"/>
        <v>0.55999700000000985</v>
      </c>
      <c r="H51" s="11">
        <f t="shared" si="20"/>
        <v>0.45999899999999627</v>
      </c>
      <c r="I51" s="11">
        <f t="shared" si="21"/>
        <v>9.9998000000013576E-2</v>
      </c>
      <c r="J51" s="11">
        <f t="shared" si="22"/>
        <v>0.55999700000000985</v>
      </c>
      <c r="K51" s="11">
        <f t="shared" si="9"/>
        <v>0.76928542857142956</v>
      </c>
      <c r="L51" s="16">
        <f t="shared" si="23"/>
        <v>2.9998000000006186E-2</v>
      </c>
      <c r="M51" s="16">
        <f t="shared" si="24"/>
        <v>-0.20999899999999627</v>
      </c>
      <c r="N51" s="16">
        <f t="shared" si="25"/>
        <v>2.9998000000006186E-2</v>
      </c>
      <c r="O51" s="16">
        <f t="shared" si="26"/>
        <v>0</v>
      </c>
      <c r="P51" s="11">
        <f t="shared" si="27"/>
        <v>0.23499971428571495</v>
      </c>
      <c r="Q51" s="11">
        <f t="shared" si="28"/>
        <v>0.11785728571428576</v>
      </c>
      <c r="R51" s="11">
        <f t="shared" si="29"/>
        <v>30.547792218307279</v>
      </c>
      <c r="S51" s="11">
        <f t="shared" si="30"/>
        <v>15.320358521953013</v>
      </c>
      <c r="T51" s="11">
        <f t="shared" si="31"/>
        <v>33.198272549908026</v>
      </c>
      <c r="U51" s="11">
        <f t="shared" si="32"/>
        <v>23.171704081698692</v>
      </c>
    </row>
    <row r="52" spans="1:21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G52" s="13">
        <f t="shared" si="19"/>
        <v>0.84000000000000341</v>
      </c>
      <c r="H52" s="11">
        <f t="shared" si="20"/>
        <v>0.22000199999999381</v>
      </c>
      <c r="I52" s="11">
        <f t="shared" si="21"/>
        <v>1.0600019999999972</v>
      </c>
      <c r="J52" s="11">
        <f t="shared" si="22"/>
        <v>1.0600019999999972</v>
      </c>
      <c r="K52" s="11">
        <f t="shared" si="9"/>
        <v>0.77642850000000097</v>
      </c>
      <c r="L52" s="16">
        <f t="shared" si="23"/>
        <v>-0.45999899999999627</v>
      </c>
      <c r="M52" s="16">
        <f t="shared" si="24"/>
        <v>0.74000199999998983</v>
      </c>
      <c r="N52" s="16">
        <f t="shared" si="25"/>
        <v>0</v>
      </c>
      <c r="O52" s="16">
        <f t="shared" si="26"/>
        <v>0.74000199999998983</v>
      </c>
      <c r="P52" s="11">
        <f t="shared" si="27"/>
        <v>0.23499971428571495</v>
      </c>
      <c r="Q52" s="11">
        <f t="shared" si="28"/>
        <v>0.12571449999999931</v>
      </c>
      <c r="R52" s="11">
        <f t="shared" si="29"/>
        <v>30.266755314328964</v>
      </c>
      <c r="S52" s="11">
        <f t="shared" si="30"/>
        <v>16.191381434349609</v>
      </c>
      <c r="T52" s="11">
        <f t="shared" si="31"/>
        <v>30.296897088494855</v>
      </c>
      <c r="U52" s="11">
        <f t="shared" si="32"/>
        <v>21.764353268859452</v>
      </c>
    </row>
    <row r="53" spans="1:21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 s="13">
        <f t="shared" si="19"/>
        <v>0.93999800000000278</v>
      </c>
      <c r="H53" s="11">
        <f t="shared" si="20"/>
        <v>0.5</v>
      </c>
      <c r="I53" s="11">
        <f t="shared" si="21"/>
        <v>1.4399980000000028</v>
      </c>
      <c r="J53" s="11">
        <f t="shared" si="22"/>
        <v>1.4399980000000028</v>
      </c>
      <c r="K53" s="11">
        <f t="shared" si="9"/>
        <v>0.81714278571428678</v>
      </c>
      <c r="L53" s="16">
        <f t="shared" si="23"/>
        <v>-0.79000100000000373</v>
      </c>
      <c r="M53" s="16">
        <f t="shared" si="24"/>
        <v>0.88999900000000309</v>
      </c>
      <c r="N53" s="16">
        <f t="shared" si="25"/>
        <v>0</v>
      </c>
      <c r="O53" s="16">
        <f t="shared" si="26"/>
        <v>0.88999900000000309</v>
      </c>
      <c r="P53" s="11">
        <f t="shared" si="27"/>
        <v>0.21785678571428591</v>
      </c>
      <c r="Q53" s="11">
        <f t="shared" si="28"/>
        <v>0.18928585714285667</v>
      </c>
      <c r="R53" s="11">
        <f t="shared" si="29"/>
        <v>26.660797785034759</v>
      </c>
      <c r="S53" s="11">
        <f t="shared" si="30"/>
        <v>23.164355171709282</v>
      </c>
      <c r="T53" s="11">
        <f t="shared" si="31"/>
        <v>7.0174247460131873</v>
      </c>
      <c r="U53" s="11">
        <f t="shared" si="32"/>
        <v>19.40268697641207</v>
      </c>
    </row>
    <row r="54" spans="1:21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  <c r="G54" s="13">
        <f t="shared" si="19"/>
        <v>0.86999899999999997</v>
      </c>
      <c r="H54" s="11">
        <f t="shared" si="20"/>
        <v>9.0000000000003411E-2</v>
      </c>
      <c r="I54" s="11">
        <f t="shared" si="21"/>
        <v>0.95999900000000338</v>
      </c>
      <c r="J54" s="11">
        <f t="shared" si="22"/>
        <v>0.95999900000000338</v>
      </c>
      <c r="K54" s="11">
        <f t="shared" si="9"/>
        <v>0.85071400000000152</v>
      </c>
      <c r="L54" s="16">
        <f t="shared" si="23"/>
        <v>-0.72000100000000344</v>
      </c>
      <c r="M54" s="16">
        <f t="shared" si="24"/>
        <v>0.65000200000000063</v>
      </c>
      <c r="N54" s="16">
        <f t="shared" si="25"/>
        <v>0</v>
      </c>
      <c r="O54" s="16">
        <f t="shared" si="26"/>
        <v>0.65000200000000063</v>
      </c>
      <c r="P54" s="11">
        <f t="shared" si="27"/>
        <v>0.21785678571428591</v>
      </c>
      <c r="Q54" s="11">
        <f t="shared" si="28"/>
        <v>0.22214292857142834</v>
      </c>
      <c r="R54" s="11">
        <f t="shared" si="29"/>
        <v>25.608698777060859</v>
      </c>
      <c r="S54" s="11">
        <f t="shared" si="30"/>
        <v>26.112527661638097</v>
      </c>
      <c r="T54" s="11">
        <f t="shared" si="31"/>
        <v>0.97412400917133457</v>
      </c>
      <c r="U54" s="11">
        <f t="shared" si="32"/>
        <v>16.475080587288669</v>
      </c>
    </row>
    <row r="55" spans="1:21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  <c r="G55" s="13">
        <f t="shared" si="19"/>
        <v>0.69999700000000331</v>
      </c>
      <c r="H55" s="11">
        <f t="shared" si="20"/>
        <v>0.94999700000000331</v>
      </c>
      <c r="I55" s="11">
        <f t="shared" si="21"/>
        <v>0.25</v>
      </c>
      <c r="J55" s="11">
        <f t="shared" si="22"/>
        <v>0.94999700000000331</v>
      </c>
      <c r="K55" s="11">
        <f t="shared" si="9"/>
        <v>0.8471423571428589</v>
      </c>
      <c r="L55" s="16">
        <f t="shared" si="23"/>
        <v>0.34000000000000341</v>
      </c>
      <c r="M55" s="16">
        <f t="shared" si="24"/>
        <v>-0.51000200000000007</v>
      </c>
      <c r="N55" s="16">
        <f t="shared" si="25"/>
        <v>0.34000000000000341</v>
      </c>
      <c r="O55" s="16">
        <f t="shared" si="26"/>
        <v>0</v>
      </c>
      <c r="P55" s="11">
        <f t="shared" si="27"/>
        <v>0.1928569285714288</v>
      </c>
      <c r="Q55" s="11">
        <f t="shared" si="28"/>
        <v>0.22214292857142834</v>
      </c>
      <c r="R55" s="11">
        <f t="shared" si="29"/>
        <v>22.765586792504831</v>
      </c>
      <c r="S55" s="11">
        <f t="shared" si="30"/>
        <v>26.222620873384919</v>
      </c>
      <c r="T55" s="11">
        <f t="shared" si="31"/>
        <v>7.0568698990945213</v>
      </c>
      <c r="U55" s="11">
        <f t="shared" si="32"/>
        <v>15.534820803900507</v>
      </c>
    </row>
    <row r="56" spans="1:21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G56" s="13">
        <f t="shared" si="19"/>
        <v>0.70999899999999627</v>
      </c>
      <c r="H56" s="11">
        <f t="shared" si="20"/>
        <v>0.52999899999999656</v>
      </c>
      <c r="I56" s="11">
        <f t="shared" si="21"/>
        <v>0.17999999999999972</v>
      </c>
      <c r="J56" s="11">
        <f t="shared" si="22"/>
        <v>0.70999899999999627</v>
      </c>
      <c r="K56" s="11">
        <f t="shared" si="9"/>
        <v>0.85571371428571552</v>
      </c>
      <c r="L56" s="16">
        <f t="shared" si="23"/>
        <v>0.35000299999999385</v>
      </c>
      <c r="M56" s="16">
        <f t="shared" si="24"/>
        <v>-0.34000100000000089</v>
      </c>
      <c r="N56" s="16">
        <f t="shared" si="25"/>
        <v>0.35000299999999385</v>
      </c>
      <c r="O56" s="16">
        <f t="shared" si="26"/>
        <v>0</v>
      </c>
      <c r="P56" s="11">
        <f t="shared" si="27"/>
        <v>0.21285714285714263</v>
      </c>
      <c r="Q56" s="11">
        <f t="shared" si="28"/>
        <v>0.22214292857142834</v>
      </c>
      <c r="R56" s="11">
        <f t="shared" si="29"/>
        <v>24.874807929754816</v>
      </c>
      <c r="S56" s="11">
        <f t="shared" si="30"/>
        <v>25.959958904813895</v>
      </c>
      <c r="T56" s="11">
        <f t="shared" si="31"/>
        <v>2.1346630320750362</v>
      </c>
      <c r="U56" s="11">
        <f t="shared" si="32"/>
        <v>14.806677826273317</v>
      </c>
    </row>
    <row r="57" spans="1:21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  <c r="G57" s="13">
        <f t="shared" si="19"/>
        <v>0.80000300000000379</v>
      </c>
      <c r="H57" s="11">
        <f t="shared" si="20"/>
        <v>1.0600010000000069</v>
      </c>
      <c r="I57" s="11">
        <f t="shared" si="21"/>
        <v>0.25999800000000306</v>
      </c>
      <c r="J57" s="11">
        <f t="shared" si="22"/>
        <v>1.0600010000000069</v>
      </c>
      <c r="K57" s="11">
        <f t="shared" si="9"/>
        <v>0.87714221428571604</v>
      </c>
      <c r="L57" s="16">
        <f t="shared" si="23"/>
        <v>0.69000200000000689</v>
      </c>
      <c r="M57" s="16">
        <f t="shared" si="24"/>
        <v>-0.59999799999999937</v>
      </c>
      <c r="N57" s="16">
        <f t="shared" si="25"/>
        <v>0.69000200000000689</v>
      </c>
      <c r="O57" s="16">
        <f t="shared" si="26"/>
        <v>0</v>
      </c>
      <c r="P57" s="11">
        <f t="shared" si="27"/>
        <v>0.26214300000000029</v>
      </c>
      <c r="Q57" s="11">
        <f t="shared" si="28"/>
        <v>0.20928578571428552</v>
      </c>
      <c r="R57" s="11">
        <f t="shared" si="29"/>
        <v>29.886031675430356</v>
      </c>
      <c r="S57" s="11">
        <f t="shared" si="30"/>
        <v>23.859960483684326</v>
      </c>
      <c r="T57" s="11">
        <f t="shared" si="31"/>
        <v>11.212131267213159</v>
      </c>
      <c r="U57" s="11">
        <f t="shared" si="32"/>
        <v>14.036129859609058</v>
      </c>
    </row>
    <row r="58" spans="1:21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 s="13">
        <f t="shared" si="19"/>
        <v>0.22000100000000344</v>
      </c>
      <c r="H58" s="11">
        <f t="shared" si="20"/>
        <v>4.9994999999995571E-2</v>
      </c>
      <c r="I58" s="11">
        <f t="shared" si="21"/>
        <v>0.26999599999999901</v>
      </c>
      <c r="J58" s="11">
        <f t="shared" si="22"/>
        <v>0.26999599999999901</v>
      </c>
      <c r="K58" s="11">
        <f t="shared" si="9"/>
        <v>0.84857064285714401</v>
      </c>
      <c r="L58" s="16">
        <f t="shared" si="23"/>
        <v>-0.25</v>
      </c>
      <c r="M58" s="16">
        <f t="shared" si="24"/>
        <v>-0.33000200000000035</v>
      </c>
      <c r="N58" s="16">
        <f t="shared" si="25"/>
        <v>0</v>
      </c>
      <c r="O58" s="16">
        <f t="shared" si="26"/>
        <v>0</v>
      </c>
      <c r="P58" s="11">
        <f t="shared" si="27"/>
        <v>0.26214300000000029</v>
      </c>
      <c r="Q58" s="11">
        <f t="shared" si="28"/>
        <v>0.16285735714285668</v>
      </c>
      <c r="R58" s="11">
        <f t="shared" si="29"/>
        <v>30.892301331255435</v>
      </c>
      <c r="S58" s="11">
        <f t="shared" si="30"/>
        <v>19.191962214779746</v>
      </c>
      <c r="T58" s="11">
        <f t="shared" si="31"/>
        <v>23.361308099741287</v>
      </c>
      <c r="U58" s="11">
        <f t="shared" si="32"/>
        <v>12.60402867271832</v>
      </c>
    </row>
    <row r="59" spans="1:21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  <c r="G59" s="13">
        <f t="shared" si="19"/>
        <v>0.61000099999999691</v>
      </c>
      <c r="H59" s="11">
        <f t="shared" si="20"/>
        <v>0.42000199999999666</v>
      </c>
      <c r="I59" s="11">
        <f t="shared" si="21"/>
        <v>0.18999900000000025</v>
      </c>
      <c r="J59" s="11">
        <f t="shared" si="22"/>
        <v>0.61000099999999691</v>
      </c>
      <c r="K59" s="11">
        <f t="shared" si="9"/>
        <v>0.81785635714285831</v>
      </c>
      <c r="L59" s="16">
        <f t="shared" si="23"/>
        <v>0.30999799999999311</v>
      </c>
      <c r="M59" s="16">
        <f t="shared" si="24"/>
        <v>8.0002000000000351E-2</v>
      </c>
      <c r="N59" s="16">
        <f t="shared" si="25"/>
        <v>0.30999799999999311</v>
      </c>
      <c r="O59" s="16">
        <f t="shared" si="26"/>
        <v>0</v>
      </c>
      <c r="P59" s="11">
        <f t="shared" si="27"/>
        <v>0.21357157142857122</v>
      </c>
      <c r="Q59" s="11">
        <f t="shared" si="28"/>
        <v>0.16285735714285668</v>
      </c>
      <c r="R59" s="11">
        <f t="shared" si="29"/>
        <v>26.113579672434557</v>
      </c>
      <c r="S59" s="11">
        <f t="shared" si="30"/>
        <v>19.912709086445325</v>
      </c>
      <c r="T59" s="11">
        <f t="shared" si="31"/>
        <v>13.472454010954541</v>
      </c>
      <c r="U59" s="11">
        <f t="shared" si="32"/>
        <v>13.25943287374619</v>
      </c>
    </row>
    <row r="60" spans="1:21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  <c r="G60" s="13">
        <f t="shared" si="19"/>
        <v>0.31000499999998965</v>
      </c>
      <c r="H60" s="11">
        <f t="shared" si="20"/>
        <v>0.2800060000000002</v>
      </c>
      <c r="I60" s="11">
        <f t="shared" si="21"/>
        <v>2.9998999999989451E-2</v>
      </c>
      <c r="J60" s="11">
        <f t="shared" si="22"/>
        <v>0.31000499999998965</v>
      </c>
      <c r="K60" s="11">
        <f t="shared" si="9"/>
        <v>0.77999957142857157</v>
      </c>
      <c r="L60" s="16">
        <f t="shared" si="23"/>
        <v>0.1200019999999995</v>
      </c>
      <c r="M60" s="16">
        <f t="shared" si="24"/>
        <v>-0.41999800000000675</v>
      </c>
      <c r="N60" s="16">
        <f t="shared" si="25"/>
        <v>0.1200019999999995</v>
      </c>
      <c r="O60" s="16">
        <f t="shared" si="26"/>
        <v>0</v>
      </c>
      <c r="P60" s="11">
        <f t="shared" si="27"/>
        <v>0.22214314285714259</v>
      </c>
      <c r="Q60" s="11">
        <f t="shared" si="28"/>
        <v>0.16285735714285668</v>
      </c>
      <c r="R60" s="11">
        <f t="shared" si="29"/>
        <v>28.479905758189936</v>
      </c>
      <c r="S60" s="11">
        <f t="shared" si="30"/>
        <v>20.879159823714126</v>
      </c>
      <c r="T60" s="11">
        <f t="shared" si="31"/>
        <v>15.398885381781586</v>
      </c>
      <c r="U60" s="11">
        <f t="shared" si="32"/>
        <v>14.118241345896761</v>
      </c>
    </row>
    <row r="61" spans="1:21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G61" s="13">
        <f t="shared" si="19"/>
        <v>0.51999999999999602</v>
      </c>
      <c r="H61" s="11">
        <f t="shared" si="20"/>
        <v>0.27000400000000013</v>
      </c>
      <c r="I61" s="11">
        <f t="shared" si="21"/>
        <v>0.24999599999999589</v>
      </c>
      <c r="J61" s="11">
        <f t="shared" si="22"/>
        <v>0.51999999999999602</v>
      </c>
      <c r="K61" s="11">
        <f t="shared" si="9"/>
        <v>0.78928535714285686</v>
      </c>
      <c r="L61" s="16">
        <f t="shared" si="23"/>
        <v>-1.0002000000000066E-2</v>
      </c>
      <c r="M61" s="16">
        <f t="shared" si="24"/>
        <v>0.21999700000000644</v>
      </c>
      <c r="N61" s="16">
        <f t="shared" si="25"/>
        <v>0</v>
      </c>
      <c r="O61" s="16">
        <f t="shared" si="26"/>
        <v>0.21999700000000644</v>
      </c>
      <c r="P61" s="11">
        <f t="shared" si="27"/>
        <v>0.22214314285714259</v>
      </c>
      <c r="Q61" s="11">
        <f t="shared" si="28"/>
        <v>0.17857142857142858</v>
      </c>
      <c r="R61" s="11">
        <f t="shared" si="29"/>
        <v>28.144845314409622</v>
      </c>
      <c r="S61" s="11">
        <f t="shared" si="30"/>
        <v>22.624444626445541</v>
      </c>
      <c r="T61" s="11">
        <f t="shared" si="31"/>
        <v>10.873503833508796</v>
      </c>
      <c r="U61" s="11">
        <f t="shared" si="32"/>
        <v>14.653057834067866</v>
      </c>
    </row>
    <row r="62" spans="1:21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  <c r="G62" s="13">
        <f t="shared" si="19"/>
        <v>0.78000200000000319</v>
      </c>
      <c r="H62" s="11">
        <f t="shared" si="20"/>
        <v>0.78000200000000319</v>
      </c>
      <c r="I62" s="11">
        <f t="shared" si="21"/>
        <v>0</v>
      </c>
      <c r="J62" s="11">
        <f t="shared" si="22"/>
        <v>0.78000200000000319</v>
      </c>
      <c r="K62" s="11">
        <f t="shared" si="9"/>
        <v>0.80285685714285704</v>
      </c>
      <c r="L62" s="16">
        <f t="shared" si="23"/>
        <v>0.29000100000000373</v>
      </c>
      <c r="M62" s="16">
        <f t="shared" si="24"/>
        <v>-2.9998999999996556E-2</v>
      </c>
      <c r="N62" s="16">
        <f t="shared" si="25"/>
        <v>0.29000100000000373</v>
      </c>
      <c r="O62" s="16">
        <f t="shared" si="26"/>
        <v>0</v>
      </c>
      <c r="P62" s="11">
        <f t="shared" si="27"/>
        <v>0.2207145000000002</v>
      </c>
      <c r="Q62" s="11">
        <f t="shared" si="28"/>
        <v>0.17857142857142858</v>
      </c>
      <c r="R62" s="11">
        <f t="shared" si="29"/>
        <v>27.491139676562192</v>
      </c>
      <c r="S62" s="11">
        <f t="shared" si="30"/>
        <v>22.242000797865057</v>
      </c>
      <c r="T62" s="11">
        <f t="shared" si="31"/>
        <v>10.554609720245274</v>
      </c>
      <c r="U62" s="11">
        <f t="shared" si="32"/>
        <v>15.345109505416827</v>
      </c>
    </row>
    <row r="63" spans="1:21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  <c r="G63" s="13">
        <f t="shared" si="19"/>
        <v>0.58000199999999325</v>
      </c>
      <c r="H63" s="11">
        <f t="shared" si="20"/>
        <v>0.27000499999999761</v>
      </c>
      <c r="I63" s="11">
        <f t="shared" si="21"/>
        <v>0.30999699999999564</v>
      </c>
      <c r="J63" s="11">
        <f t="shared" si="22"/>
        <v>0.58000199999999325</v>
      </c>
      <c r="K63" s="11">
        <f t="shared" si="9"/>
        <v>0.75357121428571416</v>
      </c>
      <c r="L63" s="16">
        <f t="shared" si="23"/>
        <v>-0.15000100000000316</v>
      </c>
      <c r="M63" s="16">
        <f t="shared" si="24"/>
        <v>-4.9999000000006788E-2</v>
      </c>
      <c r="N63" s="16">
        <f t="shared" si="25"/>
        <v>0</v>
      </c>
      <c r="O63" s="16">
        <f t="shared" si="26"/>
        <v>0</v>
      </c>
      <c r="P63" s="11">
        <f t="shared" si="27"/>
        <v>0.15428592857142931</v>
      </c>
      <c r="Q63" s="11">
        <f t="shared" si="28"/>
        <v>0.17857142857142858</v>
      </c>
      <c r="R63" s="11">
        <f t="shared" si="29"/>
        <v>20.473967907289552</v>
      </c>
      <c r="S63" s="11">
        <f t="shared" si="30"/>
        <v>23.696689202850013</v>
      </c>
      <c r="T63" s="11">
        <f t="shared" si="31"/>
        <v>7.2960682643334991</v>
      </c>
      <c r="U63" s="11">
        <f t="shared" si="32"/>
        <v>14.649903718914775</v>
      </c>
    </row>
    <row r="64" spans="1:21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 s="13">
        <f t="shared" si="19"/>
        <v>0.90000199999998642</v>
      </c>
      <c r="H64" s="11">
        <f t="shared" si="20"/>
        <v>1.1699979999999925</v>
      </c>
      <c r="I64" s="11">
        <f t="shared" si="21"/>
        <v>0.26999600000000612</v>
      </c>
      <c r="J64" s="11">
        <f t="shared" si="22"/>
        <v>1.1699979999999925</v>
      </c>
      <c r="K64" s="11">
        <f t="shared" si="9"/>
        <v>0.7842854999999993</v>
      </c>
      <c r="L64" s="16">
        <f t="shared" si="23"/>
        <v>0.72000099999999634</v>
      </c>
      <c r="M64" s="16">
        <f t="shared" si="24"/>
        <v>-0.40000100000000316</v>
      </c>
      <c r="N64" s="16">
        <f t="shared" si="25"/>
        <v>0.72000099999999634</v>
      </c>
      <c r="O64" s="16">
        <f t="shared" si="26"/>
        <v>0</v>
      </c>
      <c r="P64" s="11">
        <f t="shared" si="27"/>
        <v>0.20357178571428594</v>
      </c>
      <c r="Q64" s="11">
        <f t="shared" si="28"/>
        <v>0.17857142857142858</v>
      </c>
      <c r="R64" s="11">
        <f t="shared" si="29"/>
        <v>25.956336782241433</v>
      </c>
      <c r="S64" s="11">
        <f t="shared" si="30"/>
        <v>22.768676530603809</v>
      </c>
      <c r="T64" s="11">
        <f t="shared" si="31"/>
        <v>6.5421434185576093</v>
      </c>
      <c r="U64" s="11">
        <f t="shared" si="32"/>
        <v>12.813525380078053</v>
      </c>
    </row>
    <row r="65" spans="1:21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  <c r="G65" s="13">
        <f t="shared" si="19"/>
        <v>0.88000499999999704</v>
      </c>
      <c r="H65" s="11">
        <f t="shared" si="20"/>
        <v>0.17999999999999261</v>
      </c>
      <c r="I65" s="11">
        <f t="shared" si="21"/>
        <v>0.70000500000000443</v>
      </c>
      <c r="J65" s="11">
        <f t="shared" si="22"/>
        <v>0.88000499999999704</v>
      </c>
      <c r="K65" s="11">
        <f t="shared" si="9"/>
        <v>0.80714321428571267</v>
      </c>
      <c r="L65" s="16">
        <f t="shared" si="23"/>
        <v>-9.999899999999684E-2</v>
      </c>
      <c r="M65" s="16">
        <f t="shared" si="24"/>
        <v>8.0002000000007456E-2</v>
      </c>
      <c r="N65" s="16">
        <f t="shared" si="25"/>
        <v>0</v>
      </c>
      <c r="O65" s="16">
        <f t="shared" si="26"/>
        <v>8.0002000000007456E-2</v>
      </c>
      <c r="P65" s="11">
        <f t="shared" si="27"/>
        <v>0.20142907142857119</v>
      </c>
      <c r="Q65" s="11">
        <f t="shared" si="28"/>
        <v>0.18428585714285767</v>
      </c>
      <c r="R65" s="11">
        <f t="shared" si="29"/>
        <v>24.955803116901297</v>
      </c>
      <c r="S65" s="11">
        <f t="shared" si="30"/>
        <v>22.831866003599224</v>
      </c>
      <c r="T65" s="11">
        <f t="shared" si="31"/>
        <v>4.4445296294874561</v>
      </c>
      <c r="U65" s="11">
        <f t="shared" si="32"/>
        <v>10.759686600048008</v>
      </c>
    </row>
    <row r="66" spans="1:21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  <c r="G66" s="13">
        <f t="shared" si="19"/>
        <v>0.94999700000001042</v>
      </c>
      <c r="H66" s="11">
        <f t="shared" si="20"/>
        <v>1.0099940000000061</v>
      </c>
      <c r="I66" s="11">
        <f t="shared" si="21"/>
        <v>5.9996999999995637E-2</v>
      </c>
      <c r="J66" s="11">
        <f t="shared" si="22"/>
        <v>1.0099940000000061</v>
      </c>
      <c r="K66" s="11">
        <f t="shared" si="9"/>
        <v>0.80357121428571332</v>
      </c>
      <c r="L66" s="16">
        <f t="shared" si="23"/>
        <v>0.18999500000001035</v>
      </c>
      <c r="M66" s="16">
        <f t="shared" si="24"/>
        <v>-0.12000299999999697</v>
      </c>
      <c r="N66" s="16">
        <f t="shared" si="25"/>
        <v>0.18999500000001035</v>
      </c>
      <c r="O66" s="16">
        <f t="shared" si="26"/>
        <v>0</v>
      </c>
      <c r="P66" s="11">
        <f t="shared" si="27"/>
        <v>0.21500014285714336</v>
      </c>
      <c r="Q66" s="11">
        <f t="shared" si="28"/>
        <v>0.1314285714285727</v>
      </c>
      <c r="R66" s="11">
        <f t="shared" si="29"/>
        <v>26.755580468154886</v>
      </c>
      <c r="S66" s="11">
        <f t="shared" si="30"/>
        <v>16.355559917038377</v>
      </c>
      <c r="T66" s="11">
        <f t="shared" si="31"/>
        <v>24.123742629384136</v>
      </c>
      <c r="U66" s="11">
        <f t="shared" si="32"/>
        <v>10.318746995825816</v>
      </c>
    </row>
    <row r="67" spans="1:21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G67" s="13">
        <f t="shared" si="19"/>
        <v>0.26000200000000007</v>
      </c>
      <c r="H67" s="11">
        <f t="shared" si="20"/>
        <v>9.9997999999999365E-2</v>
      </c>
      <c r="I67" s="11">
        <f t="shared" si="21"/>
        <v>0.35999999999999943</v>
      </c>
      <c r="J67" s="11">
        <f t="shared" si="22"/>
        <v>0.35999999999999943</v>
      </c>
      <c r="K67" s="11">
        <f t="shared" si="9"/>
        <v>0.72642849999999881</v>
      </c>
      <c r="L67" s="16">
        <f t="shared" si="23"/>
        <v>-0.29999500000000978</v>
      </c>
      <c r="M67" s="16">
        <f t="shared" si="24"/>
        <v>-0.39000000000000057</v>
      </c>
      <c r="N67" s="16">
        <f t="shared" si="25"/>
        <v>0</v>
      </c>
      <c r="O67" s="16">
        <f t="shared" si="26"/>
        <v>0</v>
      </c>
      <c r="P67" s="11">
        <f t="shared" si="27"/>
        <v>0.21500014285714336</v>
      </c>
      <c r="Q67" s="11">
        <f t="shared" si="28"/>
        <v>6.7857214285715325E-2</v>
      </c>
      <c r="R67" s="11">
        <f t="shared" si="29"/>
        <v>29.59687606655627</v>
      </c>
      <c r="S67" s="11">
        <f t="shared" si="30"/>
        <v>9.3412103580346084</v>
      </c>
      <c r="T67" s="11">
        <f t="shared" si="31"/>
        <v>52.020187863493575</v>
      </c>
      <c r="U67" s="11">
        <f t="shared" si="32"/>
        <v>13.533230075645845</v>
      </c>
    </row>
    <row r="68" spans="1:21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  <c r="G68" s="13">
        <f t="shared" si="19"/>
        <v>0.77000400000000013</v>
      </c>
      <c r="H68" s="11">
        <f t="shared" si="20"/>
        <v>0.60000600000000759</v>
      </c>
      <c r="I68" s="11">
        <f t="shared" si="21"/>
        <v>0.16999799999999254</v>
      </c>
      <c r="J68" s="11">
        <f t="shared" si="22"/>
        <v>0.77000400000000013</v>
      </c>
      <c r="K68" s="11">
        <f t="shared" si="9"/>
        <v>0.71285742857142709</v>
      </c>
      <c r="L68" s="16">
        <f t="shared" si="23"/>
        <v>0.56999900000000991</v>
      </c>
      <c r="M68" s="16">
        <f t="shared" si="24"/>
        <v>-5.9997000000009848E-2</v>
      </c>
      <c r="N68" s="16">
        <f t="shared" si="25"/>
        <v>0.56999900000000991</v>
      </c>
      <c r="O68" s="16">
        <f t="shared" si="26"/>
        <v>0</v>
      </c>
      <c r="P68" s="11">
        <f t="shared" si="27"/>
        <v>0.25571435714285834</v>
      </c>
      <c r="Q68" s="11">
        <f t="shared" si="28"/>
        <v>2.1428500000000992E-2</v>
      </c>
      <c r="R68" s="11">
        <f t="shared" si="29"/>
        <v>35.871739129563714</v>
      </c>
      <c r="S68" s="11">
        <f t="shared" si="30"/>
        <v>3.0060007991982221</v>
      </c>
      <c r="T68" s="11">
        <f t="shared" si="31"/>
        <v>84.536134020617965</v>
      </c>
      <c r="U68" s="11">
        <f t="shared" si="32"/>
        <v>19.501945076463461</v>
      </c>
    </row>
    <row r="69" spans="1:21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  <c r="G69" s="13">
        <f t="shared" si="19"/>
        <v>0.36999500000000296</v>
      </c>
      <c r="H69" s="11">
        <f t="shared" si="20"/>
        <v>0.29999500000000978</v>
      </c>
      <c r="I69" s="11">
        <f t="shared" si="21"/>
        <v>6.9999999999993179E-2</v>
      </c>
      <c r="J69" s="11">
        <f t="shared" si="22"/>
        <v>0.36999500000000296</v>
      </c>
      <c r="K69" s="11">
        <f t="shared" si="9"/>
        <v>0.67142871428571282</v>
      </c>
      <c r="L69" s="16">
        <f t="shared" si="23"/>
        <v>0.18999499999999614</v>
      </c>
      <c r="M69" s="16">
        <f t="shared" si="24"/>
        <v>-0.59000399999999331</v>
      </c>
      <c r="N69" s="16">
        <f t="shared" si="25"/>
        <v>0.18999499999999614</v>
      </c>
      <c r="O69" s="16">
        <f t="shared" si="26"/>
        <v>0</v>
      </c>
      <c r="P69" s="11">
        <f t="shared" si="27"/>
        <v>0.24499971428571499</v>
      </c>
      <c r="Q69" s="11">
        <f t="shared" si="28"/>
        <v>2.1428500000000992E-2</v>
      </c>
      <c r="R69" s="11">
        <f t="shared" si="29"/>
        <v>36.489311385253082</v>
      </c>
      <c r="S69" s="11">
        <f t="shared" si="30"/>
        <v>3.1914780443665283</v>
      </c>
      <c r="T69" s="11">
        <f t="shared" si="31"/>
        <v>83.914241171904422</v>
      </c>
      <c r="U69" s="11">
        <f t="shared" si="32"/>
        <v>24.991757310235592</v>
      </c>
    </row>
    <row r="70" spans="1:21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G70" s="13">
        <f t="shared" si="19"/>
        <v>0.48999799999999993</v>
      </c>
      <c r="H70" s="11">
        <f t="shared" si="20"/>
        <v>0.29000100000000373</v>
      </c>
      <c r="I70" s="11">
        <f t="shared" si="21"/>
        <v>0.19999699999999621</v>
      </c>
      <c r="J70" s="11">
        <f t="shared" si="22"/>
        <v>0.48999799999999993</v>
      </c>
      <c r="K70" s="11">
        <f t="shared" si="9"/>
        <v>0.65571435714285597</v>
      </c>
      <c r="L70" s="16">
        <f t="shared" si="23"/>
        <v>0.1600040000000007</v>
      </c>
      <c r="M70" s="16">
        <f t="shared" si="24"/>
        <v>-4.0001000000003728E-2</v>
      </c>
      <c r="N70" s="16">
        <f t="shared" si="25"/>
        <v>0.1600040000000007</v>
      </c>
      <c r="O70" s="16">
        <f t="shared" si="26"/>
        <v>0</v>
      </c>
      <c r="P70" s="11">
        <f t="shared" si="27"/>
        <v>0.23142835714285834</v>
      </c>
      <c r="Q70" s="11">
        <f t="shared" si="28"/>
        <v>2.1428500000000992E-2</v>
      </c>
      <c r="R70" s="11">
        <f t="shared" si="29"/>
        <v>35.294081122649359</v>
      </c>
      <c r="S70" s="11">
        <f t="shared" si="30"/>
        <v>3.267962606975908</v>
      </c>
      <c r="T70" s="11">
        <f t="shared" si="31"/>
        <v>83.050884803259024</v>
      </c>
      <c r="U70" s="11">
        <f t="shared" si="32"/>
        <v>30.771487436748739</v>
      </c>
    </row>
    <row r="71" spans="1:21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  <c r="G71" s="13">
        <f t="shared" si="19"/>
        <v>0.65000200000000063</v>
      </c>
      <c r="H71" s="11">
        <f t="shared" si="20"/>
        <v>8.0001999999993245E-2</v>
      </c>
      <c r="I71" s="11">
        <f t="shared" si="21"/>
        <v>0.57000000000000739</v>
      </c>
      <c r="J71" s="11">
        <f t="shared" si="22"/>
        <v>0.65000200000000063</v>
      </c>
      <c r="K71" s="11">
        <f t="shared" si="9"/>
        <v>0.62642871428571267</v>
      </c>
      <c r="L71" s="16">
        <f t="shared" si="23"/>
        <v>-4.0001000000003728E-2</v>
      </c>
      <c r="M71" s="16">
        <f t="shared" si="24"/>
        <v>0.20000500000000443</v>
      </c>
      <c r="N71" s="16">
        <f t="shared" si="25"/>
        <v>0</v>
      </c>
      <c r="O71" s="16">
        <f t="shared" si="26"/>
        <v>0.20000500000000443</v>
      </c>
      <c r="P71" s="11">
        <f t="shared" si="27"/>
        <v>0.18214250000000071</v>
      </c>
      <c r="Q71" s="11">
        <f t="shared" si="28"/>
        <v>3.571457142857274E-2</v>
      </c>
      <c r="R71" s="11">
        <f t="shared" si="29"/>
        <v>29.076333163892283</v>
      </c>
      <c r="S71" s="11">
        <f t="shared" si="30"/>
        <v>5.7012985857930207</v>
      </c>
      <c r="T71" s="11">
        <f t="shared" si="31"/>
        <v>67.212841709127531</v>
      </c>
      <c r="U71" s="11">
        <f t="shared" si="32"/>
        <v>34.771538182599762</v>
      </c>
    </row>
    <row r="72" spans="1:21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 s="13">
        <f t="shared" si="19"/>
        <v>0.67999999999999261</v>
      </c>
      <c r="H72" s="11">
        <f t="shared" si="20"/>
        <v>0.61999500000000296</v>
      </c>
      <c r="I72" s="11">
        <f t="shared" si="21"/>
        <v>6.000499999998965E-2</v>
      </c>
      <c r="J72" s="11">
        <f t="shared" si="22"/>
        <v>0.67999999999999261</v>
      </c>
      <c r="K72" s="11">
        <f t="shared" si="9"/>
        <v>0.65571471428571215</v>
      </c>
      <c r="L72" s="16">
        <f t="shared" si="23"/>
        <v>0.34999799999999937</v>
      </c>
      <c r="M72" s="16">
        <f t="shared" si="24"/>
        <v>-0.32000000000000739</v>
      </c>
      <c r="N72" s="16">
        <f t="shared" si="25"/>
        <v>0.34999799999999937</v>
      </c>
      <c r="O72" s="16">
        <f t="shared" si="26"/>
        <v>0</v>
      </c>
      <c r="P72" s="11">
        <f t="shared" si="27"/>
        <v>0.20714235714285781</v>
      </c>
      <c r="Q72" s="11">
        <f t="shared" si="28"/>
        <v>3.571457142857274E-2</v>
      </c>
      <c r="R72" s="11">
        <f t="shared" si="29"/>
        <v>31.590317043365971</v>
      </c>
      <c r="S72" s="11">
        <f t="shared" si="30"/>
        <v>5.4466631067563576</v>
      </c>
      <c r="T72" s="11">
        <f t="shared" si="31"/>
        <v>70.587974048211549</v>
      </c>
      <c r="U72" s="11">
        <f t="shared" si="32"/>
        <v>38.144871464633354</v>
      </c>
    </row>
    <row r="73" spans="1:21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  <c r="G73" s="13">
        <f t="shared" si="19"/>
        <v>1.1500010000000032</v>
      </c>
      <c r="H73" s="11">
        <f t="shared" si="20"/>
        <v>0.66999799999999254</v>
      </c>
      <c r="I73" s="11">
        <f t="shared" si="21"/>
        <v>0.48000300000001062</v>
      </c>
      <c r="J73" s="11">
        <f t="shared" si="22"/>
        <v>1.1500010000000032</v>
      </c>
      <c r="K73" s="11">
        <f t="shared" si="9"/>
        <v>0.69428614285714119</v>
      </c>
      <c r="L73" s="16">
        <f t="shared" si="23"/>
        <v>0.36000099999999691</v>
      </c>
      <c r="M73" s="16">
        <f t="shared" si="24"/>
        <v>0.11000000000001364</v>
      </c>
      <c r="N73" s="16">
        <f t="shared" si="25"/>
        <v>0.36000099999999691</v>
      </c>
      <c r="O73" s="16">
        <f t="shared" si="26"/>
        <v>0</v>
      </c>
      <c r="P73" s="11">
        <f t="shared" si="27"/>
        <v>0.21071400000000093</v>
      </c>
      <c r="Q73" s="11">
        <f t="shared" si="28"/>
        <v>3.571457142857274E-2</v>
      </c>
      <c r="R73" s="11">
        <f t="shared" si="29"/>
        <v>30.349734352016039</v>
      </c>
      <c r="S73" s="11">
        <f t="shared" si="30"/>
        <v>5.1440708987218686</v>
      </c>
      <c r="T73" s="11">
        <f t="shared" si="31"/>
        <v>71.01426086956441</v>
      </c>
      <c r="U73" s="11">
        <f t="shared" si="32"/>
        <v>42.255000525962636</v>
      </c>
    </row>
    <row r="74" spans="1:21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  <c r="G74" s="13">
        <f t="shared" si="19"/>
        <v>0.51000200000000007</v>
      </c>
      <c r="H74" s="11">
        <f t="shared" si="20"/>
        <v>0.26000200000000007</v>
      </c>
      <c r="I74" s="11">
        <f t="shared" si="21"/>
        <v>0.25</v>
      </c>
      <c r="J74" s="11">
        <f t="shared" si="22"/>
        <v>0.51000200000000007</v>
      </c>
      <c r="K74" s="11">
        <f t="shared" si="9"/>
        <v>0.70857164285714191</v>
      </c>
      <c r="L74" s="16">
        <f t="shared" si="23"/>
        <v>0.12000299999999697</v>
      </c>
      <c r="M74" s="16">
        <f t="shared" si="24"/>
        <v>-0.76000200000000007</v>
      </c>
      <c r="N74" s="16">
        <f t="shared" si="25"/>
        <v>0.12000299999999697</v>
      </c>
      <c r="O74" s="16">
        <f t="shared" si="26"/>
        <v>0</v>
      </c>
      <c r="P74" s="11">
        <f t="shared" si="27"/>
        <v>0.21071407142857218</v>
      </c>
      <c r="Q74" s="11">
        <f t="shared" si="28"/>
        <v>3.571457142857274E-2</v>
      </c>
      <c r="R74" s="11">
        <f t="shared" si="29"/>
        <v>29.737863990565472</v>
      </c>
      <c r="S74" s="11">
        <f t="shared" si="30"/>
        <v>5.0403613789231621</v>
      </c>
      <c r="T74" s="11">
        <f t="shared" si="31"/>
        <v>71.014269271225473</v>
      </c>
      <c r="U74" s="11">
        <f t="shared" si="32"/>
        <v>46.227527946637188</v>
      </c>
    </row>
    <row r="75" spans="1:21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  <c r="G75" s="13">
        <f t="shared" si="19"/>
        <v>0.75</v>
      </c>
      <c r="H75" s="11">
        <f t="shared" si="20"/>
        <v>0.42000600000000077</v>
      </c>
      <c r="I75" s="11">
        <f t="shared" si="21"/>
        <v>0.32999399999999923</v>
      </c>
      <c r="J75" s="11">
        <f t="shared" si="22"/>
        <v>0.75</v>
      </c>
      <c r="K75" s="11">
        <f t="shared" si="9"/>
        <v>0.7250002142857136</v>
      </c>
      <c r="L75" s="16">
        <f t="shared" si="23"/>
        <v>4.0001000000003728E-2</v>
      </c>
      <c r="M75" s="16">
        <f t="shared" si="24"/>
        <v>0.19999699999999621</v>
      </c>
      <c r="N75" s="16">
        <f t="shared" si="25"/>
        <v>0</v>
      </c>
      <c r="O75" s="16">
        <f t="shared" si="26"/>
        <v>0.19999699999999621</v>
      </c>
      <c r="P75" s="11">
        <f t="shared" si="27"/>
        <v>0.21071407142857218</v>
      </c>
      <c r="Q75" s="11">
        <f t="shared" si="28"/>
        <v>3.428600000000058E-2</v>
      </c>
      <c r="R75" s="11">
        <f t="shared" si="29"/>
        <v>29.064001261871681</v>
      </c>
      <c r="S75" s="11">
        <f t="shared" si="30"/>
        <v>4.729102050511794</v>
      </c>
      <c r="T75" s="11">
        <f t="shared" si="31"/>
        <v>72.01143673135924</v>
      </c>
      <c r="U75" s="11">
        <f t="shared" si="32"/>
        <v>50.594523153626504</v>
      </c>
    </row>
    <row r="76" spans="1:21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  <c r="G76" s="13">
        <f t="shared" si="19"/>
        <v>0.69999699999999621</v>
      </c>
      <c r="H76" s="11">
        <f t="shared" si="20"/>
        <v>0.44000200000000689</v>
      </c>
      <c r="I76" s="11">
        <f t="shared" si="21"/>
        <v>0.25999499999998932</v>
      </c>
      <c r="J76" s="11">
        <f t="shared" si="22"/>
        <v>0.69999699999999621</v>
      </c>
      <c r="K76" s="11">
        <f t="shared" si="9"/>
        <v>0.7192855714285703</v>
      </c>
      <c r="L76" s="16">
        <f t="shared" si="23"/>
        <v>0.26999600000000612</v>
      </c>
      <c r="M76" s="16">
        <f t="shared" si="24"/>
        <v>-0.31999900000000991</v>
      </c>
      <c r="N76" s="16">
        <f t="shared" si="25"/>
        <v>0.26999600000000612</v>
      </c>
      <c r="O76" s="16">
        <f t="shared" si="26"/>
        <v>0</v>
      </c>
      <c r="P76" s="11">
        <f t="shared" si="27"/>
        <v>0.20928514285714378</v>
      </c>
      <c r="Q76" s="11">
        <f t="shared" si="28"/>
        <v>3.428600000000058E-2</v>
      </c>
      <c r="R76" s="11">
        <f t="shared" si="29"/>
        <v>29.096252054866522</v>
      </c>
      <c r="S76" s="11">
        <f t="shared" si="30"/>
        <v>4.7666742336990424</v>
      </c>
      <c r="T76" s="11">
        <f t="shared" si="31"/>
        <v>71.847239703506688</v>
      </c>
      <c r="U76" s="11">
        <f t="shared" si="32"/>
        <v>54.972568152430895</v>
      </c>
    </row>
    <row r="77" spans="1:21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 s="13">
        <f t="shared" si="19"/>
        <v>0.88999999999998636</v>
      </c>
      <c r="H77" s="11">
        <f t="shared" si="20"/>
        <v>0.22000099999999634</v>
      </c>
      <c r="I77" s="11">
        <f t="shared" si="21"/>
        <v>0.66999899999999002</v>
      </c>
      <c r="J77" s="11">
        <f t="shared" si="22"/>
        <v>0.88999999999998636</v>
      </c>
      <c r="K77" s="11">
        <f t="shared" si="9"/>
        <v>0.7414282857142841</v>
      </c>
      <c r="L77" s="16">
        <f t="shared" si="23"/>
        <v>0.19000299999999015</v>
      </c>
      <c r="M77" s="16">
        <f t="shared" si="24"/>
        <v>0</v>
      </c>
      <c r="N77" s="16">
        <f t="shared" si="25"/>
        <v>0.19000299999999015</v>
      </c>
      <c r="O77" s="16">
        <f t="shared" si="26"/>
        <v>0</v>
      </c>
      <c r="P77" s="11">
        <f t="shared" si="27"/>
        <v>0.22285678571428594</v>
      </c>
      <c r="Q77" s="11">
        <f t="shared" si="28"/>
        <v>3.428600000000058E-2</v>
      </c>
      <c r="R77" s="11">
        <f t="shared" si="29"/>
        <v>30.057766881605829</v>
      </c>
      <c r="S77" s="11">
        <f t="shared" si="30"/>
        <v>4.6243177743036625</v>
      </c>
      <c r="T77" s="11">
        <f t="shared" si="31"/>
        <v>73.333103703639551</v>
      </c>
      <c r="U77" s="11">
        <f t="shared" si="32"/>
        <v>59.689499255238466</v>
      </c>
    </row>
    <row r="78" spans="1:21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  <c r="G78" s="13">
        <f t="shared" si="19"/>
        <v>0.75</v>
      </c>
      <c r="H78" s="11">
        <f t="shared" si="20"/>
        <v>9.9997999999999365E-2</v>
      </c>
      <c r="I78" s="11">
        <f t="shared" si="21"/>
        <v>0.65000200000000063</v>
      </c>
      <c r="J78" s="11">
        <f t="shared" si="22"/>
        <v>0.75</v>
      </c>
      <c r="K78" s="11">
        <f t="shared" si="9"/>
        <v>0.71142842857142752</v>
      </c>
      <c r="L78" s="16">
        <f t="shared" si="23"/>
        <v>-8.0001999999993245E-2</v>
      </c>
      <c r="M78" s="16">
        <f t="shared" si="24"/>
        <v>-5.9997999999993112E-2</v>
      </c>
      <c r="N78" s="16">
        <f t="shared" si="25"/>
        <v>0</v>
      </c>
      <c r="O78" s="16">
        <f t="shared" si="26"/>
        <v>0</v>
      </c>
      <c r="P78" s="11">
        <f t="shared" si="27"/>
        <v>0.17142814285714333</v>
      </c>
      <c r="Q78" s="11">
        <f t="shared" si="28"/>
        <v>3.428600000000058E-2</v>
      </c>
      <c r="R78" s="11">
        <f t="shared" si="29"/>
        <v>24.096330139825433</v>
      </c>
      <c r="S78" s="11">
        <f t="shared" si="30"/>
        <v>4.8193182368109797</v>
      </c>
      <c r="T78" s="11">
        <f t="shared" si="31"/>
        <v>66.666365740531376</v>
      </c>
      <c r="U78" s="11">
        <f t="shared" si="32"/>
        <v>63.984086563950882</v>
      </c>
    </row>
    <row r="79" spans="1:21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G79" s="13">
        <f t="shared" si="19"/>
        <v>0.50999500000000353</v>
      </c>
      <c r="H79" s="11">
        <f t="shared" si="20"/>
        <v>0.68000000000000682</v>
      </c>
      <c r="I79" s="11">
        <f t="shared" si="21"/>
        <v>0.17000500000000329</v>
      </c>
      <c r="J79" s="11">
        <f t="shared" si="22"/>
        <v>0.68000000000000682</v>
      </c>
      <c r="K79" s="11">
        <f t="shared" si="9"/>
        <v>0.69714235714285677</v>
      </c>
      <c r="L79" s="16">
        <f t="shared" si="23"/>
        <v>0.23999799999999993</v>
      </c>
      <c r="M79" s="16">
        <f t="shared" si="24"/>
        <v>-0.4800029999999964</v>
      </c>
      <c r="N79" s="16">
        <f t="shared" si="25"/>
        <v>0.23999799999999993</v>
      </c>
      <c r="O79" s="16">
        <f t="shared" si="26"/>
        <v>0</v>
      </c>
      <c r="P79" s="11">
        <f t="shared" si="27"/>
        <v>0.18857085714285762</v>
      </c>
      <c r="Q79" s="11">
        <f t="shared" si="28"/>
        <v>2.8571571428571474E-2</v>
      </c>
      <c r="R79" s="11">
        <f t="shared" si="29"/>
        <v>27.04911776063782</v>
      </c>
      <c r="S79" s="11">
        <f t="shared" si="30"/>
        <v>4.098384086955809</v>
      </c>
      <c r="T79" s="11">
        <f t="shared" si="31"/>
        <v>73.684027007948046</v>
      </c>
      <c r="U79" s="11">
        <f t="shared" si="32"/>
        <v>68.929764948126632</v>
      </c>
    </row>
    <row r="80" spans="1:21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  <c r="G80" s="13">
        <f t="shared" si="19"/>
        <v>0.47999599999999987</v>
      </c>
      <c r="H80" s="11">
        <f t="shared" si="20"/>
        <v>0.19999700000001042</v>
      </c>
      <c r="I80" s="11">
        <f t="shared" si="21"/>
        <v>0.27999899999998945</v>
      </c>
      <c r="J80" s="11">
        <f t="shared" si="22"/>
        <v>0.47999599999999987</v>
      </c>
      <c r="K80" s="11">
        <f t="shared" si="9"/>
        <v>0.6592853571428563</v>
      </c>
      <c r="L80" s="16">
        <f t="shared" si="23"/>
        <v>4.0001000000003728E-2</v>
      </c>
      <c r="M80" s="16">
        <f t="shared" si="24"/>
        <v>-7.000000000000739E-2</v>
      </c>
      <c r="N80" s="16">
        <f t="shared" si="25"/>
        <v>4.0001000000003728E-2</v>
      </c>
      <c r="O80" s="16">
        <f t="shared" si="26"/>
        <v>0</v>
      </c>
      <c r="P80" s="11">
        <f t="shared" si="27"/>
        <v>0.17785699999999999</v>
      </c>
      <c r="Q80" s="11">
        <f t="shared" si="28"/>
        <v>2.8571571428571474E-2</v>
      </c>
      <c r="R80" s="11">
        <f t="shared" si="29"/>
        <v>26.977241049426386</v>
      </c>
      <c r="S80" s="11">
        <f t="shared" si="30"/>
        <v>4.3337184906384145</v>
      </c>
      <c r="T80" s="11">
        <f t="shared" si="31"/>
        <v>72.318200692041472</v>
      </c>
      <c r="U80" s="11">
        <f t="shared" si="32"/>
        <v>72.372226238316458</v>
      </c>
    </row>
    <row r="81" spans="1:21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  <c r="G81" s="13">
        <f t="shared" si="19"/>
        <v>0.4300010000000043</v>
      </c>
      <c r="H81" s="11">
        <f t="shared" si="20"/>
        <v>0.14000699999999711</v>
      </c>
      <c r="I81" s="11">
        <f t="shared" si="21"/>
        <v>0.5700080000000014</v>
      </c>
      <c r="J81" s="11">
        <f t="shared" si="22"/>
        <v>0.5700080000000014</v>
      </c>
      <c r="K81" s="11">
        <f t="shared" si="9"/>
        <v>0.67428592857142788</v>
      </c>
      <c r="L81" s="16">
        <f t="shared" si="23"/>
        <v>-0.26000200000000007</v>
      </c>
      <c r="M81" s="16">
        <f t="shared" si="24"/>
        <v>0.2100070000000045</v>
      </c>
      <c r="N81" s="16">
        <f t="shared" si="25"/>
        <v>0</v>
      </c>
      <c r="O81" s="16">
        <f t="shared" si="26"/>
        <v>0.2100070000000045</v>
      </c>
      <c r="P81" s="11">
        <f t="shared" si="27"/>
        <v>0.17785699999999999</v>
      </c>
      <c r="Q81" s="11">
        <f t="shared" si="28"/>
        <v>4.3572071428571793E-2</v>
      </c>
      <c r="R81" s="11">
        <f t="shared" si="29"/>
        <v>26.377089075077649</v>
      </c>
      <c r="S81" s="11">
        <f t="shared" si="30"/>
        <v>6.461957692174523</v>
      </c>
      <c r="T81" s="11">
        <f t="shared" si="31"/>
        <v>60.644669512036323</v>
      </c>
      <c r="U81" s="11">
        <f t="shared" si="32"/>
        <v>72.988260641783796</v>
      </c>
    </row>
    <row r="82" spans="1:21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 s="13">
        <f t="shared" si="19"/>
        <v>1</v>
      </c>
      <c r="H82" s="11">
        <f t="shared" si="20"/>
        <v>0.8199989999999957</v>
      </c>
      <c r="I82" s="11">
        <f t="shared" si="21"/>
        <v>0.1800010000000043</v>
      </c>
      <c r="J82" s="11">
        <f t="shared" si="22"/>
        <v>1</v>
      </c>
      <c r="K82" s="11">
        <f t="shared" si="9"/>
        <v>0.69071421428571356</v>
      </c>
      <c r="L82" s="16">
        <f t="shared" si="23"/>
        <v>0.58000099999999577</v>
      </c>
      <c r="M82" s="16">
        <f t="shared" si="24"/>
        <v>-1.0002000000000066E-2</v>
      </c>
      <c r="N82" s="16">
        <f t="shared" si="25"/>
        <v>0.58000099999999577</v>
      </c>
      <c r="O82" s="16">
        <f t="shared" si="26"/>
        <v>0</v>
      </c>
      <c r="P82" s="11">
        <f t="shared" si="27"/>
        <v>0.17857142857142755</v>
      </c>
      <c r="Q82" s="11">
        <f t="shared" si="28"/>
        <v>4.3572071428571793E-2</v>
      </c>
      <c r="R82" s="11">
        <f t="shared" si="29"/>
        <v>25.853156758340806</v>
      </c>
      <c r="S82" s="11">
        <f t="shared" si="30"/>
        <v>6.3082633203995755</v>
      </c>
      <c r="T82" s="11">
        <f t="shared" si="31"/>
        <v>60.771238925674695</v>
      </c>
      <c r="U82" s="11">
        <f t="shared" si="32"/>
        <v>71.290768135002125</v>
      </c>
    </row>
    <row r="83" spans="1:21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G83" s="13">
        <f t="shared" si="19"/>
        <v>0.5899959999999993</v>
      </c>
      <c r="H83" s="11">
        <f t="shared" si="20"/>
        <v>0.54000100000000373</v>
      </c>
      <c r="I83" s="11">
        <f t="shared" si="21"/>
        <v>4.9994999999995571E-2</v>
      </c>
      <c r="J83" s="11">
        <f t="shared" si="22"/>
        <v>0.5899959999999993</v>
      </c>
      <c r="K83" s="11">
        <f t="shared" ref="K83:K146" si="33">AVERAGE(J70:J83)</f>
        <v>0.70642857142857041</v>
      </c>
      <c r="L83" s="16">
        <f t="shared" si="23"/>
        <v>0.40000200000000063</v>
      </c>
      <c r="M83" s="16">
        <f t="shared" si="24"/>
        <v>-0.81000600000000134</v>
      </c>
      <c r="N83" s="16">
        <f t="shared" si="25"/>
        <v>0.40000200000000063</v>
      </c>
      <c r="O83" s="16">
        <f t="shared" si="26"/>
        <v>0</v>
      </c>
      <c r="P83" s="11">
        <f t="shared" si="27"/>
        <v>0.19357192857142788</v>
      </c>
      <c r="Q83" s="11">
        <f t="shared" si="28"/>
        <v>4.3572071428571793E-2</v>
      </c>
      <c r="R83" s="11">
        <f t="shared" si="29"/>
        <v>27.401486349848273</v>
      </c>
      <c r="S83" s="11">
        <f t="shared" si="30"/>
        <v>6.1679373104146205</v>
      </c>
      <c r="T83" s="11">
        <f t="shared" si="31"/>
        <v>63.252646975194949</v>
      </c>
      <c r="U83" s="11">
        <f t="shared" si="32"/>
        <v>69.814939978094301</v>
      </c>
    </row>
    <row r="84" spans="1:21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  <c r="G84" s="13">
        <f t="shared" si="19"/>
        <v>2.0499950000000098</v>
      </c>
      <c r="H84" s="11">
        <f t="shared" si="20"/>
        <v>1.9899979999999999</v>
      </c>
      <c r="I84" s="11">
        <f t="shared" si="21"/>
        <v>5.9997000000009848E-2</v>
      </c>
      <c r="J84" s="11">
        <f t="shared" si="22"/>
        <v>2.0499950000000098</v>
      </c>
      <c r="K84" s="11">
        <f t="shared" si="33"/>
        <v>0.81785692857142833</v>
      </c>
      <c r="L84" s="16">
        <f t="shared" si="23"/>
        <v>1.6699980000000068</v>
      </c>
      <c r="M84" s="16">
        <f t="shared" si="24"/>
        <v>-0.20999899999999627</v>
      </c>
      <c r="N84" s="16">
        <f t="shared" si="25"/>
        <v>1.6699980000000068</v>
      </c>
      <c r="O84" s="16">
        <f t="shared" si="26"/>
        <v>0</v>
      </c>
      <c r="P84" s="11">
        <f t="shared" si="27"/>
        <v>0.3014286428571426</v>
      </c>
      <c r="Q84" s="11">
        <f t="shared" si="28"/>
        <v>4.3572071428571793E-2</v>
      </c>
      <c r="R84" s="11">
        <f t="shared" si="29"/>
        <v>36.855913586702229</v>
      </c>
      <c r="S84" s="11">
        <f t="shared" si="30"/>
        <v>5.3275909155260504</v>
      </c>
      <c r="T84" s="11">
        <f t="shared" si="31"/>
        <v>74.740880453663451</v>
      </c>
      <c r="U84" s="11">
        <f t="shared" si="32"/>
        <v>69.221368238837485</v>
      </c>
    </row>
    <row r="85" spans="1:21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  <c r="G85" s="13">
        <f t="shared" si="19"/>
        <v>1.2900000000000063</v>
      </c>
      <c r="H85" s="11">
        <f t="shared" si="20"/>
        <v>0.22000100000001055</v>
      </c>
      <c r="I85" s="11">
        <f t="shared" si="21"/>
        <v>1.0699989999999957</v>
      </c>
      <c r="J85" s="11">
        <f t="shared" si="22"/>
        <v>1.2900000000000063</v>
      </c>
      <c r="K85" s="11">
        <f t="shared" si="33"/>
        <v>0.86357107142857159</v>
      </c>
      <c r="L85" s="16">
        <f t="shared" si="23"/>
        <v>2.0004000000000133E-2</v>
      </c>
      <c r="M85" s="16">
        <f t="shared" si="24"/>
        <v>-0.77999900000000366</v>
      </c>
      <c r="N85" s="16">
        <f t="shared" si="25"/>
        <v>2.0004000000000133E-2</v>
      </c>
      <c r="O85" s="16">
        <f t="shared" si="26"/>
        <v>0</v>
      </c>
      <c r="P85" s="11">
        <f t="shared" si="27"/>
        <v>0.30285749999999972</v>
      </c>
      <c r="Q85" s="11">
        <f t="shared" si="28"/>
        <v>2.9286000000000052E-2</v>
      </c>
      <c r="R85" s="11">
        <f t="shared" si="29"/>
        <v>35.070361898412656</v>
      </c>
      <c r="S85" s="11">
        <f t="shared" si="30"/>
        <v>3.3912669111939304</v>
      </c>
      <c r="T85" s="11">
        <f t="shared" si="31"/>
        <v>82.36545348621901</v>
      </c>
      <c r="U85" s="11">
        <f t="shared" si="32"/>
        <v>70.303697651486871</v>
      </c>
    </row>
    <row r="86" spans="1:21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  <c r="G86" s="13">
        <f t="shared" si="19"/>
        <v>0.45000399999999274</v>
      </c>
      <c r="H86" s="11">
        <f t="shared" si="20"/>
        <v>0.59000399999999331</v>
      </c>
      <c r="I86" s="11">
        <f t="shared" si="21"/>
        <v>0.14000000000000057</v>
      </c>
      <c r="J86" s="11">
        <f t="shared" si="22"/>
        <v>0.59000399999999331</v>
      </c>
      <c r="K86" s="11">
        <f t="shared" si="33"/>
        <v>0.85714278571428593</v>
      </c>
      <c r="L86" s="16">
        <f t="shared" si="23"/>
        <v>-0.45999900000001048</v>
      </c>
      <c r="M86" s="16">
        <f t="shared" si="24"/>
        <v>-0.37999700000000303</v>
      </c>
      <c r="N86" s="16">
        <f t="shared" si="25"/>
        <v>0</v>
      </c>
      <c r="O86" s="16">
        <f t="shared" si="26"/>
        <v>0</v>
      </c>
      <c r="P86" s="11">
        <f t="shared" si="27"/>
        <v>0.27785764285714265</v>
      </c>
      <c r="Q86" s="11">
        <f t="shared" si="28"/>
        <v>2.9286000000000052E-2</v>
      </c>
      <c r="R86" s="11">
        <f t="shared" si="29"/>
        <v>32.416727701393945</v>
      </c>
      <c r="S86" s="11">
        <f t="shared" si="30"/>
        <v>3.416700284725029</v>
      </c>
      <c r="T86" s="11">
        <f t="shared" si="31"/>
        <v>80.930095295105005</v>
      </c>
      <c r="U86" s="11">
        <f t="shared" si="32"/>
        <v>71.04242059769355</v>
      </c>
    </row>
    <row r="87" spans="1:21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G87" s="13">
        <f t="shared" si="19"/>
        <v>0.70999899999999627</v>
      </c>
      <c r="H87" s="11">
        <f t="shared" si="20"/>
        <v>0.27999800000000619</v>
      </c>
      <c r="I87" s="11">
        <f t="shared" si="21"/>
        <v>0.43000099999999009</v>
      </c>
      <c r="J87" s="11">
        <f t="shared" si="22"/>
        <v>0.70999899999999627</v>
      </c>
      <c r="K87" s="11">
        <f t="shared" si="33"/>
        <v>0.82571407142857112</v>
      </c>
      <c r="L87" s="16">
        <f t="shared" si="23"/>
        <v>0.10999300000000289</v>
      </c>
      <c r="M87" s="16">
        <f t="shared" si="24"/>
        <v>0.15000200000000063</v>
      </c>
      <c r="N87" s="16">
        <f t="shared" si="25"/>
        <v>0</v>
      </c>
      <c r="O87" s="16">
        <f t="shared" si="26"/>
        <v>0.15000200000000063</v>
      </c>
      <c r="P87" s="11">
        <f t="shared" si="27"/>
        <v>0.25214328571428574</v>
      </c>
      <c r="Q87" s="11">
        <f t="shared" si="28"/>
        <v>4.0000428571428666E-2</v>
      </c>
      <c r="R87" s="11">
        <f t="shared" si="29"/>
        <v>30.536392007714202</v>
      </c>
      <c r="S87" s="11">
        <f t="shared" si="30"/>
        <v>4.8443438177362985</v>
      </c>
      <c r="T87" s="11">
        <f t="shared" si="31"/>
        <v>72.615923865260001</v>
      </c>
      <c r="U87" s="11">
        <f t="shared" si="32"/>
        <v>71.15682509738609</v>
      </c>
    </row>
    <row r="88" spans="1:21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  <c r="G88" s="13">
        <f t="shared" si="19"/>
        <v>0.62999700000000303</v>
      </c>
      <c r="H88" s="11">
        <f t="shared" si="20"/>
        <v>0.34000400000000752</v>
      </c>
      <c r="I88" s="11">
        <f t="shared" si="21"/>
        <v>0.2899929999999955</v>
      </c>
      <c r="J88" s="11">
        <f t="shared" si="22"/>
        <v>0.62999700000000303</v>
      </c>
      <c r="K88" s="11">
        <f t="shared" si="33"/>
        <v>0.83428514285714273</v>
      </c>
      <c r="L88" s="16">
        <f t="shared" si="23"/>
        <v>0.34000400000000752</v>
      </c>
      <c r="M88" s="16">
        <f t="shared" si="24"/>
        <v>-0.42000600000000077</v>
      </c>
      <c r="N88" s="16">
        <f t="shared" si="25"/>
        <v>0.34000400000000752</v>
      </c>
      <c r="O88" s="16">
        <f t="shared" si="26"/>
        <v>0</v>
      </c>
      <c r="P88" s="11">
        <f t="shared" si="27"/>
        <v>0.26785764285714364</v>
      </c>
      <c r="Q88" s="11">
        <f t="shared" si="28"/>
        <v>4.0000428571428666E-2</v>
      </c>
      <c r="R88" s="11">
        <f t="shared" si="29"/>
        <v>32.106246305648256</v>
      </c>
      <c r="S88" s="11">
        <f t="shared" si="30"/>
        <v>4.7945752017638492</v>
      </c>
      <c r="T88" s="11">
        <f t="shared" si="31"/>
        <v>74.013721072303056</v>
      </c>
      <c r="U88" s="11">
        <f t="shared" si="32"/>
        <v>71.371071654605913</v>
      </c>
    </row>
    <row r="89" spans="1:21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 s="13">
        <f t="shared" si="19"/>
        <v>1.2300030000000106</v>
      </c>
      <c r="H89" s="11">
        <f t="shared" si="20"/>
        <v>0.13999999999998636</v>
      </c>
      <c r="I89" s="11">
        <f t="shared" si="21"/>
        <v>1.370002999999997</v>
      </c>
      <c r="J89" s="11">
        <f t="shared" si="22"/>
        <v>1.370002999999997</v>
      </c>
      <c r="K89" s="11">
        <f t="shared" si="33"/>
        <v>0.87857107142857116</v>
      </c>
      <c r="L89" s="16">
        <f t="shared" si="23"/>
        <v>-0.23999799999999993</v>
      </c>
      <c r="M89" s="16">
        <f t="shared" si="24"/>
        <v>0.84000400000000752</v>
      </c>
      <c r="N89" s="16">
        <f t="shared" si="25"/>
        <v>0</v>
      </c>
      <c r="O89" s="16">
        <f t="shared" si="26"/>
        <v>0.84000400000000752</v>
      </c>
      <c r="P89" s="11">
        <f t="shared" si="27"/>
        <v>0.26785764285714364</v>
      </c>
      <c r="Q89" s="11">
        <f t="shared" si="28"/>
        <v>8.5715214285715186E-2</v>
      </c>
      <c r="R89" s="11">
        <f t="shared" si="29"/>
        <v>30.487874182062775</v>
      </c>
      <c r="S89" s="11">
        <f t="shared" si="30"/>
        <v>9.7562072179705197</v>
      </c>
      <c r="T89" s="11">
        <f t="shared" si="31"/>
        <v>51.514822162334418</v>
      </c>
      <c r="U89" s="11">
        <f t="shared" si="32"/>
        <v>69.907027756818437</v>
      </c>
    </row>
    <row r="90" spans="1:21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  <c r="G90" s="13">
        <f t="shared" si="19"/>
        <v>0.76999699999998938</v>
      </c>
      <c r="H90" s="11">
        <f t="shared" si="20"/>
        <v>1.119995000000003</v>
      </c>
      <c r="I90" s="11">
        <f t="shared" si="21"/>
        <v>0.34999800000001358</v>
      </c>
      <c r="J90" s="11">
        <f t="shared" si="22"/>
        <v>1.119995000000003</v>
      </c>
      <c r="K90" s="11">
        <f t="shared" si="33"/>
        <v>0.90857092857142874</v>
      </c>
      <c r="L90" s="16">
        <f t="shared" si="23"/>
        <v>0.25999499999998932</v>
      </c>
      <c r="M90" s="16">
        <f t="shared" si="24"/>
        <v>-0.72000100000001055</v>
      </c>
      <c r="N90" s="16">
        <f t="shared" si="25"/>
        <v>0.25999499999998932</v>
      </c>
      <c r="O90" s="16">
        <f t="shared" si="26"/>
        <v>0</v>
      </c>
      <c r="P90" s="11">
        <f t="shared" si="27"/>
        <v>0.26714328571428531</v>
      </c>
      <c r="Q90" s="11">
        <f t="shared" si="28"/>
        <v>8.5715214285715186E-2</v>
      </c>
      <c r="R90" s="11">
        <f t="shared" si="29"/>
        <v>29.402579073746296</v>
      </c>
      <c r="S90" s="11">
        <f t="shared" si="30"/>
        <v>9.434069657113902</v>
      </c>
      <c r="T90" s="11">
        <f t="shared" si="31"/>
        <v>51.416664591775415</v>
      </c>
      <c r="U90" s="11">
        <f t="shared" si="32"/>
        <v>68.447700963123353</v>
      </c>
    </row>
    <row r="91" spans="1:21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  <c r="G91" s="13">
        <f t="shared" si="19"/>
        <v>0.5</v>
      </c>
      <c r="H91" s="11">
        <f t="shared" si="20"/>
        <v>0.71000599999999281</v>
      </c>
      <c r="I91" s="11">
        <f t="shared" si="21"/>
        <v>0.21000599999999281</v>
      </c>
      <c r="J91" s="11">
        <f t="shared" si="22"/>
        <v>0.71000599999999281</v>
      </c>
      <c r="K91" s="11">
        <f t="shared" si="33"/>
        <v>0.89571421428571496</v>
      </c>
      <c r="L91" s="16">
        <f t="shared" si="23"/>
        <v>3.0006000000000199E-2</v>
      </c>
      <c r="M91" s="16">
        <f t="shared" si="24"/>
        <v>-0.30000299999998958</v>
      </c>
      <c r="N91" s="16">
        <f t="shared" si="25"/>
        <v>3.0006000000000199E-2</v>
      </c>
      <c r="O91" s="16">
        <f t="shared" si="26"/>
        <v>0</v>
      </c>
      <c r="P91" s="11">
        <f t="shared" si="27"/>
        <v>0.25571492857142886</v>
      </c>
      <c r="Q91" s="11">
        <f t="shared" si="28"/>
        <v>8.5715214285715186E-2</v>
      </c>
      <c r="R91" s="11">
        <f t="shared" si="29"/>
        <v>28.548718385065271</v>
      </c>
      <c r="S91" s="11">
        <f t="shared" si="30"/>
        <v>9.5694824218088979</v>
      </c>
      <c r="T91" s="11">
        <f t="shared" si="31"/>
        <v>49.790482135855925</v>
      </c>
      <c r="U91" s="11">
        <f t="shared" si="32"/>
        <v>66.766085136853079</v>
      </c>
    </row>
    <row r="92" spans="1:21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  <c r="G92" s="13">
        <f t="shared" si="19"/>
        <v>0.31000500000000386</v>
      </c>
      <c r="H92" s="11">
        <f t="shared" si="20"/>
        <v>0.30000300000000379</v>
      </c>
      <c r="I92" s="11">
        <f t="shared" si="21"/>
        <v>1.0002000000000066E-2</v>
      </c>
      <c r="J92" s="11">
        <f t="shared" si="22"/>
        <v>0.31000500000000386</v>
      </c>
      <c r="K92" s="11">
        <f t="shared" si="33"/>
        <v>0.86428600000000089</v>
      </c>
      <c r="L92" s="16">
        <f t="shared" si="23"/>
        <v>0.14000000000000057</v>
      </c>
      <c r="M92" s="16">
        <f t="shared" si="24"/>
        <v>-0.32999499999999671</v>
      </c>
      <c r="N92" s="16">
        <f t="shared" si="25"/>
        <v>0.14000000000000057</v>
      </c>
      <c r="O92" s="16">
        <f t="shared" si="26"/>
        <v>0</v>
      </c>
      <c r="P92" s="11">
        <f t="shared" si="27"/>
        <v>0.26571492857142892</v>
      </c>
      <c r="Q92" s="11">
        <f t="shared" si="28"/>
        <v>8.5715214285715186E-2</v>
      </c>
      <c r="R92" s="11">
        <f t="shared" si="29"/>
        <v>30.743865869796416</v>
      </c>
      <c r="S92" s="11">
        <f t="shared" si="30"/>
        <v>9.9174595314184302</v>
      </c>
      <c r="T92" s="11">
        <f t="shared" si="31"/>
        <v>51.219201865357178</v>
      </c>
      <c r="U92" s="11">
        <f t="shared" si="32"/>
        <v>65.662716288626356</v>
      </c>
    </row>
    <row r="93" spans="1:21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  <c r="G93" s="13">
        <f t="shared" si="19"/>
        <v>0.97999599999999987</v>
      </c>
      <c r="H93" s="11">
        <f t="shared" si="20"/>
        <v>0.75</v>
      </c>
      <c r="I93" s="11">
        <f t="shared" si="21"/>
        <v>0.22999599999999987</v>
      </c>
      <c r="J93" s="11">
        <f t="shared" si="22"/>
        <v>0.97999599999999987</v>
      </c>
      <c r="K93" s="11">
        <f t="shared" si="33"/>
        <v>0.88571428571428612</v>
      </c>
      <c r="L93" s="16">
        <f t="shared" si="23"/>
        <v>0.65999600000000669</v>
      </c>
      <c r="M93" s="16">
        <f t="shared" si="24"/>
        <v>9.994999999989318E-3</v>
      </c>
      <c r="N93" s="16">
        <f t="shared" si="25"/>
        <v>0.65999600000000669</v>
      </c>
      <c r="O93" s="16">
        <f t="shared" si="26"/>
        <v>0</v>
      </c>
      <c r="P93" s="11">
        <f t="shared" si="27"/>
        <v>0.2957147857142865</v>
      </c>
      <c r="Q93" s="11">
        <f t="shared" si="28"/>
        <v>8.5715214285715186E-2</v>
      </c>
      <c r="R93" s="11">
        <f t="shared" si="29"/>
        <v>33.387153225806522</v>
      </c>
      <c r="S93" s="11">
        <f t="shared" si="30"/>
        <v>9.6775241935484839</v>
      </c>
      <c r="T93" s="11">
        <f t="shared" si="31"/>
        <v>55.055861214002668</v>
      </c>
      <c r="U93" s="11">
        <f t="shared" si="32"/>
        <v>64.332133017630241</v>
      </c>
    </row>
    <row r="94" spans="1:21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  <c r="G94" s="13">
        <f t="shared" si="19"/>
        <v>1.0900040000000075</v>
      </c>
      <c r="H94" s="11">
        <f t="shared" si="20"/>
        <v>0.85000600000000759</v>
      </c>
      <c r="I94" s="11">
        <f t="shared" si="21"/>
        <v>0.23999799999999993</v>
      </c>
      <c r="J94" s="11">
        <f t="shared" si="22"/>
        <v>1.0900040000000075</v>
      </c>
      <c r="K94" s="11">
        <f t="shared" si="33"/>
        <v>0.92928628571428662</v>
      </c>
      <c r="L94" s="16">
        <f t="shared" si="23"/>
        <v>0.27000400000000013</v>
      </c>
      <c r="M94" s="16">
        <f t="shared" si="24"/>
        <v>-0.15999599999999248</v>
      </c>
      <c r="N94" s="16">
        <f t="shared" si="25"/>
        <v>0.27000400000000013</v>
      </c>
      <c r="O94" s="16">
        <f t="shared" si="26"/>
        <v>0</v>
      </c>
      <c r="P94" s="11">
        <f t="shared" si="27"/>
        <v>0.31214357142857196</v>
      </c>
      <c r="Q94" s="11">
        <f t="shared" si="28"/>
        <v>8.5715214285715186E-2</v>
      </c>
      <c r="R94" s="11">
        <f t="shared" si="29"/>
        <v>33.589602712004506</v>
      </c>
      <c r="S94" s="11">
        <f t="shared" si="30"/>
        <v>9.223768348182503</v>
      </c>
      <c r="T94" s="11">
        <f t="shared" si="31"/>
        <v>56.911739861756104</v>
      </c>
      <c r="U94" s="11">
        <f t="shared" si="32"/>
        <v>63.231671529752724</v>
      </c>
    </row>
    <row r="95" spans="1:21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  <c r="G95" s="13">
        <f t="shared" si="19"/>
        <v>1.0499960000000073</v>
      </c>
      <c r="H95" s="11">
        <f t="shared" si="20"/>
        <v>0.30999800000000732</v>
      </c>
      <c r="I95" s="11">
        <f t="shared" si="21"/>
        <v>0.73999799999999993</v>
      </c>
      <c r="J95" s="11">
        <f t="shared" si="22"/>
        <v>1.0499960000000073</v>
      </c>
      <c r="K95" s="11">
        <f t="shared" si="33"/>
        <v>0.96357114285714418</v>
      </c>
      <c r="L95" s="16">
        <f t="shared" si="23"/>
        <v>0.2199939999999998</v>
      </c>
      <c r="M95" s="16">
        <f t="shared" si="24"/>
        <v>-0.26000200000000007</v>
      </c>
      <c r="N95" s="16">
        <f t="shared" si="25"/>
        <v>0.2199939999999998</v>
      </c>
      <c r="O95" s="16">
        <f t="shared" si="26"/>
        <v>0</v>
      </c>
      <c r="P95" s="11">
        <f t="shared" si="27"/>
        <v>0.32785742857142913</v>
      </c>
      <c r="Q95" s="11">
        <f t="shared" si="28"/>
        <v>7.0714714285714866E-2</v>
      </c>
      <c r="R95" s="11">
        <f t="shared" si="29"/>
        <v>34.025243595327986</v>
      </c>
      <c r="S95" s="11">
        <f t="shared" si="30"/>
        <v>7.3388161123250653</v>
      </c>
      <c r="T95" s="11">
        <f t="shared" si="31"/>
        <v>64.515977569932488</v>
      </c>
      <c r="U95" s="11">
        <f t="shared" si="32"/>
        <v>63.508193533888168</v>
      </c>
    </row>
    <row r="96" spans="1:21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  <c r="G96" s="13">
        <f t="shared" ref="G96:G159" si="34">C96-D96</f>
        <v>0.7899929999999955</v>
      </c>
      <c r="H96" s="11">
        <f t="shared" ref="H96:H159" si="35">ABS(C96-E95)</f>
        <v>0.52999800000000619</v>
      </c>
      <c r="I96" s="11">
        <f t="shared" ref="I96:I159" si="36">ABS(D96-E95)</f>
        <v>0.25999499999998932</v>
      </c>
      <c r="J96" s="11">
        <f t="shared" ref="J96:J159" si="37">MAX(G96:I96)</f>
        <v>0.7899929999999955</v>
      </c>
      <c r="K96" s="11">
        <f t="shared" si="33"/>
        <v>0.94857064285714388</v>
      </c>
      <c r="L96" s="16">
        <f t="shared" ref="L96:L159" si="38">C96-C95</f>
        <v>-0.1800010000000043</v>
      </c>
      <c r="M96" s="16">
        <f t="shared" ref="M96:M159" si="39">D95-D96</f>
        <v>-8.0002000000007456E-2</v>
      </c>
      <c r="N96" s="16">
        <f t="shared" ref="N96:N159" si="40">IF(AND(L96&gt;M96,L96&gt;0),L96,)</f>
        <v>0</v>
      </c>
      <c r="O96" s="16">
        <f t="shared" ref="O96:O159" si="41">IF(AND(M96&gt;L96,M96&gt;0),M96,)</f>
        <v>0</v>
      </c>
      <c r="P96" s="11">
        <f t="shared" ref="P96:P159" si="42">AVERAGE(N83:N96)</f>
        <v>0.28642878571428654</v>
      </c>
      <c r="Q96" s="11">
        <f t="shared" ref="Q96:Q159" si="43">AVERAGE(O83:O96)</f>
        <v>7.0714714285714866E-2</v>
      </c>
      <c r="R96" s="11">
        <f t="shared" ref="R96:R159" si="44">100*P96/K96</f>
        <v>30.195830734498404</v>
      </c>
      <c r="S96" s="11">
        <f t="shared" ref="S96:S159" si="45">100*Q96/K96</f>
        <v>7.4548706327995227</v>
      </c>
      <c r="T96" s="11">
        <f t="shared" ref="T96:T159" si="46">100*(ABS(R96-S96)/SUM(R96:S96))</f>
        <v>60.39983128030353</v>
      </c>
      <c r="U96" s="11">
        <f t="shared" ref="U96:U159" si="47">AVERAGE(T83:T96)</f>
        <v>63.481664416361646</v>
      </c>
    </row>
    <row r="97" spans="1:21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  <c r="G97" s="13">
        <f t="shared" si="34"/>
        <v>1.1399990000000031</v>
      </c>
      <c r="H97" s="11">
        <f t="shared" si="35"/>
        <v>0.73999799999999993</v>
      </c>
      <c r="I97" s="11">
        <f t="shared" si="36"/>
        <v>0.40000100000000316</v>
      </c>
      <c r="J97" s="11">
        <f t="shared" si="37"/>
        <v>1.1399990000000031</v>
      </c>
      <c r="K97" s="11">
        <f t="shared" si="33"/>
        <v>0.98785657142857275</v>
      </c>
      <c r="L97" s="16">
        <f t="shared" si="38"/>
        <v>0.37000299999999697</v>
      </c>
      <c r="M97" s="16">
        <f t="shared" si="39"/>
        <v>-1.9996999999989384E-2</v>
      </c>
      <c r="N97" s="16">
        <f t="shared" si="40"/>
        <v>0.37000299999999697</v>
      </c>
      <c r="O97" s="16">
        <f t="shared" si="41"/>
        <v>0</v>
      </c>
      <c r="P97" s="11">
        <f t="shared" si="42"/>
        <v>0.28428600000000059</v>
      </c>
      <c r="Q97" s="11">
        <f t="shared" si="43"/>
        <v>7.0714714285714866E-2</v>
      </c>
      <c r="R97" s="11">
        <f t="shared" si="44"/>
        <v>28.778064369090039</v>
      </c>
      <c r="S97" s="11">
        <f t="shared" si="45"/>
        <v>7.1583989347210526</v>
      </c>
      <c r="T97" s="11">
        <f t="shared" si="46"/>
        <v>60.160804505423329</v>
      </c>
      <c r="U97" s="11">
        <f t="shared" si="47"/>
        <v>63.260818525663687</v>
      </c>
    </row>
    <row r="98" spans="1:21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 s="13">
        <f t="shared" si="34"/>
        <v>0.58000199999999325</v>
      </c>
      <c r="H98" s="11">
        <f t="shared" si="35"/>
        <v>0.22000099999999634</v>
      </c>
      <c r="I98" s="11">
        <f t="shared" si="36"/>
        <v>0.36000099999999691</v>
      </c>
      <c r="J98" s="11">
        <f t="shared" si="37"/>
        <v>0.58000199999999325</v>
      </c>
      <c r="K98" s="11">
        <f t="shared" si="33"/>
        <v>0.88285707142857162</v>
      </c>
      <c r="L98" s="16">
        <f t="shared" si="38"/>
        <v>-0.12999700000000303</v>
      </c>
      <c r="M98" s="16">
        <f t="shared" si="39"/>
        <v>-0.43000000000000682</v>
      </c>
      <c r="N98" s="16">
        <f t="shared" si="40"/>
        <v>0</v>
      </c>
      <c r="O98" s="16">
        <f t="shared" si="41"/>
        <v>0</v>
      </c>
      <c r="P98" s="11">
        <f t="shared" si="42"/>
        <v>0.16500042857142866</v>
      </c>
      <c r="Q98" s="11">
        <f t="shared" si="43"/>
        <v>7.0714714285714866E-2</v>
      </c>
      <c r="R98" s="11">
        <f t="shared" si="44"/>
        <v>18.689370444123828</v>
      </c>
      <c r="S98" s="11">
        <f t="shared" si="45"/>
        <v>8.00975792959213</v>
      </c>
      <c r="T98" s="11">
        <f t="shared" si="46"/>
        <v>39.99985454598314</v>
      </c>
      <c r="U98" s="11">
        <f t="shared" si="47"/>
        <v>60.779316675115091</v>
      </c>
    </row>
    <row r="99" spans="1:21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G99" s="13">
        <f t="shared" si="34"/>
        <v>0.72000099999999634</v>
      </c>
      <c r="H99" s="11">
        <f t="shared" si="35"/>
        <v>0.6200019999999995</v>
      </c>
      <c r="I99" s="11">
        <f t="shared" si="36"/>
        <v>9.999899999999684E-2</v>
      </c>
      <c r="J99" s="11">
        <f t="shared" si="37"/>
        <v>0.72000099999999634</v>
      </c>
      <c r="K99" s="11">
        <f t="shared" si="33"/>
        <v>0.84214285714285653</v>
      </c>
      <c r="L99" s="16">
        <f t="shared" si="38"/>
        <v>0.55999700000000985</v>
      </c>
      <c r="M99" s="16">
        <f t="shared" si="39"/>
        <v>-0.41999800000000675</v>
      </c>
      <c r="N99" s="16">
        <f t="shared" si="40"/>
        <v>0.55999700000000985</v>
      </c>
      <c r="O99" s="16">
        <f t="shared" si="41"/>
        <v>0</v>
      </c>
      <c r="P99" s="11">
        <f t="shared" si="42"/>
        <v>0.20357135714285793</v>
      </c>
      <c r="Q99" s="11">
        <f t="shared" si="43"/>
        <v>7.0714714285714866E-2</v>
      </c>
      <c r="R99" s="11">
        <f t="shared" si="44"/>
        <v>24.173019508057788</v>
      </c>
      <c r="S99" s="11">
        <f t="shared" si="45"/>
        <v>8.3969974554708138</v>
      </c>
      <c r="T99" s="11">
        <f t="shared" si="46"/>
        <v>48.437254638991192</v>
      </c>
      <c r="U99" s="11">
        <f t="shared" si="47"/>
        <v>58.3558739003131</v>
      </c>
    </row>
    <row r="100" spans="1:21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  <c r="G100" s="13">
        <f t="shared" si="34"/>
        <v>0.61999500000000296</v>
      </c>
      <c r="H100" s="11">
        <f t="shared" si="35"/>
        <v>5.9996999999995637E-2</v>
      </c>
      <c r="I100" s="11">
        <f t="shared" si="36"/>
        <v>0.55999800000000732</v>
      </c>
      <c r="J100" s="11">
        <f t="shared" si="37"/>
        <v>0.61999500000000296</v>
      </c>
      <c r="K100" s="11">
        <f t="shared" si="33"/>
        <v>0.84428507142857157</v>
      </c>
      <c r="L100" s="16">
        <f t="shared" si="38"/>
        <v>-5.0003000000003794E-2</v>
      </c>
      <c r="M100" s="16">
        <f t="shared" si="39"/>
        <v>-5.0002999999989584E-2</v>
      </c>
      <c r="N100" s="16">
        <f t="shared" si="40"/>
        <v>0</v>
      </c>
      <c r="O100" s="16">
        <f t="shared" si="41"/>
        <v>0</v>
      </c>
      <c r="P100" s="11">
        <f t="shared" si="42"/>
        <v>0.20357135714285793</v>
      </c>
      <c r="Q100" s="11">
        <f t="shared" si="43"/>
        <v>7.0714714285714866E-2</v>
      </c>
      <c r="R100" s="11">
        <f t="shared" si="44"/>
        <v>24.111685025817792</v>
      </c>
      <c r="S100" s="11">
        <f t="shared" si="45"/>
        <v>8.3756916566180806</v>
      </c>
      <c r="T100" s="11">
        <f t="shared" si="46"/>
        <v>48.437254638991192</v>
      </c>
      <c r="U100" s="11">
        <f t="shared" si="47"/>
        <v>56.034956710590677</v>
      </c>
    </row>
    <row r="101" spans="1:21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  <c r="G101" s="13">
        <f t="shared" si="34"/>
        <v>0.55999699999999564</v>
      </c>
      <c r="H101" s="11">
        <f t="shared" si="35"/>
        <v>3.9992999999995504E-2</v>
      </c>
      <c r="I101" s="11">
        <f t="shared" si="36"/>
        <v>0.52000400000000013</v>
      </c>
      <c r="J101" s="11">
        <f t="shared" si="37"/>
        <v>0.55999699999999564</v>
      </c>
      <c r="K101" s="11">
        <f t="shared" si="33"/>
        <v>0.83357064285714288</v>
      </c>
      <c r="L101" s="16">
        <f t="shared" si="38"/>
        <v>-0.5</v>
      </c>
      <c r="M101" s="16">
        <f t="shared" si="39"/>
        <v>0.44000199999999268</v>
      </c>
      <c r="N101" s="16">
        <f t="shared" si="40"/>
        <v>0</v>
      </c>
      <c r="O101" s="16">
        <f t="shared" si="41"/>
        <v>0.44000199999999268</v>
      </c>
      <c r="P101" s="11">
        <f t="shared" si="42"/>
        <v>0.20357135714285793</v>
      </c>
      <c r="Q101" s="11">
        <f t="shared" si="43"/>
        <v>9.142900000000001E-2</v>
      </c>
      <c r="R101" s="11">
        <f t="shared" si="44"/>
        <v>24.421608280864795</v>
      </c>
      <c r="S101" s="11">
        <f t="shared" si="45"/>
        <v>10.96835652544317</v>
      </c>
      <c r="T101" s="11">
        <f t="shared" si="46"/>
        <v>38.014312331341159</v>
      </c>
      <c r="U101" s="11">
        <f t="shared" si="47"/>
        <v>53.563413029596482</v>
      </c>
    </row>
    <row r="102" spans="1:21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  <c r="G102" s="13">
        <f t="shared" si="34"/>
        <v>0.55999699999999564</v>
      </c>
      <c r="H102" s="11">
        <f t="shared" si="35"/>
        <v>0.17999999999999261</v>
      </c>
      <c r="I102" s="11">
        <f t="shared" si="36"/>
        <v>0.37999700000000303</v>
      </c>
      <c r="J102" s="11">
        <f t="shared" si="37"/>
        <v>0.55999699999999564</v>
      </c>
      <c r="K102" s="11">
        <f t="shared" si="33"/>
        <v>0.82857064285714244</v>
      </c>
      <c r="L102" s="16">
        <f t="shared" si="38"/>
        <v>-0.11999500000000296</v>
      </c>
      <c r="M102" s="16">
        <f t="shared" si="39"/>
        <v>0.11999500000000296</v>
      </c>
      <c r="N102" s="16">
        <f t="shared" si="40"/>
        <v>0</v>
      </c>
      <c r="O102" s="16">
        <f t="shared" si="41"/>
        <v>0.11999500000000296</v>
      </c>
      <c r="P102" s="11">
        <f t="shared" si="42"/>
        <v>0.1792853571428574</v>
      </c>
      <c r="Q102" s="11">
        <f t="shared" si="43"/>
        <v>0.10000007142857166</v>
      </c>
      <c r="R102" s="11">
        <f t="shared" si="44"/>
        <v>21.637908449740813</v>
      </c>
      <c r="S102" s="11">
        <f t="shared" si="45"/>
        <v>12.068985582658776</v>
      </c>
      <c r="T102" s="11">
        <f t="shared" si="46"/>
        <v>28.388622392452532</v>
      </c>
      <c r="U102" s="11">
        <f t="shared" si="47"/>
        <v>50.304477409607166</v>
      </c>
    </row>
    <row r="103" spans="1:21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  <c r="G103" s="13">
        <f t="shared" si="34"/>
        <v>0.63000499999999704</v>
      </c>
      <c r="H103" s="11">
        <f t="shared" si="35"/>
        <v>0.10999999999999943</v>
      </c>
      <c r="I103" s="11">
        <f t="shared" si="36"/>
        <v>0.74000499999999647</v>
      </c>
      <c r="J103" s="11">
        <f t="shared" si="37"/>
        <v>0.74000499999999647</v>
      </c>
      <c r="K103" s="11">
        <f t="shared" si="33"/>
        <v>0.78357078571428518</v>
      </c>
      <c r="L103" s="16">
        <f t="shared" si="38"/>
        <v>-0.34999799999999937</v>
      </c>
      <c r="M103" s="16">
        <f t="shared" si="39"/>
        <v>0.42000600000000077</v>
      </c>
      <c r="N103" s="16">
        <f t="shared" si="40"/>
        <v>0</v>
      </c>
      <c r="O103" s="16">
        <f t="shared" si="41"/>
        <v>0.42000600000000077</v>
      </c>
      <c r="P103" s="11">
        <f t="shared" si="42"/>
        <v>0.1792853571428574</v>
      </c>
      <c r="Q103" s="11">
        <f t="shared" si="43"/>
        <v>7.0000214285714027E-2</v>
      </c>
      <c r="R103" s="11">
        <f t="shared" si="44"/>
        <v>22.880556602097535</v>
      </c>
      <c r="S103" s="11">
        <f t="shared" si="45"/>
        <v>8.9334895534553951</v>
      </c>
      <c r="T103" s="11">
        <f t="shared" si="46"/>
        <v>43.839337443746594</v>
      </c>
      <c r="U103" s="11">
        <f t="shared" si="47"/>
        <v>49.756228501136604</v>
      </c>
    </row>
    <row r="104" spans="1:21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  <c r="G104" s="13">
        <f t="shared" si="34"/>
        <v>0.73999799999999993</v>
      </c>
      <c r="H104" s="11">
        <f t="shared" si="35"/>
        <v>0.13999900000000309</v>
      </c>
      <c r="I104" s="11">
        <f t="shared" si="36"/>
        <v>0.59999899999999684</v>
      </c>
      <c r="J104" s="11">
        <f t="shared" si="37"/>
        <v>0.73999799999999993</v>
      </c>
      <c r="K104" s="11">
        <f t="shared" si="33"/>
        <v>0.75642814285714211</v>
      </c>
      <c r="L104" s="16">
        <f t="shared" si="38"/>
        <v>-0.28000699999999767</v>
      </c>
      <c r="M104" s="16">
        <f t="shared" si="39"/>
        <v>0.39000000000000057</v>
      </c>
      <c r="N104" s="16">
        <f t="shared" si="40"/>
        <v>0</v>
      </c>
      <c r="O104" s="16">
        <f t="shared" si="41"/>
        <v>0.39000000000000057</v>
      </c>
      <c r="P104" s="11">
        <f t="shared" si="42"/>
        <v>0.16071428571428673</v>
      </c>
      <c r="Q104" s="11">
        <f t="shared" si="43"/>
        <v>9.7857357142856927E-2</v>
      </c>
      <c r="R104" s="11">
        <f t="shared" si="44"/>
        <v>21.246470961173504</v>
      </c>
      <c r="S104" s="11">
        <f t="shared" si="45"/>
        <v>12.936768424986816</v>
      </c>
      <c r="T104" s="11">
        <f t="shared" si="46"/>
        <v>24.309289246445772</v>
      </c>
      <c r="U104" s="11">
        <f t="shared" si="47"/>
        <v>47.819987405041623</v>
      </c>
    </row>
    <row r="105" spans="1:21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  <c r="G105" s="13">
        <f t="shared" si="34"/>
        <v>0.75</v>
      </c>
      <c r="H105" s="11">
        <f t="shared" si="35"/>
        <v>0.61000099999999691</v>
      </c>
      <c r="I105" s="11">
        <f t="shared" si="36"/>
        <v>0.13999900000000309</v>
      </c>
      <c r="J105" s="11">
        <f t="shared" si="37"/>
        <v>0.75</v>
      </c>
      <c r="K105" s="11">
        <f t="shared" si="33"/>
        <v>0.75928485714285698</v>
      </c>
      <c r="L105" s="16">
        <f t="shared" si="38"/>
        <v>0.44000300000000436</v>
      </c>
      <c r="M105" s="16">
        <f t="shared" si="39"/>
        <v>-0.4300010000000043</v>
      </c>
      <c r="N105" s="16">
        <f t="shared" si="40"/>
        <v>0.44000300000000436</v>
      </c>
      <c r="O105" s="16">
        <f t="shared" si="41"/>
        <v>0</v>
      </c>
      <c r="P105" s="11">
        <f t="shared" si="42"/>
        <v>0.18999978571428702</v>
      </c>
      <c r="Q105" s="11">
        <f t="shared" si="43"/>
        <v>9.7857357142856927E-2</v>
      </c>
      <c r="R105" s="11">
        <f t="shared" si="44"/>
        <v>25.02351837085817</v>
      </c>
      <c r="S105" s="11">
        <f t="shared" si="45"/>
        <v>12.888095452224379</v>
      </c>
      <c r="T105" s="11">
        <f t="shared" si="46"/>
        <v>32.009776674938379</v>
      </c>
      <c r="U105" s="11">
        <f t="shared" si="47"/>
        <v>46.549937014976088</v>
      </c>
    </row>
    <row r="106" spans="1:21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  <c r="G106" s="13">
        <f t="shared" si="34"/>
        <v>0.51000200000000007</v>
      </c>
      <c r="H106" s="11">
        <f t="shared" si="35"/>
        <v>0.72000099999999634</v>
      </c>
      <c r="I106" s="11">
        <f t="shared" si="36"/>
        <v>0.20999899999999627</v>
      </c>
      <c r="J106" s="11">
        <f t="shared" si="37"/>
        <v>0.72000099999999634</v>
      </c>
      <c r="K106" s="11">
        <f t="shared" si="33"/>
        <v>0.788570285714285</v>
      </c>
      <c r="L106" s="16">
        <f t="shared" si="38"/>
        <v>9.0003999999993312E-2</v>
      </c>
      <c r="M106" s="16">
        <f t="shared" si="39"/>
        <v>-0.33000199999999325</v>
      </c>
      <c r="N106" s="16">
        <f t="shared" si="40"/>
        <v>9.0003999999993312E-2</v>
      </c>
      <c r="O106" s="16">
        <f t="shared" si="41"/>
        <v>0</v>
      </c>
      <c r="P106" s="11">
        <f t="shared" si="42"/>
        <v>0.18642864285714364</v>
      </c>
      <c r="Q106" s="11">
        <f t="shared" si="43"/>
        <v>9.7857357142856927E-2</v>
      </c>
      <c r="R106" s="11">
        <f t="shared" si="44"/>
        <v>23.641347668619929</v>
      </c>
      <c r="S106" s="11">
        <f t="shared" si="45"/>
        <v>12.409465448500633</v>
      </c>
      <c r="T106" s="11">
        <f t="shared" si="46"/>
        <v>31.155697330957743</v>
      </c>
      <c r="U106" s="11">
        <f t="shared" si="47"/>
        <v>45.116829548233277</v>
      </c>
    </row>
    <row r="107" spans="1:21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  <c r="G107" s="13">
        <f t="shared" si="34"/>
        <v>0.59000399999999331</v>
      </c>
      <c r="H107" s="11">
        <f t="shared" si="35"/>
        <v>0.25</v>
      </c>
      <c r="I107" s="11">
        <f t="shared" si="36"/>
        <v>0.84000399999999331</v>
      </c>
      <c r="J107" s="11">
        <f t="shared" si="37"/>
        <v>0.84000399999999331</v>
      </c>
      <c r="K107" s="11">
        <f t="shared" si="33"/>
        <v>0.7785708571428559</v>
      </c>
      <c r="L107" s="16">
        <f t="shared" si="38"/>
        <v>-0.25</v>
      </c>
      <c r="M107" s="16">
        <f t="shared" si="39"/>
        <v>0.33000199999999325</v>
      </c>
      <c r="N107" s="16">
        <f t="shared" si="40"/>
        <v>0</v>
      </c>
      <c r="O107" s="16">
        <f t="shared" si="41"/>
        <v>0.33000199999999325</v>
      </c>
      <c r="P107" s="11">
        <f t="shared" si="42"/>
        <v>0.13928607142857174</v>
      </c>
      <c r="Q107" s="11">
        <f t="shared" si="43"/>
        <v>0.12142892857142787</v>
      </c>
      <c r="R107" s="11">
        <f t="shared" si="44"/>
        <v>17.889967258691634</v>
      </c>
      <c r="S107" s="11">
        <f t="shared" si="45"/>
        <v>15.596387593678902</v>
      </c>
      <c r="T107" s="11">
        <f t="shared" si="46"/>
        <v>6.8492963032981979</v>
      </c>
      <c r="U107" s="11">
        <f t="shared" si="47"/>
        <v>41.673503483182955</v>
      </c>
    </row>
    <row r="108" spans="1:21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  <c r="G108" s="13">
        <f t="shared" si="34"/>
        <v>1.0699990000000099</v>
      </c>
      <c r="H108" s="11">
        <f t="shared" si="35"/>
        <v>9.9997999999999365E-2</v>
      </c>
      <c r="I108" s="11">
        <f t="shared" si="36"/>
        <v>0.97000100000001055</v>
      </c>
      <c r="J108" s="11">
        <f t="shared" si="37"/>
        <v>1.0699990000000099</v>
      </c>
      <c r="K108" s="11">
        <f t="shared" si="33"/>
        <v>0.7771419285714275</v>
      </c>
      <c r="L108" s="16">
        <f t="shared" si="38"/>
        <v>-0.48000399999999388</v>
      </c>
      <c r="M108" s="16">
        <f t="shared" si="39"/>
        <v>0.95999900000001048</v>
      </c>
      <c r="N108" s="16">
        <f t="shared" si="40"/>
        <v>0</v>
      </c>
      <c r="O108" s="16">
        <f t="shared" si="41"/>
        <v>0.95999900000001048</v>
      </c>
      <c r="P108" s="11">
        <f t="shared" si="42"/>
        <v>0.12000007142857173</v>
      </c>
      <c r="Q108" s="11">
        <f t="shared" si="43"/>
        <v>0.19000028571428576</v>
      </c>
      <c r="R108" s="11">
        <f t="shared" si="44"/>
        <v>15.441204111732915</v>
      </c>
      <c r="S108" s="11">
        <f t="shared" si="45"/>
        <v>24.448595388946735</v>
      </c>
      <c r="T108" s="11">
        <f t="shared" si="46"/>
        <v>22.580688271096349</v>
      </c>
      <c r="U108" s="11">
        <f t="shared" si="47"/>
        <v>39.221285512421545</v>
      </c>
    </row>
    <row r="109" spans="1:21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  <c r="G109" s="13">
        <f t="shared" si="34"/>
        <v>0.63999900000000309</v>
      </c>
      <c r="H109" s="11">
        <f t="shared" si="35"/>
        <v>0.1600040000000007</v>
      </c>
      <c r="I109" s="11">
        <f t="shared" si="36"/>
        <v>0.80000300000000379</v>
      </c>
      <c r="J109" s="11">
        <f t="shared" si="37"/>
        <v>0.80000300000000379</v>
      </c>
      <c r="K109" s="11">
        <f t="shared" si="33"/>
        <v>0.75928528571428444</v>
      </c>
      <c r="L109" s="16">
        <f t="shared" si="38"/>
        <v>-1.0400010000000037</v>
      </c>
      <c r="M109" s="16">
        <f t="shared" si="39"/>
        <v>0.61000099999999691</v>
      </c>
      <c r="N109" s="16">
        <f t="shared" si="40"/>
        <v>0</v>
      </c>
      <c r="O109" s="16">
        <f t="shared" si="41"/>
        <v>0.61000099999999691</v>
      </c>
      <c r="P109" s="11">
        <f t="shared" si="42"/>
        <v>0.10428621428571461</v>
      </c>
      <c r="Q109" s="11">
        <f t="shared" si="43"/>
        <v>0.23357178571428555</v>
      </c>
      <c r="R109" s="11">
        <f t="shared" si="44"/>
        <v>13.734786680030176</v>
      </c>
      <c r="S109" s="11">
        <f t="shared" si="45"/>
        <v>30.762058755630559</v>
      </c>
      <c r="T109" s="11">
        <f t="shared" si="46"/>
        <v>38.266245413330715</v>
      </c>
      <c r="U109" s="11">
        <f t="shared" si="47"/>
        <v>37.346304644092854</v>
      </c>
    </row>
    <row r="110" spans="1:21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  <c r="G110" s="13">
        <f t="shared" si="34"/>
        <v>0.66999799999999254</v>
      </c>
      <c r="H110" s="11">
        <f t="shared" si="35"/>
        <v>0.47999599999999987</v>
      </c>
      <c r="I110" s="11">
        <f t="shared" si="36"/>
        <v>0.19000199999999268</v>
      </c>
      <c r="J110" s="11">
        <f t="shared" si="37"/>
        <v>0.66999799999999254</v>
      </c>
      <c r="K110" s="11">
        <f t="shared" si="33"/>
        <v>0.75071421428571283</v>
      </c>
      <c r="L110" s="16">
        <f t="shared" si="38"/>
        <v>9.999899999999684E-2</v>
      </c>
      <c r="M110" s="16">
        <f t="shared" si="39"/>
        <v>-7.000000000000739E-2</v>
      </c>
      <c r="N110" s="16">
        <f t="shared" si="40"/>
        <v>9.999899999999684E-2</v>
      </c>
      <c r="O110" s="16">
        <f t="shared" si="41"/>
        <v>0</v>
      </c>
      <c r="P110" s="11">
        <f t="shared" si="42"/>
        <v>0.1114290000000001</v>
      </c>
      <c r="Q110" s="11">
        <f t="shared" si="43"/>
        <v>0.23357178571428555</v>
      </c>
      <c r="R110" s="11">
        <f t="shared" si="44"/>
        <v>14.843065161090923</v>
      </c>
      <c r="S110" s="11">
        <f t="shared" si="45"/>
        <v>31.113276033613364</v>
      </c>
      <c r="T110" s="11">
        <f t="shared" si="46"/>
        <v>35.403625374766165</v>
      </c>
      <c r="U110" s="11">
        <f t="shared" si="47"/>
        <v>35.560861365125895</v>
      </c>
    </row>
    <row r="111" spans="1:21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  <c r="G111" s="13">
        <f t="shared" si="34"/>
        <v>0.4600070000000045</v>
      </c>
      <c r="H111" s="11">
        <f t="shared" si="35"/>
        <v>0.4100040000000007</v>
      </c>
      <c r="I111" s="11">
        <f t="shared" si="36"/>
        <v>5.0003000000003794E-2</v>
      </c>
      <c r="J111" s="11">
        <f t="shared" si="37"/>
        <v>0.4600070000000045</v>
      </c>
      <c r="K111" s="11">
        <f t="shared" si="33"/>
        <v>0.70214335714285581</v>
      </c>
      <c r="L111" s="16">
        <f t="shared" si="38"/>
        <v>-0.14999399999999241</v>
      </c>
      <c r="M111" s="16">
        <f t="shared" si="39"/>
        <v>-5.9996999999995637E-2</v>
      </c>
      <c r="N111" s="16">
        <f t="shared" si="40"/>
        <v>0</v>
      </c>
      <c r="O111" s="16">
        <f t="shared" si="41"/>
        <v>0</v>
      </c>
      <c r="P111" s="11">
        <f t="shared" si="42"/>
        <v>8.5000214285714595E-2</v>
      </c>
      <c r="Q111" s="11">
        <f t="shared" si="43"/>
        <v>0.23357178571428555</v>
      </c>
      <c r="R111" s="11">
        <f t="shared" si="44"/>
        <v>12.105820473983453</v>
      </c>
      <c r="S111" s="11">
        <f t="shared" si="45"/>
        <v>33.265540909584338</v>
      </c>
      <c r="T111" s="11">
        <f t="shared" si="46"/>
        <v>46.63673249016577</v>
      </c>
      <c r="U111" s="11">
        <f t="shared" si="47"/>
        <v>34.594856221178922</v>
      </c>
    </row>
    <row r="112" spans="1:21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 s="13">
        <f t="shared" si="34"/>
        <v>0.5899959999999993</v>
      </c>
      <c r="H112" s="11">
        <f t="shared" si="35"/>
        <v>6.9999999999993179E-2</v>
      </c>
      <c r="I112" s="11">
        <f t="shared" si="36"/>
        <v>0.51999600000000612</v>
      </c>
      <c r="J112" s="11">
        <f t="shared" si="37"/>
        <v>0.5899959999999993</v>
      </c>
      <c r="K112" s="11">
        <f t="shared" si="33"/>
        <v>0.70285721428571335</v>
      </c>
      <c r="L112" s="16">
        <f t="shared" si="38"/>
        <v>-0.30000300000000379</v>
      </c>
      <c r="M112" s="16">
        <f t="shared" si="39"/>
        <v>0.4299919999999986</v>
      </c>
      <c r="N112" s="16">
        <f t="shared" si="40"/>
        <v>0</v>
      </c>
      <c r="O112" s="16">
        <f t="shared" si="41"/>
        <v>0.4299919999999986</v>
      </c>
      <c r="P112" s="11">
        <f t="shared" si="42"/>
        <v>8.5000214285714595E-2</v>
      </c>
      <c r="Q112" s="11">
        <f t="shared" si="43"/>
        <v>0.26428549999999973</v>
      </c>
      <c r="R112" s="11">
        <f t="shared" si="44"/>
        <v>12.093525193747499</v>
      </c>
      <c r="S112" s="11">
        <f t="shared" si="45"/>
        <v>37.601591707155329</v>
      </c>
      <c r="T112" s="11">
        <f t="shared" si="46"/>
        <v>51.329120654396554</v>
      </c>
      <c r="U112" s="11">
        <f t="shared" si="47"/>
        <v>35.404089514637022</v>
      </c>
    </row>
    <row r="113" spans="1:21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  <c r="G113" s="13">
        <f t="shared" si="34"/>
        <v>1.1999969999999962</v>
      </c>
      <c r="H113" s="11">
        <f t="shared" si="35"/>
        <v>1.1100009999999969</v>
      </c>
      <c r="I113" s="11">
        <f t="shared" si="36"/>
        <v>8.9995999999999299E-2</v>
      </c>
      <c r="J113" s="11">
        <f t="shared" si="37"/>
        <v>1.1999969999999962</v>
      </c>
      <c r="K113" s="11">
        <f t="shared" si="33"/>
        <v>0.73714264285714193</v>
      </c>
      <c r="L113" s="16">
        <f t="shared" si="38"/>
        <v>0.94999699999999621</v>
      </c>
      <c r="M113" s="16">
        <f t="shared" si="39"/>
        <v>-0.3399959999999993</v>
      </c>
      <c r="N113" s="16">
        <f t="shared" si="40"/>
        <v>0.94999699999999621</v>
      </c>
      <c r="O113" s="16">
        <f t="shared" si="41"/>
        <v>0</v>
      </c>
      <c r="P113" s="11">
        <f t="shared" si="42"/>
        <v>0.11285735714285648</v>
      </c>
      <c r="Q113" s="11">
        <f t="shared" si="43"/>
        <v>0.26428549999999973</v>
      </c>
      <c r="R113" s="11">
        <f t="shared" si="44"/>
        <v>15.310111039760891</v>
      </c>
      <c r="S113" s="11">
        <f t="shared" si="45"/>
        <v>35.852694530822063</v>
      </c>
      <c r="T113" s="11">
        <f t="shared" si="46"/>
        <v>40.151401515151719</v>
      </c>
      <c r="U113" s="11">
        <f t="shared" si="47"/>
        <v>34.812242862934205</v>
      </c>
    </row>
    <row r="114" spans="1:21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  <c r="G114" s="13">
        <f t="shared" si="34"/>
        <v>0.83999600000001351</v>
      </c>
      <c r="H114" s="11">
        <f t="shared" si="35"/>
        <v>9.0003999999993312E-2</v>
      </c>
      <c r="I114" s="11">
        <f t="shared" si="36"/>
        <v>0.93000000000000682</v>
      </c>
      <c r="J114" s="11">
        <f t="shared" si="37"/>
        <v>0.93000000000000682</v>
      </c>
      <c r="K114" s="11">
        <f t="shared" si="33"/>
        <v>0.75928585714285646</v>
      </c>
      <c r="L114" s="16">
        <f t="shared" si="38"/>
        <v>-0.52999899999998945</v>
      </c>
      <c r="M114" s="16">
        <f t="shared" si="39"/>
        <v>0.16999800000000675</v>
      </c>
      <c r="N114" s="16">
        <f t="shared" si="40"/>
        <v>0</v>
      </c>
      <c r="O114" s="16">
        <f t="shared" si="41"/>
        <v>0.16999800000000675</v>
      </c>
      <c r="P114" s="11">
        <f t="shared" si="42"/>
        <v>0.11285735714285648</v>
      </c>
      <c r="Q114" s="11">
        <f t="shared" si="43"/>
        <v>0.27642821428571451</v>
      </c>
      <c r="R114" s="11">
        <f t="shared" si="44"/>
        <v>14.863619028481764</v>
      </c>
      <c r="S114" s="11">
        <f t="shared" si="45"/>
        <v>36.406343103228075</v>
      </c>
      <c r="T114" s="11">
        <f t="shared" si="46"/>
        <v>42.018217254391928</v>
      </c>
      <c r="U114" s="11">
        <f t="shared" si="47"/>
        <v>34.353740192605677</v>
      </c>
    </row>
    <row r="115" spans="1:21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  <c r="G115" s="13">
        <f t="shared" si="34"/>
        <v>0.69999699999999621</v>
      </c>
      <c r="H115" s="11">
        <f t="shared" si="35"/>
        <v>0.62999799999998629</v>
      </c>
      <c r="I115" s="11">
        <f t="shared" si="36"/>
        <v>6.9999000000009914E-2</v>
      </c>
      <c r="J115" s="11">
        <f t="shared" si="37"/>
        <v>0.69999699999999621</v>
      </c>
      <c r="K115" s="11">
        <f t="shared" si="33"/>
        <v>0.76928585714285647</v>
      </c>
      <c r="L115" s="16">
        <f t="shared" si="38"/>
        <v>-9.9998000000013576E-2</v>
      </c>
      <c r="M115" s="16">
        <f t="shared" si="39"/>
        <v>-4.0001000000003728E-2</v>
      </c>
      <c r="N115" s="16">
        <f t="shared" si="40"/>
        <v>0</v>
      </c>
      <c r="O115" s="16">
        <f t="shared" si="41"/>
        <v>0</v>
      </c>
      <c r="P115" s="11">
        <f t="shared" si="42"/>
        <v>0.11285735714285648</v>
      </c>
      <c r="Q115" s="11">
        <f t="shared" si="43"/>
        <v>0.24499950000000073</v>
      </c>
      <c r="R115" s="11">
        <f t="shared" si="44"/>
        <v>14.670405817937565</v>
      </c>
      <c r="S115" s="11">
        <f t="shared" si="45"/>
        <v>31.84765425298912</v>
      </c>
      <c r="T115" s="11">
        <f t="shared" si="46"/>
        <v>36.925977585611221</v>
      </c>
      <c r="U115" s="11">
        <f t="shared" si="47"/>
        <v>34.276001996482115</v>
      </c>
    </row>
    <row r="116" spans="1:21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G116" s="13">
        <f t="shared" si="34"/>
        <v>0.52999900000000366</v>
      </c>
      <c r="H116" s="11">
        <f t="shared" si="35"/>
        <v>0.72000100000001055</v>
      </c>
      <c r="I116" s="11">
        <f t="shared" si="36"/>
        <v>0.19000200000000689</v>
      </c>
      <c r="J116" s="11">
        <f t="shared" si="37"/>
        <v>0.72000100000001055</v>
      </c>
      <c r="K116" s="11">
        <f t="shared" si="33"/>
        <v>0.78071471428571471</v>
      </c>
      <c r="L116" s="16">
        <f t="shared" si="38"/>
        <v>0.45999900000001048</v>
      </c>
      <c r="M116" s="16">
        <f t="shared" si="39"/>
        <v>-0.62999700000000303</v>
      </c>
      <c r="N116" s="16">
        <f t="shared" si="40"/>
        <v>0.45999900000001048</v>
      </c>
      <c r="O116" s="16">
        <f t="shared" si="41"/>
        <v>0</v>
      </c>
      <c r="P116" s="11">
        <f t="shared" si="42"/>
        <v>0.14571442857142866</v>
      </c>
      <c r="Q116" s="11">
        <f t="shared" si="43"/>
        <v>0.23642842857142909</v>
      </c>
      <c r="R116" s="11">
        <f t="shared" si="44"/>
        <v>18.664234951014667</v>
      </c>
      <c r="S116" s="11">
        <f t="shared" si="45"/>
        <v>30.28358813343749</v>
      </c>
      <c r="T116" s="11">
        <f t="shared" si="46"/>
        <v>23.738242990654285</v>
      </c>
      <c r="U116" s="11">
        <f t="shared" si="47"/>
        <v>33.943832039210818</v>
      </c>
    </row>
    <row r="117" spans="1:21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  <c r="G117" s="13">
        <f t="shared" si="34"/>
        <v>1.3300019999999932</v>
      </c>
      <c r="H117" s="11">
        <f t="shared" si="35"/>
        <v>0</v>
      </c>
      <c r="I117" s="11">
        <f t="shared" si="36"/>
        <v>1.3300019999999932</v>
      </c>
      <c r="J117" s="11">
        <f t="shared" si="37"/>
        <v>1.3300019999999932</v>
      </c>
      <c r="K117" s="11">
        <f t="shared" si="33"/>
        <v>0.82285735714285735</v>
      </c>
      <c r="L117" s="16">
        <f t="shared" si="38"/>
        <v>-0.20999900000001048</v>
      </c>
      <c r="M117" s="16">
        <f t="shared" si="39"/>
        <v>1.0100020000000001</v>
      </c>
      <c r="N117" s="16">
        <f t="shared" si="40"/>
        <v>0</v>
      </c>
      <c r="O117" s="16">
        <f t="shared" si="41"/>
        <v>1.0100020000000001</v>
      </c>
      <c r="P117" s="11">
        <f t="shared" si="42"/>
        <v>0.14571442857142866</v>
      </c>
      <c r="Q117" s="11">
        <f t="shared" si="43"/>
        <v>0.27857100000000046</v>
      </c>
      <c r="R117" s="11">
        <f t="shared" si="44"/>
        <v>17.708346082895993</v>
      </c>
      <c r="S117" s="11">
        <f t="shared" si="45"/>
        <v>33.85410576716</v>
      </c>
      <c r="T117" s="11">
        <f t="shared" si="46"/>
        <v>31.313017719203888</v>
      </c>
      <c r="U117" s="11">
        <f t="shared" si="47"/>
        <v>33.04909491602919</v>
      </c>
    </row>
    <row r="118" spans="1:21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 s="13">
        <f t="shared" si="34"/>
        <v>0.67999999999999261</v>
      </c>
      <c r="H118" s="11">
        <f t="shared" si="35"/>
        <v>0.72999599999999987</v>
      </c>
      <c r="I118" s="11">
        <f t="shared" si="36"/>
        <v>4.9996000000007257E-2</v>
      </c>
      <c r="J118" s="11">
        <f t="shared" si="37"/>
        <v>0.72999599999999987</v>
      </c>
      <c r="K118" s="11">
        <f t="shared" si="33"/>
        <v>0.82214292857142879</v>
      </c>
      <c r="L118" s="16">
        <f t="shared" si="38"/>
        <v>-0.36000099999999691</v>
      </c>
      <c r="M118" s="16">
        <f t="shared" si="39"/>
        <v>-0.29000100000000373</v>
      </c>
      <c r="N118" s="16">
        <f t="shared" si="40"/>
        <v>0</v>
      </c>
      <c r="O118" s="16">
        <f t="shared" si="41"/>
        <v>0</v>
      </c>
      <c r="P118" s="11">
        <f t="shared" si="42"/>
        <v>0.14571442857142866</v>
      </c>
      <c r="Q118" s="11">
        <f t="shared" si="43"/>
        <v>0.2507138571428576</v>
      </c>
      <c r="R118" s="11">
        <f t="shared" si="44"/>
        <v>17.723734341986596</v>
      </c>
      <c r="S118" s="11">
        <f t="shared" si="45"/>
        <v>30.495166768447767</v>
      </c>
      <c r="T118" s="11">
        <f t="shared" si="46"/>
        <v>26.486361431611904</v>
      </c>
      <c r="U118" s="11">
        <f t="shared" si="47"/>
        <v>33.204600072112491</v>
      </c>
    </row>
    <row r="119" spans="1:21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  <c r="G119" s="13">
        <f t="shared" si="34"/>
        <v>0.93000000000000682</v>
      </c>
      <c r="H119" s="11">
        <f t="shared" si="35"/>
        <v>0.59999899999999684</v>
      </c>
      <c r="I119" s="11">
        <f t="shared" si="36"/>
        <v>0.33000100000000998</v>
      </c>
      <c r="J119" s="11">
        <f t="shared" si="37"/>
        <v>0.93000000000000682</v>
      </c>
      <c r="K119" s="11">
        <f t="shared" si="33"/>
        <v>0.83500007142857213</v>
      </c>
      <c r="L119" s="16">
        <f t="shared" si="38"/>
        <v>0.27999900000000366</v>
      </c>
      <c r="M119" s="16">
        <f t="shared" si="39"/>
        <v>-2.9998999999989451E-2</v>
      </c>
      <c r="N119" s="16">
        <f t="shared" si="40"/>
        <v>0.27999900000000366</v>
      </c>
      <c r="O119" s="16">
        <f t="shared" si="41"/>
        <v>0</v>
      </c>
      <c r="P119" s="11">
        <f t="shared" si="42"/>
        <v>0.13428557142857148</v>
      </c>
      <c r="Q119" s="11">
        <f t="shared" si="43"/>
        <v>0.2507138571428576</v>
      </c>
      <c r="R119" s="11">
        <f t="shared" si="44"/>
        <v>16.082102986988616</v>
      </c>
      <c r="S119" s="11">
        <f t="shared" si="45"/>
        <v>30.025609065388476</v>
      </c>
      <c r="T119" s="11">
        <f t="shared" si="46"/>
        <v>30.241158057377515</v>
      </c>
      <c r="U119" s="11">
        <f t="shared" si="47"/>
        <v>33.07827017085814</v>
      </c>
    </row>
    <row r="120" spans="1:21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  <c r="G120" s="13">
        <f t="shared" si="34"/>
        <v>0.63000499999999704</v>
      </c>
      <c r="H120" s="11">
        <f t="shared" si="35"/>
        <v>0.54000100000000373</v>
      </c>
      <c r="I120" s="11">
        <f t="shared" si="36"/>
        <v>9.0003999999993312E-2</v>
      </c>
      <c r="J120" s="11">
        <f t="shared" si="37"/>
        <v>0.63000499999999704</v>
      </c>
      <c r="K120" s="11">
        <f t="shared" si="33"/>
        <v>0.82857178571428647</v>
      </c>
      <c r="L120" s="16">
        <f t="shared" si="38"/>
        <v>-0.22999599999999987</v>
      </c>
      <c r="M120" s="16">
        <f t="shared" si="39"/>
        <v>-6.9999000000009914E-2</v>
      </c>
      <c r="N120" s="16">
        <f t="shared" si="40"/>
        <v>0</v>
      </c>
      <c r="O120" s="16">
        <f t="shared" si="41"/>
        <v>0</v>
      </c>
      <c r="P120" s="11">
        <f t="shared" si="42"/>
        <v>0.1278567142857148</v>
      </c>
      <c r="Q120" s="11">
        <f t="shared" si="43"/>
        <v>0.2507138571428576</v>
      </c>
      <c r="R120" s="11">
        <f t="shared" si="44"/>
        <v>15.430976107337932</v>
      </c>
      <c r="S120" s="11">
        <f t="shared" si="45"/>
        <v>30.258555923036269</v>
      </c>
      <c r="T120" s="11">
        <f t="shared" si="46"/>
        <v>32.452903666951606</v>
      </c>
      <c r="U120" s="11">
        <f t="shared" si="47"/>
        <v>33.170927766286276</v>
      </c>
    </row>
    <row r="121" spans="1:21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G121" s="13">
        <f t="shared" si="34"/>
        <v>0.5399929999999955</v>
      </c>
      <c r="H121" s="11">
        <f t="shared" si="35"/>
        <v>0.35999300000000289</v>
      </c>
      <c r="I121" s="11">
        <f t="shared" si="36"/>
        <v>0.17999999999999261</v>
      </c>
      <c r="J121" s="11">
        <f t="shared" si="37"/>
        <v>0.5399929999999955</v>
      </c>
      <c r="K121" s="11">
        <f t="shared" si="33"/>
        <v>0.80714242857142948</v>
      </c>
      <c r="L121" s="16">
        <f t="shared" si="38"/>
        <v>7.9993999999999232E-2</v>
      </c>
      <c r="M121" s="16">
        <f t="shared" si="39"/>
        <v>-0.17000600000000077</v>
      </c>
      <c r="N121" s="16">
        <f t="shared" si="40"/>
        <v>7.9993999999999232E-2</v>
      </c>
      <c r="O121" s="16">
        <f t="shared" si="41"/>
        <v>0</v>
      </c>
      <c r="P121" s="11">
        <f t="shared" si="42"/>
        <v>0.1335705714285719</v>
      </c>
      <c r="Q121" s="11">
        <f t="shared" si="43"/>
        <v>0.22714228571428663</v>
      </c>
      <c r="R121" s="11">
        <f t="shared" si="44"/>
        <v>16.548575158535524</v>
      </c>
      <c r="S121" s="11">
        <f t="shared" si="45"/>
        <v>28.141537066302948</v>
      </c>
      <c r="T121" s="11">
        <f t="shared" si="46"/>
        <v>25.940776003073296</v>
      </c>
      <c r="U121" s="11">
        <f t="shared" si="47"/>
        <v>34.534604887698777</v>
      </c>
    </row>
    <row r="122" spans="1:21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  <c r="G122" s="13">
        <f t="shared" si="34"/>
        <v>0.40000200000000063</v>
      </c>
      <c r="H122" s="11">
        <f t="shared" si="35"/>
        <v>0.22000199999999381</v>
      </c>
      <c r="I122" s="11">
        <f t="shared" si="36"/>
        <v>0.18000000000000682</v>
      </c>
      <c r="J122" s="11">
        <f t="shared" si="37"/>
        <v>0.40000200000000063</v>
      </c>
      <c r="K122" s="11">
        <f t="shared" si="33"/>
        <v>0.75928550000000017</v>
      </c>
      <c r="L122" s="16">
        <f t="shared" si="38"/>
        <v>-0.18999399999999866</v>
      </c>
      <c r="M122" s="16">
        <f t="shared" si="39"/>
        <v>5.0003000000003794E-2</v>
      </c>
      <c r="N122" s="16">
        <f t="shared" si="40"/>
        <v>0</v>
      </c>
      <c r="O122" s="16">
        <f t="shared" si="41"/>
        <v>5.0003000000003794E-2</v>
      </c>
      <c r="P122" s="11">
        <f t="shared" si="42"/>
        <v>0.1335705714285719</v>
      </c>
      <c r="Q122" s="11">
        <f t="shared" si="43"/>
        <v>0.16214257142857186</v>
      </c>
      <c r="R122" s="11">
        <f t="shared" si="44"/>
        <v>17.591613619458276</v>
      </c>
      <c r="S122" s="11">
        <f t="shared" si="45"/>
        <v>21.354625029527341</v>
      </c>
      <c r="T122" s="11">
        <f t="shared" si="46"/>
        <v>9.6620663268263414</v>
      </c>
      <c r="U122" s="11">
        <f t="shared" si="47"/>
        <v>33.61184617739378</v>
      </c>
    </row>
    <row r="123" spans="1:21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 s="13">
        <f t="shared" si="34"/>
        <v>1.0800020000000075</v>
      </c>
      <c r="H123" s="11">
        <f t="shared" si="35"/>
        <v>0.23999799999999993</v>
      </c>
      <c r="I123" s="11">
        <f t="shared" si="36"/>
        <v>1.3200000000000074</v>
      </c>
      <c r="J123" s="11">
        <f t="shared" si="37"/>
        <v>1.3200000000000074</v>
      </c>
      <c r="K123" s="11">
        <f t="shared" si="33"/>
        <v>0.79642814285714336</v>
      </c>
      <c r="L123" s="16">
        <f t="shared" si="38"/>
        <v>-0.61000099999999691</v>
      </c>
      <c r="M123" s="16">
        <f t="shared" si="39"/>
        <v>1.2900010000000037</v>
      </c>
      <c r="N123" s="16">
        <f t="shared" si="40"/>
        <v>0</v>
      </c>
      <c r="O123" s="16">
        <f t="shared" si="41"/>
        <v>1.2900010000000037</v>
      </c>
      <c r="P123" s="11">
        <f t="shared" si="42"/>
        <v>0.1335705714285719</v>
      </c>
      <c r="Q123" s="11">
        <f t="shared" si="43"/>
        <v>0.21071400000000093</v>
      </c>
      <c r="R123" s="11">
        <f t="shared" si="44"/>
        <v>16.771201849974137</v>
      </c>
      <c r="S123" s="11">
        <f t="shared" si="45"/>
        <v>26.457377465853444</v>
      </c>
      <c r="T123" s="11">
        <f t="shared" si="46"/>
        <v>22.406879358935676</v>
      </c>
      <c r="U123" s="11">
        <f t="shared" si="47"/>
        <v>32.479034316365563</v>
      </c>
    </row>
    <row r="124" spans="1:21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  <c r="G124" s="13">
        <f t="shared" si="34"/>
        <v>0.7100070000000045</v>
      </c>
      <c r="H124" s="11">
        <f t="shared" si="35"/>
        <v>0.6800010000000043</v>
      </c>
      <c r="I124" s="11">
        <f t="shared" si="36"/>
        <v>3.0006000000000199E-2</v>
      </c>
      <c r="J124" s="11">
        <f t="shared" si="37"/>
        <v>0.7100070000000045</v>
      </c>
      <c r="K124" s="11">
        <f t="shared" si="33"/>
        <v>0.79928592857142988</v>
      </c>
      <c r="L124" s="16">
        <f t="shared" si="38"/>
        <v>0.12000299999999697</v>
      </c>
      <c r="M124" s="16">
        <f t="shared" si="39"/>
        <v>-0.48999799999999993</v>
      </c>
      <c r="N124" s="16">
        <f t="shared" si="40"/>
        <v>0.12000299999999697</v>
      </c>
      <c r="O124" s="16">
        <f t="shared" si="41"/>
        <v>0</v>
      </c>
      <c r="P124" s="11">
        <f t="shared" si="42"/>
        <v>0.13499942857142905</v>
      </c>
      <c r="Q124" s="11">
        <f t="shared" si="43"/>
        <v>0.21071400000000093</v>
      </c>
      <c r="R124" s="11">
        <f t="shared" si="44"/>
        <v>16.890004408399207</v>
      </c>
      <c r="S124" s="11">
        <f t="shared" si="45"/>
        <v>26.362781135983681</v>
      </c>
      <c r="T124" s="11">
        <f t="shared" si="46"/>
        <v>21.900963390818365</v>
      </c>
      <c r="U124" s="11">
        <f t="shared" si="47"/>
        <v>31.514558460369294</v>
      </c>
    </row>
    <row r="125" spans="1:21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  <c r="G125" s="13">
        <f t="shared" si="34"/>
        <v>0.80000299999998958</v>
      </c>
      <c r="H125" s="11">
        <f t="shared" si="35"/>
        <v>0.88000499999999704</v>
      </c>
      <c r="I125" s="11">
        <f t="shared" si="36"/>
        <v>8.0002000000007456E-2</v>
      </c>
      <c r="J125" s="11">
        <f t="shared" si="37"/>
        <v>0.88000499999999704</v>
      </c>
      <c r="K125" s="11">
        <f t="shared" si="33"/>
        <v>0.82928578571428646</v>
      </c>
      <c r="L125" s="16">
        <f t="shared" si="38"/>
        <v>0.66999799999999254</v>
      </c>
      <c r="M125" s="16">
        <f t="shared" si="39"/>
        <v>-0.58000200000000746</v>
      </c>
      <c r="N125" s="16">
        <f t="shared" si="40"/>
        <v>0.66999799999999254</v>
      </c>
      <c r="O125" s="16">
        <f t="shared" si="41"/>
        <v>0</v>
      </c>
      <c r="P125" s="11">
        <f t="shared" si="42"/>
        <v>0.1828564285714285</v>
      </c>
      <c r="Q125" s="11">
        <f t="shared" si="43"/>
        <v>0.21071400000000093</v>
      </c>
      <c r="R125" s="11">
        <f t="shared" si="44"/>
        <v>22.049868901820048</v>
      </c>
      <c r="S125" s="11">
        <f t="shared" si="45"/>
        <v>25.409093418682826</v>
      </c>
      <c r="T125" s="11">
        <f t="shared" si="46"/>
        <v>7.0781668047797783</v>
      </c>
      <c r="U125" s="11">
        <f t="shared" si="47"/>
        <v>28.688946625698865</v>
      </c>
    </row>
    <row r="126" spans="1:21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  <c r="G126" s="13">
        <f t="shared" si="34"/>
        <v>0.59999899999999684</v>
      </c>
      <c r="H126" s="11">
        <f t="shared" si="35"/>
        <v>0.72999599999999987</v>
      </c>
      <c r="I126" s="11">
        <f t="shared" si="36"/>
        <v>0.12999700000000303</v>
      </c>
      <c r="J126" s="11">
        <f t="shared" si="37"/>
        <v>0.72999599999999987</v>
      </c>
      <c r="K126" s="11">
        <f t="shared" si="33"/>
        <v>0.83928578571428658</v>
      </c>
      <c r="L126" s="16">
        <f t="shared" si="38"/>
        <v>0.44999700000001042</v>
      </c>
      <c r="M126" s="16">
        <f t="shared" si="39"/>
        <v>-0.65000100000000316</v>
      </c>
      <c r="N126" s="16">
        <f t="shared" si="40"/>
        <v>0.44999700000001042</v>
      </c>
      <c r="O126" s="16">
        <f t="shared" si="41"/>
        <v>0</v>
      </c>
      <c r="P126" s="11">
        <f t="shared" si="42"/>
        <v>0.21499907142857211</v>
      </c>
      <c r="Q126" s="11">
        <f t="shared" si="43"/>
        <v>0.18000028571428675</v>
      </c>
      <c r="R126" s="11">
        <f t="shared" si="44"/>
        <v>25.616908458135505</v>
      </c>
      <c r="S126" s="11">
        <f t="shared" si="45"/>
        <v>21.446840727928549</v>
      </c>
      <c r="T126" s="11">
        <f t="shared" si="46"/>
        <v>8.860466499854935</v>
      </c>
      <c r="U126" s="11">
        <f t="shared" si="47"/>
        <v>25.655471328945882</v>
      </c>
    </row>
    <row r="127" spans="1:21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  <c r="G127" s="13">
        <f t="shared" si="34"/>
        <v>0.51000200000000007</v>
      </c>
      <c r="H127" s="11">
        <f t="shared" si="35"/>
        <v>0.63999900000000309</v>
      </c>
      <c r="I127" s="11">
        <f t="shared" si="36"/>
        <v>0.12999700000000303</v>
      </c>
      <c r="J127" s="11">
        <f t="shared" si="37"/>
        <v>0.63999900000000309</v>
      </c>
      <c r="K127" s="11">
        <f t="shared" si="33"/>
        <v>0.79928592857142988</v>
      </c>
      <c r="L127" s="16">
        <f t="shared" si="38"/>
        <v>0.4800029999999964</v>
      </c>
      <c r="M127" s="16">
        <f t="shared" si="39"/>
        <v>-0.56999999999999318</v>
      </c>
      <c r="N127" s="16">
        <f t="shared" si="40"/>
        <v>0.4800029999999964</v>
      </c>
      <c r="O127" s="16">
        <f t="shared" si="41"/>
        <v>0</v>
      </c>
      <c r="P127" s="11">
        <f t="shared" si="42"/>
        <v>0.18142807142857212</v>
      </c>
      <c r="Q127" s="11">
        <f t="shared" si="43"/>
        <v>0.18000028571428675</v>
      </c>
      <c r="R127" s="11">
        <f t="shared" si="44"/>
        <v>22.69876960712169</v>
      </c>
      <c r="S127" s="11">
        <f t="shared" si="45"/>
        <v>22.520136947237731</v>
      </c>
      <c r="T127" s="11">
        <f t="shared" si="46"/>
        <v>0.39503975990489298</v>
      </c>
      <c r="U127" s="11">
        <f t="shared" si="47"/>
        <v>22.815731203571115</v>
      </c>
    </row>
    <row r="128" spans="1:21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  <c r="G128" s="13">
        <f t="shared" si="34"/>
        <v>0.56999999999999318</v>
      </c>
      <c r="H128" s="11">
        <f t="shared" si="35"/>
        <v>0.52999900000000366</v>
      </c>
      <c r="I128" s="11">
        <f t="shared" si="36"/>
        <v>4.0000999999989517E-2</v>
      </c>
      <c r="J128" s="11">
        <f t="shared" si="37"/>
        <v>0.56999999999999318</v>
      </c>
      <c r="K128" s="11">
        <f t="shared" si="33"/>
        <v>0.77357164285714319</v>
      </c>
      <c r="L128" s="16">
        <f t="shared" si="38"/>
        <v>0.22999599999999987</v>
      </c>
      <c r="M128" s="16">
        <f t="shared" si="39"/>
        <v>-0.16999800000000675</v>
      </c>
      <c r="N128" s="16">
        <f t="shared" si="40"/>
        <v>0.22999599999999987</v>
      </c>
      <c r="O128" s="16">
        <f t="shared" si="41"/>
        <v>0</v>
      </c>
      <c r="P128" s="11">
        <f t="shared" si="42"/>
        <v>0.19785635714285782</v>
      </c>
      <c r="Q128" s="11">
        <f t="shared" si="43"/>
        <v>0.16785757142857197</v>
      </c>
      <c r="R128" s="11">
        <f t="shared" si="44"/>
        <v>25.576991991599709</v>
      </c>
      <c r="S128" s="11">
        <f t="shared" si="45"/>
        <v>21.699033693711872</v>
      </c>
      <c r="T128" s="11">
        <f t="shared" si="46"/>
        <v>8.2028009792978409</v>
      </c>
      <c r="U128" s="11">
        <f t="shared" si="47"/>
        <v>20.400344326778676</v>
      </c>
    </row>
    <row r="129" spans="1:21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  <c r="G129" s="13">
        <f t="shared" si="34"/>
        <v>0.75</v>
      </c>
      <c r="H129" s="11">
        <f t="shared" si="35"/>
        <v>6.9999000000009914E-2</v>
      </c>
      <c r="I129" s="11">
        <f t="shared" si="36"/>
        <v>0.81999900000000991</v>
      </c>
      <c r="J129" s="11">
        <f t="shared" si="37"/>
        <v>0.81999900000000991</v>
      </c>
      <c r="K129" s="11">
        <f t="shared" si="33"/>
        <v>0.78214321428571565</v>
      </c>
      <c r="L129" s="16">
        <f t="shared" si="38"/>
        <v>-0.12999700000000303</v>
      </c>
      <c r="M129" s="16">
        <f t="shared" si="39"/>
        <v>0.30999700000000985</v>
      </c>
      <c r="N129" s="16">
        <f t="shared" si="40"/>
        <v>0</v>
      </c>
      <c r="O129" s="16">
        <f t="shared" si="41"/>
        <v>0.30999700000000985</v>
      </c>
      <c r="P129" s="11">
        <f t="shared" si="42"/>
        <v>0.19785635714285782</v>
      </c>
      <c r="Q129" s="11">
        <f t="shared" si="43"/>
        <v>0.19000021428571554</v>
      </c>
      <c r="R129" s="11">
        <f t="shared" si="44"/>
        <v>25.296691645346321</v>
      </c>
      <c r="S129" s="11">
        <f t="shared" si="45"/>
        <v>24.292253747829456</v>
      </c>
      <c r="T129" s="11">
        <f t="shared" si="46"/>
        <v>2.0255278460813808</v>
      </c>
      <c r="U129" s="11">
        <f t="shared" si="47"/>
        <v>17.90745505966941</v>
      </c>
    </row>
    <row r="130" spans="1:21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  <c r="G130" s="13">
        <f t="shared" si="34"/>
        <v>0.7899929999999955</v>
      </c>
      <c r="H130" s="11">
        <f t="shared" si="35"/>
        <v>0.25999499999998932</v>
      </c>
      <c r="I130" s="11">
        <f t="shared" si="36"/>
        <v>0.52999800000000619</v>
      </c>
      <c r="J130" s="11">
        <f t="shared" si="37"/>
        <v>0.7899929999999955</v>
      </c>
      <c r="K130" s="11">
        <f t="shared" si="33"/>
        <v>0.78714264285714308</v>
      </c>
      <c r="L130" s="16">
        <f t="shared" si="38"/>
        <v>8.9995999999999299E-2</v>
      </c>
      <c r="M130" s="16">
        <f t="shared" si="39"/>
        <v>-5.0003000000003794E-2</v>
      </c>
      <c r="N130" s="16">
        <f t="shared" si="40"/>
        <v>8.9995999999999299E-2</v>
      </c>
      <c r="O130" s="16">
        <f t="shared" si="41"/>
        <v>0</v>
      </c>
      <c r="P130" s="11">
        <f t="shared" si="42"/>
        <v>0.17142757142857132</v>
      </c>
      <c r="Q130" s="11">
        <f t="shared" si="43"/>
        <v>0.19000021428571554</v>
      </c>
      <c r="R130" s="11">
        <f t="shared" si="44"/>
        <v>21.778463279073467</v>
      </c>
      <c r="S130" s="11">
        <f t="shared" si="45"/>
        <v>24.137964828847203</v>
      </c>
      <c r="T130" s="11">
        <f t="shared" si="46"/>
        <v>5.1386870603872552</v>
      </c>
      <c r="U130" s="11">
        <f t="shared" si="47"/>
        <v>16.578915350364621</v>
      </c>
    </row>
    <row r="131" spans="1:21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G131" s="13">
        <f t="shared" si="34"/>
        <v>0.45999899999999627</v>
      </c>
      <c r="H131" s="11">
        <f t="shared" si="35"/>
        <v>0.44000199999999268</v>
      </c>
      <c r="I131" s="11">
        <f t="shared" si="36"/>
        <v>1.9997000000003595E-2</v>
      </c>
      <c r="J131" s="11">
        <f t="shared" si="37"/>
        <v>0.45999899999999627</v>
      </c>
      <c r="K131" s="11">
        <f t="shared" si="33"/>
        <v>0.72499957142857185</v>
      </c>
      <c r="L131" s="16">
        <f t="shared" si="38"/>
        <v>-0.23999799999999993</v>
      </c>
      <c r="M131" s="16">
        <f t="shared" si="39"/>
        <v>-8.9995999999999299E-2</v>
      </c>
      <c r="N131" s="16">
        <f t="shared" si="40"/>
        <v>0</v>
      </c>
      <c r="O131" s="16">
        <f t="shared" si="41"/>
        <v>0</v>
      </c>
      <c r="P131" s="11">
        <f t="shared" si="42"/>
        <v>0.17142757142857132</v>
      </c>
      <c r="Q131" s="11">
        <f t="shared" si="43"/>
        <v>0.11785721428571552</v>
      </c>
      <c r="R131" s="11">
        <f t="shared" si="44"/>
        <v>23.64519624346573</v>
      </c>
      <c r="S131" s="11">
        <f t="shared" si="45"/>
        <v>16.256177097247708</v>
      </c>
      <c r="T131" s="11">
        <f t="shared" si="46"/>
        <v>18.518207589307771</v>
      </c>
      <c r="U131" s="11">
        <f t="shared" si="47"/>
        <v>15.665000341086326</v>
      </c>
    </row>
    <row r="132" spans="1:21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  <c r="G132" s="13">
        <f t="shared" si="34"/>
        <v>0.5</v>
      </c>
      <c r="H132" s="11">
        <f t="shared" si="35"/>
        <v>0.58000199999999325</v>
      </c>
      <c r="I132" s="11">
        <f t="shared" si="36"/>
        <v>8.0001999999993245E-2</v>
      </c>
      <c r="J132" s="11">
        <f t="shared" si="37"/>
        <v>0.58000199999999325</v>
      </c>
      <c r="K132" s="11">
        <f t="shared" si="33"/>
        <v>0.7142857142857143</v>
      </c>
      <c r="L132" s="16">
        <f t="shared" si="38"/>
        <v>0.54000100000000373</v>
      </c>
      <c r="M132" s="16">
        <f t="shared" si="39"/>
        <v>-0.5</v>
      </c>
      <c r="N132" s="16">
        <f t="shared" si="40"/>
        <v>0.54000100000000373</v>
      </c>
      <c r="O132" s="16">
        <f t="shared" si="41"/>
        <v>0</v>
      </c>
      <c r="P132" s="11">
        <f t="shared" si="42"/>
        <v>0.20999907142857158</v>
      </c>
      <c r="Q132" s="11">
        <f t="shared" si="43"/>
        <v>0.11785721428571552</v>
      </c>
      <c r="R132" s="11">
        <f t="shared" si="44"/>
        <v>29.399870000000021</v>
      </c>
      <c r="S132" s="11">
        <f t="shared" si="45"/>
        <v>16.500010000000174</v>
      </c>
      <c r="T132" s="11">
        <f t="shared" si="46"/>
        <v>28.104343627913174</v>
      </c>
      <c r="U132" s="11">
        <f t="shared" si="47"/>
        <v>15.780570497964989</v>
      </c>
    </row>
    <row r="133" spans="1:21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  <c r="G133" s="13">
        <f t="shared" si="34"/>
        <v>0.93000000000000682</v>
      </c>
      <c r="H133" s="11">
        <f t="shared" si="35"/>
        <v>0.1299980000000005</v>
      </c>
      <c r="I133" s="11">
        <f t="shared" si="36"/>
        <v>1.0599980000000073</v>
      </c>
      <c r="J133" s="11">
        <f t="shared" si="37"/>
        <v>1.0599980000000073</v>
      </c>
      <c r="K133" s="11">
        <f t="shared" si="33"/>
        <v>0.72357128571428575</v>
      </c>
      <c r="L133" s="16">
        <f t="shared" si="38"/>
        <v>-0.36000099999999691</v>
      </c>
      <c r="M133" s="16">
        <f t="shared" si="39"/>
        <v>0.79000100000000373</v>
      </c>
      <c r="N133" s="16">
        <f t="shared" si="40"/>
        <v>0</v>
      </c>
      <c r="O133" s="16">
        <f t="shared" si="41"/>
        <v>0.79000100000000373</v>
      </c>
      <c r="P133" s="11">
        <f t="shared" si="42"/>
        <v>0.18999914285714276</v>
      </c>
      <c r="Q133" s="11">
        <f t="shared" si="43"/>
        <v>0.17428585714285866</v>
      </c>
      <c r="R133" s="11">
        <f t="shared" si="44"/>
        <v>26.258524434062064</v>
      </c>
      <c r="S133" s="11">
        <f t="shared" si="45"/>
        <v>24.086895180038745</v>
      </c>
      <c r="T133" s="11">
        <f t="shared" si="46"/>
        <v>4.3134594381552969</v>
      </c>
      <c r="U133" s="11">
        <f t="shared" si="47"/>
        <v>13.928592025163402</v>
      </c>
    </row>
    <row r="134" spans="1:21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 s="13">
        <f t="shared" si="34"/>
        <v>0.56000499999998965</v>
      </c>
      <c r="H134" s="11">
        <f t="shared" si="35"/>
        <v>0.44999700000001042</v>
      </c>
      <c r="I134" s="11">
        <f t="shared" si="36"/>
        <v>1.0100020000000001</v>
      </c>
      <c r="J134" s="11">
        <f t="shared" si="37"/>
        <v>1.0100020000000001</v>
      </c>
      <c r="K134" s="11">
        <f t="shared" si="33"/>
        <v>0.75071392857142882</v>
      </c>
      <c r="L134" s="16">
        <f t="shared" si="38"/>
        <v>-0.90999600000000669</v>
      </c>
      <c r="M134" s="16">
        <f t="shared" si="39"/>
        <v>0.54000099999998952</v>
      </c>
      <c r="N134" s="16">
        <f t="shared" si="40"/>
        <v>0</v>
      </c>
      <c r="O134" s="16">
        <f t="shared" si="41"/>
        <v>0.54000099999998952</v>
      </c>
      <c r="P134" s="11">
        <f t="shared" si="42"/>
        <v>0.18999914285714276</v>
      </c>
      <c r="Q134" s="11">
        <f t="shared" si="43"/>
        <v>0.21285735714285789</v>
      </c>
      <c r="R134" s="11">
        <f t="shared" si="44"/>
        <v>25.309127168947253</v>
      </c>
      <c r="S134" s="11">
        <f t="shared" si="45"/>
        <v>28.353990653658823</v>
      </c>
      <c r="T134" s="11">
        <f t="shared" si="46"/>
        <v>5.6740338770046144</v>
      </c>
      <c r="U134" s="11">
        <f t="shared" si="47"/>
        <v>12.015815611595757</v>
      </c>
    </row>
    <row r="135" spans="1:21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  <c r="G135" s="13">
        <f t="shared" si="34"/>
        <v>0.68000000000000682</v>
      </c>
      <c r="H135" s="11">
        <f t="shared" si="35"/>
        <v>0.23999799999999993</v>
      </c>
      <c r="I135" s="11">
        <f t="shared" si="36"/>
        <v>0.44000200000000689</v>
      </c>
      <c r="J135" s="11">
        <f t="shared" si="37"/>
        <v>0.68000000000000682</v>
      </c>
      <c r="K135" s="11">
        <f t="shared" si="33"/>
        <v>0.76071442857142968</v>
      </c>
      <c r="L135" s="16">
        <f t="shared" si="38"/>
        <v>5.9998000000007323E-2</v>
      </c>
      <c r="M135" s="16">
        <f t="shared" si="39"/>
        <v>5.9997000000009848E-2</v>
      </c>
      <c r="N135" s="16">
        <f t="shared" si="40"/>
        <v>5.9998000000007323E-2</v>
      </c>
      <c r="O135" s="16">
        <f t="shared" si="41"/>
        <v>0</v>
      </c>
      <c r="P135" s="11">
        <f t="shared" si="42"/>
        <v>0.18857085714285762</v>
      </c>
      <c r="Q135" s="11">
        <f t="shared" si="43"/>
        <v>0.21285735714285789</v>
      </c>
      <c r="R135" s="11">
        <f t="shared" si="44"/>
        <v>24.788652621849302</v>
      </c>
      <c r="S135" s="11">
        <f t="shared" si="45"/>
        <v>27.98124357159751</v>
      </c>
      <c r="T135" s="11">
        <f t="shared" si="46"/>
        <v>6.0500231761772492</v>
      </c>
      <c r="U135" s="11">
        <f t="shared" si="47"/>
        <v>10.595047552531753</v>
      </c>
    </row>
    <row r="136" spans="1:21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G136" s="13">
        <f t="shared" si="34"/>
        <v>0.84000399999999331</v>
      </c>
      <c r="H136" s="11">
        <f t="shared" si="35"/>
        <v>0.45999899999999627</v>
      </c>
      <c r="I136" s="11">
        <f t="shared" si="36"/>
        <v>0.38000499999999704</v>
      </c>
      <c r="J136" s="11">
        <f t="shared" si="37"/>
        <v>0.84000399999999331</v>
      </c>
      <c r="K136" s="11">
        <f t="shared" si="33"/>
        <v>0.79214314285714338</v>
      </c>
      <c r="L136" s="16">
        <f t="shared" si="38"/>
        <v>-7.000000000000739E-2</v>
      </c>
      <c r="M136" s="16">
        <f t="shared" si="39"/>
        <v>0.23000399999999388</v>
      </c>
      <c r="N136" s="16">
        <f t="shared" si="40"/>
        <v>0</v>
      </c>
      <c r="O136" s="16">
        <f t="shared" si="41"/>
        <v>0.23000399999999388</v>
      </c>
      <c r="P136" s="11">
        <f t="shared" si="42"/>
        <v>0.18857085714285762</v>
      </c>
      <c r="Q136" s="11">
        <f t="shared" si="43"/>
        <v>0.22571457142857149</v>
      </c>
      <c r="R136" s="11">
        <f t="shared" si="44"/>
        <v>23.805149213652268</v>
      </c>
      <c r="S136" s="11">
        <f t="shared" si="45"/>
        <v>28.494164654945109</v>
      </c>
      <c r="T136" s="11">
        <f t="shared" si="46"/>
        <v>8.9657303211932113</v>
      </c>
      <c r="U136" s="11">
        <f t="shared" si="47"/>
        <v>10.545309266415103</v>
      </c>
    </row>
    <row r="137" spans="1:21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  <c r="G137" s="13">
        <f t="shared" si="34"/>
        <v>0.63999999999998636</v>
      </c>
      <c r="H137" s="11">
        <f t="shared" si="35"/>
        <v>0.19000299999999015</v>
      </c>
      <c r="I137" s="11">
        <f t="shared" si="36"/>
        <v>0.44999699999999621</v>
      </c>
      <c r="J137" s="11">
        <f t="shared" si="37"/>
        <v>0.63999999999998636</v>
      </c>
      <c r="K137" s="11">
        <f t="shared" si="33"/>
        <v>0.74357171428571334</v>
      </c>
      <c r="L137" s="16">
        <f t="shared" si="38"/>
        <v>-0.38999900000000309</v>
      </c>
      <c r="M137" s="16">
        <f t="shared" si="39"/>
        <v>0.18999499999999614</v>
      </c>
      <c r="N137" s="16">
        <f t="shared" si="40"/>
        <v>0</v>
      </c>
      <c r="O137" s="16">
        <f t="shared" si="41"/>
        <v>0.18999499999999614</v>
      </c>
      <c r="P137" s="11">
        <f t="shared" si="42"/>
        <v>0.18857085714285762</v>
      </c>
      <c r="Q137" s="11">
        <f t="shared" si="43"/>
        <v>0.14714271428571379</v>
      </c>
      <c r="R137" s="11">
        <f t="shared" si="44"/>
        <v>25.360143953835273</v>
      </c>
      <c r="S137" s="11">
        <f t="shared" si="45"/>
        <v>19.788637929437833</v>
      </c>
      <c r="T137" s="11">
        <f t="shared" si="46"/>
        <v>12.340324128349502</v>
      </c>
      <c r="U137" s="11">
        <f t="shared" si="47"/>
        <v>9.8262696070875197</v>
      </c>
    </row>
    <row r="138" spans="1:21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  <c r="G138" s="13">
        <f t="shared" si="34"/>
        <v>0.52999900000000366</v>
      </c>
      <c r="H138" s="11">
        <f t="shared" si="35"/>
        <v>6.9998999999995704E-2</v>
      </c>
      <c r="I138" s="11">
        <f t="shared" si="36"/>
        <v>0.59999799999999937</v>
      </c>
      <c r="J138" s="11">
        <f t="shared" si="37"/>
        <v>0.59999799999999937</v>
      </c>
      <c r="K138" s="11">
        <f t="shared" si="33"/>
        <v>0.73571392857142726</v>
      </c>
      <c r="L138" s="16">
        <f t="shared" si="38"/>
        <v>-0.55000299999998958</v>
      </c>
      <c r="M138" s="16">
        <f t="shared" si="39"/>
        <v>0.44000200000000689</v>
      </c>
      <c r="N138" s="16">
        <f t="shared" si="40"/>
        <v>0</v>
      </c>
      <c r="O138" s="16">
        <f t="shared" si="41"/>
        <v>0.44000200000000689</v>
      </c>
      <c r="P138" s="11">
        <f t="shared" si="42"/>
        <v>0.17999921428571497</v>
      </c>
      <c r="Q138" s="11">
        <f t="shared" si="43"/>
        <v>0.17857142857142858</v>
      </c>
      <c r="R138" s="11">
        <f t="shared" si="44"/>
        <v>24.465924498021739</v>
      </c>
      <c r="S138" s="11">
        <f t="shared" si="45"/>
        <v>24.271856442648804</v>
      </c>
      <c r="T138" s="11">
        <f t="shared" si="46"/>
        <v>0.39818812351997968</v>
      </c>
      <c r="U138" s="11">
        <f t="shared" si="47"/>
        <v>8.2903570879947761</v>
      </c>
    </row>
    <row r="139" spans="1:21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 s="13">
        <f t="shared" si="34"/>
        <v>1.2300039999999939</v>
      </c>
      <c r="H139" s="11">
        <f t="shared" si="35"/>
        <v>8.0001999999993245E-2</v>
      </c>
      <c r="I139" s="11">
        <f t="shared" si="36"/>
        <v>1.1500020000000006</v>
      </c>
      <c r="J139" s="11">
        <f t="shared" si="37"/>
        <v>1.2300039999999939</v>
      </c>
      <c r="K139" s="11">
        <f t="shared" si="33"/>
        <v>0.76071385714285555</v>
      </c>
      <c r="L139" s="16">
        <f t="shared" si="38"/>
        <v>8.0001999999993245E-2</v>
      </c>
      <c r="M139" s="16">
        <f t="shared" si="39"/>
        <v>0.62000299999999697</v>
      </c>
      <c r="N139" s="16">
        <f t="shared" si="40"/>
        <v>0</v>
      </c>
      <c r="O139" s="16">
        <f t="shared" si="41"/>
        <v>0.62000299999999697</v>
      </c>
      <c r="P139" s="11">
        <f t="shared" si="42"/>
        <v>0.13214221428571551</v>
      </c>
      <c r="Q139" s="11">
        <f t="shared" si="43"/>
        <v>0.22285735714285693</v>
      </c>
      <c r="R139" s="11">
        <f t="shared" si="44"/>
        <v>17.370817298113231</v>
      </c>
      <c r="S139" s="11">
        <f t="shared" si="45"/>
        <v>29.295819321588382</v>
      </c>
      <c r="T139" s="11">
        <f t="shared" si="46"/>
        <v>25.553592217615879</v>
      </c>
      <c r="U139" s="11">
        <f t="shared" si="47"/>
        <v>9.610030331768785</v>
      </c>
    </row>
    <row r="140" spans="1:21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  <c r="G140" s="13">
        <f t="shared" si="34"/>
        <v>0.9800029999999964</v>
      </c>
      <c r="H140" s="11">
        <f t="shared" si="35"/>
        <v>0.7300029999999964</v>
      </c>
      <c r="I140" s="11">
        <f t="shared" si="36"/>
        <v>0.25</v>
      </c>
      <c r="J140" s="11">
        <f t="shared" si="37"/>
        <v>0.9800029999999964</v>
      </c>
      <c r="K140" s="11">
        <f t="shared" si="33"/>
        <v>0.7785714999999982</v>
      </c>
      <c r="L140" s="16">
        <f t="shared" si="38"/>
        <v>0.1200019999999995</v>
      </c>
      <c r="M140" s="16">
        <f t="shared" si="39"/>
        <v>-0.37000299999999697</v>
      </c>
      <c r="N140" s="16">
        <f t="shared" si="40"/>
        <v>0.1200019999999995</v>
      </c>
      <c r="O140" s="16">
        <f t="shared" si="41"/>
        <v>0</v>
      </c>
      <c r="P140" s="11">
        <f t="shared" si="42"/>
        <v>0.1085711428571433</v>
      </c>
      <c r="Q140" s="11">
        <f t="shared" si="43"/>
        <v>0.22285735714285693</v>
      </c>
      <c r="R140" s="11">
        <f t="shared" si="44"/>
        <v>13.944916151842644</v>
      </c>
      <c r="S140" s="11">
        <f t="shared" si="45"/>
        <v>28.623878107901131</v>
      </c>
      <c r="T140" s="11">
        <f t="shared" si="46"/>
        <v>34.48291691442153</v>
      </c>
      <c r="U140" s="11">
        <f t="shared" si="47"/>
        <v>11.440205361380686</v>
      </c>
    </row>
    <row r="141" spans="1:21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G141" s="13">
        <f t="shared" si="34"/>
        <v>0.59000399999999331</v>
      </c>
      <c r="H141" s="11">
        <f t="shared" si="35"/>
        <v>0.33000199999999325</v>
      </c>
      <c r="I141" s="11">
        <f t="shared" si="36"/>
        <v>0.26000200000000007</v>
      </c>
      <c r="J141" s="11">
        <f t="shared" si="37"/>
        <v>0.59000399999999331</v>
      </c>
      <c r="K141" s="11">
        <f t="shared" si="33"/>
        <v>0.77500042857142604</v>
      </c>
      <c r="L141" s="16">
        <f t="shared" si="38"/>
        <v>0.14000000000000057</v>
      </c>
      <c r="M141" s="16">
        <f t="shared" si="39"/>
        <v>-0.52999900000000366</v>
      </c>
      <c r="N141" s="16">
        <f t="shared" si="40"/>
        <v>0.14000000000000057</v>
      </c>
      <c r="O141" s="16">
        <f t="shared" si="41"/>
        <v>0</v>
      </c>
      <c r="P141" s="11">
        <f t="shared" si="42"/>
        <v>8.4285214285715018E-2</v>
      </c>
      <c r="Q141" s="11">
        <f t="shared" si="43"/>
        <v>0.22285735714285693</v>
      </c>
      <c r="R141" s="11">
        <f t="shared" si="44"/>
        <v>10.875505506633029</v>
      </c>
      <c r="S141" s="11">
        <f t="shared" si="45"/>
        <v>28.755772116623781</v>
      </c>
      <c r="T141" s="11">
        <f t="shared" si="46"/>
        <v>45.116553596793665</v>
      </c>
      <c r="U141" s="11">
        <f t="shared" si="47"/>
        <v>14.634599206872739</v>
      </c>
    </row>
    <row r="142" spans="1:21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  <c r="G142" s="13">
        <f t="shared" si="34"/>
        <v>2.5199969999999894</v>
      </c>
      <c r="H142" s="11">
        <f t="shared" si="35"/>
        <v>1.1800000000000068</v>
      </c>
      <c r="I142" s="11">
        <f t="shared" si="36"/>
        <v>3.6999969999999962</v>
      </c>
      <c r="J142" s="11">
        <f t="shared" si="37"/>
        <v>3.6999969999999962</v>
      </c>
      <c r="K142" s="11">
        <f t="shared" si="33"/>
        <v>0.99857164285714062</v>
      </c>
      <c r="L142" s="16">
        <f t="shared" si="38"/>
        <v>-1.5600050000000039</v>
      </c>
      <c r="M142" s="16">
        <f t="shared" si="39"/>
        <v>3.4899979999999999</v>
      </c>
      <c r="N142" s="16">
        <f t="shared" si="40"/>
        <v>0</v>
      </c>
      <c r="O142" s="16">
        <f t="shared" si="41"/>
        <v>3.4899979999999999</v>
      </c>
      <c r="P142" s="11">
        <f t="shared" si="42"/>
        <v>6.7856928571429317E-2</v>
      </c>
      <c r="Q142" s="11">
        <f t="shared" si="43"/>
        <v>0.47214292857142837</v>
      </c>
      <c r="R142" s="11">
        <f t="shared" si="44"/>
        <v>6.7953991140060026</v>
      </c>
      <c r="S142" s="11">
        <f t="shared" si="45"/>
        <v>47.281828194171432</v>
      </c>
      <c r="T142" s="11">
        <f t="shared" si="46"/>
        <v>74.867797584073188</v>
      </c>
      <c r="U142" s="11">
        <f t="shared" si="47"/>
        <v>19.396384678642409</v>
      </c>
    </row>
    <row r="143" spans="1:21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  <c r="G143" s="13">
        <f t="shared" si="34"/>
        <v>1.0100020000000001</v>
      </c>
      <c r="H143" s="11">
        <f t="shared" si="35"/>
        <v>8.0001999999993245E-2</v>
      </c>
      <c r="I143" s="11">
        <f t="shared" si="36"/>
        <v>0.93000000000000682</v>
      </c>
      <c r="J143" s="11">
        <f t="shared" si="37"/>
        <v>1.0100020000000001</v>
      </c>
      <c r="K143" s="11">
        <f t="shared" si="33"/>
        <v>1.0121432857142827</v>
      </c>
      <c r="L143" s="16">
        <f t="shared" si="38"/>
        <v>-1.0599979999999931</v>
      </c>
      <c r="M143" s="16">
        <f t="shared" si="39"/>
        <v>-0.44999699999999621</v>
      </c>
      <c r="N143" s="16">
        <f t="shared" si="40"/>
        <v>0</v>
      </c>
      <c r="O143" s="16">
        <f t="shared" si="41"/>
        <v>0</v>
      </c>
      <c r="P143" s="11">
        <f t="shared" si="42"/>
        <v>6.7856928571429317E-2</v>
      </c>
      <c r="Q143" s="11">
        <f t="shared" si="43"/>
        <v>0.4500002857142848</v>
      </c>
      <c r="R143" s="11">
        <f t="shared" si="44"/>
        <v>6.7042808591613392</v>
      </c>
      <c r="S143" s="11">
        <f t="shared" si="45"/>
        <v>44.460136431840652</v>
      </c>
      <c r="T143" s="11">
        <f t="shared" si="46"/>
        <v>73.793189821628701</v>
      </c>
      <c r="U143" s="11">
        <f t="shared" si="47"/>
        <v>24.522646248324357</v>
      </c>
    </row>
    <row r="144" spans="1:21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  <c r="G144" s="13">
        <f t="shared" si="34"/>
        <v>1.1099999999999994</v>
      </c>
      <c r="H144" s="11">
        <f t="shared" si="35"/>
        <v>0.38000499999999704</v>
      </c>
      <c r="I144" s="11">
        <f t="shared" si="36"/>
        <v>1.4900049999999965</v>
      </c>
      <c r="J144" s="11">
        <f t="shared" si="37"/>
        <v>1.4900049999999965</v>
      </c>
      <c r="K144" s="11">
        <f t="shared" si="33"/>
        <v>1.0621441428571399</v>
      </c>
      <c r="L144" s="16">
        <f t="shared" si="38"/>
        <v>-0.87000299999999697</v>
      </c>
      <c r="M144" s="16">
        <f t="shared" si="39"/>
        <v>0.97000099999999634</v>
      </c>
      <c r="N144" s="16">
        <f t="shared" si="40"/>
        <v>0</v>
      </c>
      <c r="O144" s="16">
        <f t="shared" si="41"/>
        <v>0.97000099999999634</v>
      </c>
      <c r="P144" s="11">
        <f t="shared" si="42"/>
        <v>6.1428642857143653E-2</v>
      </c>
      <c r="Q144" s="11">
        <f t="shared" si="43"/>
        <v>0.5192860714285702</v>
      </c>
      <c r="R144" s="11">
        <f t="shared" si="44"/>
        <v>5.7834563482035701</v>
      </c>
      <c r="S144" s="11">
        <f t="shared" si="45"/>
        <v>48.890357765538702</v>
      </c>
      <c r="T144" s="11">
        <f t="shared" si="46"/>
        <v>78.843779451084984</v>
      </c>
      <c r="U144" s="11">
        <f t="shared" si="47"/>
        <v>29.787295704802766</v>
      </c>
    </row>
    <row r="145" spans="1:21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  <c r="G145" s="13">
        <f t="shared" si="34"/>
        <v>0.64000000000000057</v>
      </c>
      <c r="H145" s="11">
        <f t="shared" si="35"/>
        <v>0.27999900000000366</v>
      </c>
      <c r="I145" s="11">
        <f t="shared" si="36"/>
        <v>0.36000099999999691</v>
      </c>
      <c r="J145" s="11">
        <f t="shared" si="37"/>
        <v>0.64000000000000057</v>
      </c>
      <c r="K145" s="11">
        <f t="shared" si="33"/>
        <v>1.0750013571428545</v>
      </c>
      <c r="L145" s="16">
        <f t="shared" si="38"/>
        <v>-0.72999500000000239</v>
      </c>
      <c r="M145" s="16">
        <f t="shared" si="39"/>
        <v>0.25999500000000353</v>
      </c>
      <c r="N145" s="16">
        <f t="shared" si="40"/>
        <v>0</v>
      </c>
      <c r="O145" s="16">
        <f t="shared" si="41"/>
        <v>0.25999500000000353</v>
      </c>
      <c r="P145" s="11">
        <f t="shared" si="42"/>
        <v>6.1428642857143653E-2</v>
      </c>
      <c r="Q145" s="11">
        <f t="shared" si="43"/>
        <v>0.53785714285714192</v>
      </c>
      <c r="R145" s="11">
        <f t="shared" si="44"/>
        <v>5.714285144756384</v>
      </c>
      <c r="S145" s="11">
        <f t="shared" si="45"/>
        <v>50.033159426576177</v>
      </c>
      <c r="T145" s="11">
        <f t="shared" si="46"/>
        <v>79.499382657999419</v>
      </c>
      <c r="U145" s="11">
        <f t="shared" si="47"/>
        <v>34.143093923995032</v>
      </c>
    </row>
    <row r="146" spans="1:21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  <c r="G146" s="13">
        <f t="shared" si="34"/>
        <v>0.65000100000001027</v>
      </c>
      <c r="H146" s="11">
        <f t="shared" si="35"/>
        <v>0.37000200000001371</v>
      </c>
      <c r="I146" s="11">
        <f t="shared" si="36"/>
        <v>0.27999899999999656</v>
      </c>
      <c r="J146" s="11">
        <f t="shared" si="37"/>
        <v>0.65000100000001027</v>
      </c>
      <c r="K146" s="11">
        <f t="shared" si="33"/>
        <v>1.0800012857142842</v>
      </c>
      <c r="L146" s="16">
        <f t="shared" si="38"/>
        <v>-0.20999999999999375</v>
      </c>
      <c r="M146" s="16">
        <f t="shared" si="39"/>
        <v>0.22000100000000344</v>
      </c>
      <c r="N146" s="16">
        <f t="shared" si="40"/>
        <v>0</v>
      </c>
      <c r="O146" s="16">
        <f t="shared" si="41"/>
        <v>0.22000100000000344</v>
      </c>
      <c r="P146" s="11">
        <f t="shared" si="42"/>
        <v>2.2857142857143384E-2</v>
      </c>
      <c r="Q146" s="11">
        <f t="shared" si="43"/>
        <v>0.55357149999999933</v>
      </c>
      <c r="R146" s="11">
        <f t="shared" si="44"/>
        <v>2.1163995968788387</v>
      </c>
      <c r="S146" s="11">
        <f t="shared" si="45"/>
        <v>51.256559350656865</v>
      </c>
      <c r="T146" s="11">
        <f t="shared" si="46"/>
        <v>92.069393795613976</v>
      </c>
      <c r="U146" s="11">
        <f t="shared" si="47"/>
        <v>38.712026078830796</v>
      </c>
    </row>
    <row r="147" spans="1:21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  <c r="G147" s="13">
        <f t="shared" si="34"/>
        <v>0.5200010000000006</v>
      </c>
      <c r="H147" s="11">
        <f t="shared" si="35"/>
        <v>0.54000100000000373</v>
      </c>
      <c r="I147" s="11">
        <f t="shared" si="36"/>
        <v>2.0000000000003126E-2</v>
      </c>
      <c r="J147" s="11">
        <f t="shared" si="37"/>
        <v>0.54000100000000373</v>
      </c>
      <c r="K147" s="11">
        <f t="shared" ref="K147:K210" si="48">AVERAGE(J134:J147)</f>
        <v>1.0428586428571411</v>
      </c>
      <c r="L147" s="16">
        <f t="shared" si="38"/>
        <v>-4.0000000000006253E-2</v>
      </c>
      <c r="M147" s="16">
        <f t="shared" si="39"/>
        <v>-9.0000000000003411E-2</v>
      </c>
      <c r="N147" s="16">
        <f t="shared" si="40"/>
        <v>0</v>
      </c>
      <c r="O147" s="16">
        <f t="shared" si="41"/>
        <v>0</v>
      </c>
      <c r="P147" s="11">
        <f t="shared" si="42"/>
        <v>2.2857142857143384E-2</v>
      </c>
      <c r="Q147" s="11">
        <f t="shared" si="43"/>
        <v>0.49714285714285616</v>
      </c>
      <c r="R147" s="11">
        <f t="shared" si="44"/>
        <v>2.1917776693609405</v>
      </c>
      <c r="S147" s="11">
        <f t="shared" si="45"/>
        <v>47.671164308599266</v>
      </c>
      <c r="T147" s="11">
        <f t="shared" si="46"/>
        <v>91.208791208791013</v>
      </c>
      <c r="U147" s="11">
        <f t="shared" si="47"/>
        <v>44.918835491019067</v>
      </c>
    </row>
    <row r="148" spans="1:21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  <c r="G148" s="13">
        <f t="shared" si="34"/>
        <v>0.65999999999999659</v>
      </c>
      <c r="H148" s="11">
        <f t="shared" si="35"/>
        <v>0.31999999999999318</v>
      </c>
      <c r="I148" s="11">
        <f t="shared" si="36"/>
        <v>0.34000000000000341</v>
      </c>
      <c r="J148" s="11">
        <f t="shared" si="37"/>
        <v>0.65999999999999659</v>
      </c>
      <c r="K148" s="11">
        <f t="shared" si="48"/>
        <v>1.017858499999998</v>
      </c>
      <c r="L148" s="16">
        <f t="shared" si="38"/>
        <v>-0.19000300000000436</v>
      </c>
      <c r="M148" s="16">
        <f t="shared" si="39"/>
        <v>0.33000200000000035</v>
      </c>
      <c r="N148" s="16">
        <f t="shared" si="40"/>
        <v>0</v>
      </c>
      <c r="O148" s="16">
        <f t="shared" si="41"/>
        <v>0.33000200000000035</v>
      </c>
      <c r="P148" s="11">
        <f t="shared" si="42"/>
        <v>2.2857142857143384E-2</v>
      </c>
      <c r="Q148" s="11">
        <f t="shared" si="43"/>
        <v>0.48214292857142838</v>
      </c>
      <c r="R148" s="11">
        <f t="shared" si="44"/>
        <v>2.2456110409397207</v>
      </c>
      <c r="S148" s="11">
        <f t="shared" si="45"/>
        <v>47.368364912355631</v>
      </c>
      <c r="T148" s="11">
        <f t="shared" si="46"/>
        <v>90.947667475577248</v>
      </c>
      <c r="U148" s="11">
        <f t="shared" si="47"/>
        <v>51.009809319488532</v>
      </c>
    </row>
    <row r="149" spans="1:21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  <c r="G149" s="13">
        <f t="shared" si="34"/>
        <v>0.9799990000000065</v>
      </c>
      <c r="H149" s="11">
        <f t="shared" si="35"/>
        <v>0.38999900000000309</v>
      </c>
      <c r="I149" s="11">
        <f t="shared" si="36"/>
        <v>0.59000000000000341</v>
      </c>
      <c r="J149" s="11">
        <f t="shared" si="37"/>
        <v>0.9799990000000065</v>
      </c>
      <c r="K149" s="11">
        <f t="shared" si="48"/>
        <v>1.0392869999999981</v>
      </c>
      <c r="L149" s="16">
        <f t="shared" si="38"/>
        <v>0.22000100000001055</v>
      </c>
      <c r="M149" s="16">
        <f t="shared" si="39"/>
        <v>9.9997999999999365E-2</v>
      </c>
      <c r="N149" s="16">
        <f t="shared" si="40"/>
        <v>0.22000100000001055</v>
      </c>
      <c r="O149" s="16">
        <f t="shared" si="41"/>
        <v>0</v>
      </c>
      <c r="P149" s="11">
        <f t="shared" si="42"/>
        <v>3.4285928571429328E-2</v>
      </c>
      <c r="Q149" s="11">
        <f t="shared" si="43"/>
        <v>0.48214292857142838</v>
      </c>
      <c r="R149" s="11">
        <f t="shared" si="44"/>
        <v>3.2989856095024175</v>
      </c>
      <c r="S149" s="11">
        <f t="shared" si="45"/>
        <v>46.391702058375529</v>
      </c>
      <c r="T149" s="11">
        <f t="shared" si="46"/>
        <v>86.721916059797195</v>
      </c>
      <c r="U149" s="11">
        <f t="shared" si="47"/>
        <v>56.772087382604255</v>
      </c>
    </row>
    <row r="150" spans="1:21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  <c r="G150" s="13">
        <f t="shared" si="34"/>
        <v>0.57999800000000334</v>
      </c>
      <c r="H150" s="11">
        <f t="shared" si="35"/>
        <v>0.10000299999999385</v>
      </c>
      <c r="I150" s="11">
        <f t="shared" si="36"/>
        <v>0.68000099999999719</v>
      </c>
      <c r="J150" s="11">
        <f t="shared" si="37"/>
        <v>0.68000099999999719</v>
      </c>
      <c r="K150" s="11">
        <f t="shared" si="48"/>
        <v>1.0278582142857127</v>
      </c>
      <c r="L150" s="16">
        <f t="shared" si="38"/>
        <v>-0.67000200000000376</v>
      </c>
      <c r="M150" s="16">
        <f t="shared" si="39"/>
        <v>0.2700010000000006</v>
      </c>
      <c r="N150" s="16">
        <f t="shared" si="40"/>
        <v>0</v>
      </c>
      <c r="O150" s="16">
        <f t="shared" si="41"/>
        <v>0.2700010000000006</v>
      </c>
      <c r="P150" s="11">
        <f t="shared" si="42"/>
        <v>3.4285928571429328E-2</v>
      </c>
      <c r="Q150" s="11">
        <f t="shared" si="43"/>
        <v>0.48499985714285743</v>
      </c>
      <c r="R150" s="11">
        <f t="shared" si="44"/>
        <v>3.3356671275187089</v>
      </c>
      <c r="S150" s="11">
        <f t="shared" si="45"/>
        <v>47.185482433479152</v>
      </c>
      <c r="T150" s="11">
        <f t="shared" si="46"/>
        <v>86.794967428477392</v>
      </c>
      <c r="U150" s="11">
        <f t="shared" si="47"/>
        <v>62.331318604553118</v>
      </c>
    </row>
    <row r="151" spans="1:21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  <c r="G151" s="13">
        <f t="shared" si="34"/>
        <v>1.4099959999999996</v>
      </c>
      <c r="H151" s="11">
        <f t="shared" si="35"/>
        <v>1.4099959999999996</v>
      </c>
      <c r="I151" s="11">
        <f t="shared" si="36"/>
        <v>0</v>
      </c>
      <c r="J151" s="11">
        <f t="shared" si="37"/>
        <v>1.4099959999999996</v>
      </c>
      <c r="K151" s="11">
        <f t="shared" si="48"/>
        <v>1.0828579285714279</v>
      </c>
      <c r="L151" s="16">
        <f t="shared" si="38"/>
        <v>0.82999799999999624</v>
      </c>
      <c r="M151" s="16">
        <f t="shared" si="39"/>
        <v>0</v>
      </c>
      <c r="N151" s="16">
        <f t="shared" si="40"/>
        <v>0.82999799999999624</v>
      </c>
      <c r="O151" s="16">
        <f t="shared" si="41"/>
        <v>0</v>
      </c>
      <c r="P151" s="11">
        <f t="shared" si="42"/>
        <v>9.3571500000000488E-2</v>
      </c>
      <c r="Q151" s="11">
        <f t="shared" si="43"/>
        <v>0.47142878571428631</v>
      </c>
      <c r="R151" s="11">
        <f t="shared" si="44"/>
        <v>8.6411612762022898</v>
      </c>
      <c r="S151" s="11">
        <f t="shared" si="45"/>
        <v>43.535608252527076</v>
      </c>
      <c r="T151" s="11">
        <f t="shared" si="46"/>
        <v>66.877361882497041</v>
      </c>
      <c r="U151" s="11">
        <f t="shared" si="47"/>
        <v>66.226821301277937</v>
      </c>
    </row>
    <row r="152" spans="1:21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  <c r="G152" s="13">
        <f t="shared" si="34"/>
        <v>1.889994999999999</v>
      </c>
      <c r="H152" s="11">
        <f t="shared" si="35"/>
        <v>0.60999300000000289</v>
      </c>
      <c r="I152" s="11">
        <f t="shared" si="36"/>
        <v>1.2800019999999961</v>
      </c>
      <c r="J152" s="11">
        <f t="shared" si="37"/>
        <v>1.889994999999999</v>
      </c>
      <c r="K152" s="11">
        <f t="shared" si="48"/>
        <v>1.1750005714285707</v>
      </c>
      <c r="L152" s="16">
        <f t="shared" si="38"/>
        <v>0.5</v>
      </c>
      <c r="M152" s="16">
        <f t="shared" si="39"/>
        <v>-2.0001000000000602E-2</v>
      </c>
      <c r="N152" s="16">
        <f t="shared" si="40"/>
        <v>0.5</v>
      </c>
      <c r="O152" s="16">
        <f t="shared" si="41"/>
        <v>0</v>
      </c>
      <c r="P152" s="11">
        <f t="shared" si="42"/>
        <v>0.1292857857142862</v>
      </c>
      <c r="Q152" s="11">
        <f t="shared" si="43"/>
        <v>0.4400000714285715</v>
      </c>
      <c r="R152" s="11">
        <f t="shared" si="44"/>
        <v>11.003040241682605</v>
      </c>
      <c r="S152" s="11">
        <f t="shared" si="45"/>
        <v>37.446796378457719</v>
      </c>
      <c r="T152" s="11">
        <f t="shared" si="46"/>
        <v>54.579660080386304</v>
      </c>
      <c r="U152" s="11">
        <f t="shared" si="47"/>
        <v>70.096926441054094</v>
      </c>
    </row>
    <row r="153" spans="1:21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  <c r="G153" s="13">
        <f t="shared" si="34"/>
        <v>2.0000029999999995</v>
      </c>
      <c r="H153" s="11">
        <f t="shared" si="35"/>
        <v>2.130004999999997</v>
      </c>
      <c r="I153" s="11">
        <f t="shared" si="36"/>
        <v>0.13000199999999751</v>
      </c>
      <c r="J153" s="11">
        <f t="shared" si="37"/>
        <v>2.130004999999997</v>
      </c>
      <c r="K153" s="11">
        <f t="shared" si="48"/>
        <v>1.2392863571428567</v>
      </c>
      <c r="L153" s="16">
        <f t="shared" si="38"/>
        <v>0.39000699999999711</v>
      </c>
      <c r="M153" s="16">
        <f t="shared" si="39"/>
        <v>-0.27999899999999656</v>
      </c>
      <c r="N153" s="16">
        <f t="shared" si="40"/>
        <v>0.39000699999999711</v>
      </c>
      <c r="O153" s="16">
        <f t="shared" si="41"/>
        <v>0</v>
      </c>
      <c r="P153" s="11">
        <f t="shared" si="42"/>
        <v>0.15714342857142885</v>
      </c>
      <c r="Q153" s="11">
        <f t="shared" si="43"/>
        <v>0.39571414285714318</v>
      </c>
      <c r="R153" s="11">
        <f t="shared" si="44"/>
        <v>12.680154805683413</v>
      </c>
      <c r="S153" s="11">
        <f t="shared" si="45"/>
        <v>31.93080764396149</v>
      </c>
      <c r="T153" s="11">
        <f t="shared" si="46"/>
        <v>43.152292130006067</v>
      </c>
      <c r="U153" s="11">
        <f t="shared" si="47"/>
        <v>71.353976434796252</v>
      </c>
    </row>
    <row r="154" spans="1:21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  <c r="G154" s="13">
        <f t="shared" si="34"/>
        <v>2.0300030000000007</v>
      </c>
      <c r="H154" s="11">
        <f t="shared" si="35"/>
        <v>0.24000599999999395</v>
      </c>
      <c r="I154" s="11">
        <f t="shared" si="36"/>
        <v>1.7899970000000067</v>
      </c>
      <c r="J154" s="11">
        <f t="shared" si="37"/>
        <v>2.0300030000000007</v>
      </c>
      <c r="K154" s="11">
        <f t="shared" si="48"/>
        <v>1.3142863571428569</v>
      </c>
      <c r="L154" s="16">
        <f t="shared" si="38"/>
        <v>-0.5699989999999957</v>
      </c>
      <c r="M154" s="16">
        <f t="shared" si="39"/>
        <v>0.59999899999999684</v>
      </c>
      <c r="N154" s="16">
        <f t="shared" si="40"/>
        <v>0</v>
      </c>
      <c r="O154" s="16">
        <f t="shared" si="41"/>
        <v>0.59999899999999684</v>
      </c>
      <c r="P154" s="11">
        <f t="shared" si="42"/>
        <v>0.14857185714285745</v>
      </c>
      <c r="Q154" s="11">
        <f t="shared" si="43"/>
        <v>0.43857121428571438</v>
      </c>
      <c r="R154" s="11">
        <f t="shared" si="44"/>
        <v>11.304374905468821</v>
      </c>
      <c r="S154" s="11">
        <f t="shared" si="45"/>
        <v>33.369532590989508</v>
      </c>
      <c r="T154" s="11">
        <f t="shared" si="46"/>
        <v>49.391599978734739</v>
      </c>
      <c r="U154" s="11">
        <f t="shared" si="47"/>
        <v>72.418882367961501</v>
      </c>
    </row>
    <row r="155" spans="1:21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 s="13">
        <f t="shared" si="34"/>
        <v>3.2799980000000062</v>
      </c>
      <c r="H155" s="11">
        <f t="shared" si="35"/>
        <v>0.91999799999999965</v>
      </c>
      <c r="I155" s="11">
        <f t="shared" si="36"/>
        <v>2.3600000000000065</v>
      </c>
      <c r="J155" s="11">
        <f t="shared" si="37"/>
        <v>3.2799980000000062</v>
      </c>
      <c r="K155" s="11">
        <f t="shared" si="48"/>
        <v>1.5064287857142864</v>
      </c>
      <c r="L155" s="16">
        <f t="shared" si="38"/>
        <v>-1.0200049999999976</v>
      </c>
      <c r="M155" s="16">
        <f t="shared" si="39"/>
        <v>2.2700000000000031</v>
      </c>
      <c r="N155" s="16">
        <f t="shared" si="40"/>
        <v>0</v>
      </c>
      <c r="O155" s="16">
        <f t="shared" si="41"/>
        <v>2.2700000000000031</v>
      </c>
      <c r="P155" s="11">
        <f t="shared" si="42"/>
        <v>0.13857185714285741</v>
      </c>
      <c r="Q155" s="11">
        <f t="shared" si="43"/>
        <v>0.60071407142857169</v>
      </c>
      <c r="R155" s="11">
        <f t="shared" si="44"/>
        <v>9.1986994975771363</v>
      </c>
      <c r="S155" s="11">
        <f t="shared" si="45"/>
        <v>39.876698926975024</v>
      </c>
      <c r="T155" s="11">
        <f t="shared" si="46"/>
        <v>62.511972218751964</v>
      </c>
      <c r="U155" s="11">
        <f t="shared" si="47"/>
        <v>73.661412269529947</v>
      </c>
    </row>
    <row r="156" spans="1:21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  <c r="G156" s="13">
        <f t="shared" si="34"/>
        <v>2.7900010000000037</v>
      </c>
      <c r="H156" s="11">
        <f t="shared" si="35"/>
        <v>0.20000100000000032</v>
      </c>
      <c r="I156" s="11">
        <f t="shared" si="36"/>
        <v>2.990002000000004</v>
      </c>
      <c r="J156" s="11">
        <f t="shared" si="37"/>
        <v>2.990002000000004</v>
      </c>
      <c r="K156" s="11">
        <f t="shared" si="48"/>
        <v>1.4557148571428584</v>
      </c>
      <c r="L156" s="16">
        <f t="shared" si="38"/>
        <v>-1</v>
      </c>
      <c r="M156" s="16">
        <f t="shared" si="39"/>
        <v>0.51000299999999754</v>
      </c>
      <c r="N156" s="16">
        <f t="shared" si="40"/>
        <v>0</v>
      </c>
      <c r="O156" s="16">
        <f t="shared" si="41"/>
        <v>0.51000299999999754</v>
      </c>
      <c r="P156" s="11">
        <f t="shared" si="42"/>
        <v>0.13857185714285741</v>
      </c>
      <c r="Q156" s="11">
        <f t="shared" si="43"/>
        <v>0.38785728571428585</v>
      </c>
      <c r="R156" s="11">
        <f t="shared" si="44"/>
        <v>9.5191621122033023</v>
      </c>
      <c r="S156" s="11">
        <f t="shared" si="45"/>
        <v>26.643767755145127</v>
      </c>
      <c r="T156" s="11">
        <f t="shared" si="46"/>
        <v>47.354032722895212</v>
      </c>
      <c r="U156" s="11">
        <f t="shared" si="47"/>
        <v>71.69614335087438</v>
      </c>
    </row>
    <row r="157" spans="1:21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  <c r="G157" s="13">
        <f t="shared" si="34"/>
        <v>3.1800000000000068</v>
      </c>
      <c r="H157" s="11">
        <f t="shared" si="35"/>
        <v>3.2700000000000031</v>
      </c>
      <c r="I157" s="11">
        <f t="shared" si="36"/>
        <v>8.9999999999996305E-2</v>
      </c>
      <c r="J157" s="11">
        <f t="shared" si="37"/>
        <v>3.2700000000000031</v>
      </c>
      <c r="K157" s="11">
        <f t="shared" si="48"/>
        <v>1.6171432857142871</v>
      </c>
      <c r="L157" s="16">
        <f t="shared" si="38"/>
        <v>0.70000100000000032</v>
      </c>
      <c r="M157" s="16">
        <f t="shared" si="39"/>
        <v>-0.31000199999999722</v>
      </c>
      <c r="N157" s="16">
        <f t="shared" si="40"/>
        <v>0.70000100000000032</v>
      </c>
      <c r="O157" s="16">
        <f t="shared" si="41"/>
        <v>0</v>
      </c>
      <c r="P157" s="11">
        <f t="shared" si="42"/>
        <v>0.18857192857142888</v>
      </c>
      <c r="Q157" s="11">
        <f t="shared" si="43"/>
        <v>0.38785728571428585</v>
      </c>
      <c r="R157" s="11">
        <f t="shared" si="44"/>
        <v>11.660805213567532</v>
      </c>
      <c r="S157" s="11">
        <f t="shared" si="45"/>
        <v>23.984101417640954</v>
      </c>
      <c r="T157" s="11">
        <f t="shared" si="46"/>
        <v>34.572390191882008</v>
      </c>
      <c r="U157" s="11">
        <f t="shared" si="47"/>
        <v>68.894657663035332</v>
      </c>
    </row>
    <row r="158" spans="1:21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  <c r="G158" s="13">
        <f t="shared" si="34"/>
        <v>1.0099990000000005</v>
      </c>
      <c r="H158" s="11">
        <f t="shared" si="35"/>
        <v>0.70000100000000032</v>
      </c>
      <c r="I158" s="11">
        <f t="shared" si="36"/>
        <v>0.30999800000000022</v>
      </c>
      <c r="J158" s="11">
        <f t="shared" si="37"/>
        <v>1.0099990000000005</v>
      </c>
      <c r="K158" s="11">
        <f t="shared" si="48"/>
        <v>1.5828571428571447</v>
      </c>
      <c r="L158" s="16">
        <f t="shared" si="38"/>
        <v>-2.0000000000003126E-2</v>
      </c>
      <c r="M158" s="16">
        <f t="shared" si="39"/>
        <v>-2.1500010000000032</v>
      </c>
      <c r="N158" s="16">
        <f t="shared" si="40"/>
        <v>0</v>
      </c>
      <c r="O158" s="16">
        <f t="shared" si="41"/>
        <v>0</v>
      </c>
      <c r="P158" s="11">
        <f t="shared" si="42"/>
        <v>0.18857192857142888</v>
      </c>
      <c r="Q158" s="11">
        <f t="shared" si="43"/>
        <v>0.3185715000000004</v>
      </c>
      <c r="R158" s="11">
        <f t="shared" si="44"/>
        <v>11.913388989169681</v>
      </c>
      <c r="S158" s="11">
        <f t="shared" si="45"/>
        <v>20.126358303249098</v>
      </c>
      <c r="T158" s="11">
        <f t="shared" si="46"/>
        <v>25.633689426828791</v>
      </c>
      <c r="U158" s="11">
        <f t="shared" si="47"/>
        <v>65.093936947017028</v>
      </c>
    </row>
    <row r="159" spans="1:21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  <c r="G159" s="13">
        <f t="shared" si="34"/>
        <v>0.58000200000000035</v>
      </c>
      <c r="H159" s="11">
        <f t="shared" si="35"/>
        <v>0.57000000000000028</v>
      </c>
      <c r="I159" s="11">
        <f t="shared" si="36"/>
        <v>1.0002000000000066E-2</v>
      </c>
      <c r="J159" s="11">
        <f t="shared" si="37"/>
        <v>0.58000200000000035</v>
      </c>
      <c r="K159" s="11">
        <f t="shared" si="48"/>
        <v>1.5785715714285733</v>
      </c>
      <c r="L159" s="16">
        <f t="shared" si="38"/>
        <v>0.17999999999999972</v>
      </c>
      <c r="M159" s="16">
        <f t="shared" si="39"/>
        <v>-0.6099969999999999</v>
      </c>
      <c r="N159" s="16">
        <f t="shared" si="40"/>
        <v>0.17999999999999972</v>
      </c>
      <c r="O159" s="16">
        <f t="shared" si="41"/>
        <v>0</v>
      </c>
      <c r="P159" s="11">
        <f t="shared" si="42"/>
        <v>0.20142907142857172</v>
      </c>
      <c r="Q159" s="11">
        <f t="shared" si="43"/>
        <v>0.30000042857142872</v>
      </c>
      <c r="R159" s="11">
        <f t="shared" si="44"/>
        <v>12.760211514912989</v>
      </c>
      <c r="S159" s="11">
        <f t="shared" si="45"/>
        <v>19.004550316330274</v>
      </c>
      <c r="T159" s="11">
        <f t="shared" si="46"/>
        <v>19.658069009273866</v>
      </c>
      <c r="U159" s="11">
        <f t="shared" si="47"/>
        <v>60.819557400679493</v>
      </c>
    </row>
    <row r="160" spans="1:21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  <c r="G160" s="13">
        <f t="shared" ref="G160:G223" si="49">C160-D160</f>
        <v>1.2099999999999937</v>
      </c>
      <c r="H160" s="11">
        <f t="shared" ref="H160:H223" si="50">ABS(C160-E159)</f>
        <v>0.48999799999999283</v>
      </c>
      <c r="I160" s="11">
        <f t="shared" ref="I160:I223" si="51">ABS(D160-E159)</f>
        <v>0.72000200000000092</v>
      </c>
      <c r="J160" s="11">
        <f t="shared" ref="J160:J223" si="52">MAX(G160:I160)</f>
        <v>1.2099999999999937</v>
      </c>
      <c r="K160" s="11">
        <f t="shared" si="48"/>
        <v>1.6185715000000005</v>
      </c>
      <c r="L160" s="16">
        <f t="shared" ref="L160:L223" si="53">C160-C159</f>
        <v>0.30999799999999311</v>
      </c>
      <c r="M160" s="16">
        <f t="shared" ref="M160:M223" si="54">D159-D160</f>
        <v>0.32000000000000028</v>
      </c>
      <c r="N160" s="16">
        <f t="shared" ref="N160:N223" si="55">IF(AND(L160&gt;M160,L160&gt;0),L160,)</f>
        <v>0</v>
      </c>
      <c r="O160" s="16">
        <f t="shared" ref="O160:O223" si="56">IF(AND(M160&gt;L160,M160&gt;0),M160,)</f>
        <v>0.32000000000000028</v>
      </c>
      <c r="P160" s="11">
        <f t="shared" ref="P160:P223" si="57">AVERAGE(N147:N160)</f>
        <v>0.20142907142857172</v>
      </c>
      <c r="Q160" s="11">
        <f t="shared" ref="Q160:Q223" si="58">AVERAGE(O147:O160)</f>
        <v>0.30714321428571417</v>
      </c>
      <c r="R160" s="11">
        <f t="shared" ref="R160:R223" si="59">100*P160/K160</f>
        <v>12.444867058920268</v>
      </c>
      <c r="S160" s="11">
        <f t="shared" ref="S160:S223" si="60">100*Q160/K160</f>
        <v>18.976190689488483</v>
      </c>
      <c r="T160" s="11">
        <f t="shared" ref="T160:T223" si="61">100*(ABS(R160-S160)/SUM(R160:S160))</f>
        <v>20.786453730695872</v>
      </c>
      <c r="U160" s="11">
        <f t="shared" ref="U160:U223" si="62">AVERAGE(T147:T160)</f>
        <v>55.727918824613916</v>
      </c>
    </row>
    <row r="161" spans="1:21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G161" s="13">
        <f t="shared" si="49"/>
        <v>1.0999990000000039</v>
      </c>
      <c r="H161" s="11">
        <f t="shared" si="50"/>
        <v>1.0200010000000006</v>
      </c>
      <c r="I161" s="11">
        <f t="shared" si="51"/>
        <v>7.9998000000003344E-2</v>
      </c>
      <c r="J161" s="11">
        <f t="shared" si="52"/>
        <v>1.0999990000000039</v>
      </c>
      <c r="K161" s="11">
        <f t="shared" si="48"/>
        <v>1.6585713571428577</v>
      </c>
      <c r="L161" s="16">
        <f t="shared" si="53"/>
        <v>0.72000100000001055</v>
      </c>
      <c r="M161" s="16">
        <f t="shared" si="54"/>
        <v>-0.83000200000000035</v>
      </c>
      <c r="N161" s="16">
        <f t="shared" si="55"/>
        <v>0.72000100000001055</v>
      </c>
      <c r="O161" s="16">
        <f t="shared" si="56"/>
        <v>0</v>
      </c>
      <c r="P161" s="11">
        <f t="shared" si="57"/>
        <v>0.2528577142857153</v>
      </c>
      <c r="Q161" s="11">
        <f t="shared" si="58"/>
        <v>0.30714321428571417</v>
      </c>
      <c r="R161" s="11">
        <f t="shared" si="59"/>
        <v>15.245513145801654</v>
      </c>
      <c r="S161" s="11">
        <f t="shared" si="60"/>
        <v>18.518540849205017</v>
      </c>
      <c r="T161" s="11">
        <f t="shared" si="61"/>
        <v>9.6938232117725196</v>
      </c>
      <c r="U161" s="11">
        <f t="shared" si="62"/>
        <v>49.905421110541155</v>
      </c>
    </row>
    <row r="162" spans="1:21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  <c r="G162" s="13">
        <f t="shared" si="49"/>
        <v>2.0599979999999931</v>
      </c>
      <c r="H162" s="11">
        <f t="shared" si="50"/>
        <v>6.0005000000003861E-2</v>
      </c>
      <c r="I162" s="11">
        <f t="shared" si="51"/>
        <v>2.120002999999997</v>
      </c>
      <c r="J162" s="11">
        <f t="shared" si="52"/>
        <v>2.120002999999997</v>
      </c>
      <c r="K162" s="11">
        <f t="shared" si="48"/>
        <v>1.7628572857142863</v>
      </c>
      <c r="L162" s="16">
        <f t="shared" si="53"/>
        <v>-0.22000100000001055</v>
      </c>
      <c r="M162" s="16">
        <f t="shared" si="54"/>
        <v>1.1799999999999997</v>
      </c>
      <c r="N162" s="16">
        <f t="shared" si="55"/>
        <v>0</v>
      </c>
      <c r="O162" s="16">
        <f t="shared" si="56"/>
        <v>1.1799999999999997</v>
      </c>
      <c r="P162" s="11">
        <f t="shared" si="57"/>
        <v>0.2528577142857153</v>
      </c>
      <c r="Q162" s="11">
        <f t="shared" si="58"/>
        <v>0.367857357142857</v>
      </c>
      <c r="R162" s="11">
        <f t="shared" si="59"/>
        <v>14.343629307647596</v>
      </c>
      <c r="S162" s="11">
        <f t="shared" si="60"/>
        <v>20.867109330055953</v>
      </c>
      <c r="T162" s="11">
        <f t="shared" si="61"/>
        <v>18.526961588425852</v>
      </c>
      <c r="U162" s="11">
        <f t="shared" si="62"/>
        <v>44.732513547173198</v>
      </c>
    </row>
    <row r="163" spans="1:21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 s="13">
        <f t="shared" si="49"/>
        <v>1.3000040000000013</v>
      </c>
      <c r="H163" s="11">
        <f t="shared" si="50"/>
        <v>6.0001999999997224E-2</v>
      </c>
      <c r="I163" s="11">
        <f t="shared" si="51"/>
        <v>1.240002000000004</v>
      </c>
      <c r="J163" s="11">
        <f t="shared" si="52"/>
        <v>1.3000040000000013</v>
      </c>
      <c r="K163" s="11">
        <f t="shared" si="48"/>
        <v>1.7857147857142859</v>
      </c>
      <c r="L163" s="16">
        <f t="shared" si="53"/>
        <v>-1.4099959999999925</v>
      </c>
      <c r="M163" s="16">
        <f t="shared" si="54"/>
        <v>0.65000200000000063</v>
      </c>
      <c r="N163" s="16">
        <f t="shared" si="55"/>
        <v>0</v>
      </c>
      <c r="O163" s="16">
        <f t="shared" si="56"/>
        <v>0.65000200000000063</v>
      </c>
      <c r="P163" s="11">
        <f t="shared" si="57"/>
        <v>0.23714335714285742</v>
      </c>
      <c r="Q163" s="11">
        <f t="shared" si="58"/>
        <v>0.41428607142857132</v>
      </c>
      <c r="R163" s="11">
        <f t="shared" si="59"/>
        <v>13.280024281593215</v>
      </c>
      <c r="S163" s="11">
        <f t="shared" si="60"/>
        <v>23.20001350399621</v>
      </c>
      <c r="T163" s="11">
        <f t="shared" si="61"/>
        <v>27.192924746151586</v>
      </c>
      <c r="U163" s="11">
        <f t="shared" si="62"/>
        <v>40.480442739055654</v>
      </c>
    </row>
    <row r="164" spans="1:21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  <c r="G164" s="13">
        <f t="shared" si="49"/>
        <v>1.0200009999999935</v>
      </c>
      <c r="H164" s="11">
        <f t="shared" si="50"/>
        <v>0.72000099999999634</v>
      </c>
      <c r="I164" s="11">
        <f t="shared" si="51"/>
        <v>0.29999999999999716</v>
      </c>
      <c r="J164" s="11">
        <f t="shared" si="52"/>
        <v>1.0200009999999935</v>
      </c>
      <c r="K164" s="11">
        <f t="shared" si="48"/>
        <v>1.8100004999999999</v>
      </c>
      <c r="L164" s="16">
        <f t="shared" si="53"/>
        <v>-0.36000100000000401</v>
      </c>
      <c r="M164" s="16">
        <f t="shared" si="54"/>
        <v>7.9997999999996239E-2</v>
      </c>
      <c r="N164" s="16">
        <f t="shared" si="55"/>
        <v>0</v>
      </c>
      <c r="O164" s="16">
        <f t="shared" si="56"/>
        <v>7.9997999999996239E-2</v>
      </c>
      <c r="P164" s="11">
        <f t="shared" si="57"/>
        <v>0.23714335714285742</v>
      </c>
      <c r="Q164" s="11">
        <f t="shared" si="58"/>
        <v>0.40071442857142819</v>
      </c>
      <c r="R164" s="11">
        <f t="shared" si="59"/>
        <v>13.101839316776843</v>
      </c>
      <c r="S164" s="11">
        <f t="shared" si="60"/>
        <v>22.138912589882061</v>
      </c>
      <c r="T164" s="11">
        <f t="shared" si="61"/>
        <v>25.643815140611746</v>
      </c>
      <c r="U164" s="11">
        <f t="shared" si="62"/>
        <v>36.112503289922394</v>
      </c>
    </row>
    <row r="165" spans="1:21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  <c r="G165" s="13">
        <f t="shared" si="49"/>
        <v>1.3800019999999975</v>
      </c>
      <c r="H165" s="11">
        <f t="shared" si="50"/>
        <v>1.5600019999999972</v>
      </c>
      <c r="I165" s="11">
        <f t="shared" si="51"/>
        <v>0.17999999999999972</v>
      </c>
      <c r="J165" s="11">
        <f t="shared" si="52"/>
        <v>1.5600019999999972</v>
      </c>
      <c r="K165" s="11">
        <f t="shared" si="48"/>
        <v>1.8207152142857141</v>
      </c>
      <c r="L165" s="16">
        <f t="shared" si="53"/>
        <v>0.68999900000000025</v>
      </c>
      <c r="M165" s="16">
        <f t="shared" si="54"/>
        <v>-0.32999799999999624</v>
      </c>
      <c r="N165" s="16">
        <f t="shared" si="55"/>
        <v>0.68999900000000025</v>
      </c>
      <c r="O165" s="16">
        <f t="shared" si="56"/>
        <v>0</v>
      </c>
      <c r="P165" s="11">
        <f t="shared" si="57"/>
        <v>0.22714342857142913</v>
      </c>
      <c r="Q165" s="11">
        <f t="shared" si="58"/>
        <v>0.40071442857142819</v>
      </c>
      <c r="R165" s="11">
        <f t="shared" si="59"/>
        <v>12.475505602919888</v>
      </c>
      <c r="S165" s="11">
        <f t="shared" si="60"/>
        <v>22.00862745734965</v>
      </c>
      <c r="T165" s="11">
        <f t="shared" si="61"/>
        <v>27.644951484696676</v>
      </c>
      <c r="U165" s="11">
        <f t="shared" si="62"/>
        <v>33.310188261508081</v>
      </c>
    </row>
    <row r="166" spans="1:21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G166" s="13">
        <f t="shared" si="49"/>
        <v>0.72000100000000344</v>
      </c>
      <c r="H166" s="11">
        <f t="shared" si="50"/>
        <v>0.27000000000000313</v>
      </c>
      <c r="I166" s="11">
        <f t="shared" si="51"/>
        <v>0.45000100000000032</v>
      </c>
      <c r="J166" s="11">
        <f t="shared" si="52"/>
        <v>0.72000100000000344</v>
      </c>
      <c r="K166" s="11">
        <f t="shared" si="48"/>
        <v>1.7371442142857145</v>
      </c>
      <c r="L166" s="16">
        <f t="shared" si="53"/>
        <v>0.27000000000000313</v>
      </c>
      <c r="M166" s="16">
        <f t="shared" si="54"/>
        <v>-0.93000099999999719</v>
      </c>
      <c r="N166" s="16">
        <f t="shared" si="55"/>
        <v>0.27000000000000313</v>
      </c>
      <c r="O166" s="16">
        <f t="shared" si="56"/>
        <v>0</v>
      </c>
      <c r="P166" s="11">
        <f t="shared" si="57"/>
        <v>0.21071485714285793</v>
      </c>
      <c r="Q166" s="11">
        <f t="shared" si="58"/>
        <v>0.40071442857142819</v>
      </c>
      <c r="R166" s="11">
        <f t="shared" si="59"/>
        <v>12.129957628733804</v>
      </c>
      <c r="S166" s="11">
        <f t="shared" si="60"/>
        <v>23.067424412785179</v>
      </c>
      <c r="T166" s="11">
        <f t="shared" si="61"/>
        <v>31.074659959509184</v>
      </c>
      <c r="U166" s="11">
        <f t="shared" si="62"/>
        <v>31.631259681445432</v>
      </c>
    </row>
    <row r="167" spans="1:21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  <c r="G167" s="13">
        <f t="shared" si="49"/>
        <v>1.1699979999999996</v>
      </c>
      <c r="H167" s="11">
        <f t="shared" si="50"/>
        <v>0.21999699999999933</v>
      </c>
      <c r="I167" s="11">
        <f t="shared" si="51"/>
        <v>0.95000100000000032</v>
      </c>
      <c r="J167" s="11">
        <f t="shared" si="52"/>
        <v>1.1699979999999996</v>
      </c>
      <c r="K167" s="11">
        <f t="shared" si="48"/>
        <v>1.668572285714286</v>
      </c>
      <c r="L167" s="16">
        <f t="shared" si="53"/>
        <v>0.16999799999999965</v>
      </c>
      <c r="M167" s="16">
        <f t="shared" si="54"/>
        <v>0.27999899999999656</v>
      </c>
      <c r="N167" s="16">
        <f t="shared" si="55"/>
        <v>0</v>
      </c>
      <c r="O167" s="16">
        <f t="shared" si="56"/>
        <v>0.27999899999999656</v>
      </c>
      <c r="P167" s="11">
        <f t="shared" si="57"/>
        <v>0.18285721428571527</v>
      </c>
      <c r="Q167" s="11">
        <f t="shared" si="58"/>
        <v>0.42071435714285649</v>
      </c>
      <c r="R167" s="11">
        <f t="shared" si="59"/>
        <v>10.958902760837681</v>
      </c>
      <c r="S167" s="11">
        <f t="shared" si="60"/>
        <v>25.21403242429837</v>
      </c>
      <c r="T167" s="11">
        <f t="shared" si="61"/>
        <v>39.408274696266041</v>
      </c>
      <c r="U167" s="11">
        <f t="shared" si="62"/>
        <v>31.363829864749722</v>
      </c>
    </row>
    <row r="168" spans="1:21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 s="13">
        <f t="shared" si="49"/>
        <v>1.5200000000000031</v>
      </c>
      <c r="H168" s="11">
        <f t="shared" si="50"/>
        <v>0.5</v>
      </c>
      <c r="I168" s="11">
        <f t="shared" si="51"/>
        <v>1.0200000000000031</v>
      </c>
      <c r="J168" s="11">
        <f t="shared" si="52"/>
        <v>1.5200000000000031</v>
      </c>
      <c r="K168" s="11">
        <f t="shared" si="48"/>
        <v>1.6321435000000004</v>
      </c>
      <c r="L168" s="16">
        <f t="shared" si="53"/>
        <v>-0.39999799999999652</v>
      </c>
      <c r="M168" s="16">
        <f t="shared" si="54"/>
        <v>0.75</v>
      </c>
      <c r="N168" s="16">
        <f t="shared" si="55"/>
        <v>0</v>
      </c>
      <c r="O168" s="16">
        <f t="shared" si="56"/>
        <v>0.75</v>
      </c>
      <c r="P168" s="11">
        <f t="shared" si="57"/>
        <v>0.18285721428571527</v>
      </c>
      <c r="Q168" s="11">
        <f t="shared" si="58"/>
        <v>0.43142871428571389</v>
      </c>
      <c r="R168" s="11">
        <f t="shared" si="59"/>
        <v>11.203501057702049</v>
      </c>
      <c r="S168" s="11">
        <f t="shared" si="60"/>
        <v>26.433258735259109</v>
      </c>
      <c r="T168" s="11">
        <f t="shared" si="61"/>
        <v>40.465113791239105</v>
      </c>
      <c r="U168" s="11">
        <f t="shared" si="62"/>
        <v>30.726223708500033</v>
      </c>
    </row>
    <row r="169" spans="1:21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  <c r="G169" s="13">
        <f t="shared" si="49"/>
        <v>0.66999799999999965</v>
      </c>
      <c r="H169" s="11">
        <f t="shared" si="50"/>
        <v>1.0499989999999997</v>
      </c>
      <c r="I169" s="11">
        <f t="shared" si="51"/>
        <v>0.38000100000000003</v>
      </c>
      <c r="J169" s="11">
        <f t="shared" si="52"/>
        <v>1.0499989999999997</v>
      </c>
      <c r="K169" s="11">
        <f t="shared" si="48"/>
        <v>1.4728578571428572</v>
      </c>
      <c r="L169" s="16">
        <f t="shared" si="53"/>
        <v>0.68999899999999315</v>
      </c>
      <c r="M169" s="16">
        <f t="shared" si="54"/>
        <v>-1.5400009999999966</v>
      </c>
      <c r="N169" s="16">
        <f t="shared" si="55"/>
        <v>0.68999899999999315</v>
      </c>
      <c r="O169" s="16">
        <f t="shared" si="56"/>
        <v>0</v>
      </c>
      <c r="P169" s="11">
        <f t="shared" si="57"/>
        <v>0.23214285714285765</v>
      </c>
      <c r="Q169" s="11">
        <f t="shared" si="58"/>
        <v>0.26928585714285652</v>
      </c>
      <c r="R169" s="11">
        <f t="shared" si="59"/>
        <v>15.761389058492245</v>
      </c>
      <c r="S169" s="11">
        <f t="shared" si="60"/>
        <v>18.283221007167267</v>
      </c>
      <c r="T169" s="11">
        <f t="shared" si="61"/>
        <v>7.4074337870556812</v>
      </c>
      <c r="U169" s="11">
        <f t="shared" si="62"/>
        <v>26.790185249093156</v>
      </c>
    </row>
    <row r="170" spans="1:21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  <c r="G170" s="13">
        <f t="shared" si="49"/>
        <v>1.2600020000000001</v>
      </c>
      <c r="H170" s="11">
        <f t="shared" si="50"/>
        <v>0.75</v>
      </c>
      <c r="I170" s="11">
        <f t="shared" si="51"/>
        <v>0.51000200000000007</v>
      </c>
      <c r="J170" s="11">
        <f t="shared" si="52"/>
        <v>1.2600020000000001</v>
      </c>
      <c r="K170" s="11">
        <f t="shared" si="48"/>
        <v>1.3492864285714283</v>
      </c>
      <c r="L170" s="16">
        <f t="shared" si="53"/>
        <v>0.70000500000000443</v>
      </c>
      <c r="M170" s="16">
        <f t="shared" si="54"/>
        <v>-0.11000100000000401</v>
      </c>
      <c r="N170" s="16">
        <f t="shared" si="55"/>
        <v>0.70000500000000443</v>
      </c>
      <c r="O170" s="16">
        <f t="shared" si="56"/>
        <v>0</v>
      </c>
      <c r="P170" s="11">
        <f t="shared" si="57"/>
        <v>0.28214321428571509</v>
      </c>
      <c r="Q170" s="11">
        <f t="shared" si="58"/>
        <v>0.23285707142857096</v>
      </c>
      <c r="R170" s="11">
        <f t="shared" si="59"/>
        <v>20.910550073822151</v>
      </c>
      <c r="S170" s="11">
        <f t="shared" si="60"/>
        <v>17.257793934465859</v>
      </c>
      <c r="T170" s="11">
        <f t="shared" si="61"/>
        <v>9.5701195172709603</v>
      </c>
      <c r="U170" s="11">
        <f t="shared" si="62"/>
        <v>24.091334305834277</v>
      </c>
    </row>
    <row r="171" spans="1:21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G171" s="13">
        <f t="shared" si="49"/>
        <v>0.73999799999999993</v>
      </c>
      <c r="H171" s="11">
        <f t="shared" si="50"/>
        <v>0.2300029999999964</v>
      </c>
      <c r="I171" s="11">
        <f t="shared" si="51"/>
        <v>0.50999500000000353</v>
      </c>
      <c r="J171" s="11">
        <f t="shared" si="52"/>
        <v>0.73999799999999993</v>
      </c>
      <c r="K171" s="11">
        <f t="shared" si="48"/>
        <v>1.1685719999999995</v>
      </c>
      <c r="L171" s="16">
        <f t="shared" si="53"/>
        <v>-0.1600040000000007</v>
      </c>
      <c r="M171" s="16">
        <f t="shared" si="54"/>
        <v>-0.35999999999999943</v>
      </c>
      <c r="N171" s="16">
        <f t="shared" si="55"/>
        <v>0</v>
      </c>
      <c r="O171" s="16">
        <f t="shared" si="56"/>
        <v>0</v>
      </c>
      <c r="P171" s="11">
        <f t="shared" si="57"/>
        <v>0.23214314285714366</v>
      </c>
      <c r="Q171" s="11">
        <f t="shared" si="58"/>
        <v>0.23285707142857096</v>
      </c>
      <c r="R171" s="11">
        <f t="shared" si="59"/>
        <v>19.865540408048776</v>
      </c>
      <c r="S171" s="11">
        <f t="shared" si="60"/>
        <v>19.92663451020314</v>
      </c>
      <c r="T171" s="11">
        <f t="shared" si="61"/>
        <v>0.1535329553608821</v>
      </c>
      <c r="U171" s="11">
        <f t="shared" si="62"/>
        <v>21.63284450322563</v>
      </c>
    </row>
    <row r="172" spans="1:21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  <c r="G172" s="13">
        <f t="shared" si="49"/>
        <v>0.77999900000000366</v>
      </c>
      <c r="H172" s="11">
        <f t="shared" si="50"/>
        <v>0.44999699999999621</v>
      </c>
      <c r="I172" s="11">
        <f t="shared" si="51"/>
        <v>0.33000200000000746</v>
      </c>
      <c r="J172" s="11">
        <f t="shared" si="52"/>
        <v>0.77999900000000366</v>
      </c>
      <c r="K172" s="11">
        <f t="shared" si="48"/>
        <v>1.1521434285714283</v>
      </c>
      <c r="L172" s="16">
        <f t="shared" si="53"/>
        <v>0.12999700000000303</v>
      </c>
      <c r="M172" s="16">
        <f t="shared" si="54"/>
        <v>-8.9995999999999299E-2</v>
      </c>
      <c r="N172" s="16">
        <f t="shared" si="55"/>
        <v>0.12999700000000303</v>
      </c>
      <c r="O172" s="16">
        <f t="shared" si="56"/>
        <v>0</v>
      </c>
      <c r="P172" s="11">
        <f t="shared" si="57"/>
        <v>0.24142864285714388</v>
      </c>
      <c r="Q172" s="11">
        <f t="shared" si="58"/>
        <v>0.23285707142857096</v>
      </c>
      <c r="R172" s="11">
        <f t="shared" si="59"/>
        <v>20.954738522138459</v>
      </c>
      <c r="S172" s="11">
        <f t="shared" si="60"/>
        <v>20.210771129189734</v>
      </c>
      <c r="T172" s="11">
        <f t="shared" si="61"/>
        <v>1.8072590361448901</v>
      </c>
      <c r="U172" s="11">
        <f t="shared" si="62"/>
        <v>19.930956618176776</v>
      </c>
    </row>
    <row r="173" spans="1:21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  <c r="G173" s="13">
        <f t="shared" si="49"/>
        <v>0.93000099999999719</v>
      </c>
      <c r="H173" s="11">
        <f t="shared" si="50"/>
        <v>4.0001000000003728E-2</v>
      </c>
      <c r="I173" s="11">
        <f t="shared" si="51"/>
        <v>0.97000200000000092</v>
      </c>
      <c r="J173" s="11">
        <f t="shared" si="52"/>
        <v>0.97000200000000092</v>
      </c>
      <c r="K173" s="11">
        <f t="shared" si="48"/>
        <v>1.1800005714285713</v>
      </c>
      <c r="L173" s="16">
        <f t="shared" si="53"/>
        <v>-0.76999600000000612</v>
      </c>
      <c r="M173" s="16">
        <f t="shared" si="54"/>
        <v>0.91999799999999965</v>
      </c>
      <c r="N173" s="16">
        <f t="shared" si="55"/>
        <v>0</v>
      </c>
      <c r="O173" s="16">
        <f t="shared" si="56"/>
        <v>0.91999799999999965</v>
      </c>
      <c r="P173" s="11">
        <f t="shared" si="57"/>
        <v>0.22857150000000104</v>
      </c>
      <c r="Q173" s="11">
        <f t="shared" si="58"/>
        <v>0.29857121428571382</v>
      </c>
      <c r="R173" s="11">
        <f t="shared" si="59"/>
        <v>19.370456721328555</v>
      </c>
      <c r="S173" s="11">
        <f t="shared" si="60"/>
        <v>25.302633025359274</v>
      </c>
      <c r="T173" s="11">
        <f t="shared" si="61"/>
        <v>13.279082189452868</v>
      </c>
      <c r="U173" s="11">
        <f t="shared" si="62"/>
        <v>19.475314702475277</v>
      </c>
    </row>
    <row r="174" spans="1:21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 s="13">
        <f t="shared" si="49"/>
        <v>1.0600019999999972</v>
      </c>
      <c r="H174" s="11">
        <f t="shared" si="50"/>
        <v>0.71999699999999933</v>
      </c>
      <c r="I174" s="11">
        <f t="shared" si="51"/>
        <v>1.7799989999999966</v>
      </c>
      <c r="J174" s="11">
        <f t="shared" si="52"/>
        <v>1.7799989999999966</v>
      </c>
      <c r="K174" s="11">
        <f t="shared" si="48"/>
        <v>1.2207147857142857</v>
      </c>
      <c r="L174" s="16">
        <f t="shared" si="53"/>
        <v>-1.5299989999999966</v>
      </c>
      <c r="M174" s="16">
        <f t="shared" si="54"/>
        <v>1.6599999999999966</v>
      </c>
      <c r="N174" s="16">
        <f t="shared" si="55"/>
        <v>0</v>
      </c>
      <c r="O174" s="16">
        <f t="shared" si="56"/>
        <v>1.6599999999999966</v>
      </c>
      <c r="P174" s="11">
        <f t="shared" si="57"/>
        <v>0.22857150000000104</v>
      </c>
      <c r="Q174" s="11">
        <f t="shared" si="58"/>
        <v>0.39428549999999923</v>
      </c>
      <c r="R174" s="11">
        <f t="shared" si="59"/>
        <v>18.724398415986691</v>
      </c>
      <c r="S174" s="11">
        <f t="shared" si="60"/>
        <v>32.299559619840934</v>
      </c>
      <c r="T174" s="11">
        <f t="shared" si="61"/>
        <v>26.605464817766855</v>
      </c>
      <c r="U174" s="11">
        <f t="shared" si="62"/>
        <v>19.890958351551774</v>
      </c>
    </row>
    <row r="175" spans="1:21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  <c r="G175" s="13">
        <f t="shared" si="49"/>
        <v>1.8100019999999972</v>
      </c>
      <c r="H175" s="11">
        <f t="shared" si="50"/>
        <v>0.54000099999999662</v>
      </c>
      <c r="I175" s="11">
        <f t="shared" si="51"/>
        <v>1.2700010000000006</v>
      </c>
      <c r="J175" s="11">
        <f t="shared" si="52"/>
        <v>1.8100019999999972</v>
      </c>
      <c r="K175" s="11">
        <f t="shared" si="48"/>
        <v>1.2714292857142853</v>
      </c>
      <c r="L175" s="16">
        <f t="shared" si="53"/>
        <v>0.40999999999999659</v>
      </c>
      <c r="M175" s="16">
        <f t="shared" si="54"/>
        <v>0.34000000000000341</v>
      </c>
      <c r="N175" s="16">
        <f t="shared" si="55"/>
        <v>0.40999999999999659</v>
      </c>
      <c r="O175" s="16">
        <f t="shared" si="56"/>
        <v>0</v>
      </c>
      <c r="P175" s="11">
        <f t="shared" si="57"/>
        <v>0.20642857142857146</v>
      </c>
      <c r="Q175" s="11">
        <f t="shared" si="58"/>
        <v>0.39428549999999923</v>
      </c>
      <c r="R175" s="11">
        <f t="shared" si="59"/>
        <v>16.235945934861842</v>
      </c>
      <c r="S175" s="11">
        <f t="shared" si="60"/>
        <v>31.011201679100132</v>
      </c>
      <c r="T175" s="11">
        <f t="shared" si="61"/>
        <v>31.272270370607654</v>
      </c>
      <c r="U175" s="11">
        <f t="shared" si="62"/>
        <v>21.432276005754286</v>
      </c>
    </row>
    <row r="176" spans="1:21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  <c r="G176" s="13">
        <f t="shared" si="49"/>
        <v>0.39000399999999757</v>
      </c>
      <c r="H176" s="11">
        <f t="shared" si="50"/>
        <v>0.12999700000000303</v>
      </c>
      <c r="I176" s="11">
        <f t="shared" si="51"/>
        <v>0.5200010000000006</v>
      </c>
      <c r="J176" s="11">
        <f t="shared" si="52"/>
        <v>0.5200010000000006</v>
      </c>
      <c r="K176" s="11">
        <f t="shared" si="48"/>
        <v>1.1571434285714284</v>
      </c>
      <c r="L176" s="16">
        <f t="shared" si="53"/>
        <v>-1.5</v>
      </c>
      <c r="M176" s="16">
        <f t="shared" si="54"/>
        <v>8.0002000000000351E-2</v>
      </c>
      <c r="N176" s="16">
        <f t="shared" si="55"/>
        <v>0</v>
      </c>
      <c r="O176" s="16">
        <f t="shared" si="56"/>
        <v>8.0002000000000351E-2</v>
      </c>
      <c r="P176" s="11">
        <f t="shared" si="57"/>
        <v>0.20642857142857146</v>
      </c>
      <c r="Q176" s="11">
        <f t="shared" si="58"/>
        <v>0.31571421428571356</v>
      </c>
      <c r="R176" s="11">
        <f t="shared" si="59"/>
        <v>17.839497363211184</v>
      </c>
      <c r="S176" s="11">
        <f t="shared" si="60"/>
        <v>27.283930970898226</v>
      </c>
      <c r="T176" s="11">
        <f t="shared" si="61"/>
        <v>20.930221741480285</v>
      </c>
      <c r="U176" s="11">
        <f t="shared" si="62"/>
        <v>21.603937445258172</v>
      </c>
    </row>
    <row r="177" spans="1:21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  <c r="G177" s="13">
        <f t="shared" si="49"/>
        <v>1.5200010000000006</v>
      </c>
      <c r="H177" s="11">
        <f t="shared" si="50"/>
        <v>0.13999900000000309</v>
      </c>
      <c r="I177" s="11">
        <f t="shared" si="51"/>
        <v>1.6600000000000037</v>
      </c>
      <c r="J177" s="11">
        <f t="shared" si="52"/>
        <v>1.6600000000000037</v>
      </c>
      <c r="K177" s="11">
        <f t="shared" si="48"/>
        <v>1.1828574285714286</v>
      </c>
      <c r="L177" s="16">
        <f t="shared" si="53"/>
        <v>-0.29000099999999662</v>
      </c>
      <c r="M177" s="16">
        <f t="shared" si="54"/>
        <v>1.4199979999999996</v>
      </c>
      <c r="N177" s="16">
        <f t="shared" si="55"/>
        <v>0</v>
      </c>
      <c r="O177" s="16">
        <f t="shared" si="56"/>
        <v>1.4199979999999996</v>
      </c>
      <c r="P177" s="11">
        <f t="shared" si="57"/>
        <v>0.20642857142857146</v>
      </c>
      <c r="Q177" s="11">
        <f t="shared" si="58"/>
        <v>0.37071392857142776</v>
      </c>
      <c r="R177" s="11">
        <f t="shared" si="59"/>
        <v>17.451686605872801</v>
      </c>
      <c r="S177" s="11">
        <f t="shared" si="60"/>
        <v>31.34054194672893</v>
      </c>
      <c r="T177" s="11">
        <f t="shared" si="61"/>
        <v>28.465302268132493</v>
      </c>
      <c r="U177" s="11">
        <f t="shared" si="62"/>
        <v>21.694821553971099</v>
      </c>
    </row>
    <row r="178" spans="1:21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 s="13">
        <f t="shared" si="49"/>
        <v>0.99000199999999694</v>
      </c>
      <c r="H178" s="11">
        <f t="shared" si="50"/>
        <v>0.25</v>
      </c>
      <c r="I178" s="11">
        <f t="shared" si="51"/>
        <v>0.74000199999999694</v>
      </c>
      <c r="J178" s="11">
        <f t="shared" si="52"/>
        <v>0.99000199999999694</v>
      </c>
      <c r="K178" s="11">
        <f t="shared" si="48"/>
        <v>1.1807146428571431</v>
      </c>
      <c r="L178" s="16">
        <f t="shared" si="53"/>
        <v>-0.95999900000000338</v>
      </c>
      <c r="M178" s="16">
        <f t="shared" si="54"/>
        <v>0.42999999999999972</v>
      </c>
      <c r="N178" s="16">
        <f t="shared" si="55"/>
        <v>0</v>
      </c>
      <c r="O178" s="16">
        <f t="shared" si="56"/>
        <v>0.42999999999999972</v>
      </c>
      <c r="P178" s="11">
        <f t="shared" si="57"/>
        <v>0.20642857142857146</v>
      </c>
      <c r="Q178" s="11">
        <f t="shared" si="58"/>
        <v>0.3957140714285709</v>
      </c>
      <c r="R178" s="11">
        <f t="shared" si="59"/>
        <v>17.483358292995071</v>
      </c>
      <c r="S178" s="11">
        <f t="shared" si="60"/>
        <v>33.514793250213728</v>
      </c>
      <c r="T178" s="11">
        <f t="shared" si="61"/>
        <v>31.435325540447934</v>
      </c>
      <c r="U178" s="11">
        <f t="shared" si="62"/>
        <v>22.108500868245109</v>
      </c>
    </row>
    <row r="179" spans="1:21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  <c r="G179" s="13">
        <f t="shared" si="49"/>
        <v>0.81000099999999975</v>
      </c>
      <c r="H179" s="11">
        <f t="shared" si="50"/>
        <v>0.79000099999999662</v>
      </c>
      <c r="I179" s="11">
        <f t="shared" si="51"/>
        <v>2.0000000000003126E-2</v>
      </c>
      <c r="J179" s="11">
        <f t="shared" si="52"/>
        <v>0.81000099999999975</v>
      </c>
      <c r="K179" s="11">
        <f t="shared" si="48"/>
        <v>1.1271431428571432</v>
      </c>
      <c r="L179" s="16">
        <f t="shared" si="53"/>
        <v>0.68999800000000278</v>
      </c>
      <c r="M179" s="16">
        <f t="shared" si="54"/>
        <v>-0.86999899999999997</v>
      </c>
      <c r="N179" s="16">
        <f t="shared" si="55"/>
        <v>0.68999800000000278</v>
      </c>
      <c r="O179" s="16">
        <f t="shared" si="56"/>
        <v>0</v>
      </c>
      <c r="P179" s="11">
        <f t="shared" si="57"/>
        <v>0.20642850000000021</v>
      </c>
      <c r="Q179" s="11">
        <f t="shared" si="58"/>
        <v>0.3957140714285709</v>
      </c>
      <c r="R179" s="11">
        <f t="shared" si="59"/>
        <v>18.314310946942737</v>
      </c>
      <c r="S179" s="11">
        <f t="shared" si="60"/>
        <v>35.10770339475193</v>
      </c>
      <c r="T179" s="11">
        <f t="shared" si="61"/>
        <v>31.43534113183436</v>
      </c>
      <c r="U179" s="11">
        <f t="shared" si="62"/>
        <v>22.3792429858978</v>
      </c>
    </row>
    <row r="180" spans="1:21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  <c r="G180" s="13">
        <f t="shared" si="49"/>
        <v>1.880001</v>
      </c>
      <c r="H180" s="11">
        <f t="shared" si="50"/>
        <v>1.619999</v>
      </c>
      <c r="I180" s="11">
        <f t="shared" si="51"/>
        <v>0.26000200000000007</v>
      </c>
      <c r="J180" s="11">
        <f t="shared" si="52"/>
        <v>1.880001</v>
      </c>
      <c r="K180" s="11">
        <f t="shared" si="48"/>
        <v>1.2100002857142858</v>
      </c>
      <c r="L180" s="16">
        <f t="shared" si="53"/>
        <v>1.2299999999999969</v>
      </c>
      <c r="M180" s="16">
        <f t="shared" si="54"/>
        <v>-0.15999999999999659</v>
      </c>
      <c r="N180" s="16">
        <f t="shared" si="55"/>
        <v>1.2299999999999969</v>
      </c>
      <c r="O180" s="16">
        <f t="shared" si="56"/>
        <v>0</v>
      </c>
      <c r="P180" s="11">
        <f t="shared" si="57"/>
        <v>0.27499992857142835</v>
      </c>
      <c r="Q180" s="11">
        <f t="shared" si="58"/>
        <v>0.3957140714285709</v>
      </c>
      <c r="R180" s="11">
        <f t="shared" si="59"/>
        <v>22.727261457553357</v>
      </c>
      <c r="S180" s="11">
        <f t="shared" si="60"/>
        <v>32.703634544596284</v>
      </c>
      <c r="T180" s="11">
        <f t="shared" si="61"/>
        <v>17.997856442111342</v>
      </c>
      <c r="U180" s="11">
        <f t="shared" si="62"/>
        <v>21.445185591797955</v>
      </c>
    </row>
    <row r="181" spans="1:21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  <c r="G181" s="13">
        <f t="shared" si="49"/>
        <v>2.6100000000000065</v>
      </c>
      <c r="H181" s="11">
        <f t="shared" si="50"/>
        <v>2.0099980000000031</v>
      </c>
      <c r="I181" s="11">
        <f t="shared" si="51"/>
        <v>0.60000200000000348</v>
      </c>
      <c r="J181" s="11">
        <f t="shared" si="52"/>
        <v>2.6100000000000065</v>
      </c>
      <c r="K181" s="11">
        <f t="shared" si="48"/>
        <v>1.312857571428572</v>
      </c>
      <c r="L181" s="16">
        <f t="shared" si="53"/>
        <v>1.4300000000000068</v>
      </c>
      <c r="M181" s="16">
        <f t="shared" si="54"/>
        <v>-0.70000100000000032</v>
      </c>
      <c r="N181" s="16">
        <f t="shared" si="55"/>
        <v>1.4300000000000068</v>
      </c>
      <c r="O181" s="16">
        <f t="shared" si="56"/>
        <v>0</v>
      </c>
      <c r="P181" s="11">
        <f t="shared" si="57"/>
        <v>0.377142785714286</v>
      </c>
      <c r="Q181" s="11">
        <f t="shared" si="58"/>
        <v>0.37571414285714255</v>
      </c>
      <c r="R181" s="11">
        <f t="shared" si="59"/>
        <v>28.726862221916587</v>
      </c>
      <c r="S181" s="11">
        <f t="shared" si="60"/>
        <v>28.618042888560502</v>
      </c>
      <c r="T181" s="11">
        <f t="shared" si="61"/>
        <v>0.1897628623614252</v>
      </c>
      <c r="U181" s="11">
        <f t="shared" si="62"/>
        <v>18.643863317947623</v>
      </c>
    </row>
    <row r="182" spans="1:21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G182" s="13">
        <f t="shared" si="49"/>
        <v>1.4799989999999994</v>
      </c>
      <c r="H182" s="11">
        <f t="shared" si="50"/>
        <v>0.16000000000000369</v>
      </c>
      <c r="I182" s="11">
        <f t="shared" si="51"/>
        <v>1.6399990000000031</v>
      </c>
      <c r="J182" s="11">
        <f t="shared" si="52"/>
        <v>1.6399990000000031</v>
      </c>
      <c r="K182" s="11">
        <f t="shared" si="48"/>
        <v>1.3214289285714291</v>
      </c>
      <c r="L182" s="16">
        <f t="shared" si="53"/>
        <v>-0.52999900000000366</v>
      </c>
      <c r="M182" s="16">
        <f t="shared" si="54"/>
        <v>-0.60000200000000348</v>
      </c>
      <c r="N182" s="16">
        <f t="shared" si="55"/>
        <v>0</v>
      </c>
      <c r="O182" s="16">
        <f t="shared" si="56"/>
        <v>0</v>
      </c>
      <c r="P182" s="11">
        <f t="shared" si="57"/>
        <v>0.377142785714286</v>
      </c>
      <c r="Q182" s="11">
        <f t="shared" si="58"/>
        <v>0.322142714285714</v>
      </c>
      <c r="R182" s="11">
        <f t="shared" si="59"/>
        <v>28.540527421479084</v>
      </c>
      <c r="S182" s="11">
        <f t="shared" si="60"/>
        <v>24.378360978821327</v>
      </c>
      <c r="T182" s="11">
        <f t="shared" si="61"/>
        <v>7.8651811639983897</v>
      </c>
      <c r="U182" s="11">
        <f t="shared" si="62"/>
        <v>16.315296701716143</v>
      </c>
    </row>
    <row r="183" spans="1:21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  <c r="G183" s="13">
        <f t="shared" si="49"/>
        <v>1.1899990000000003</v>
      </c>
      <c r="H183" s="11">
        <f t="shared" si="50"/>
        <v>0.85999999999999943</v>
      </c>
      <c r="I183" s="11">
        <f t="shared" si="51"/>
        <v>2.0499989999999997</v>
      </c>
      <c r="J183" s="11">
        <f t="shared" si="52"/>
        <v>2.0499989999999997</v>
      </c>
      <c r="K183" s="11">
        <f t="shared" si="48"/>
        <v>1.3928575000000005</v>
      </c>
      <c r="L183" s="16">
        <f t="shared" si="53"/>
        <v>-1.8700019999999995</v>
      </c>
      <c r="M183" s="16">
        <f t="shared" si="54"/>
        <v>1.5800020000000004</v>
      </c>
      <c r="N183" s="16">
        <f t="shared" si="55"/>
        <v>0</v>
      </c>
      <c r="O183" s="16">
        <f t="shared" si="56"/>
        <v>1.5800020000000004</v>
      </c>
      <c r="P183" s="11">
        <f t="shared" si="57"/>
        <v>0.32785714285714362</v>
      </c>
      <c r="Q183" s="11">
        <f t="shared" si="58"/>
        <v>0.43499999999999972</v>
      </c>
      <c r="R183" s="11">
        <f t="shared" si="59"/>
        <v>23.538455502960176</v>
      </c>
      <c r="S183" s="11">
        <f t="shared" si="60"/>
        <v>31.230761222881707</v>
      </c>
      <c r="T183" s="11">
        <f t="shared" si="61"/>
        <v>14.044943820224571</v>
      </c>
      <c r="U183" s="11">
        <f t="shared" si="62"/>
        <v>16.789404561228206</v>
      </c>
    </row>
    <row r="184" spans="1:21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  <c r="G184" s="13">
        <f t="shared" si="49"/>
        <v>1.0900000000000034</v>
      </c>
      <c r="H184" s="11">
        <f t="shared" si="50"/>
        <v>0.82000000000000028</v>
      </c>
      <c r="I184" s="11">
        <f t="shared" si="51"/>
        <v>0.27000000000000313</v>
      </c>
      <c r="J184" s="11">
        <f t="shared" si="52"/>
        <v>1.0900000000000034</v>
      </c>
      <c r="K184" s="11">
        <f t="shared" si="48"/>
        <v>1.380714500000001</v>
      </c>
      <c r="L184" s="16">
        <f t="shared" si="53"/>
        <v>0.19000199999999978</v>
      </c>
      <c r="M184" s="16">
        <f t="shared" si="54"/>
        <v>-0.29000099999999662</v>
      </c>
      <c r="N184" s="16">
        <f t="shared" si="55"/>
        <v>0.19000199999999978</v>
      </c>
      <c r="O184" s="16">
        <f t="shared" si="56"/>
        <v>0</v>
      </c>
      <c r="P184" s="11">
        <f t="shared" si="57"/>
        <v>0.29142835714285759</v>
      </c>
      <c r="Q184" s="11">
        <f t="shared" si="58"/>
        <v>0.43499999999999972</v>
      </c>
      <c r="R184" s="11">
        <f t="shared" si="59"/>
        <v>21.107068633150256</v>
      </c>
      <c r="S184" s="11">
        <f t="shared" si="60"/>
        <v>31.505427081413242</v>
      </c>
      <c r="T184" s="11">
        <f t="shared" si="61"/>
        <v>19.764047128037397</v>
      </c>
      <c r="U184" s="11">
        <f t="shared" si="62"/>
        <v>17.517542247711525</v>
      </c>
    </row>
    <row r="185" spans="1:21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  <c r="G185" s="13">
        <f t="shared" si="49"/>
        <v>1.2699960000000061</v>
      </c>
      <c r="H185" s="11">
        <f t="shared" si="50"/>
        <v>1.619999</v>
      </c>
      <c r="I185" s="11">
        <f t="shared" si="51"/>
        <v>0.35000299999999385</v>
      </c>
      <c r="J185" s="11">
        <f t="shared" si="52"/>
        <v>1.619999</v>
      </c>
      <c r="K185" s="11">
        <f t="shared" si="48"/>
        <v>1.4435717142857152</v>
      </c>
      <c r="L185" s="16">
        <f t="shared" si="53"/>
        <v>0.62999700000000303</v>
      </c>
      <c r="M185" s="16">
        <f t="shared" si="54"/>
        <v>-0.45000100000000032</v>
      </c>
      <c r="N185" s="16">
        <f t="shared" si="55"/>
        <v>0.62999700000000303</v>
      </c>
      <c r="O185" s="16">
        <f t="shared" si="56"/>
        <v>0</v>
      </c>
      <c r="P185" s="11">
        <f t="shared" si="57"/>
        <v>0.33642814285714351</v>
      </c>
      <c r="Q185" s="11">
        <f t="shared" si="58"/>
        <v>0.43499999999999972</v>
      </c>
      <c r="R185" s="11">
        <f t="shared" si="59"/>
        <v>23.305260107815943</v>
      </c>
      <c r="S185" s="11">
        <f t="shared" si="60"/>
        <v>30.133591264999218</v>
      </c>
      <c r="T185" s="11">
        <f t="shared" si="61"/>
        <v>12.777840432133445</v>
      </c>
      <c r="U185" s="11">
        <f t="shared" si="62"/>
        <v>18.419278496052421</v>
      </c>
    </row>
    <row r="186" spans="1:21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 s="13">
        <f t="shared" si="49"/>
        <v>1.5999989999999968</v>
      </c>
      <c r="H186" s="11">
        <f t="shared" si="50"/>
        <v>0.39999800000000363</v>
      </c>
      <c r="I186" s="11">
        <f t="shared" si="51"/>
        <v>1.2000009999999932</v>
      </c>
      <c r="J186" s="11">
        <f t="shared" si="52"/>
        <v>1.5999989999999968</v>
      </c>
      <c r="K186" s="11">
        <f t="shared" si="48"/>
        <v>1.5021431428571432</v>
      </c>
      <c r="L186" s="16">
        <f t="shared" si="53"/>
        <v>-0.81999900000000281</v>
      </c>
      <c r="M186" s="16">
        <f t="shared" si="54"/>
        <v>1.1500019999999935</v>
      </c>
      <c r="N186" s="16">
        <f t="shared" si="55"/>
        <v>0</v>
      </c>
      <c r="O186" s="16">
        <f t="shared" si="56"/>
        <v>1.1500019999999935</v>
      </c>
      <c r="P186" s="11">
        <f t="shared" si="57"/>
        <v>0.32714264285714328</v>
      </c>
      <c r="Q186" s="11">
        <f t="shared" si="58"/>
        <v>0.51714299999999924</v>
      </c>
      <c r="R186" s="11">
        <f t="shared" si="59"/>
        <v>21.77839338499415</v>
      </c>
      <c r="S186" s="11">
        <f t="shared" si="60"/>
        <v>34.427011996764179</v>
      </c>
      <c r="T186" s="11">
        <f t="shared" si="61"/>
        <v>22.504274323542528</v>
      </c>
      <c r="U186" s="11">
        <f t="shared" si="62"/>
        <v>19.897636730866534</v>
      </c>
    </row>
    <row r="187" spans="1:21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  <c r="G187" s="13">
        <f t="shared" si="49"/>
        <v>1.139998999999996</v>
      </c>
      <c r="H187" s="11">
        <f t="shared" si="50"/>
        <v>0.12999700000000303</v>
      </c>
      <c r="I187" s="11">
        <f t="shared" si="51"/>
        <v>1.269995999999999</v>
      </c>
      <c r="J187" s="11">
        <f t="shared" si="52"/>
        <v>1.269995999999999</v>
      </c>
      <c r="K187" s="11">
        <f t="shared" si="48"/>
        <v>1.523571285714286</v>
      </c>
      <c r="L187" s="16">
        <f t="shared" si="53"/>
        <v>-0.39999800000000363</v>
      </c>
      <c r="M187" s="16">
        <f t="shared" si="54"/>
        <v>-6.0001999999997224E-2</v>
      </c>
      <c r="N187" s="16">
        <f t="shared" si="55"/>
        <v>0</v>
      </c>
      <c r="O187" s="16">
        <f t="shared" si="56"/>
        <v>0</v>
      </c>
      <c r="P187" s="11">
        <f t="shared" si="57"/>
        <v>0.32714264285714328</v>
      </c>
      <c r="Q187" s="11">
        <f t="shared" si="58"/>
        <v>0.45142885714285647</v>
      </c>
      <c r="R187" s="11">
        <f t="shared" si="59"/>
        <v>21.472092965034527</v>
      </c>
      <c r="S187" s="11">
        <f t="shared" si="60"/>
        <v>29.629651160773616</v>
      </c>
      <c r="T187" s="11">
        <f t="shared" si="61"/>
        <v>15.96336550794798</v>
      </c>
      <c r="U187" s="11">
        <f t="shared" si="62"/>
        <v>20.089371253616186</v>
      </c>
    </row>
    <row r="188" spans="1:21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  <c r="G188" s="13">
        <f t="shared" si="49"/>
        <v>1.3100009999999997</v>
      </c>
      <c r="H188" s="11">
        <f t="shared" si="50"/>
        <v>1.7000009999999932</v>
      </c>
      <c r="I188" s="11">
        <f t="shared" si="51"/>
        <v>0.38999999999999346</v>
      </c>
      <c r="J188" s="11">
        <f t="shared" si="52"/>
        <v>1.7000009999999932</v>
      </c>
      <c r="K188" s="11">
        <f t="shared" si="48"/>
        <v>1.5178571428571428</v>
      </c>
      <c r="L188" s="16">
        <f t="shared" si="53"/>
        <v>1.25</v>
      </c>
      <c r="M188" s="16">
        <f t="shared" si="54"/>
        <v>-1.0799979999999962</v>
      </c>
      <c r="N188" s="16">
        <f t="shared" si="55"/>
        <v>1.25</v>
      </c>
      <c r="O188" s="16">
        <f t="shared" si="56"/>
        <v>0</v>
      </c>
      <c r="P188" s="11">
        <f t="shared" si="57"/>
        <v>0.41642835714285759</v>
      </c>
      <c r="Q188" s="11">
        <f t="shared" si="58"/>
        <v>0.33285742857142814</v>
      </c>
      <c r="R188" s="11">
        <f t="shared" si="59"/>
        <v>27.435280000000031</v>
      </c>
      <c r="S188" s="11">
        <f t="shared" si="60"/>
        <v>21.929430588235267</v>
      </c>
      <c r="T188" s="11">
        <f t="shared" si="61"/>
        <v>11.153411710828362</v>
      </c>
      <c r="U188" s="11">
        <f t="shared" si="62"/>
        <v>18.985653174549153</v>
      </c>
    </row>
    <row r="189" spans="1:21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G189" s="13">
        <f t="shared" si="49"/>
        <v>0.90000100000000316</v>
      </c>
      <c r="H189" s="11">
        <f t="shared" si="50"/>
        <v>1.2400019999999969</v>
      </c>
      <c r="I189" s="11">
        <f t="shared" si="51"/>
        <v>0.34000099999999378</v>
      </c>
      <c r="J189" s="11">
        <f t="shared" si="52"/>
        <v>1.2400019999999969</v>
      </c>
      <c r="K189" s="11">
        <f t="shared" si="48"/>
        <v>1.4771428571428571</v>
      </c>
      <c r="L189" s="16">
        <f t="shared" si="53"/>
        <v>1.0900000000000034</v>
      </c>
      <c r="M189" s="16">
        <f t="shared" si="54"/>
        <v>-1.5</v>
      </c>
      <c r="N189" s="16">
        <f t="shared" si="55"/>
        <v>1.0900000000000034</v>
      </c>
      <c r="O189" s="16">
        <f t="shared" si="56"/>
        <v>0</v>
      </c>
      <c r="P189" s="11">
        <f t="shared" si="57"/>
        <v>0.46499978571428663</v>
      </c>
      <c r="Q189" s="11">
        <f t="shared" si="58"/>
        <v>0.33285742857142814</v>
      </c>
      <c r="R189" s="11">
        <f t="shared" si="59"/>
        <v>31.479676015473952</v>
      </c>
      <c r="S189" s="11">
        <f t="shared" si="60"/>
        <v>22.53386847195355</v>
      </c>
      <c r="T189" s="11">
        <f t="shared" si="61"/>
        <v>16.56215608217061</v>
      </c>
      <c r="U189" s="11">
        <f t="shared" si="62"/>
        <v>17.934930725375079</v>
      </c>
    </row>
    <row r="190" spans="1:21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 s="13">
        <f t="shared" si="49"/>
        <v>1.4500000000000028</v>
      </c>
      <c r="H190" s="11">
        <f t="shared" si="50"/>
        <v>0.88000100000000003</v>
      </c>
      <c r="I190" s="11">
        <f t="shared" si="51"/>
        <v>0.56999900000000281</v>
      </c>
      <c r="J190" s="11">
        <f t="shared" si="52"/>
        <v>1.4500000000000028</v>
      </c>
      <c r="K190" s="11">
        <f t="shared" si="48"/>
        <v>1.5435713571428573</v>
      </c>
      <c r="L190" s="16">
        <f t="shared" si="53"/>
        <v>0.17999999999999972</v>
      </c>
      <c r="M190" s="16">
        <f t="shared" si="54"/>
        <v>0.36999899999999997</v>
      </c>
      <c r="N190" s="16">
        <f t="shared" si="55"/>
        <v>0</v>
      </c>
      <c r="O190" s="16">
        <f t="shared" si="56"/>
        <v>0.36999899999999997</v>
      </c>
      <c r="P190" s="11">
        <f t="shared" si="57"/>
        <v>0.46499978571428663</v>
      </c>
      <c r="Q190" s="11">
        <f t="shared" si="58"/>
        <v>0.35357149999999954</v>
      </c>
      <c r="R190" s="11">
        <f t="shared" si="59"/>
        <v>30.124929667974591</v>
      </c>
      <c r="S190" s="11">
        <f t="shared" si="60"/>
        <v>22.906067695792085</v>
      </c>
      <c r="T190" s="11">
        <f t="shared" si="61"/>
        <v>13.612532916672579</v>
      </c>
      <c r="U190" s="11">
        <f t="shared" si="62"/>
        <v>17.412238666460244</v>
      </c>
    </row>
    <row r="191" spans="1:21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  <c r="G191" s="13">
        <f t="shared" si="49"/>
        <v>1.1699979999999996</v>
      </c>
      <c r="H191" s="11">
        <f t="shared" si="50"/>
        <v>1.1499979999999965</v>
      </c>
      <c r="I191" s="11">
        <f t="shared" si="51"/>
        <v>2.0000000000003126E-2</v>
      </c>
      <c r="J191" s="11">
        <f t="shared" si="52"/>
        <v>1.1699979999999996</v>
      </c>
      <c r="K191" s="11">
        <f t="shared" si="48"/>
        <v>1.5085712142857142</v>
      </c>
      <c r="L191" s="16">
        <f t="shared" si="53"/>
        <v>-0.19000199999999978</v>
      </c>
      <c r="M191" s="16">
        <f t="shared" si="54"/>
        <v>-9.0000000000003411E-2</v>
      </c>
      <c r="N191" s="16">
        <f t="shared" si="55"/>
        <v>0</v>
      </c>
      <c r="O191" s="16">
        <f t="shared" si="56"/>
        <v>0</v>
      </c>
      <c r="P191" s="11">
        <f t="shared" si="57"/>
        <v>0.46499978571428663</v>
      </c>
      <c r="Q191" s="11">
        <f t="shared" si="58"/>
        <v>0.25214307142857095</v>
      </c>
      <c r="R191" s="11">
        <f t="shared" si="59"/>
        <v>30.823853810206572</v>
      </c>
      <c r="S191" s="11">
        <f t="shared" si="60"/>
        <v>16.71403173021281</v>
      </c>
      <c r="T191" s="11">
        <f t="shared" si="61"/>
        <v>29.681215139442411</v>
      </c>
      <c r="U191" s="11">
        <f t="shared" si="62"/>
        <v>17.499089585839521</v>
      </c>
    </row>
    <row r="192" spans="1:21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G192" s="13">
        <f t="shared" si="49"/>
        <v>1.1400039999999976</v>
      </c>
      <c r="H192" s="11">
        <f t="shared" si="50"/>
        <v>0.40999999999999659</v>
      </c>
      <c r="I192" s="11">
        <f t="shared" si="51"/>
        <v>0.73000400000000099</v>
      </c>
      <c r="J192" s="11">
        <f t="shared" si="52"/>
        <v>1.1400039999999976</v>
      </c>
      <c r="K192" s="11">
        <f t="shared" si="48"/>
        <v>1.5192856428571428</v>
      </c>
      <c r="L192" s="16">
        <f t="shared" si="53"/>
        <v>-0.12999700000000303</v>
      </c>
      <c r="M192" s="16">
        <f t="shared" si="54"/>
        <v>0.10000300000000095</v>
      </c>
      <c r="N192" s="16">
        <f t="shared" si="55"/>
        <v>0</v>
      </c>
      <c r="O192" s="16">
        <f t="shared" si="56"/>
        <v>0.10000300000000095</v>
      </c>
      <c r="P192" s="11">
        <f t="shared" si="57"/>
        <v>0.46499978571428663</v>
      </c>
      <c r="Q192" s="11">
        <f t="shared" si="58"/>
        <v>0.22857185714285677</v>
      </c>
      <c r="R192" s="11">
        <f t="shared" si="59"/>
        <v>30.606475345861618</v>
      </c>
      <c r="S192" s="11">
        <f t="shared" si="60"/>
        <v>15.044692761856711</v>
      </c>
      <c r="T192" s="11">
        <f t="shared" si="61"/>
        <v>34.088465266179789</v>
      </c>
      <c r="U192" s="11">
        <f t="shared" si="62"/>
        <v>17.688599566248943</v>
      </c>
    </row>
    <row r="193" spans="1:21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  <c r="G193" s="13">
        <f t="shared" si="49"/>
        <v>1.9599990000000034</v>
      </c>
      <c r="H193" s="11">
        <f t="shared" si="50"/>
        <v>0.29999899999999968</v>
      </c>
      <c r="I193" s="11">
        <f t="shared" si="51"/>
        <v>1.6600000000000037</v>
      </c>
      <c r="J193" s="11">
        <f t="shared" si="52"/>
        <v>1.9599990000000034</v>
      </c>
      <c r="K193" s="11">
        <f t="shared" si="48"/>
        <v>1.6014283571428574</v>
      </c>
      <c r="L193" s="16">
        <f t="shared" si="53"/>
        <v>-0.79000099999999662</v>
      </c>
      <c r="M193" s="16">
        <f t="shared" si="54"/>
        <v>1.6099960000000024</v>
      </c>
      <c r="N193" s="16">
        <f t="shared" si="55"/>
        <v>0</v>
      </c>
      <c r="O193" s="16">
        <f t="shared" si="56"/>
        <v>1.6099960000000024</v>
      </c>
      <c r="P193" s="11">
        <f t="shared" si="57"/>
        <v>0.41571421428571498</v>
      </c>
      <c r="Q193" s="11">
        <f t="shared" si="58"/>
        <v>0.34357157142857125</v>
      </c>
      <c r="R193" s="11">
        <f t="shared" si="59"/>
        <v>25.95896422287661</v>
      </c>
      <c r="S193" s="11">
        <f t="shared" si="60"/>
        <v>21.454070667360021</v>
      </c>
      <c r="T193" s="11">
        <f t="shared" si="61"/>
        <v>9.501381984818364</v>
      </c>
      <c r="U193" s="11">
        <f t="shared" si="62"/>
        <v>16.121888198604942</v>
      </c>
    </row>
    <row r="194" spans="1:21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 s="13">
        <f t="shared" si="49"/>
        <v>2.0600009999999997</v>
      </c>
      <c r="H194" s="11">
        <f t="shared" si="50"/>
        <v>0.27000000000000313</v>
      </c>
      <c r="I194" s="11">
        <f t="shared" si="51"/>
        <v>1.7900009999999966</v>
      </c>
      <c r="J194" s="11">
        <f t="shared" si="52"/>
        <v>2.0600009999999997</v>
      </c>
      <c r="K194" s="11">
        <f t="shared" si="48"/>
        <v>1.6142855</v>
      </c>
      <c r="L194" s="16">
        <f t="shared" si="53"/>
        <v>-1.6400000000000006</v>
      </c>
      <c r="M194" s="16">
        <f t="shared" si="54"/>
        <v>1.7400019999999969</v>
      </c>
      <c r="N194" s="16">
        <f t="shared" si="55"/>
        <v>0</v>
      </c>
      <c r="O194" s="16">
        <f t="shared" si="56"/>
        <v>1.7400019999999969</v>
      </c>
      <c r="P194" s="11">
        <f t="shared" si="57"/>
        <v>0.32785707142857234</v>
      </c>
      <c r="Q194" s="11">
        <f t="shared" si="58"/>
        <v>0.46785742857142815</v>
      </c>
      <c r="R194" s="11">
        <f t="shared" si="59"/>
        <v>20.309732784477859</v>
      </c>
      <c r="S194" s="11">
        <f t="shared" si="60"/>
        <v>28.982322431281712</v>
      </c>
      <c r="T194" s="11">
        <f t="shared" si="61"/>
        <v>17.594295082326099</v>
      </c>
      <c r="U194" s="11">
        <f t="shared" si="62"/>
        <v>16.093062387191711</v>
      </c>
    </row>
    <row r="195" spans="1:21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  <c r="G195" s="13">
        <f t="shared" si="49"/>
        <v>1.0099980000000031</v>
      </c>
      <c r="H195" s="11">
        <f t="shared" si="50"/>
        <v>0.11000099999999691</v>
      </c>
      <c r="I195" s="11">
        <f t="shared" si="51"/>
        <v>1.119999</v>
      </c>
      <c r="J195" s="11">
        <f t="shared" si="52"/>
        <v>1.119999</v>
      </c>
      <c r="K195" s="11">
        <f t="shared" si="48"/>
        <v>1.5078568571428568</v>
      </c>
      <c r="L195" s="16">
        <f t="shared" si="53"/>
        <v>-0.22000099999999634</v>
      </c>
      <c r="M195" s="16">
        <f t="shared" si="54"/>
        <v>-0.83000200000000035</v>
      </c>
      <c r="N195" s="16">
        <f t="shared" si="55"/>
        <v>0</v>
      </c>
      <c r="O195" s="16">
        <f t="shared" si="56"/>
        <v>0</v>
      </c>
      <c r="P195" s="11">
        <f t="shared" si="57"/>
        <v>0.22571421428571473</v>
      </c>
      <c r="Q195" s="11">
        <f t="shared" si="58"/>
        <v>0.46785742857142815</v>
      </c>
      <c r="R195" s="11">
        <f t="shared" si="59"/>
        <v>14.969207005060573</v>
      </c>
      <c r="S195" s="11">
        <f t="shared" si="60"/>
        <v>31.027973667072203</v>
      </c>
      <c r="T195" s="11">
        <f t="shared" si="61"/>
        <v>34.912502086765443</v>
      </c>
      <c r="U195" s="11">
        <f t="shared" si="62"/>
        <v>18.573258046077708</v>
      </c>
    </row>
    <row r="196" spans="1:21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  <c r="G196" s="13">
        <f t="shared" si="49"/>
        <v>1.130001</v>
      </c>
      <c r="H196" s="11">
        <f t="shared" si="50"/>
        <v>0.32000000000000028</v>
      </c>
      <c r="I196" s="11">
        <f t="shared" si="51"/>
        <v>0.81000099999999975</v>
      </c>
      <c r="J196" s="11">
        <f t="shared" si="52"/>
        <v>1.130001</v>
      </c>
      <c r="K196" s="11">
        <f t="shared" si="48"/>
        <v>1.4714284285714281</v>
      </c>
      <c r="L196" s="16">
        <f t="shared" si="53"/>
        <v>0.2700009999999935</v>
      </c>
      <c r="M196" s="16">
        <f t="shared" si="54"/>
        <v>-0.14999799999999652</v>
      </c>
      <c r="N196" s="16">
        <f t="shared" si="55"/>
        <v>0.2700009999999935</v>
      </c>
      <c r="O196" s="16">
        <f t="shared" si="56"/>
        <v>0</v>
      </c>
      <c r="P196" s="11">
        <f t="shared" si="57"/>
        <v>0.24499999999999997</v>
      </c>
      <c r="Q196" s="11">
        <f t="shared" si="58"/>
        <v>0.46785742857142815</v>
      </c>
      <c r="R196" s="11">
        <f t="shared" si="59"/>
        <v>16.65048705344535</v>
      </c>
      <c r="S196" s="11">
        <f t="shared" si="60"/>
        <v>31.796139009333867</v>
      </c>
      <c r="T196" s="11">
        <f t="shared" si="61"/>
        <v>31.262552600179284</v>
      </c>
      <c r="U196" s="11">
        <f t="shared" si="62"/>
        <v>20.244498862947776</v>
      </c>
    </row>
    <row r="197" spans="1:21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  <c r="G197" s="13">
        <f t="shared" si="49"/>
        <v>0.96000300000000038</v>
      </c>
      <c r="H197" s="11">
        <f t="shared" si="50"/>
        <v>0.99000099999999946</v>
      </c>
      <c r="I197" s="11">
        <f t="shared" si="51"/>
        <v>2.9997999999999081E-2</v>
      </c>
      <c r="J197" s="11">
        <f t="shared" si="52"/>
        <v>0.99000099999999946</v>
      </c>
      <c r="K197" s="11">
        <f t="shared" si="48"/>
        <v>1.3957142857142852</v>
      </c>
      <c r="L197" s="16">
        <f t="shared" si="53"/>
        <v>0.95000000000000284</v>
      </c>
      <c r="M197" s="16">
        <f t="shared" si="54"/>
        <v>-1.1199980000000025</v>
      </c>
      <c r="N197" s="16">
        <f t="shared" si="55"/>
        <v>0.95000000000000284</v>
      </c>
      <c r="O197" s="16">
        <f t="shared" si="56"/>
        <v>0</v>
      </c>
      <c r="P197" s="11">
        <f t="shared" si="57"/>
        <v>0.31285714285714306</v>
      </c>
      <c r="Q197" s="11">
        <f t="shared" si="58"/>
        <v>0.35500014285714243</v>
      </c>
      <c r="R197" s="11">
        <f t="shared" si="59"/>
        <v>22.415557830092141</v>
      </c>
      <c r="S197" s="11">
        <f t="shared" si="60"/>
        <v>25.435015353121781</v>
      </c>
      <c r="T197" s="11">
        <f t="shared" si="61"/>
        <v>6.310180468410505</v>
      </c>
      <c r="U197" s="11">
        <f t="shared" si="62"/>
        <v>19.69201576638963</v>
      </c>
    </row>
    <row r="198" spans="1:21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  <c r="G198" s="13">
        <f t="shared" si="49"/>
        <v>0.56000099999999975</v>
      </c>
      <c r="H198" s="11">
        <f t="shared" si="50"/>
        <v>0.90999999999999659</v>
      </c>
      <c r="I198" s="11">
        <f t="shared" si="51"/>
        <v>0.34999899999999684</v>
      </c>
      <c r="J198" s="11">
        <f t="shared" si="52"/>
        <v>0.90999999999999659</v>
      </c>
      <c r="K198" s="11">
        <f t="shared" si="48"/>
        <v>1.3828571428571419</v>
      </c>
      <c r="L198" s="16">
        <f t="shared" si="53"/>
        <v>0.36999899999999997</v>
      </c>
      <c r="M198" s="16">
        <f t="shared" si="54"/>
        <v>-0.7700010000000006</v>
      </c>
      <c r="N198" s="16">
        <f t="shared" si="55"/>
        <v>0.36999899999999997</v>
      </c>
      <c r="O198" s="16">
        <f t="shared" si="56"/>
        <v>0</v>
      </c>
      <c r="P198" s="11">
        <f t="shared" si="57"/>
        <v>0.32571407142857162</v>
      </c>
      <c r="Q198" s="11">
        <f t="shared" si="58"/>
        <v>0.35500014285714243</v>
      </c>
      <c r="R198" s="11">
        <f t="shared" si="59"/>
        <v>23.553703512396723</v>
      </c>
      <c r="S198" s="11">
        <f t="shared" si="60"/>
        <v>25.671497933884286</v>
      </c>
      <c r="T198" s="11">
        <f t="shared" si="61"/>
        <v>4.3022564850215845</v>
      </c>
      <c r="U198" s="11">
        <f t="shared" si="62"/>
        <v>18.587602149031351</v>
      </c>
    </row>
    <row r="199" spans="1:21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  <c r="G199" s="13">
        <f t="shared" si="49"/>
        <v>1.3100019999999972</v>
      </c>
      <c r="H199" s="11">
        <f t="shared" si="50"/>
        <v>4.9998999999999683E-2</v>
      </c>
      <c r="I199" s="11">
        <f t="shared" si="51"/>
        <v>1.3600009999999969</v>
      </c>
      <c r="J199" s="11">
        <f t="shared" si="52"/>
        <v>1.3600009999999969</v>
      </c>
      <c r="K199" s="11">
        <f t="shared" si="48"/>
        <v>1.3642858571428558</v>
      </c>
      <c r="L199" s="16">
        <f t="shared" si="53"/>
        <v>-0.10999999999999943</v>
      </c>
      <c r="M199" s="16">
        <f t="shared" si="54"/>
        <v>0.86000099999999691</v>
      </c>
      <c r="N199" s="16">
        <f t="shared" si="55"/>
        <v>0</v>
      </c>
      <c r="O199" s="16">
        <f t="shared" si="56"/>
        <v>0.86000099999999691</v>
      </c>
      <c r="P199" s="11">
        <f t="shared" si="57"/>
        <v>0.28071428571428569</v>
      </c>
      <c r="Q199" s="11">
        <f t="shared" si="58"/>
        <v>0.41642878571428504</v>
      </c>
      <c r="R199" s="11">
        <f t="shared" si="59"/>
        <v>20.575914075820535</v>
      </c>
      <c r="S199" s="11">
        <f t="shared" si="60"/>
        <v>30.523572720044722</v>
      </c>
      <c r="T199" s="11">
        <f t="shared" si="61"/>
        <v>19.467237868676808</v>
      </c>
      <c r="U199" s="11">
        <f t="shared" si="62"/>
        <v>19.065416251641597</v>
      </c>
    </row>
    <row r="200" spans="1:21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  <c r="G200" s="13">
        <f t="shared" si="49"/>
        <v>1.619999</v>
      </c>
      <c r="H200" s="11">
        <f t="shared" si="50"/>
        <v>2.6699979999999996</v>
      </c>
      <c r="I200" s="11">
        <f t="shared" si="51"/>
        <v>1.0499989999999997</v>
      </c>
      <c r="J200" s="11">
        <f t="shared" si="52"/>
        <v>2.6699979999999996</v>
      </c>
      <c r="K200" s="11">
        <f t="shared" si="48"/>
        <v>1.440714357142856</v>
      </c>
      <c r="L200" s="16">
        <f t="shared" si="53"/>
        <v>1.7999989999999997</v>
      </c>
      <c r="M200" s="16">
        <f t="shared" si="54"/>
        <v>-1.4900019999999969</v>
      </c>
      <c r="N200" s="16">
        <f t="shared" si="55"/>
        <v>1.7999989999999997</v>
      </c>
      <c r="O200" s="16">
        <f t="shared" si="56"/>
        <v>0</v>
      </c>
      <c r="P200" s="11">
        <f t="shared" si="57"/>
        <v>0.40928564285714281</v>
      </c>
      <c r="Q200" s="11">
        <f t="shared" si="58"/>
        <v>0.33428578571428552</v>
      </c>
      <c r="R200" s="11">
        <f t="shared" si="59"/>
        <v>28.408521149800656</v>
      </c>
      <c r="S200" s="11">
        <f t="shared" si="60"/>
        <v>23.202780208092211</v>
      </c>
      <c r="T200" s="11">
        <f t="shared" si="61"/>
        <v>10.086436119116255</v>
      </c>
      <c r="U200" s="11">
        <f t="shared" si="62"/>
        <v>18.178427808468292</v>
      </c>
    </row>
    <row r="201" spans="1:21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  <c r="G201" s="13">
        <f t="shared" si="49"/>
        <v>0.48000399999999388</v>
      </c>
      <c r="H201" s="11">
        <f t="shared" si="50"/>
        <v>0.20999900000000338</v>
      </c>
      <c r="I201" s="11">
        <f t="shared" si="51"/>
        <v>0.69000299999999726</v>
      </c>
      <c r="J201" s="11">
        <f t="shared" si="52"/>
        <v>0.69000299999999726</v>
      </c>
      <c r="K201" s="11">
        <f t="shared" si="48"/>
        <v>1.3992862857142845</v>
      </c>
      <c r="L201" s="16">
        <f t="shared" si="53"/>
        <v>-1.129997000000003</v>
      </c>
      <c r="M201" s="16">
        <f t="shared" si="54"/>
        <v>-9.99800000000306E-3</v>
      </c>
      <c r="N201" s="16">
        <f t="shared" si="55"/>
        <v>0</v>
      </c>
      <c r="O201" s="16">
        <f t="shared" si="56"/>
        <v>0</v>
      </c>
      <c r="P201" s="11">
        <f t="shared" si="57"/>
        <v>0.40928564285714281</v>
      </c>
      <c r="Q201" s="11">
        <f t="shared" si="58"/>
        <v>0.33428578571428552</v>
      </c>
      <c r="R201" s="11">
        <f t="shared" si="59"/>
        <v>29.249600102256235</v>
      </c>
      <c r="S201" s="11">
        <f t="shared" si="60"/>
        <v>23.889735011848906</v>
      </c>
      <c r="T201" s="11">
        <f t="shared" si="61"/>
        <v>10.086436119116257</v>
      </c>
      <c r="U201" s="11">
        <f t="shared" si="62"/>
        <v>17.758647137837453</v>
      </c>
    </row>
    <row r="202" spans="1:21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G202" s="13">
        <f t="shared" si="49"/>
        <v>0.95999900000000338</v>
      </c>
      <c r="H202" s="11">
        <f t="shared" si="50"/>
        <v>0.38999900000000309</v>
      </c>
      <c r="I202" s="11">
        <f t="shared" si="51"/>
        <v>0.57000000000000028</v>
      </c>
      <c r="J202" s="11">
        <f t="shared" si="52"/>
        <v>0.95999900000000338</v>
      </c>
      <c r="K202" s="11">
        <f t="shared" si="48"/>
        <v>1.3464289999999994</v>
      </c>
      <c r="L202" s="16">
        <f t="shared" si="53"/>
        <v>0.25999800000000306</v>
      </c>
      <c r="M202" s="16">
        <f t="shared" si="54"/>
        <v>0.21999700000000644</v>
      </c>
      <c r="N202" s="16">
        <f t="shared" si="55"/>
        <v>0.25999800000000306</v>
      </c>
      <c r="O202" s="16">
        <f t="shared" si="56"/>
        <v>0</v>
      </c>
      <c r="P202" s="11">
        <f t="shared" si="57"/>
        <v>0.33857121428571446</v>
      </c>
      <c r="Q202" s="11">
        <f t="shared" si="58"/>
        <v>0.33428578571428552</v>
      </c>
      <c r="R202" s="11">
        <f t="shared" si="59"/>
        <v>25.145864675056359</v>
      </c>
      <c r="S202" s="11">
        <f t="shared" si="60"/>
        <v>24.827583609257204</v>
      </c>
      <c r="T202" s="11">
        <f t="shared" si="61"/>
        <v>0.63690034753727864</v>
      </c>
      <c r="U202" s="11">
        <f t="shared" si="62"/>
        <v>17.007467754745232</v>
      </c>
    </row>
    <row r="203" spans="1:21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  <c r="G203" s="13">
        <f t="shared" si="49"/>
        <v>0.82000000000000028</v>
      </c>
      <c r="H203" s="11">
        <f t="shared" si="50"/>
        <v>0.37999700000000303</v>
      </c>
      <c r="I203" s="11">
        <f t="shared" si="51"/>
        <v>0.44000299999999726</v>
      </c>
      <c r="J203" s="11">
        <f t="shared" si="52"/>
        <v>0.82000000000000028</v>
      </c>
      <c r="K203" s="11">
        <f t="shared" si="48"/>
        <v>1.3164288571428568</v>
      </c>
      <c r="L203" s="16">
        <f t="shared" si="53"/>
        <v>-0.13000100000000003</v>
      </c>
      <c r="M203" s="16">
        <f t="shared" si="54"/>
        <v>-9.99800000000306E-3</v>
      </c>
      <c r="N203" s="16">
        <f t="shared" si="55"/>
        <v>0</v>
      </c>
      <c r="O203" s="16">
        <f t="shared" si="56"/>
        <v>0</v>
      </c>
      <c r="P203" s="11">
        <f t="shared" si="57"/>
        <v>0.26071407142857134</v>
      </c>
      <c r="Q203" s="11">
        <f t="shared" si="58"/>
        <v>0.33428578571428552</v>
      </c>
      <c r="R203" s="11">
        <f t="shared" si="59"/>
        <v>19.804645728780088</v>
      </c>
      <c r="S203" s="11">
        <f t="shared" si="60"/>
        <v>25.39338027273352</v>
      </c>
      <c r="T203" s="11">
        <f t="shared" si="61"/>
        <v>12.364996966385821</v>
      </c>
      <c r="U203" s="11">
        <f t="shared" si="62"/>
        <v>16.70767067504632</v>
      </c>
    </row>
    <row r="204" spans="1:21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 s="13">
        <f t="shared" si="49"/>
        <v>1.1400030000000001</v>
      </c>
      <c r="H204" s="11">
        <f t="shared" si="50"/>
        <v>0.92000199999999666</v>
      </c>
      <c r="I204" s="11">
        <f t="shared" si="51"/>
        <v>0.22000100000000344</v>
      </c>
      <c r="J204" s="11">
        <f t="shared" si="52"/>
        <v>1.1400030000000001</v>
      </c>
      <c r="K204" s="11">
        <f t="shared" si="48"/>
        <v>1.2942862142857139</v>
      </c>
      <c r="L204" s="16">
        <f t="shared" si="53"/>
        <v>0.19000199999999978</v>
      </c>
      <c r="M204" s="16">
        <f t="shared" si="54"/>
        <v>0.13000100000000003</v>
      </c>
      <c r="N204" s="16">
        <f t="shared" si="55"/>
        <v>0.19000199999999978</v>
      </c>
      <c r="O204" s="16">
        <f t="shared" si="56"/>
        <v>0</v>
      </c>
      <c r="P204" s="11">
        <f t="shared" si="57"/>
        <v>0.2742856428571428</v>
      </c>
      <c r="Q204" s="11">
        <f t="shared" si="58"/>
        <v>0.3078572857142855</v>
      </c>
      <c r="R204" s="11">
        <f t="shared" si="59"/>
        <v>21.192039274598518</v>
      </c>
      <c r="S204" s="11">
        <f t="shared" si="60"/>
        <v>23.785873813404148</v>
      </c>
      <c r="T204" s="11">
        <f t="shared" si="61"/>
        <v>5.7669072678641147</v>
      </c>
      <c r="U204" s="11">
        <f t="shared" si="62"/>
        <v>16.147268842988574</v>
      </c>
    </row>
    <row r="205" spans="1:21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  <c r="G205" s="13">
        <f t="shared" si="49"/>
        <v>0.73999799999999993</v>
      </c>
      <c r="H205" s="11">
        <f t="shared" si="50"/>
        <v>0.34999800000000647</v>
      </c>
      <c r="I205" s="11">
        <f t="shared" si="51"/>
        <v>0.38999999999999346</v>
      </c>
      <c r="J205" s="11">
        <f t="shared" si="52"/>
        <v>0.73999799999999993</v>
      </c>
      <c r="K205" s="11">
        <f t="shared" si="48"/>
        <v>1.2635719285714282</v>
      </c>
      <c r="L205" s="16">
        <f t="shared" si="53"/>
        <v>-5.0002999999996689E-2</v>
      </c>
      <c r="M205" s="16">
        <f t="shared" si="54"/>
        <v>-0.35000200000000348</v>
      </c>
      <c r="N205" s="16">
        <f t="shared" si="55"/>
        <v>0</v>
      </c>
      <c r="O205" s="16">
        <f t="shared" si="56"/>
        <v>0</v>
      </c>
      <c r="P205" s="11">
        <f t="shared" si="57"/>
        <v>0.2742856428571428</v>
      </c>
      <c r="Q205" s="11">
        <f t="shared" si="58"/>
        <v>0.3078572857142855</v>
      </c>
      <c r="R205" s="11">
        <f t="shared" si="59"/>
        <v>21.707164954767968</v>
      </c>
      <c r="S205" s="11">
        <f t="shared" si="60"/>
        <v>24.364049149330455</v>
      </c>
      <c r="T205" s="11">
        <f t="shared" si="61"/>
        <v>5.7669072678641093</v>
      </c>
      <c r="U205" s="11">
        <f t="shared" si="62"/>
        <v>14.439103995018694</v>
      </c>
    </row>
    <row r="206" spans="1:21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  <c r="G206" s="13">
        <f t="shared" si="49"/>
        <v>0.57000000000000028</v>
      </c>
      <c r="H206" s="11">
        <f t="shared" si="50"/>
        <v>0.34999800000000647</v>
      </c>
      <c r="I206" s="11">
        <f t="shared" si="51"/>
        <v>0.22000199999999381</v>
      </c>
      <c r="J206" s="11">
        <f t="shared" si="52"/>
        <v>0.57000000000000028</v>
      </c>
      <c r="K206" s="11">
        <f t="shared" si="48"/>
        <v>1.2228573571428569</v>
      </c>
      <c r="L206" s="16">
        <f t="shared" si="53"/>
        <v>-0.29999899999999968</v>
      </c>
      <c r="M206" s="16">
        <f t="shared" si="54"/>
        <v>0.13000100000000003</v>
      </c>
      <c r="N206" s="16">
        <f t="shared" si="55"/>
        <v>0</v>
      </c>
      <c r="O206" s="16">
        <f t="shared" si="56"/>
        <v>0.13000100000000003</v>
      </c>
      <c r="P206" s="11">
        <f t="shared" si="57"/>
        <v>0.2742856428571428</v>
      </c>
      <c r="Q206" s="11">
        <f t="shared" si="58"/>
        <v>0.30999999999999972</v>
      </c>
      <c r="R206" s="11">
        <f t="shared" si="59"/>
        <v>22.429896770462015</v>
      </c>
      <c r="S206" s="11">
        <f t="shared" si="60"/>
        <v>25.350462847465604</v>
      </c>
      <c r="T206" s="11">
        <f t="shared" si="61"/>
        <v>6.1124824098388864</v>
      </c>
      <c r="U206" s="11">
        <f t="shared" si="62"/>
        <v>12.440819505280059</v>
      </c>
    </row>
    <row r="207" spans="1:21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  <c r="G207" s="13">
        <f t="shared" si="49"/>
        <v>0.88000100000000003</v>
      </c>
      <c r="H207" s="11">
        <f t="shared" si="50"/>
        <v>0.76000200000000007</v>
      </c>
      <c r="I207" s="11">
        <f t="shared" si="51"/>
        <v>0.11999899999999997</v>
      </c>
      <c r="J207" s="11">
        <f t="shared" si="52"/>
        <v>0.88000100000000003</v>
      </c>
      <c r="K207" s="11">
        <f t="shared" si="48"/>
        <v>1.1457146428571423</v>
      </c>
      <c r="L207" s="16">
        <f t="shared" si="53"/>
        <v>0.42000199999999666</v>
      </c>
      <c r="M207" s="16">
        <f t="shared" si="54"/>
        <v>-0.11000099999999691</v>
      </c>
      <c r="N207" s="16">
        <f t="shared" si="55"/>
        <v>0.42000199999999666</v>
      </c>
      <c r="O207" s="16">
        <f t="shared" si="56"/>
        <v>0</v>
      </c>
      <c r="P207" s="11">
        <f t="shared" si="57"/>
        <v>0.30428578571428538</v>
      </c>
      <c r="Q207" s="11">
        <f t="shared" si="58"/>
        <v>0.19500028571428527</v>
      </c>
      <c r="R207" s="11">
        <f t="shared" si="59"/>
        <v>26.558601446819981</v>
      </c>
      <c r="S207" s="11">
        <f t="shared" si="60"/>
        <v>17.019969756867251</v>
      </c>
      <c r="T207" s="11">
        <f t="shared" si="61"/>
        <v>21.888353441807325</v>
      </c>
      <c r="U207" s="11">
        <f t="shared" si="62"/>
        <v>13.325603180779272</v>
      </c>
    </row>
    <row r="208" spans="1:21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G208" s="13">
        <f t="shared" si="49"/>
        <v>0.75</v>
      </c>
      <c r="H208" s="11">
        <f t="shared" si="50"/>
        <v>0.22000100000000344</v>
      </c>
      <c r="I208" s="11">
        <f t="shared" si="51"/>
        <v>0.52999899999999656</v>
      </c>
      <c r="J208" s="11">
        <f t="shared" si="52"/>
        <v>0.75</v>
      </c>
      <c r="K208" s="11">
        <f t="shared" si="48"/>
        <v>1.0521431428571424</v>
      </c>
      <c r="L208" s="16">
        <f t="shared" si="53"/>
        <v>-0.38000100000000003</v>
      </c>
      <c r="M208" s="16">
        <f t="shared" si="54"/>
        <v>0.25</v>
      </c>
      <c r="N208" s="16">
        <f t="shared" si="55"/>
        <v>0</v>
      </c>
      <c r="O208" s="16">
        <f t="shared" si="56"/>
        <v>0.25</v>
      </c>
      <c r="P208" s="11">
        <f t="shared" si="57"/>
        <v>0.30428578571428538</v>
      </c>
      <c r="Q208" s="11">
        <f t="shared" si="58"/>
        <v>8.8571571428571208E-2</v>
      </c>
      <c r="R208" s="11">
        <f t="shared" si="59"/>
        <v>28.920569200116969</v>
      </c>
      <c r="S208" s="11">
        <f t="shared" si="60"/>
        <v>8.4182054533046795</v>
      </c>
      <c r="T208" s="11">
        <f t="shared" si="61"/>
        <v>54.909042776885805</v>
      </c>
      <c r="U208" s="11">
        <f t="shared" si="62"/>
        <v>15.990942301819247</v>
      </c>
    </row>
    <row r="209" spans="1:21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  <c r="G209" s="13">
        <f t="shared" si="49"/>
        <v>0.86000099999999691</v>
      </c>
      <c r="H209" s="11">
        <f t="shared" si="50"/>
        <v>0.47000200000000092</v>
      </c>
      <c r="I209" s="11">
        <f t="shared" si="51"/>
        <v>0.38999899999999599</v>
      </c>
      <c r="J209" s="11">
        <f t="shared" si="52"/>
        <v>0.86000099999999691</v>
      </c>
      <c r="K209" s="11">
        <f t="shared" si="48"/>
        <v>1.0335718571428565</v>
      </c>
      <c r="L209" s="16">
        <f t="shared" si="53"/>
        <v>7.0000000000000284E-2</v>
      </c>
      <c r="M209" s="16">
        <f t="shared" si="54"/>
        <v>4.0000999999996623E-2</v>
      </c>
      <c r="N209" s="16">
        <f t="shared" si="55"/>
        <v>7.0000000000000284E-2</v>
      </c>
      <c r="O209" s="16">
        <f t="shared" si="56"/>
        <v>0</v>
      </c>
      <c r="P209" s="11">
        <f t="shared" si="57"/>
        <v>0.30928578571428539</v>
      </c>
      <c r="Q209" s="11">
        <f t="shared" si="58"/>
        <v>8.8571571428571208E-2</v>
      </c>
      <c r="R209" s="11">
        <f t="shared" si="59"/>
        <v>29.92397515246364</v>
      </c>
      <c r="S209" s="11">
        <f t="shared" si="60"/>
        <v>8.5694643112103588</v>
      </c>
      <c r="T209" s="11">
        <f t="shared" si="61"/>
        <v>55.475715183636389</v>
      </c>
      <c r="U209" s="11">
        <f t="shared" si="62"/>
        <v>17.459743237310033</v>
      </c>
    </row>
    <row r="210" spans="1:21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  <c r="G210" s="13">
        <f t="shared" si="49"/>
        <v>0.65999999999999659</v>
      </c>
      <c r="H210" s="11">
        <f t="shared" si="50"/>
        <v>0.33999999999999631</v>
      </c>
      <c r="I210" s="11">
        <f t="shared" si="51"/>
        <v>0.32000000000000028</v>
      </c>
      <c r="J210" s="11">
        <f t="shared" si="52"/>
        <v>0.65999999999999659</v>
      </c>
      <c r="K210" s="11">
        <f t="shared" si="48"/>
        <v>1.0000003571428562</v>
      </c>
      <c r="L210" s="16">
        <f t="shared" si="53"/>
        <v>-0.41000000000000369</v>
      </c>
      <c r="M210" s="16">
        <f t="shared" si="54"/>
        <v>0.20999900000000338</v>
      </c>
      <c r="N210" s="16">
        <f t="shared" si="55"/>
        <v>0</v>
      </c>
      <c r="O210" s="16">
        <f t="shared" si="56"/>
        <v>0.20999900000000338</v>
      </c>
      <c r="P210" s="11">
        <f t="shared" si="57"/>
        <v>0.29000000000000015</v>
      </c>
      <c r="Q210" s="11">
        <f t="shared" si="58"/>
        <v>0.10357150000000002</v>
      </c>
      <c r="R210" s="11">
        <f t="shared" si="59"/>
        <v>28.999989642860886</v>
      </c>
      <c r="S210" s="11">
        <f t="shared" si="60"/>
        <v>10.35714630101919</v>
      </c>
      <c r="T210" s="11">
        <f t="shared" si="61"/>
        <v>47.368394307006497</v>
      </c>
      <c r="U210" s="11">
        <f t="shared" si="62"/>
        <v>18.610160502083403</v>
      </c>
    </row>
    <row r="211" spans="1:21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 s="13">
        <f t="shared" si="49"/>
        <v>0.8900030000000001</v>
      </c>
      <c r="H211" s="11">
        <f t="shared" si="50"/>
        <v>1.0500029999999967</v>
      </c>
      <c r="I211" s="11">
        <f t="shared" si="51"/>
        <v>0.15999999999999659</v>
      </c>
      <c r="J211" s="11">
        <f t="shared" si="52"/>
        <v>1.0500029999999967</v>
      </c>
      <c r="K211" s="11">
        <f t="shared" ref="K211:K274" si="63">AVERAGE(J198:J211)</f>
        <v>1.0042862142857132</v>
      </c>
      <c r="L211" s="16">
        <f t="shared" si="53"/>
        <v>0.90000100000000316</v>
      </c>
      <c r="M211" s="16">
        <f t="shared" si="54"/>
        <v>-0.66999799999999965</v>
      </c>
      <c r="N211" s="16">
        <f t="shared" si="55"/>
        <v>0.90000100000000316</v>
      </c>
      <c r="O211" s="16">
        <f t="shared" si="56"/>
        <v>0</v>
      </c>
      <c r="P211" s="11">
        <f t="shared" si="57"/>
        <v>0.28642864285714303</v>
      </c>
      <c r="Q211" s="11">
        <f t="shared" si="58"/>
        <v>0.10357150000000002</v>
      </c>
      <c r="R211" s="11">
        <f t="shared" si="59"/>
        <v>28.520618801967927</v>
      </c>
      <c r="S211" s="11">
        <f t="shared" si="60"/>
        <v>10.312946501378001</v>
      </c>
      <c r="T211" s="11">
        <f t="shared" si="61"/>
        <v>46.886429711930525</v>
      </c>
      <c r="U211" s="11">
        <f t="shared" si="62"/>
        <v>21.508464019477689</v>
      </c>
    </row>
    <row r="212" spans="1:21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  <c r="G212" s="13">
        <f t="shared" si="49"/>
        <v>0.71000300000000038</v>
      </c>
      <c r="H212" s="11">
        <f t="shared" si="50"/>
        <v>0.59000000000000341</v>
      </c>
      <c r="I212" s="11">
        <f t="shared" si="51"/>
        <v>0.12000299999999697</v>
      </c>
      <c r="J212" s="11">
        <f t="shared" si="52"/>
        <v>0.71000300000000038</v>
      </c>
      <c r="K212" s="11">
        <f t="shared" si="63"/>
        <v>0.99000071428571346</v>
      </c>
      <c r="L212" s="16">
        <f t="shared" si="53"/>
        <v>0.41000000000000369</v>
      </c>
      <c r="M212" s="16">
        <f t="shared" si="54"/>
        <v>-0.59000000000000341</v>
      </c>
      <c r="N212" s="16">
        <f t="shared" si="55"/>
        <v>0.41000000000000369</v>
      </c>
      <c r="O212" s="16">
        <f t="shared" si="56"/>
        <v>0</v>
      </c>
      <c r="P212" s="11">
        <f t="shared" si="57"/>
        <v>0.28928585714285759</v>
      </c>
      <c r="Q212" s="11">
        <f t="shared" si="58"/>
        <v>0.10357150000000002</v>
      </c>
      <c r="R212" s="11">
        <f t="shared" si="59"/>
        <v>29.220772567985229</v>
      </c>
      <c r="S212" s="11">
        <f t="shared" si="60"/>
        <v>10.461760128600208</v>
      </c>
      <c r="T212" s="11">
        <f t="shared" si="61"/>
        <v>47.272719669425676</v>
      </c>
      <c r="U212" s="11">
        <f t="shared" si="62"/>
        <v>24.577782818363694</v>
      </c>
    </row>
    <row r="213" spans="1:21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G213" s="13">
        <f t="shared" si="49"/>
        <v>0.99000199999999694</v>
      </c>
      <c r="H213" s="11">
        <f t="shared" si="50"/>
        <v>0.38000100000000003</v>
      </c>
      <c r="I213" s="11">
        <f t="shared" si="51"/>
        <v>0.61000099999999691</v>
      </c>
      <c r="J213" s="11">
        <f t="shared" si="52"/>
        <v>0.99000199999999694</v>
      </c>
      <c r="K213" s="11">
        <f t="shared" si="63"/>
        <v>0.96357221428571349</v>
      </c>
      <c r="L213" s="16">
        <f t="shared" si="53"/>
        <v>0.11000099999999691</v>
      </c>
      <c r="M213" s="16">
        <f t="shared" si="54"/>
        <v>0.16999799999999965</v>
      </c>
      <c r="N213" s="16">
        <f t="shared" si="55"/>
        <v>0</v>
      </c>
      <c r="O213" s="16">
        <f t="shared" si="56"/>
        <v>0.16999799999999965</v>
      </c>
      <c r="P213" s="11">
        <f t="shared" si="57"/>
        <v>0.28928585714285759</v>
      </c>
      <c r="Q213" s="11">
        <f t="shared" si="58"/>
        <v>5.4285571428571648E-2</v>
      </c>
      <c r="R213" s="11">
        <f t="shared" si="59"/>
        <v>30.022229040435992</v>
      </c>
      <c r="S213" s="11">
        <f t="shared" si="60"/>
        <v>5.6337833972114897</v>
      </c>
      <c r="T213" s="11">
        <f t="shared" si="61"/>
        <v>68.399251559251482</v>
      </c>
      <c r="U213" s="11">
        <f t="shared" si="62"/>
        <v>28.072926653404743</v>
      </c>
    </row>
    <row r="214" spans="1:21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 s="13">
        <f t="shared" si="49"/>
        <v>0.70999899999999627</v>
      </c>
      <c r="H214" s="11">
        <f t="shared" si="50"/>
        <v>0.35000300000000095</v>
      </c>
      <c r="I214" s="11">
        <f t="shared" si="51"/>
        <v>1.0600019999999972</v>
      </c>
      <c r="J214" s="11">
        <f t="shared" si="52"/>
        <v>1.0600019999999972</v>
      </c>
      <c r="K214" s="11">
        <f t="shared" si="63"/>
        <v>0.84857249999999895</v>
      </c>
      <c r="L214" s="16">
        <f t="shared" si="53"/>
        <v>-0.98000400000000099</v>
      </c>
      <c r="M214" s="16">
        <f t="shared" si="54"/>
        <v>0.70000100000000032</v>
      </c>
      <c r="N214" s="16">
        <f t="shared" si="55"/>
        <v>0</v>
      </c>
      <c r="O214" s="16">
        <f t="shared" si="56"/>
        <v>0.70000100000000032</v>
      </c>
      <c r="P214" s="11">
        <f t="shared" si="57"/>
        <v>0.16071450000000048</v>
      </c>
      <c r="Q214" s="11">
        <f t="shared" si="58"/>
        <v>0.1042856428571431</v>
      </c>
      <c r="R214" s="11">
        <f t="shared" si="59"/>
        <v>18.939395278541394</v>
      </c>
      <c r="S214" s="11">
        <f t="shared" si="60"/>
        <v>12.289538354960033</v>
      </c>
      <c r="T214" s="11">
        <f t="shared" si="61"/>
        <v>21.293896876605487</v>
      </c>
      <c r="U214" s="11">
        <f t="shared" si="62"/>
        <v>28.873459564653974</v>
      </c>
    </row>
    <row r="215" spans="1:21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  <c r="G215" s="13">
        <f t="shared" si="49"/>
        <v>0.63999899999999599</v>
      </c>
      <c r="H215" s="11">
        <f t="shared" si="50"/>
        <v>0.56000099999999975</v>
      </c>
      <c r="I215" s="11">
        <f t="shared" si="51"/>
        <v>7.9997999999996239E-2</v>
      </c>
      <c r="J215" s="11">
        <f t="shared" si="52"/>
        <v>0.63999899999999599</v>
      </c>
      <c r="K215" s="11">
        <f t="shared" si="63"/>
        <v>0.84500078571428461</v>
      </c>
      <c r="L215" s="16">
        <f t="shared" si="53"/>
        <v>0.19000299999999726</v>
      </c>
      <c r="M215" s="16">
        <f t="shared" si="54"/>
        <v>-0.26000299999999754</v>
      </c>
      <c r="N215" s="16">
        <f t="shared" si="55"/>
        <v>0.19000299999999726</v>
      </c>
      <c r="O215" s="16">
        <f t="shared" si="56"/>
        <v>0</v>
      </c>
      <c r="P215" s="11">
        <f t="shared" si="57"/>
        <v>0.17428614285714314</v>
      </c>
      <c r="Q215" s="11">
        <f t="shared" si="58"/>
        <v>0.1042856428571431</v>
      </c>
      <c r="R215" s="11">
        <f t="shared" si="59"/>
        <v>20.625559857890302</v>
      </c>
      <c r="S215" s="11">
        <f t="shared" si="60"/>
        <v>12.341484720512986</v>
      </c>
      <c r="T215" s="11">
        <f t="shared" si="61"/>
        <v>25.128352399548167</v>
      </c>
      <c r="U215" s="11">
        <f t="shared" si="62"/>
        <v>29.947882156113398</v>
      </c>
    </row>
    <row r="216" spans="1:21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G216" s="13">
        <f t="shared" si="49"/>
        <v>0.71999699999999933</v>
      </c>
      <c r="H216" s="11">
        <f t="shared" si="50"/>
        <v>0.43999800000000278</v>
      </c>
      <c r="I216" s="11">
        <f t="shared" si="51"/>
        <v>0.27999899999999656</v>
      </c>
      <c r="J216" s="11">
        <f t="shared" si="52"/>
        <v>0.71999699999999933</v>
      </c>
      <c r="K216" s="11">
        <f t="shared" si="63"/>
        <v>0.82785778571428437</v>
      </c>
      <c r="L216" s="16">
        <f t="shared" si="53"/>
        <v>5.9997000000002743E-2</v>
      </c>
      <c r="M216" s="16">
        <f t="shared" si="54"/>
        <v>2.0001000000000602E-2</v>
      </c>
      <c r="N216" s="16">
        <f t="shared" si="55"/>
        <v>5.9997000000002743E-2</v>
      </c>
      <c r="O216" s="16">
        <f t="shared" si="56"/>
        <v>0</v>
      </c>
      <c r="P216" s="11">
        <f t="shared" si="57"/>
        <v>0.1600003571428574</v>
      </c>
      <c r="Q216" s="11">
        <f t="shared" si="58"/>
        <v>0.1042856428571431</v>
      </c>
      <c r="R216" s="11">
        <f t="shared" si="59"/>
        <v>19.327034172277237</v>
      </c>
      <c r="S216" s="11">
        <f t="shared" si="60"/>
        <v>12.597048026451109</v>
      </c>
      <c r="T216" s="11">
        <f t="shared" si="61"/>
        <v>21.081220452734609</v>
      </c>
      <c r="U216" s="11">
        <f t="shared" si="62"/>
        <v>31.40819073505606</v>
      </c>
    </row>
    <row r="217" spans="1:21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  <c r="G217" s="13">
        <f t="shared" si="49"/>
        <v>0.86000099999999691</v>
      </c>
      <c r="H217" s="11">
        <f t="shared" si="50"/>
        <v>0.27000000000000313</v>
      </c>
      <c r="I217" s="11">
        <f t="shared" si="51"/>
        <v>1.130001</v>
      </c>
      <c r="J217" s="11">
        <f t="shared" si="52"/>
        <v>1.130001</v>
      </c>
      <c r="K217" s="11">
        <f t="shared" si="63"/>
        <v>0.85000071428571289</v>
      </c>
      <c r="L217" s="16">
        <f t="shared" si="53"/>
        <v>-0.31999900000000281</v>
      </c>
      <c r="M217" s="16">
        <f t="shared" si="54"/>
        <v>0.46000300000000038</v>
      </c>
      <c r="N217" s="16">
        <f t="shared" si="55"/>
        <v>0</v>
      </c>
      <c r="O217" s="16">
        <f t="shared" si="56"/>
        <v>0.46000300000000038</v>
      </c>
      <c r="P217" s="11">
        <f t="shared" si="57"/>
        <v>0.1600003571428574</v>
      </c>
      <c r="Q217" s="11">
        <f t="shared" si="58"/>
        <v>0.13714300000000026</v>
      </c>
      <c r="R217" s="11">
        <f t="shared" si="59"/>
        <v>18.823555610457532</v>
      </c>
      <c r="S217" s="11">
        <f t="shared" si="60"/>
        <v>16.134457029868098</v>
      </c>
      <c r="T217" s="11">
        <f t="shared" si="61"/>
        <v>7.6923668638057485</v>
      </c>
      <c r="U217" s="11">
        <f t="shared" si="62"/>
        <v>31.074431442014632</v>
      </c>
    </row>
    <row r="218" spans="1:21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  <c r="G218" s="13">
        <f t="shared" si="49"/>
        <v>0.97999999999999687</v>
      </c>
      <c r="H218" s="11">
        <f t="shared" si="50"/>
        <v>0.54999899999999968</v>
      </c>
      <c r="I218" s="11">
        <f t="shared" si="51"/>
        <v>0.43000099999999719</v>
      </c>
      <c r="J218" s="11">
        <f t="shared" si="52"/>
        <v>0.97999999999999687</v>
      </c>
      <c r="K218" s="11">
        <f t="shared" si="63"/>
        <v>0.83857192857142693</v>
      </c>
      <c r="L218" s="16">
        <f t="shared" si="53"/>
        <v>1.0002000000000066E-2</v>
      </c>
      <c r="M218" s="16">
        <f t="shared" si="54"/>
        <v>0.1099969999999999</v>
      </c>
      <c r="N218" s="16">
        <f t="shared" si="55"/>
        <v>0</v>
      </c>
      <c r="O218" s="16">
        <f t="shared" si="56"/>
        <v>0.1099969999999999</v>
      </c>
      <c r="P218" s="11">
        <f t="shared" si="57"/>
        <v>0.146428785714286</v>
      </c>
      <c r="Q218" s="11">
        <f t="shared" si="58"/>
        <v>0.14499992857142882</v>
      </c>
      <c r="R218" s="11">
        <f t="shared" si="59"/>
        <v>17.461684648058625</v>
      </c>
      <c r="S218" s="11">
        <f t="shared" si="60"/>
        <v>17.291292926827108</v>
      </c>
      <c r="T218" s="11">
        <f t="shared" si="61"/>
        <v>0.49029387730693696</v>
      </c>
      <c r="U218" s="11">
        <f t="shared" si="62"/>
        <v>30.697530485546263</v>
      </c>
    </row>
    <row r="219" spans="1:21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  <c r="G219" s="13">
        <f t="shared" si="49"/>
        <v>1.4299999999999997</v>
      </c>
      <c r="H219" s="11">
        <f t="shared" si="50"/>
        <v>1.25</v>
      </c>
      <c r="I219" s="11">
        <f t="shared" si="51"/>
        <v>0.17999999999999972</v>
      </c>
      <c r="J219" s="11">
        <f t="shared" si="52"/>
        <v>1.4299999999999997</v>
      </c>
      <c r="K219" s="11">
        <f t="shared" si="63"/>
        <v>0.88785778571428409</v>
      </c>
      <c r="L219" s="16">
        <f t="shared" si="53"/>
        <v>1.2099990000000034</v>
      </c>
      <c r="M219" s="16">
        <f t="shared" si="54"/>
        <v>-0.75999900000000054</v>
      </c>
      <c r="N219" s="16">
        <f t="shared" si="55"/>
        <v>1.2099990000000034</v>
      </c>
      <c r="O219" s="16">
        <f t="shared" si="56"/>
        <v>0</v>
      </c>
      <c r="P219" s="11">
        <f t="shared" si="57"/>
        <v>0.23285728571428624</v>
      </c>
      <c r="Q219" s="11">
        <f t="shared" si="58"/>
        <v>0.14499992857142882</v>
      </c>
      <c r="R219" s="11">
        <f t="shared" si="59"/>
        <v>26.226867575075879</v>
      </c>
      <c r="S219" s="11">
        <f t="shared" si="60"/>
        <v>16.331436284559466</v>
      </c>
      <c r="T219" s="11">
        <f t="shared" si="61"/>
        <v>23.251470084788291</v>
      </c>
      <c r="U219" s="11">
        <f t="shared" si="62"/>
        <v>31.946427829612279</v>
      </c>
    </row>
    <row r="220" spans="1:21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 s="13">
        <f t="shared" si="49"/>
        <v>1.0600009999999997</v>
      </c>
      <c r="H220" s="11">
        <f t="shared" si="50"/>
        <v>0.52999899999999656</v>
      </c>
      <c r="I220" s="11">
        <f t="shared" si="51"/>
        <v>1.5899999999999963</v>
      </c>
      <c r="J220" s="11">
        <f t="shared" si="52"/>
        <v>1.5899999999999963</v>
      </c>
      <c r="K220" s="11">
        <f t="shared" si="63"/>
        <v>0.9607149285714266</v>
      </c>
      <c r="L220" s="16">
        <f t="shared" si="53"/>
        <v>-0.61999899999999997</v>
      </c>
      <c r="M220" s="16">
        <f t="shared" si="54"/>
        <v>0.25</v>
      </c>
      <c r="N220" s="16">
        <f t="shared" si="55"/>
        <v>0</v>
      </c>
      <c r="O220" s="16">
        <f t="shared" si="56"/>
        <v>0.25</v>
      </c>
      <c r="P220" s="11">
        <f t="shared" si="57"/>
        <v>0.23285728571428624</v>
      </c>
      <c r="Q220" s="11">
        <f t="shared" si="58"/>
        <v>0.15357128571428597</v>
      </c>
      <c r="R220" s="11">
        <f t="shared" si="59"/>
        <v>24.237916866821532</v>
      </c>
      <c r="S220" s="11">
        <f t="shared" si="60"/>
        <v>15.985104545283262</v>
      </c>
      <c r="T220" s="11">
        <f t="shared" si="61"/>
        <v>20.517634011090607</v>
      </c>
      <c r="U220" s="11">
        <f t="shared" si="62"/>
        <v>32.975367229701689</v>
      </c>
    </row>
    <row r="221" spans="1:21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  <c r="G221" s="13">
        <f t="shared" si="49"/>
        <v>0.96999700000000644</v>
      </c>
      <c r="H221" s="11">
        <f t="shared" si="50"/>
        <v>0.9799990000000065</v>
      </c>
      <c r="I221" s="11">
        <f t="shared" si="51"/>
        <v>1.0002000000000066E-2</v>
      </c>
      <c r="J221" s="11">
        <f t="shared" si="52"/>
        <v>0.9799990000000065</v>
      </c>
      <c r="K221" s="11">
        <f t="shared" si="63"/>
        <v>0.96785764285714138</v>
      </c>
      <c r="L221" s="16">
        <f t="shared" si="53"/>
        <v>0.12999700000000303</v>
      </c>
      <c r="M221" s="16">
        <f t="shared" si="54"/>
        <v>-0.22000099999999634</v>
      </c>
      <c r="N221" s="16">
        <f t="shared" si="55"/>
        <v>0.12999700000000303</v>
      </c>
      <c r="O221" s="16">
        <f t="shared" si="56"/>
        <v>0</v>
      </c>
      <c r="P221" s="11">
        <f t="shared" si="57"/>
        <v>0.21214264285714382</v>
      </c>
      <c r="Q221" s="11">
        <f t="shared" si="58"/>
        <v>0.15357128571428597</v>
      </c>
      <c r="R221" s="11">
        <f t="shared" si="59"/>
        <v>21.918785724612675</v>
      </c>
      <c r="S221" s="11">
        <f t="shared" si="60"/>
        <v>15.867135714394884</v>
      </c>
      <c r="T221" s="11">
        <f t="shared" si="61"/>
        <v>16.015621109005135</v>
      </c>
      <c r="U221" s="11">
        <f t="shared" si="62"/>
        <v>32.55588634878724</v>
      </c>
    </row>
    <row r="222" spans="1:21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G222" s="13">
        <f t="shared" si="49"/>
        <v>0.38999900000000309</v>
      </c>
      <c r="H222" s="11">
        <f t="shared" si="50"/>
        <v>0.54000099999999662</v>
      </c>
      <c r="I222" s="11">
        <f t="shared" si="51"/>
        <v>0.15000199999999353</v>
      </c>
      <c r="J222" s="11">
        <f t="shared" si="52"/>
        <v>0.54000099999999662</v>
      </c>
      <c r="K222" s="11">
        <f t="shared" si="63"/>
        <v>0.95285771428571253</v>
      </c>
      <c r="L222" s="16">
        <f t="shared" si="53"/>
        <v>0.24000199999999694</v>
      </c>
      <c r="M222" s="16">
        <f t="shared" si="54"/>
        <v>-0.82000000000000028</v>
      </c>
      <c r="N222" s="16">
        <f t="shared" si="55"/>
        <v>0.24000199999999694</v>
      </c>
      <c r="O222" s="16">
        <f t="shared" si="56"/>
        <v>0</v>
      </c>
      <c r="P222" s="11">
        <f t="shared" si="57"/>
        <v>0.22928564285714362</v>
      </c>
      <c r="Q222" s="11">
        <f t="shared" si="58"/>
        <v>0.13571414285714312</v>
      </c>
      <c r="R222" s="11">
        <f t="shared" si="59"/>
        <v>24.062946588937702</v>
      </c>
      <c r="S222" s="11">
        <f t="shared" si="60"/>
        <v>14.24285502677365</v>
      </c>
      <c r="T222" s="11">
        <f t="shared" si="61"/>
        <v>25.6360424477745</v>
      </c>
      <c r="U222" s="11">
        <f t="shared" si="62"/>
        <v>30.464957753850719</v>
      </c>
    </row>
    <row r="223" spans="1:21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  <c r="G223" s="13">
        <f t="shared" si="49"/>
        <v>0.72999999999999687</v>
      </c>
      <c r="H223" s="11">
        <f t="shared" si="50"/>
        <v>4.9998999999999683E-2</v>
      </c>
      <c r="I223" s="11">
        <f t="shared" si="51"/>
        <v>0.77999899999999656</v>
      </c>
      <c r="J223" s="11">
        <f t="shared" si="52"/>
        <v>0.77999899999999656</v>
      </c>
      <c r="K223" s="11">
        <f t="shared" si="63"/>
        <v>0.94714328571428397</v>
      </c>
      <c r="L223" s="16">
        <f t="shared" si="53"/>
        <v>-0.27000000000000313</v>
      </c>
      <c r="M223" s="16">
        <f t="shared" si="54"/>
        <v>0.61000099999999691</v>
      </c>
      <c r="N223" s="16">
        <f t="shared" si="55"/>
        <v>0</v>
      </c>
      <c r="O223" s="16">
        <f t="shared" si="56"/>
        <v>0.61000099999999691</v>
      </c>
      <c r="P223" s="11">
        <f t="shared" si="57"/>
        <v>0.22428564285714359</v>
      </c>
      <c r="Q223" s="11">
        <f t="shared" si="58"/>
        <v>0.17928564285714291</v>
      </c>
      <c r="R223" s="11">
        <f t="shared" si="59"/>
        <v>23.680223070789079</v>
      </c>
      <c r="S223" s="11">
        <f t="shared" si="60"/>
        <v>18.929093998901699</v>
      </c>
      <c r="T223" s="11">
        <f t="shared" si="61"/>
        <v>11.150446424936939</v>
      </c>
      <c r="U223" s="11">
        <f t="shared" si="62"/>
        <v>27.298867128229329</v>
      </c>
    </row>
    <row r="224" spans="1:21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  <c r="G224" s="13">
        <f t="shared" ref="G224:G287" si="64">C224-D224</f>
        <v>1.8299980000000033</v>
      </c>
      <c r="H224" s="11">
        <f t="shared" ref="H224:H287" si="65">ABS(C224-E223)</f>
        <v>2.1199990000000071</v>
      </c>
      <c r="I224" s="11">
        <f t="shared" ref="I224:I287" si="66">ABS(D224-E223)</f>
        <v>0.29000100000000373</v>
      </c>
      <c r="J224" s="11">
        <f t="shared" ref="J224:J287" si="67">MAX(G224:I224)</f>
        <v>2.1199990000000071</v>
      </c>
      <c r="K224" s="11">
        <f t="shared" si="63"/>
        <v>1.0514289285714276</v>
      </c>
      <c r="L224" s="16">
        <f t="shared" ref="L224:L287" si="68">C224-C223</f>
        <v>1.6899980000000099</v>
      </c>
      <c r="M224" s="16">
        <f t="shared" ref="M224:M287" si="69">D223-D224</f>
        <v>-0.59000000000000341</v>
      </c>
      <c r="N224" s="16">
        <f t="shared" ref="N224:N287" si="70">IF(AND(L224&gt;M224,L224&gt;0),L224,)</f>
        <v>1.6899980000000099</v>
      </c>
      <c r="O224" s="16">
        <f t="shared" ref="O224:O287" si="71">IF(AND(M224&gt;L224,M224&gt;0),M224,)</f>
        <v>0</v>
      </c>
      <c r="P224" s="11">
        <f t="shared" ref="P224:P287" si="72">AVERAGE(N211:N224)</f>
        <v>0.34499978571428713</v>
      </c>
      <c r="Q224" s="11">
        <f t="shared" ref="Q224:Q287" si="73">AVERAGE(O211:O224)</f>
        <v>0.16428571428571409</v>
      </c>
      <c r="R224" s="11">
        <f t="shared" ref="R224:R287" si="74">100*P224/K224</f>
        <v>32.81246847402582</v>
      </c>
      <c r="S224" s="11">
        <f t="shared" ref="S224:S287" si="75">100*Q224/K224</f>
        <v>15.624994692596909</v>
      </c>
      <c r="T224" s="11">
        <f t="shared" ref="T224:T287" si="76">100*(ABS(R224-S224)/SUM(R224:S224))</f>
        <v>35.483843822094407</v>
      </c>
      <c r="U224" s="11">
        <f t="shared" ref="U224:U287" si="77">AVERAGE(T211:T224)</f>
        <v>26.449970665021318</v>
      </c>
    </row>
    <row r="225" spans="1:21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  <c r="G225" s="13">
        <f t="shared" si="64"/>
        <v>2.370002999999997</v>
      </c>
      <c r="H225" s="11">
        <f t="shared" si="65"/>
        <v>2.1500020000000006</v>
      </c>
      <c r="I225" s="11">
        <f t="shared" si="66"/>
        <v>0.22000099999999634</v>
      </c>
      <c r="J225" s="11">
        <f t="shared" si="67"/>
        <v>2.370002999999997</v>
      </c>
      <c r="K225" s="11">
        <f t="shared" si="63"/>
        <v>1.1457146428571419</v>
      </c>
      <c r="L225" s="16">
        <f t="shared" si="68"/>
        <v>1.7300039999999939</v>
      </c>
      <c r="M225" s="16">
        <f t="shared" si="69"/>
        <v>-1.1899990000000003</v>
      </c>
      <c r="N225" s="16">
        <f t="shared" si="70"/>
        <v>1.7300039999999939</v>
      </c>
      <c r="O225" s="16">
        <f t="shared" si="71"/>
        <v>0</v>
      </c>
      <c r="P225" s="11">
        <f t="shared" si="72"/>
        <v>0.40428571428571508</v>
      </c>
      <c r="Q225" s="11">
        <f t="shared" si="73"/>
        <v>0.16428571428571409</v>
      </c>
      <c r="R225" s="11">
        <f t="shared" si="74"/>
        <v>35.286772042776896</v>
      </c>
      <c r="S225" s="11">
        <f t="shared" si="75"/>
        <v>14.339147649891625</v>
      </c>
      <c r="T225" s="11">
        <f t="shared" si="76"/>
        <v>42.211055276382041</v>
      </c>
      <c r="U225" s="11">
        <f t="shared" si="77"/>
        <v>26.116015348196431</v>
      </c>
    </row>
    <row r="226" spans="1:21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 s="13">
        <f t="shared" si="64"/>
        <v>1.889994999999999</v>
      </c>
      <c r="H226" s="11">
        <f t="shared" si="65"/>
        <v>0</v>
      </c>
      <c r="I226" s="11">
        <f t="shared" si="66"/>
        <v>1.889994999999999</v>
      </c>
      <c r="J226" s="11">
        <f t="shared" si="67"/>
        <v>1.889994999999999</v>
      </c>
      <c r="K226" s="11">
        <f t="shared" si="63"/>
        <v>1.2299997857142846</v>
      </c>
      <c r="L226" s="16">
        <f t="shared" si="68"/>
        <v>-1.5600060000000013</v>
      </c>
      <c r="M226" s="16">
        <f t="shared" si="69"/>
        <v>1.0799980000000033</v>
      </c>
      <c r="N226" s="16">
        <f t="shared" si="70"/>
        <v>0</v>
      </c>
      <c r="O226" s="16">
        <f t="shared" si="71"/>
        <v>1.0799980000000033</v>
      </c>
      <c r="P226" s="11">
        <f t="shared" si="72"/>
        <v>0.3750000000000005</v>
      </c>
      <c r="Q226" s="11">
        <f t="shared" si="73"/>
        <v>0.2414284285714286</v>
      </c>
      <c r="R226" s="11">
        <f t="shared" si="74"/>
        <v>30.48781018951404</v>
      </c>
      <c r="S226" s="11">
        <f t="shared" si="75"/>
        <v>19.628330945702274</v>
      </c>
      <c r="T226" s="11">
        <f t="shared" si="76"/>
        <v>21.668626110921526</v>
      </c>
      <c r="U226" s="11">
        <f t="shared" si="77"/>
        <v>24.287151522588992</v>
      </c>
    </row>
    <row r="227" spans="1:21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G227" s="13">
        <f t="shared" si="64"/>
        <v>1.0999980000000065</v>
      </c>
      <c r="H227" s="11">
        <f t="shared" si="65"/>
        <v>5.0003000000003794E-2</v>
      </c>
      <c r="I227" s="11">
        <f t="shared" si="66"/>
        <v>1.0499950000000027</v>
      </c>
      <c r="J227" s="11">
        <f t="shared" si="67"/>
        <v>1.0999980000000065</v>
      </c>
      <c r="K227" s="11">
        <f t="shared" si="63"/>
        <v>1.2378566428571425</v>
      </c>
      <c r="L227" s="16">
        <f t="shared" si="68"/>
        <v>-0.94999699999999621</v>
      </c>
      <c r="M227" s="16">
        <f t="shared" si="69"/>
        <v>0.16000000000000369</v>
      </c>
      <c r="N227" s="16">
        <f t="shared" si="70"/>
        <v>0</v>
      </c>
      <c r="O227" s="16">
        <f t="shared" si="71"/>
        <v>0.16000000000000369</v>
      </c>
      <c r="P227" s="11">
        <f t="shared" si="72"/>
        <v>0.3750000000000005</v>
      </c>
      <c r="Q227" s="11">
        <f t="shared" si="73"/>
        <v>0.24071428571428605</v>
      </c>
      <c r="R227" s="11">
        <f t="shared" si="74"/>
        <v>30.294299599544029</v>
      </c>
      <c r="S227" s="11">
        <f t="shared" si="75"/>
        <v>19.446055171516836</v>
      </c>
      <c r="T227" s="11">
        <f t="shared" si="76"/>
        <v>21.809744779582363</v>
      </c>
      <c r="U227" s="11">
        <f t="shared" si="77"/>
        <v>20.959329609755482</v>
      </c>
    </row>
    <row r="228" spans="1:21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  <c r="G228" s="13">
        <f t="shared" si="64"/>
        <v>0.69000299999999726</v>
      </c>
      <c r="H228" s="11">
        <f t="shared" si="65"/>
        <v>0.14999700000000615</v>
      </c>
      <c r="I228" s="11">
        <f t="shared" si="66"/>
        <v>0.84000000000000341</v>
      </c>
      <c r="J228" s="11">
        <f t="shared" si="67"/>
        <v>0.84000000000000341</v>
      </c>
      <c r="K228" s="11">
        <f t="shared" si="63"/>
        <v>1.2221422142857143</v>
      </c>
      <c r="L228" s="16">
        <f t="shared" si="68"/>
        <v>-0.39999700000000615</v>
      </c>
      <c r="M228" s="16">
        <f t="shared" si="69"/>
        <v>-9.99800000000306E-3</v>
      </c>
      <c r="N228" s="16">
        <f t="shared" si="70"/>
        <v>0</v>
      </c>
      <c r="O228" s="16">
        <f t="shared" si="71"/>
        <v>0</v>
      </c>
      <c r="P228" s="11">
        <f t="shared" si="72"/>
        <v>0.3750000000000005</v>
      </c>
      <c r="Q228" s="11">
        <f t="shared" si="73"/>
        <v>0.19071421428571458</v>
      </c>
      <c r="R228" s="11">
        <f t="shared" si="74"/>
        <v>30.683826776998345</v>
      </c>
      <c r="S228" s="11">
        <f t="shared" si="75"/>
        <v>15.60491177347787</v>
      </c>
      <c r="T228" s="11">
        <f t="shared" si="76"/>
        <v>32.575774315123013</v>
      </c>
      <c r="U228" s="11">
        <f t="shared" si="77"/>
        <v>21.76517799822102</v>
      </c>
    </row>
    <row r="229" spans="1:21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  <c r="G229" s="13">
        <f t="shared" si="64"/>
        <v>0.65999999999999659</v>
      </c>
      <c r="H229" s="11">
        <f t="shared" si="65"/>
        <v>0.38999899999999599</v>
      </c>
      <c r="I229" s="11">
        <f t="shared" si="66"/>
        <v>0.2700010000000006</v>
      </c>
      <c r="J229" s="11">
        <f t="shared" si="67"/>
        <v>0.65999999999999659</v>
      </c>
      <c r="K229" s="11">
        <f t="shared" si="63"/>
        <v>1.2235708571428572</v>
      </c>
      <c r="L229" s="16">
        <f t="shared" si="68"/>
        <v>-0.20000100000000032</v>
      </c>
      <c r="M229" s="16">
        <f t="shared" si="69"/>
        <v>0.16999799999999965</v>
      </c>
      <c r="N229" s="16">
        <f t="shared" si="70"/>
        <v>0</v>
      </c>
      <c r="O229" s="16">
        <f t="shared" si="71"/>
        <v>0.16999799999999965</v>
      </c>
      <c r="P229" s="11">
        <f t="shared" si="72"/>
        <v>0.36142835714285787</v>
      </c>
      <c r="Q229" s="11">
        <f t="shared" si="73"/>
        <v>0.20285692857142884</v>
      </c>
      <c r="R229" s="11">
        <f t="shared" si="74"/>
        <v>29.538817064246206</v>
      </c>
      <c r="S229" s="11">
        <f t="shared" si="75"/>
        <v>16.579091221992421</v>
      </c>
      <c r="T229" s="11">
        <f t="shared" si="76"/>
        <v>28.101287165534583</v>
      </c>
      <c r="U229" s="11">
        <f t="shared" si="77"/>
        <v>21.977530481505767</v>
      </c>
    </row>
    <row r="230" spans="1:21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  <c r="G230" s="13">
        <f t="shared" si="64"/>
        <v>0.70999900000000338</v>
      </c>
      <c r="H230" s="11">
        <f t="shared" si="65"/>
        <v>0.22000099999999634</v>
      </c>
      <c r="I230" s="11">
        <f t="shared" si="66"/>
        <v>0.92999999999999972</v>
      </c>
      <c r="J230" s="11">
        <f t="shared" si="67"/>
        <v>0.92999999999999972</v>
      </c>
      <c r="K230" s="11">
        <f t="shared" si="63"/>
        <v>1.2385710714285716</v>
      </c>
      <c r="L230" s="16">
        <f t="shared" si="68"/>
        <v>-0.58000199999999325</v>
      </c>
      <c r="M230" s="16">
        <f t="shared" si="69"/>
        <v>0.63000100000000003</v>
      </c>
      <c r="N230" s="16">
        <f t="shared" si="70"/>
        <v>0</v>
      </c>
      <c r="O230" s="16">
        <f t="shared" si="71"/>
        <v>0.63000100000000003</v>
      </c>
      <c r="P230" s="11">
        <f t="shared" si="72"/>
        <v>0.35714285714285765</v>
      </c>
      <c r="Q230" s="11">
        <f t="shared" si="73"/>
        <v>0.24785700000000027</v>
      </c>
      <c r="R230" s="11">
        <f t="shared" si="74"/>
        <v>28.835071751750831</v>
      </c>
      <c r="S230" s="11">
        <f t="shared" si="75"/>
        <v>20.011528261686369</v>
      </c>
      <c r="T230" s="11">
        <f t="shared" si="76"/>
        <v>18.063782305497615</v>
      </c>
      <c r="U230" s="11">
        <f t="shared" si="77"/>
        <v>21.761999185274554</v>
      </c>
    </row>
    <row r="231" spans="1:21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 s="13">
        <f t="shared" si="64"/>
        <v>0.50999799999999595</v>
      </c>
      <c r="H231" s="11">
        <f t="shared" si="65"/>
        <v>0.50999799999999595</v>
      </c>
      <c r="I231" s="11">
        <f t="shared" si="66"/>
        <v>0</v>
      </c>
      <c r="J231" s="11">
        <f t="shared" si="67"/>
        <v>0.50999799999999595</v>
      </c>
      <c r="K231" s="11">
        <f t="shared" si="63"/>
        <v>1.1942851428571426</v>
      </c>
      <c r="L231" s="16">
        <f t="shared" si="68"/>
        <v>-4.9999000000006788E-2</v>
      </c>
      <c r="M231" s="16">
        <f t="shared" si="69"/>
        <v>-0.15000200000000063</v>
      </c>
      <c r="N231" s="16">
        <f t="shared" si="70"/>
        <v>0</v>
      </c>
      <c r="O231" s="16">
        <f t="shared" si="71"/>
        <v>0</v>
      </c>
      <c r="P231" s="11">
        <f t="shared" si="72"/>
        <v>0.35714285714285765</v>
      </c>
      <c r="Q231" s="11">
        <f t="shared" si="73"/>
        <v>0.2149996428571431</v>
      </c>
      <c r="R231" s="11">
        <f t="shared" si="74"/>
        <v>29.904320528383078</v>
      </c>
      <c r="S231" s="11">
        <f t="shared" si="75"/>
        <v>18.00237105376608</v>
      </c>
      <c r="T231" s="11">
        <f t="shared" si="76"/>
        <v>24.844022998765929</v>
      </c>
      <c r="U231" s="11">
        <f t="shared" si="77"/>
        <v>22.98711748062885</v>
      </c>
    </row>
    <row r="232" spans="1:21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  <c r="G232" s="13">
        <f t="shared" si="64"/>
        <v>0.96999699999999933</v>
      </c>
      <c r="H232" s="11">
        <f t="shared" si="65"/>
        <v>1.0599970000000027</v>
      </c>
      <c r="I232" s="11">
        <f t="shared" si="66"/>
        <v>9.0000000000003411E-2</v>
      </c>
      <c r="J232" s="11">
        <f t="shared" si="67"/>
        <v>1.0599970000000027</v>
      </c>
      <c r="K232" s="11">
        <f t="shared" si="63"/>
        <v>1.1999992142857145</v>
      </c>
      <c r="L232" s="16">
        <f t="shared" si="68"/>
        <v>0.63999900000000309</v>
      </c>
      <c r="M232" s="16">
        <f t="shared" si="69"/>
        <v>-0.17999999999999972</v>
      </c>
      <c r="N232" s="16">
        <f t="shared" si="70"/>
        <v>0.63999900000000309</v>
      </c>
      <c r="O232" s="16">
        <f t="shared" si="71"/>
        <v>0</v>
      </c>
      <c r="P232" s="11">
        <f t="shared" si="72"/>
        <v>0.40285707142857213</v>
      </c>
      <c r="Q232" s="11">
        <f t="shared" si="73"/>
        <v>0.20714271428571454</v>
      </c>
      <c r="R232" s="11">
        <f t="shared" si="74"/>
        <v>33.571444600350681</v>
      </c>
      <c r="S232" s="11">
        <f t="shared" si="75"/>
        <v>17.261904159580123</v>
      </c>
      <c r="T232" s="11">
        <f t="shared" si="76"/>
        <v>32.084332113934018</v>
      </c>
      <c r="U232" s="11">
        <f t="shared" si="77"/>
        <v>25.243834497530788</v>
      </c>
    </row>
    <row r="233" spans="1:21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  <c r="G233" s="13">
        <f t="shared" si="64"/>
        <v>1.0100020000000001</v>
      </c>
      <c r="H233" s="11">
        <f t="shared" si="65"/>
        <v>1.0200000000000031</v>
      </c>
      <c r="I233" s="11">
        <f t="shared" si="66"/>
        <v>9.99800000000306E-3</v>
      </c>
      <c r="J233" s="11">
        <f t="shared" si="67"/>
        <v>1.0200000000000031</v>
      </c>
      <c r="K233" s="11">
        <f t="shared" si="63"/>
        <v>1.1707135000000004</v>
      </c>
      <c r="L233" s="16">
        <f t="shared" si="68"/>
        <v>0.46000300000000038</v>
      </c>
      <c r="M233" s="16">
        <f t="shared" si="69"/>
        <v>-0.41999799999999965</v>
      </c>
      <c r="N233" s="16">
        <f t="shared" si="70"/>
        <v>0.46000300000000038</v>
      </c>
      <c r="O233" s="16">
        <f t="shared" si="71"/>
        <v>0</v>
      </c>
      <c r="P233" s="11">
        <f t="shared" si="72"/>
        <v>0.34928592857142909</v>
      </c>
      <c r="Q233" s="11">
        <f t="shared" si="73"/>
        <v>0.20714271428571454</v>
      </c>
      <c r="R233" s="11">
        <f t="shared" si="74"/>
        <v>29.835303733272827</v>
      </c>
      <c r="S233" s="11">
        <f t="shared" si="75"/>
        <v>17.693715352707084</v>
      </c>
      <c r="T233" s="11">
        <f t="shared" si="76"/>
        <v>25.545632150753271</v>
      </c>
      <c r="U233" s="11">
        <f t="shared" si="77"/>
        <v>25.407703216528283</v>
      </c>
    </row>
    <row r="234" spans="1:21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  <c r="G234" s="13">
        <f t="shared" si="64"/>
        <v>0.94000299999999726</v>
      </c>
      <c r="H234" s="11">
        <f t="shared" si="65"/>
        <v>0.95000100000000032</v>
      </c>
      <c r="I234" s="11">
        <f t="shared" si="66"/>
        <v>9.99800000000306E-3</v>
      </c>
      <c r="J234" s="11">
        <f t="shared" si="67"/>
        <v>0.95000100000000032</v>
      </c>
      <c r="K234" s="11">
        <f t="shared" si="63"/>
        <v>1.1249992857142865</v>
      </c>
      <c r="L234" s="16">
        <f t="shared" si="68"/>
        <v>0.59999899999999684</v>
      </c>
      <c r="M234" s="16">
        <f t="shared" si="69"/>
        <v>-0.66999799999999965</v>
      </c>
      <c r="N234" s="16">
        <f t="shared" si="70"/>
        <v>0.59999899999999684</v>
      </c>
      <c r="O234" s="16">
        <f t="shared" si="71"/>
        <v>0</v>
      </c>
      <c r="P234" s="11">
        <f t="shared" si="72"/>
        <v>0.3921430000000003</v>
      </c>
      <c r="Q234" s="11">
        <f t="shared" si="73"/>
        <v>0.18928557142857169</v>
      </c>
      <c r="R234" s="11">
        <f t="shared" si="74"/>
        <v>34.857177687096943</v>
      </c>
      <c r="S234" s="11">
        <f t="shared" si="75"/>
        <v>16.825394809774494</v>
      </c>
      <c r="T234" s="11">
        <f t="shared" si="76"/>
        <v>34.889484029483995</v>
      </c>
      <c r="U234" s="11">
        <f t="shared" si="77"/>
        <v>26.434263932127809</v>
      </c>
    </row>
    <row r="235" spans="1:21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  <c r="G235" s="13">
        <f t="shared" si="64"/>
        <v>0.63999899999999599</v>
      </c>
      <c r="H235" s="11">
        <f t="shared" si="65"/>
        <v>0.47000099999999634</v>
      </c>
      <c r="I235" s="11">
        <f t="shared" si="66"/>
        <v>0.16999799999999965</v>
      </c>
      <c r="J235" s="11">
        <f t="shared" si="67"/>
        <v>0.63999899999999599</v>
      </c>
      <c r="K235" s="11">
        <f t="shared" si="63"/>
        <v>1.1007135714285714</v>
      </c>
      <c r="L235" s="16">
        <f t="shared" si="68"/>
        <v>-0.14000000000000057</v>
      </c>
      <c r="M235" s="16">
        <f t="shared" si="69"/>
        <v>-0.1600040000000007</v>
      </c>
      <c r="N235" s="16">
        <f t="shared" si="70"/>
        <v>0</v>
      </c>
      <c r="O235" s="16">
        <f t="shared" si="71"/>
        <v>0</v>
      </c>
      <c r="P235" s="11">
        <f t="shared" si="72"/>
        <v>0.38285750000000007</v>
      </c>
      <c r="Q235" s="11">
        <f t="shared" si="73"/>
        <v>0.18928557142857169</v>
      </c>
      <c r="R235" s="11">
        <f t="shared" si="74"/>
        <v>34.782663713603974</v>
      </c>
      <c r="S235" s="11">
        <f t="shared" si="75"/>
        <v>17.196623748620237</v>
      </c>
      <c r="T235" s="11">
        <f t="shared" si="76"/>
        <v>33.83278383291487</v>
      </c>
      <c r="U235" s="11">
        <f t="shared" si="77"/>
        <v>27.706918412407074</v>
      </c>
    </row>
    <row r="236" spans="1:21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  <c r="G236" s="13">
        <f t="shared" si="64"/>
        <v>0.54999499999999557</v>
      </c>
      <c r="H236" s="11">
        <f t="shared" si="65"/>
        <v>0.61000099999999691</v>
      </c>
      <c r="I236" s="11">
        <f t="shared" si="66"/>
        <v>6.0006000000001336E-2</v>
      </c>
      <c r="J236" s="11">
        <f t="shared" si="67"/>
        <v>0.61000099999999691</v>
      </c>
      <c r="K236" s="11">
        <f t="shared" si="63"/>
        <v>1.1057135714285715</v>
      </c>
      <c r="L236" s="16">
        <f t="shared" si="68"/>
        <v>0.22999599999999987</v>
      </c>
      <c r="M236" s="16">
        <f t="shared" si="69"/>
        <v>-0.32000000000000028</v>
      </c>
      <c r="N236" s="16">
        <f t="shared" si="70"/>
        <v>0.22999599999999987</v>
      </c>
      <c r="O236" s="16">
        <f t="shared" si="71"/>
        <v>0</v>
      </c>
      <c r="P236" s="11">
        <f t="shared" si="72"/>
        <v>0.382142785714286</v>
      </c>
      <c r="Q236" s="11">
        <f t="shared" si="73"/>
        <v>0.18928557142857169</v>
      </c>
      <c r="R236" s="11">
        <f t="shared" si="74"/>
        <v>34.560739380322623</v>
      </c>
      <c r="S236" s="11">
        <f t="shared" si="75"/>
        <v>17.118861187894847</v>
      </c>
      <c r="T236" s="11">
        <f t="shared" si="76"/>
        <v>33.750025156259412</v>
      </c>
      <c r="U236" s="11">
        <f t="shared" si="77"/>
        <v>28.286488605870282</v>
      </c>
    </row>
    <row r="237" spans="1:21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  <c r="G237" s="13">
        <f t="shared" si="64"/>
        <v>0.6800010000000043</v>
      </c>
      <c r="H237" s="11">
        <f t="shared" si="65"/>
        <v>0.48999799999999993</v>
      </c>
      <c r="I237" s="11">
        <f t="shared" si="66"/>
        <v>0.19000300000000436</v>
      </c>
      <c r="J237" s="11">
        <f t="shared" si="67"/>
        <v>0.6800010000000043</v>
      </c>
      <c r="K237" s="11">
        <f t="shared" si="63"/>
        <v>1.0985708571428578</v>
      </c>
      <c r="L237" s="16">
        <f t="shared" si="68"/>
        <v>7.000000000000739E-2</v>
      </c>
      <c r="M237" s="16">
        <f t="shared" si="69"/>
        <v>6.0006000000001336E-2</v>
      </c>
      <c r="N237" s="16">
        <f t="shared" si="70"/>
        <v>7.000000000000739E-2</v>
      </c>
      <c r="O237" s="16">
        <f t="shared" si="71"/>
        <v>0</v>
      </c>
      <c r="P237" s="11">
        <f t="shared" si="72"/>
        <v>0.38714278571428651</v>
      </c>
      <c r="Q237" s="11">
        <f t="shared" si="73"/>
        <v>0.1457140714285719</v>
      </c>
      <c r="R237" s="11">
        <f t="shared" si="74"/>
        <v>35.240584000303819</v>
      </c>
      <c r="S237" s="11">
        <f t="shared" si="75"/>
        <v>13.263966587238832</v>
      </c>
      <c r="T237" s="11">
        <f t="shared" si="76"/>
        <v>45.308362095636454</v>
      </c>
      <c r="U237" s="11">
        <f t="shared" si="77"/>
        <v>30.726339725205964</v>
      </c>
    </row>
    <row r="238" spans="1:21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  <c r="G238" s="13">
        <f t="shared" si="64"/>
        <v>0.88999900000000309</v>
      </c>
      <c r="H238" s="11">
        <f t="shared" si="65"/>
        <v>0.63999900000000309</v>
      </c>
      <c r="I238" s="11">
        <f t="shared" si="66"/>
        <v>0.25</v>
      </c>
      <c r="J238" s="11">
        <f t="shared" si="67"/>
        <v>0.88999900000000309</v>
      </c>
      <c r="K238" s="11">
        <f t="shared" si="63"/>
        <v>1.0107137142857145</v>
      </c>
      <c r="L238" s="16">
        <f t="shared" si="68"/>
        <v>0.27000400000000013</v>
      </c>
      <c r="M238" s="16">
        <f t="shared" si="69"/>
        <v>-6.0006000000001336E-2</v>
      </c>
      <c r="N238" s="16">
        <f t="shared" si="70"/>
        <v>0.27000400000000013</v>
      </c>
      <c r="O238" s="16">
        <f t="shared" si="71"/>
        <v>0</v>
      </c>
      <c r="P238" s="11">
        <f t="shared" si="72"/>
        <v>0.28571464285714299</v>
      </c>
      <c r="Q238" s="11">
        <f t="shared" si="73"/>
        <v>0.1457140714285719</v>
      </c>
      <c r="R238" s="11">
        <f t="shared" si="74"/>
        <v>28.268602554686961</v>
      </c>
      <c r="S238" s="11">
        <f t="shared" si="75"/>
        <v>14.416948080253375</v>
      </c>
      <c r="T238" s="11">
        <f t="shared" si="76"/>
        <v>32.450452830975756</v>
      </c>
      <c r="U238" s="11">
        <f t="shared" si="77"/>
        <v>30.509668940126058</v>
      </c>
    </row>
    <row r="239" spans="1:21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  <c r="G239" s="13">
        <f t="shared" si="64"/>
        <v>0.93999500000001035</v>
      </c>
      <c r="H239" s="11">
        <f t="shared" si="65"/>
        <v>0.51999600000000612</v>
      </c>
      <c r="I239" s="11">
        <f t="shared" si="66"/>
        <v>0.41999900000000423</v>
      </c>
      <c r="J239" s="11">
        <f t="shared" si="67"/>
        <v>0.93999500000001035</v>
      </c>
      <c r="K239" s="11">
        <f t="shared" si="63"/>
        <v>0.908570285714287</v>
      </c>
      <c r="L239" s="16">
        <f t="shared" si="68"/>
        <v>0.12999700000000303</v>
      </c>
      <c r="M239" s="16">
        <f t="shared" si="69"/>
        <v>-8.000099999999577E-2</v>
      </c>
      <c r="N239" s="16">
        <f t="shared" si="70"/>
        <v>0.12999700000000303</v>
      </c>
      <c r="O239" s="16">
        <f t="shared" si="71"/>
        <v>0</v>
      </c>
      <c r="P239" s="11">
        <f t="shared" si="72"/>
        <v>0.17142842857142934</v>
      </c>
      <c r="Q239" s="11">
        <f t="shared" si="73"/>
        <v>0.1457140714285719</v>
      </c>
      <c r="R239" s="11">
        <f t="shared" si="74"/>
        <v>18.86793253827998</v>
      </c>
      <c r="S239" s="11">
        <f t="shared" si="75"/>
        <v>16.03773243739932</v>
      </c>
      <c r="T239" s="11">
        <f t="shared" si="76"/>
        <v>8.1081397614187161</v>
      </c>
      <c r="U239" s="11">
        <f t="shared" si="77"/>
        <v>28.073746403342966</v>
      </c>
    </row>
    <row r="240" spans="1:21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  <c r="G240" s="13">
        <f t="shared" si="64"/>
        <v>0.91999800000000675</v>
      </c>
      <c r="H240" s="11">
        <f t="shared" si="65"/>
        <v>0.22999500000000239</v>
      </c>
      <c r="I240" s="11">
        <f t="shared" si="66"/>
        <v>0.69000300000000436</v>
      </c>
      <c r="J240" s="11">
        <f t="shared" si="67"/>
        <v>0.91999800000000675</v>
      </c>
      <c r="K240" s="11">
        <f t="shared" si="63"/>
        <v>0.83928478571428755</v>
      </c>
      <c r="L240" s="16">
        <f t="shared" si="68"/>
        <v>-2.9999000000003662E-2</v>
      </c>
      <c r="M240" s="16">
        <f t="shared" si="69"/>
        <v>1.0002000000000066E-2</v>
      </c>
      <c r="N240" s="16">
        <f t="shared" si="70"/>
        <v>0</v>
      </c>
      <c r="O240" s="16">
        <f t="shared" si="71"/>
        <v>1.0002000000000066E-2</v>
      </c>
      <c r="P240" s="11">
        <f t="shared" si="72"/>
        <v>0.17142842857142934</v>
      </c>
      <c r="Q240" s="11">
        <f t="shared" si="73"/>
        <v>6.9285785714285966E-2</v>
      </c>
      <c r="R240" s="11">
        <f t="shared" si="74"/>
        <v>20.425537492084082</v>
      </c>
      <c r="S240" s="11">
        <f t="shared" si="75"/>
        <v>8.255336793138591</v>
      </c>
      <c r="T240" s="11">
        <f t="shared" si="76"/>
        <v>42.433157992035056</v>
      </c>
      <c r="U240" s="11">
        <f t="shared" si="77"/>
        <v>29.55692725199393</v>
      </c>
    </row>
    <row r="241" spans="1:21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G241" s="13">
        <f t="shared" si="64"/>
        <v>0.98000399999999388</v>
      </c>
      <c r="H241" s="11">
        <f t="shared" si="65"/>
        <v>1.0700000000000074</v>
      </c>
      <c r="I241" s="11">
        <f t="shared" si="66"/>
        <v>8.999600000001351E-2</v>
      </c>
      <c r="J241" s="11">
        <f t="shared" si="67"/>
        <v>1.0700000000000074</v>
      </c>
      <c r="K241" s="11">
        <f t="shared" si="63"/>
        <v>0.83714207142857333</v>
      </c>
      <c r="L241" s="16">
        <f t="shared" si="68"/>
        <v>0.26000299999999754</v>
      </c>
      <c r="M241" s="16">
        <f t="shared" si="69"/>
        <v>-0.19999700000001042</v>
      </c>
      <c r="N241" s="16">
        <f t="shared" si="70"/>
        <v>0.26000299999999754</v>
      </c>
      <c r="O241" s="16">
        <f t="shared" si="71"/>
        <v>0</v>
      </c>
      <c r="P241" s="11">
        <f t="shared" si="72"/>
        <v>0.19000007142857203</v>
      </c>
      <c r="Q241" s="11">
        <f t="shared" si="73"/>
        <v>5.7857214285714269E-2</v>
      </c>
      <c r="R241" s="11">
        <f t="shared" si="74"/>
        <v>22.696275568176748</v>
      </c>
      <c r="S241" s="11">
        <f t="shared" si="75"/>
        <v>6.9112778177522003</v>
      </c>
      <c r="T241" s="11">
        <f t="shared" si="76"/>
        <v>53.314090308881788</v>
      </c>
      <c r="U241" s="11">
        <f t="shared" si="77"/>
        <v>31.807237646943886</v>
      </c>
    </row>
    <row r="242" spans="1:21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 s="13">
        <f t="shared" si="64"/>
        <v>1.3499989999999968</v>
      </c>
      <c r="H242" s="11">
        <f t="shared" si="65"/>
        <v>4.9995999999993046E-2</v>
      </c>
      <c r="I242" s="11">
        <f t="shared" si="66"/>
        <v>1.3000030000000038</v>
      </c>
      <c r="J242" s="11">
        <f t="shared" si="67"/>
        <v>1.3499989999999968</v>
      </c>
      <c r="K242" s="11">
        <f t="shared" si="63"/>
        <v>0.87357057142857286</v>
      </c>
      <c r="L242" s="16">
        <f t="shared" si="68"/>
        <v>-0.1600040000000007</v>
      </c>
      <c r="M242" s="16">
        <f t="shared" si="69"/>
        <v>0.52999900000000366</v>
      </c>
      <c r="N242" s="16">
        <f t="shared" si="70"/>
        <v>0</v>
      </c>
      <c r="O242" s="16">
        <f t="shared" si="71"/>
        <v>0.52999900000000366</v>
      </c>
      <c r="P242" s="11">
        <f t="shared" si="72"/>
        <v>0.19000007142857203</v>
      </c>
      <c r="Q242" s="11">
        <f t="shared" si="73"/>
        <v>9.571428571428596E-2</v>
      </c>
      <c r="R242" s="11">
        <f t="shared" si="74"/>
        <v>21.749825102036112</v>
      </c>
      <c r="S242" s="11">
        <f t="shared" si="75"/>
        <v>10.956674691749503</v>
      </c>
      <c r="T242" s="11">
        <f t="shared" si="76"/>
        <v>33.000016749995844</v>
      </c>
      <c r="U242" s="11">
        <f t="shared" si="77"/>
        <v>31.837540678006231</v>
      </c>
    </row>
    <row r="243" spans="1:21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  <c r="G243" s="13">
        <f t="shared" si="64"/>
        <v>1.0999989999999968</v>
      </c>
      <c r="H243" s="11">
        <f t="shared" si="65"/>
        <v>0.57999399999999923</v>
      </c>
      <c r="I243" s="11">
        <f t="shared" si="66"/>
        <v>0.52000499999999761</v>
      </c>
      <c r="J243" s="11">
        <f t="shared" si="67"/>
        <v>1.0999989999999968</v>
      </c>
      <c r="K243" s="11">
        <f t="shared" si="63"/>
        <v>0.90499907142857283</v>
      </c>
      <c r="L243" s="16">
        <f t="shared" si="68"/>
        <v>0</v>
      </c>
      <c r="M243" s="16">
        <f t="shared" si="69"/>
        <v>-0.25</v>
      </c>
      <c r="N243" s="16">
        <f t="shared" si="70"/>
        <v>0</v>
      </c>
      <c r="O243" s="16">
        <f t="shared" si="71"/>
        <v>0</v>
      </c>
      <c r="P243" s="11">
        <f t="shared" si="72"/>
        <v>0.19000007142857203</v>
      </c>
      <c r="Q243" s="11">
        <f t="shared" si="73"/>
        <v>8.3571571428571703E-2</v>
      </c>
      <c r="R243" s="11">
        <f t="shared" si="74"/>
        <v>20.994504572104173</v>
      </c>
      <c r="S243" s="11">
        <f t="shared" si="75"/>
        <v>9.2344372571179587</v>
      </c>
      <c r="T243" s="11">
        <f t="shared" si="76"/>
        <v>38.903337673625842</v>
      </c>
      <c r="U243" s="11">
        <f t="shared" si="77"/>
        <v>32.609115714298476</v>
      </c>
    </row>
    <row r="244" spans="1:21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  <c r="G244" s="13">
        <f t="shared" si="64"/>
        <v>0.73999800000000704</v>
      </c>
      <c r="H244" s="11">
        <f t="shared" si="65"/>
        <v>0.38999900000000309</v>
      </c>
      <c r="I244" s="11">
        <f t="shared" si="66"/>
        <v>0.34999900000000395</v>
      </c>
      <c r="J244" s="11">
        <f t="shared" si="67"/>
        <v>0.73999800000000704</v>
      </c>
      <c r="K244" s="11">
        <f t="shared" si="63"/>
        <v>0.89142750000000193</v>
      </c>
      <c r="L244" s="16">
        <f t="shared" si="68"/>
        <v>-0.56999999999999318</v>
      </c>
      <c r="M244" s="16">
        <f t="shared" si="69"/>
        <v>0.20999900000000338</v>
      </c>
      <c r="N244" s="16">
        <f t="shared" si="70"/>
        <v>0</v>
      </c>
      <c r="O244" s="16">
        <f t="shared" si="71"/>
        <v>0.20999900000000338</v>
      </c>
      <c r="P244" s="11">
        <f t="shared" si="72"/>
        <v>0.19000007142857203</v>
      </c>
      <c r="Q244" s="11">
        <f t="shared" si="73"/>
        <v>5.3571428571429082E-2</v>
      </c>
      <c r="R244" s="11">
        <f t="shared" si="74"/>
        <v>21.314136194875257</v>
      </c>
      <c r="S244" s="11">
        <f t="shared" si="75"/>
        <v>6.0096226077195247</v>
      </c>
      <c r="T244" s="11">
        <f t="shared" si="76"/>
        <v>56.011743105060454</v>
      </c>
      <c r="U244" s="11">
        <f t="shared" si="77"/>
        <v>35.319684342838677</v>
      </c>
    </row>
    <row r="245" spans="1:21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 s="13">
        <f t="shared" si="64"/>
        <v>1.1599989999999991</v>
      </c>
      <c r="H245" s="11">
        <f t="shared" si="65"/>
        <v>1.1199980000000025</v>
      </c>
      <c r="I245" s="11">
        <f t="shared" si="66"/>
        <v>4.0000999999996623E-2</v>
      </c>
      <c r="J245" s="11">
        <f t="shared" si="67"/>
        <v>1.1599989999999991</v>
      </c>
      <c r="K245" s="11">
        <f t="shared" si="63"/>
        <v>0.93785614285714503</v>
      </c>
      <c r="L245" s="16">
        <f t="shared" si="68"/>
        <v>0.42999999999999261</v>
      </c>
      <c r="M245" s="16">
        <f t="shared" si="69"/>
        <v>-9.9990000000005352E-3</v>
      </c>
      <c r="N245" s="16">
        <f t="shared" si="70"/>
        <v>0.42999999999999261</v>
      </c>
      <c r="O245" s="16">
        <f t="shared" si="71"/>
        <v>0</v>
      </c>
      <c r="P245" s="11">
        <f t="shared" si="72"/>
        <v>0.2207143571428572</v>
      </c>
      <c r="Q245" s="11">
        <f t="shared" si="73"/>
        <v>5.3571428571429082E-2</v>
      </c>
      <c r="R245" s="11">
        <f t="shared" si="74"/>
        <v>23.533924560163229</v>
      </c>
      <c r="S245" s="11">
        <f t="shared" si="75"/>
        <v>5.7121157631090043</v>
      </c>
      <c r="T245" s="11">
        <f t="shared" si="76"/>
        <v>60.937510172523105</v>
      </c>
      <c r="U245" s="11">
        <f t="shared" si="77"/>
        <v>37.897790569535623</v>
      </c>
    </row>
    <row r="246" spans="1:21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  <c r="G246" s="13">
        <f t="shared" si="64"/>
        <v>0.77999900000000366</v>
      </c>
      <c r="H246" s="11">
        <f t="shared" si="65"/>
        <v>0.55000400000000127</v>
      </c>
      <c r="I246" s="11">
        <f t="shared" si="66"/>
        <v>0.22999500000000239</v>
      </c>
      <c r="J246" s="11">
        <f t="shared" si="67"/>
        <v>0.77999900000000366</v>
      </c>
      <c r="K246" s="11">
        <f t="shared" si="63"/>
        <v>0.91785628571428801</v>
      </c>
      <c r="L246" s="16">
        <f t="shared" si="68"/>
        <v>0.30000400000000127</v>
      </c>
      <c r="M246" s="16">
        <f t="shared" si="69"/>
        <v>-0.68000399999999672</v>
      </c>
      <c r="N246" s="16">
        <f t="shared" si="70"/>
        <v>0.30000400000000127</v>
      </c>
      <c r="O246" s="16">
        <f t="shared" si="71"/>
        <v>0</v>
      </c>
      <c r="P246" s="11">
        <f t="shared" si="72"/>
        <v>0.19642899999999994</v>
      </c>
      <c r="Q246" s="11">
        <f t="shared" si="73"/>
        <v>5.3571428571429082E-2</v>
      </c>
      <c r="R246" s="11">
        <f t="shared" si="74"/>
        <v>21.400844887948473</v>
      </c>
      <c r="S246" s="11">
        <f t="shared" si="75"/>
        <v>5.8365813259903847</v>
      </c>
      <c r="T246" s="11">
        <f t="shared" si="76"/>
        <v>57.142930612118626</v>
      </c>
      <c r="U246" s="11">
        <f t="shared" si="77"/>
        <v>39.687690462263092</v>
      </c>
    </row>
    <row r="247" spans="1:21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  <c r="G247" s="13">
        <f t="shared" si="64"/>
        <v>0.97000100000001055</v>
      </c>
      <c r="H247" s="11">
        <f t="shared" si="65"/>
        <v>0.45999900000001048</v>
      </c>
      <c r="I247" s="11">
        <f t="shared" si="66"/>
        <v>0.51000200000000007</v>
      </c>
      <c r="J247" s="11">
        <f t="shared" si="67"/>
        <v>0.97000100000001055</v>
      </c>
      <c r="K247" s="11">
        <f t="shared" si="63"/>
        <v>0.9142849285714314</v>
      </c>
      <c r="L247" s="16">
        <f t="shared" si="68"/>
        <v>-0.23000399999999388</v>
      </c>
      <c r="M247" s="16">
        <f t="shared" si="69"/>
        <v>0.42000600000000077</v>
      </c>
      <c r="N247" s="16">
        <f t="shared" si="70"/>
        <v>0</v>
      </c>
      <c r="O247" s="16">
        <f t="shared" si="71"/>
        <v>0.42000600000000077</v>
      </c>
      <c r="P247" s="11">
        <f t="shared" si="72"/>
        <v>0.16357164285714276</v>
      </c>
      <c r="Q247" s="11">
        <f t="shared" si="73"/>
        <v>8.3571857142857711E-2</v>
      </c>
      <c r="R247" s="11">
        <f t="shared" si="74"/>
        <v>17.890663812289148</v>
      </c>
      <c r="S247" s="11">
        <f t="shared" si="75"/>
        <v>9.1406797302716765</v>
      </c>
      <c r="T247" s="11">
        <f t="shared" si="76"/>
        <v>32.369771292502087</v>
      </c>
      <c r="U247" s="11">
        <f t="shared" si="77"/>
        <v>40.175128972388002</v>
      </c>
    </row>
    <row r="248" spans="1:21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  <c r="G248" s="13">
        <f t="shared" si="64"/>
        <v>1.0899959999999993</v>
      </c>
      <c r="H248" s="11">
        <f t="shared" si="65"/>
        <v>1.3399959999999993</v>
      </c>
      <c r="I248" s="11">
        <f t="shared" si="66"/>
        <v>0.25</v>
      </c>
      <c r="J248" s="11">
        <f t="shared" si="67"/>
        <v>1.3399959999999993</v>
      </c>
      <c r="K248" s="11">
        <f t="shared" si="63"/>
        <v>0.94214171428571702</v>
      </c>
      <c r="L248" s="16">
        <f t="shared" si="68"/>
        <v>0.54000099999998952</v>
      </c>
      <c r="M248" s="16">
        <f t="shared" si="69"/>
        <v>-0.42000600000000077</v>
      </c>
      <c r="N248" s="16">
        <f t="shared" si="70"/>
        <v>0.54000099999998952</v>
      </c>
      <c r="O248" s="16">
        <f t="shared" si="71"/>
        <v>0</v>
      </c>
      <c r="P248" s="11">
        <f t="shared" si="72"/>
        <v>0.15928607142857082</v>
      </c>
      <c r="Q248" s="11">
        <f t="shared" si="73"/>
        <v>8.3571857142857711E-2</v>
      </c>
      <c r="R248" s="11">
        <f t="shared" si="74"/>
        <v>16.90680595215267</v>
      </c>
      <c r="S248" s="11">
        <f t="shared" si="75"/>
        <v>8.8704125797271978</v>
      </c>
      <c r="T248" s="11">
        <f t="shared" si="76"/>
        <v>31.176340311839684</v>
      </c>
      <c r="U248" s="11">
        <f t="shared" si="77"/>
        <v>39.909904421127692</v>
      </c>
    </row>
    <row r="249" spans="1:21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  <c r="G249" s="13">
        <f t="shared" si="64"/>
        <v>1.0299990000000037</v>
      </c>
      <c r="H249" s="11">
        <f t="shared" si="65"/>
        <v>0.72000099999999634</v>
      </c>
      <c r="I249" s="11">
        <f t="shared" si="66"/>
        <v>0.30999800000000732</v>
      </c>
      <c r="J249" s="11">
        <f t="shared" si="67"/>
        <v>1.0299990000000037</v>
      </c>
      <c r="K249" s="11">
        <f t="shared" si="63"/>
        <v>0.96999885714286038</v>
      </c>
      <c r="L249" s="16">
        <f t="shared" si="68"/>
        <v>0.54000100000000373</v>
      </c>
      <c r="M249" s="16">
        <f t="shared" si="69"/>
        <v>-0.59999799999999937</v>
      </c>
      <c r="N249" s="16">
        <f t="shared" si="70"/>
        <v>0.54000100000000373</v>
      </c>
      <c r="O249" s="16">
        <f t="shared" si="71"/>
        <v>0</v>
      </c>
      <c r="P249" s="11">
        <f t="shared" si="72"/>
        <v>0.19785757142857108</v>
      </c>
      <c r="Q249" s="11">
        <f t="shared" si="73"/>
        <v>8.3571857142857711E-2</v>
      </c>
      <c r="R249" s="11">
        <f t="shared" si="74"/>
        <v>20.397711808791424</v>
      </c>
      <c r="S249" s="11">
        <f t="shared" si="75"/>
        <v>8.6156655265573523</v>
      </c>
      <c r="T249" s="11">
        <f t="shared" si="76"/>
        <v>40.609013373562966</v>
      </c>
      <c r="U249" s="11">
        <f t="shared" si="77"/>
        <v>40.393920816888276</v>
      </c>
    </row>
    <row r="250" spans="1:21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  <c r="G250" s="13">
        <f t="shared" si="64"/>
        <v>0.5</v>
      </c>
      <c r="H250" s="11">
        <f t="shared" si="65"/>
        <v>0.37999700000000303</v>
      </c>
      <c r="I250" s="11">
        <f t="shared" si="66"/>
        <v>0.12000299999999697</v>
      </c>
      <c r="J250" s="11">
        <f t="shared" si="67"/>
        <v>0.5</v>
      </c>
      <c r="K250" s="11">
        <f t="shared" si="63"/>
        <v>0.96214164285714632</v>
      </c>
      <c r="L250" s="16">
        <f t="shared" si="68"/>
        <v>0.16999800000000675</v>
      </c>
      <c r="M250" s="16">
        <f t="shared" si="69"/>
        <v>-0.69999700000001042</v>
      </c>
      <c r="N250" s="16">
        <f t="shared" si="70"/>
        <v>0.16999800000000675</v>
      </c>
      <c r="O250" s="16">
        <f t="shared" si="71"/>
        <v>0</v>
      </c>
      <c r="P250" s="11">
        <f t="shared" si="72"/>
        <v>0.19357200000000013</v>
      </c>
      <c r="Q250" s="11">
        <f t="shared" si="73"/>
        <v>8.3571857142857711E-2</v>
      </c>
      <c r="R250" s="11">
        <f t="shared" si="74"/>
        <v>20.118867262118979</v>
      </c>
      <c r="S250" s="11">
        <f t="shared" si="75"/>
        <v>8.6860243253462439</v>
      </c>
      <c r="T250" s="11">
        <f t="shared" si="76"/>
        <v>39.690629982262692</v>
      </c>
      <c r="U250" s="11">
        <f t="shared" si="77"/>
        <v>40.818249733031358</v>
      </c>
    </row>
    <row r="251" spans="1:21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  <c r="G251" s="13">
        <f t="shared" si="64"/>
        <v>0.56999900000000991</v>
      </c>
      <c r="H251" s="11">
        <f t="shared" si="65"/>
        <v>0.65000100000000316</v>
      </c>
      <c r="I251" s="11">
        <f t="shared" si="66"/>
        <v>8.0001999999993245E-2</v>
      </c>
      <c r="J251" s="11">
        <f t="shared" si="67"/>
        <v>0.65000100000000316</v>
      </c>
      <c r="K251" s="11">
        <f t="shared" si="63"/>
        <v>0.95999878571428909</v>
      </c>
      <c r="L251" s="16">
        <f t="shared" si="68"/>
        <v>0.27000400000000013</v>
      </c>
      <c r="M251" s="16">
        <f t="shared" si="69"/>
        <v>-0.20000499999999022</v>
      </c>
      <c r="N251" s="16">
        <f t="shared" si="70"/>
        <v>0.27000400000000013</v>
      </c>
      <c r="O251" s="16">
        <f t="shared" si="71"/>
        <v>0</v>
      </c>
      <c r="P251" s="11">
        <f t="shared" si="72"/>
        <v>0.20785799999999963</v>
      </c>
      <c r="Q251" s="11">
        <f t="shared" si="73"/>
        <v>8.3571857142857711E-2</v>
      </c>
      <c r="R251" s="11">
        <f t="shared" si="74"/>
        <v>21.651902387078795</v>
      </c>
      <c r="S251" s="11">
        <f t="shared" si="75"/>
        <v>8.7054127970251436</v>
      </c>
      <c r="T251" s="11">
        <f t="shared" si="76"/>
        <v>42.647017733744939</v>
      </c>
      <c r="U251" s="11">
        <f t="shared" si="77"/>
        <v>40.628153707181973</v>
      </c>
    </row>
    <row r="252" spans="1:21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G252" s="13">
        <f t="shared" si="64"/>
        <v>0.45999900000001048</v>
      </c>
      <c r="H252" s="11">
        <f t="shared" si="65"/>
        <v>0.20999900000001048</v>
      </c>
      <c r="I252" s="11">
        <f t="shared" si="66"/>
        <v>0.25</v>
      </c>
      <c r="J252" s="11">
        <f t="shared" si="67"/>
        <v>0.45999900000001048</v>
      </c>
      <c r="K252" s="11">
        <f t="shared" si="63"/>
        <v>0.92928450000000395</v>
      </c>
      <c r="L252" s="16">
        <f t="shared" si="68"/>
        <v>8.9996999999996774E-2</v>
      </c>
      <c r="M252" s="16">
        <f t="shared" si="69"/>
        <v>-0.19999699999999621</v>
      </c>
      <c r="N252" s="16">
        <f t="shared" si="70"/>
        <v>8.9996999999996774E-2</v>
      </c>
      <c r="O252" s="16">
        <f t="shared" si="71"/>
        <v>0</v>
      </c>
      <c r="P252" s="11">
        <f t="shared" si="72"/>
        <v>0.19500035714285652</v>
      </c>
      <c r="Q252" s="11">
        <f t="shared" si="73"/>
        <v>8.3571857142857711E-2</v>
      </c>
      <c r="R252" s="11">
        <f t="shared" si="74"/>
        <v>20.98392442173045</v>
      </c>
      <c r="S252" s="11">
        <f t="shared" si="75"/>
        <v>8.9931401140186189</v>
      </c>
      <c r="T252" s="11">
        <f t="shared" si="76"/>
        <v>39.999861538851654</v>
      </c>
      <c r="U252" s="11">
        <f t="shared" si="77"/>
        <v>41.167397186315959</v>
      </c>
    </row>
    <row r="253" spans="1:21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  <c r="G253" s="13">
        <f t="shared" si="64"/>
        <v>0.6600040000000007</v>
      </c>
      <c r="H253" s="11">
        <f t="shared" si="65"/>
        <v>0.12000299999999697</v>
      </c>
      <c r="I253" s="11">
        <f t="shared" si="66"/>
        <v>0.54000100000000373</v>
      </c>
      <c r="J253" s="11">
        <f t="shared" si="67"/>
        <v>0.6600040000000007</v>
      </c>
      <c r="K253" s="11">
        <f t="shared" si="63"/>
        <v>0.90928514285714612</v>
      </c>
      <c r="L253" s="16">
        <f t="shared" si="68"/>
        <v>-0.27999900000000366</v>
      </c>
      <c r="M253" s="16">
        <f t="shared" si="69"/>
        <v>0.48000399999999388</v>
      </c>
      <c r="N253" s="16">
        <f t="shared" si="70"/>
        <v>0</v>
      </c>
      <c r="O253" s="16">
        <f t="shared" si="71"/>
        <v>0.48000399999999388</v>
      </c>
      <c r="P253" s="11">
        <f t="shared" si="72"/>
        <v>0.18571485714285632</v>
      </c>
      <c r="Q253" s="11">
        <f t="shared" si="73"/>
        <v>0.11785785714285726</v>
      </c>
      <c r="R253" s="11">
        <f t="shared" si="74"/>
        <v>20.424270494435341</v>
      </c>
      <c r="S253" s="11">
        <f t="shared" si="75"/>
        <v>12.961594948370712</v>
      </c>
      <c r="T253" s="11">
        <f t="shared" si="76"/>
        <v>22.352799446966795</v>
      </c>
      <c r="U253" s="11">
        <f t="shared" si="77"/>
        <v>42.184872878140823</v>
      </c>
    </row>
    <row r="254" spans="1:21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  <c r="G254" s="13">
        <f t="shared" si="64"/>
        <v>0.66999800000000675</v>
      </c>
      <c r="H254" s="11">
        <f t="shared" si="65"/>
        <v>0.71999300000000233</v>
      </c>
      <c r="I254" s="11">
        <f t="shared" si="66"/>
        <v>4.9994999999995571E-2</v>
      </c>
      <c r="J254" s="11">
        <f t="shared" si="67"/>
        <v>0.71999300000000233</v>
      </c>
      <c r="K254" s="11">
        <f t="shared" si="63"/>
        <v>0.89499907142857438</v>
      </c>
      <c r="L254" s="16">
        <f t="shared" si="68"/>
        <v>0.12999700000000303</v>
      </c>
      <c r="M254" s="16">
        <f t="shared" si="69"/>
        <v>-0.12000299999999697</v>
      </c>
      <c r="N254" s="16">
        <f t="shared" si="70"/>
        <v>0.12999700000000303</v>
      </c>
      <c r="O254" s="16">
        <f t="shared" si="71"/>
        <v>0</v>
      </c>
      <c r="P254" s="11">
        <f t="shared" si="72"/>
        <v>0.19500035714285652</v>
      </c>
      <c r="Q254" s="11">
        <f t="shared" si="73"/>
        <v>0.11714342857142869</v>
      </c>
      <c r="R254" s="11">
        <f t="shared" si="74"/>
        <v>21.787772006467222</v>
      </c>
      <c r="S254" s="11">
        <f t="shared" si="75"/>
        <v>13.088664816651416</v>
      </c>
      <c r="T254" s="11">
        <f t="shared" si="76"/>
        <v>24.942648912028208</v>
      </c>
      <c r="U254" s="11">
        <f t="shared" si="77"/>
        <v>40.935550800997468</v>
      </c>
    </row>
    <row r="255" spans="1:21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  <c r="G255" s="13">
        <f t="shared" si="64"/>
        <v>0.45000400000000695</v>
      </c>
      <c r="H255" s="11">
        <f t="shared" si="65"/>
        <v>0.15000100000000316</v>
      </c>
      <c r="I255" s="11">
        <f t="shared" si="66"/>
        <v>0.30000300000000379</v>
      </c>
      <c r="J255" s="11">
        <f t="shared" si="67"/>
        <v>0.45000400000000695</v>
      </c>
      <c r="K255" s="11">
        <f t="shared" si="63"/>
        <v>0.85071364285714579</v>
      </c>
      <c r="L255" s="16">
        <f t="shared" si="68"/>
        <v>6.0005000000003861E-2</v>
      </c>
      <c r="M255" s="16">
        <f t="shared" si="69"/>
        <v>-0.27999900000000366</v>
      </c>
      <c r="N255" s="16">
        <f t="shared" si="70"/>
        <v>6.0005000000003861E-2</v>
      </c>
      <c r="O255" s="16">
        <f t="shared" si="71"/>
        <v>0</v>
      </c>
      <c r="P255" s="11">
        <f t="shared" si="72"/>
        <v>0.18071478571428554</v>
      </c>
      <c r="Q255" s="11">
        <f t="shared" si="73"/>
        <v>0.11714342857142869</v>
      </c>
      <c r="R255" s="11">
        <f t="shared" si="74"/>
        <v>21.242728059156288</v>
      </c>
      <c r="S255" s="11">
        <f t="shared" si="75"/>
        <v>13.770018801861362</v>
      </c>
      <c r="T255" s="11">
        <f t="shared" si="76"/>
        <v>21.34282490590552</v>
      </c>
      <c r="U255" s="11">
        <f t="shared" si="77"/>
        <v>38.651888986499166</v>
      </c>
    </row>
    <row r="256" spans="1:21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 s="13">
        <f t="shared" si="64"/>
        <v>0.83000100000000998</v>
      </c>
      <c r="H256" s="11">
        <f t="shared" si="65"/>
        <v>0.84000400000000752</v>
      </c>
      <c r="I256" s="11">
        <f t="shared" si="66"/>
        <v>1.0002999999997542E-2</v>
      </c>
      <c r="J256" s="11">
        <f t="shared" si="67"/>
        <v>0.84000400000000752</v>
      </c>
      <c r="K256" s="11">
        <f t="shared" si="63"/>
        <v>0.81428542857143227</v>
      </c>
      <c r="L256" s="16">
        <f t="shared" si="68"/>
        <v>0.5</v>
      </c>
      <c r="M256" s="16">
        <f t="shared" si="69"/>
        <v>-0.12000299999999697</v>
      </c>
      <c r="N256" s="16">
        <f t="shared" si="70"/>
        <v>0.5</v>
      </c>
      <c r="O256" s="16">
        <f t="shared" si="71"/>
        <v>0</v>
      </c>
      <c r="P256" s="11">
        <f t="shared" si="72"/>
        <v>0.21642907142857126</v>
      </c>
      <c r="Q256" s="11">
        <f t="shared" si="73"/>
        <v>7.9286357142857006E-2</v>
      </c>
      <c r="R256" s="11">
        <f t="shared" si="74"/>
        <v>26.579018097900946</v>
      </c>
      <c r="S256" s="11">
        <f t="shared" si="75"/>
        <v>9.7369244690962446</v>
      </c>
      <c r="T256" s="11">
        <f t="shared" si="76"/>
        <v>46.376584051849107</v>
      </c>
      <c r="U256" s="11">
        <f t="shared" si="77"/>
        <v>39.607358079488691</v>
      </c>
    </row>
    <row r="257" spans="1:21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  <c r="G257" s="13">
        <f t="shared" si="64"/>
        <v>0.71999300000000233</v>
      </c>
      <c r="H257" s="11">
        <f t="shared" si="65"/>
        <v>0.43999399999999866</v>
      </c>
      <c r="I257" s="11">
        <f t="shared" si="66"/>
        <v>0.27999900000000366</v>
      </c>
      <c r="J257" s="11">
        <f t="shared" si="67"/>
        <v>0.71999300000000233</v>
      </c>
      <c r="K257" s="11">
        <f t="shared" si="63"/>
        <v>0.7871421428571469</v>
      </c>
      <c r="L257" s="16">
        <f t="shared" si="68"/>
        <v>-0.35000600000000759</v>
      </c>
      <c r="M257" s="16">
        <f t="shared" si="69"/>
        <v>0.23999799999999993</v>
      </c>
      <c r="N257" s="16">
        <f t="shared" si="70"/>
        <v>0</v>
      </c>
      <c r="O257" s="16">
        <f t="shared" si="71"/>
        <v>0.23999799999999993</v>
      </c>
      <c r="P257" s="11">
        <f t="shared" si="72"/>
        <v>0.21642907142857126</v>
      </c>
      <c r="Q257" s="11">
        <f t="shared" si="73"/>
        <v>9.6429071428571281E-2</v>
      </c>
      <c r="R257" s="11">
        <f t="shared" si="74"/>
        <v>27.495551266380296</v>
      </c>
      <c r="S257" s="11">
        <f t="shared" si="75"/>
        <v>12.250528358011133</v>
      </c>
      <c r="T257" s="11">
        <f t="shared" si="76"/>
        <v>38.356041784341357</v>
      </c>
      <c r="U257" s="11">
        <f t="shared" si="77"/>
        <v>39.568265515968378</v>
      </c>
    </row>
    <row r="258" spans="1:21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  <c r="G258" s="13">
        <f t="shared" si="64"/>
        <v>0.54999500000000978</v>
      </c>
      <c r="H258" s="11">
        <f t="shared" si="65"/>
        <v>6.9999999999993179E-2</v>
      </c>
      <c r="I258" s="11">
        <f t="shared" si="66"/>
        <v>0.61999500000000296</v>
      </c>
      <c r="J258" s="11">
        <f t="shared" si="67"/>
        <v>0.61999500000000296</v>
      </c>
      <c r="K258" s="11">
        <f t="shared" si="63"/>
        <v>0.77857050000000372</v>
      </c>
      <c r="L258" s="16">
        <f t="shared" si="68"/>
        <v>-0.16999799999999254</v>
      </c>
      <c r="M258" s="16">
        <f t="shared" si="69"/>
        <v>0</v>
      </c>
      <c r="N258" s="16">
        <f t="shared" si="70"/>
        <v>0</v>
      </c>
      <c r="O258" s="16">
        <f t="shared" si="71"/>
        <v>0</v>
      </c>
      <c r="P258" s="11">
        <f t="shared" si="72"/>
        <v>0.21642907142857126</v>
      </c>
      <c r="Q258" s="11">
        <f t="shared" si="73"/>
        <v>8.1429142857142464E-2</v>
      </c>
      <c r="R258" s="11">
        <f t="shared" si="74"/>
        <v>27.798262511689082</v>
      </c>
      <c r="S258" s="11">
        <f t="shared" si="75"/>
        <v>10.4588014646255</v>
      </c>
      <c r="T258" s="11">
        <f t="shared" si="76"/>
        <v>45.323553992012172</v>
      </c>
      <c r="U258" s="11">
        <f t="shared" si="77"/>
        <v>38.804823436464915</v>
      </c>
    </row>
    <row r="259" spans="1:21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  <c r="G259" s="13">
        <f t="shared" si="64"/>
        <v>0.97999599999999987</v>
      </c>
      <c r="H259" s="11">
        <f t="shared" si="65"/>
        <v>4.9996000000007257E-2</v>
      </c>
      <c r="I259" s="11">
        <f t="shared" si="66"/>
        <v>0.92999999999999261</v>
      </c>
      <c r="J259" s="11">
        <f t="shared" si="67"/>
        <v>0.97999599999999987</v>
      </c>
      <c r="K259" s="11">
        <f t="shared" si="63"/>
        <v>0.76571314285714664</v>
      </c>
      <c r="L259" s="16">
        <f t="shared" si="68"/>
        <v>-0.40000100000000316</v>
      </c>
      <c r="M259" s="16">
        <f t="shared" si="69"/>
        <v>0.83000199999999325</v>
      </c>
      <c r="N259" s="16">
        <f t="shared" si="70"/>
        <v>0</v>
      </c>
      <c r="O259" s="16">
        <f t="shared" si="71"/>
        <v>0.83000199999999325</v>
      </c>
      <c r="P259" s="11">
        <f t="shared" si="72"/>
        <v>0.18571478571428607</v>
      </c>
      <c r="Q259" s="11">
        <f t="shared" si="73"/>
        <v>0.14071499999999912</v>
      </c>
      <c r="R259" s="11">
        <f t="shared" si="74"/>
        <v>24.253832841541481</v>
      </c>
      <c r="S259" s="11">
        <f t="shared" si="75"/>
        <v>18.376986383561562</v>
      </c>
      <c r="T259" s="11">
        <f t="shared" si="76"/>
        <v>13.785441060722931</v>
      </c>
      <c r="U259" s="11">
        <f t="shared" si="77"/>
        <v>35.436818499907766</v>
      </c>
    </row>
    <row r="260" spans="1:21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G260" s="13">
        <f t="shared" si="64"/>
        <v>0.81999999999999318</v>
      </c>
      <c r="H260" s="11">
        <f t="shared" si="65"/>
        <v>0.44000299999999015</v>
      </c>
      <c r="I260" s="11">
        <f t="shared" si="66"/>
        <v>0.37999700000000303</v>
      </c>
      <c r="J260" s="11">
        <f t="shared" si="67"/>
        <v>0.81999999999999318</v>
      </c>
      <c r="K260" s="11">
        <f t="shared" si="63"/>
        <v>0.76857035714286026</v>
      </c>
      <c r="L260" s="16">
        <f t="shared" si="68"/>
        <v>-0.43999500000001035</v>
      </c>
      <c r="M260" s="16">
        <f t="shared" si="69"/>
        <v>0.27999900000000366</v>
      </c>
      <c r="N260" s="16">
        <f t="shared" si="70"/>
        <v>0</v>
      </c>
      <c r="O260" s="16">
        <f t="shared" si="71"/>
        <v>0.27999900000000366</v>
      </c>
      <c r="P260" s="11">
        <f t="shared" si="72"/>
        <v>0.16428592857142885</v>
      </c>
      <c r="Q260" s="11">
        <f t="shared" si="73"/>
        <v>0.16071492857142797</v>
      </c>
      <c r="R260" s="11">
        <f t="shared" si="74"/>
        <v>21.375522363646368</v>
      </c>
      <c r="S260" s="11">
        <f t="shared" si="75"/>
        <v>20.910893463141282</v>
      </c>
      <c r="T260" s="11">
        <f t="shared" si="76"/>
        <v>1.0987663329242323</v>
      </c>
      <c r="U260" s="11">
        <f t="shared" si="77"/>
        <v>31.433663908536744</v>
      </c>
    </row>
    <row r="261" spans="1:21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  <c r="G261" s="13">
        <f t="shared" si="64"/>
        <v>0.58000200000000746</v>
      </c>
      <c r="H261" s="11">
        <f t="shared" si="65"/>
        <v>0.32000000000000739</v>
      </c>
      <c r="I261" s="11">
        <f t="shared" si="66"/>
        <v>0.26000200000000007</v>
      </c>
      <c r="J261" s="11">
        <f t="shared" si="67"/>
        <v>0.58000200000000746</v>
      </c>
      <c r="K261" s="11">
        <f t="shared" si="63"/>
        <v>0.74071328571428852</v>
      </c>
      <c r="L261" s="16">
        <f t="shared" si="68"/>
        <v>0.22000100000001055</v>
      </c>
      <c r="M261" s="16">
        <f t="shared" si="69"/>
        <v>-0.45999899999999627</v>
      </c>
      <c r="N261" s="16">
        <f t="shared" si="70"/>
        <v>0.22000100000001055</v>
      </c>
      <c r="O261" s="16">
        <f t="shared" si="71"/>
        <v>0</v>
      </c>
      <c r="P261" s="11">
        <f t="shared" si="72"/>
        <v>0.18000028571428675</v>
      </c>
      <c r="Q261" s="11">
        <f t="shared" si="73"/>
        <v>0.13071449999999935</v>
      </c>
      <c r="R261" s="11">
        <f t="shared" si="74"/>
        <v>24.300939268384788</v>
      </c>
      <c r="S261" s="11">
        <f t="shared" si="75"/>
        <v>17.647111577585388</v>
      </c>
      <c r="T261" s="11">
        <f t="shared" si="76"/>
        <v>15.862066428859144</v>
      </c>
      <c r="U261" s="11">
        <f t="shared" si="77"/>
        <v>30.254542132562243</v>
      </c>
    </row>
    <row r="262" spans="1:21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  <c r="G262" s="13">
        <f t="shared" si="64"/>
        <v>1.0400010000000037</v>
      </c>
      <c r="H262" s="11">
        <f t="shared" si="65"/>
        <v>0.49000599999999395</v>
      </c>
      <c r="I262" s="11">
        <f t="shared" si="66"/>
        <v>1.5300069999999977</v>
      </c>
      <c r="J262" s="11">
        <f t="shared" si="67"/>
        <v>1.5300069999999977</v>
      </c>
      <c r="K262" s="11">
        <f t="shared" si="63"/>
        <v>0.75428550000000272</v>
      </c>
      <c r="L262" s="16">
        <f t="shared" si="68"/>
        <v>-0.88000499999999704</v>
      </c>
      <c r="M262" s="16">
        <f t="shared" si="69"/>
        <v>1.3400039999999933</v>
      </c>
      <c r="N262" s="16">
        <f t="shared" si="70"/>
        <v>0</v>
      </c>
      <c r="O262" s="16">
        <f t="shared" si="71"/>
        <v>1.3400039999999933</v>
      </c>
      <c r="P262" s="11">
        <f t="shared" si="72"/>
        <v>0.14142878571428749</v>
      </c>
      <c r="Q262" s="11">
        <f t="shared" si="73"/>
        <v>0.2264290714285703</v>
      </c>
      <c r="R262" s="11">
        <f t="shared" si="74"/>
        <v>18.750033735805207</v>
      </c>
      <c r="S262" s="11">
        <f t="shared" si="75"/>
        <v>30.01901420994696</v>
      </c>
      <c r="T262" s="11">
        <f t="shared" si="76"/>
        <v>23.106828918777968</v>
      </c>
      <c r="U262" s="11">
        <f t="shared" si="77"/>
        <v>29.678148461629263</v>
      </c>
    </row>
    <row r="263" spans="1:21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  <c r="G263" s="13">
        <f t="shared" si="64"/>
        <v>0.70999900000001048</v>
      </c>
      <c r="H263" s="11">
        <f t="shared" si="65"/>
        <v>0.16999800000000675</v>
      </c>
      <c r="I263" s="11">
        <f t="shared" si="66"/>
        <v>0.54000100000000373</v>
      </c>
      <c r="J263" s="11">
        <f t="shared" si="67"/>
        <v>0.70999900000001048</v>
      </c>
      <c r="K263" s="11">
        <f t="shared" si="63"/>
        <v>0.73142835714286036</v>
      </c>
      <c r="L263" s="16">
        <f t="shared" si="68"/>
        <v>1.0002000000000066E-2</v>
      </c>
      <c r="M263" s="16">
        <f t="shared" si="69"/>
        <v>-0.34000399999999331</v>
      </c>
      <c r="N263" s="16">
        <f t="shared" si="70"/>
        <v>1.0002000000000066E-2</v>
      </c>
      <c r="O263" s="16">
        <f t="shared" si="71"/>
        <v>0</v>
      </c>
      <c r="P263" s="11">
        <f t="shared" si="72"/>
        <v>0.10357171428571579</v>
      </c>
      <c r="Q263" s="11">
        <f t="shared" si="73"/>
        <v>0.2264290714285703</v>
      </c>
      <c r="R263" s="11">
        <f t="shared" si="74"/>
        <v>14.160199460996079</v>
      </c>
      <c r="S263" s="11">
        <f t="shared" si="75"/>
        <v>30.957108678840143</v>
      </c>
      <c r="T263" s="11">
        <f t="shared" si="76"/>
        <v>37.229413523040556</v>
      </c>
      <c r="U263" s="11">
        <f t="shared" si="77"/>
        <v>29.436748472306231</v>
      </c>
    </row>
    <row r="264" spans="1:21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 s="13">
        <f t="shared" si="64"/>
        <v>0.41999799999999254</v>
      </c>
      <c r="H264" s="11">
        <f t="shared" si="65"/>
        <v>9.9997999999999365E-2</v>
      </c>
      <c r="I264" s="11">
        <f t="shared" si="66"/>
        <v>0.31999999999999318</v>
      </c>
      <c r="J264" s="11">
        <f t="shared" si="67"/>
        <v>0.41999799999999254</v>
      </c>
      <c r="K264" s="11">
        <f t="shared" si="63"/>
        <v>0.72571392857143124</v>
      </c>
      <c r="L264" s="16">
        <f t="shared" si="68"/>
        <v>-0.45999900000001048</v>
      </c>
      <c r="M264" s="16">
        <f t="shared" si="69"/>
        <v>0.16999799999999254</v>
      </c>
      <c r="N264" s="16">
        <f t="shared" si="70"/>
        <v>0</v>
      </c>
      <c r="O264" s="16">
        <f t="shared" si="71"/>
        <v>0.16999799999999254</v>
      </c>
      <c r="P264" s="11">
        <f t="shared" si="72"/>
        <v>9.1429000000001023E-2</v>
      </c>
      <c r="Q264" s="11">
        <f t="shared" si="73"/>
        <v>0.23857178571428403</v>
      </c>
      <c r="R264" s="11">
        <f t="shared" si="74"/>
        <v>12.598490452013111</v>
      </c>
      <c r="S264" s="11">
        <f t="shared" si="75"/>
        <v>32.874081138819108</v>
      </c>
      <c r="T264" s="11">
        <f t="shared" si="76"/>
        <v>44.588616780348936</v>
      </c>
      <c r="U264" s="11">
        <f t="shared" si="77"/>
        <v>29.786604672169538</v>
      </c>
    </row>
    <row r="265" spans="1:21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  <c r="G265" s="13">
        <f t="shared" si="64"/>
        <v>0.48999799999999993</v>
      </c>
      <c r="H265" s="11">
        <f t="shared" si="65"/>
        <v>0.68999399999999866</v>
      </c>
      <c r="I265" s="11">
        <f t="shared" si="66"/>
        <v>0.19999599999999873</v>
      </c>
      <c r="J265" s="11">
        <f t="shared" si="67"/>
        <v>0.68999399999999866</v>
      </c>
      <c r="K265" s="11">
        <f t="shared" si="63"/>
        <v>0.72857057142857384</v>
      </c>
      <c r="L265" s="16">
        <f t="shared" si="68"/>
        <v>0.36999500000000296</v>
      </c>
      <c r="M265" s="16">
        <f t="shared" si="69"/>
        <v>-0.29999499999999557</v>
      </c>
      <c r="N265" s="16">
        <f t="shared" si="70"/>
        <v>0.36999500000000296</v>
      </c>
      <c r="O265" s="16">
        <f t="shared" si="71"/>
        <v>0</v>
      </c>
      <c r="P265" s="11">
        <f t="shared" si="72"/>
        <v>9.8571214285715511E-2</v>
      </c>
      <c r="Q265" s="11">
        <f t="shared" si="73"/>
        <v>0.23857178571428403</v>
      </c>
      <c r="R265" s="11">
        <f t="shared" si="74"/>
        <v>13.52939826988044</v>
      </c>
      <c r="S265" s="11">
        <f t="shared" si="75"/>
        <v>32.745185582570933</v>
      </c>
      <c r="T265" s="11">
        <f t="shared" si="76"/>
        <v>41.525575624755291</v>
      </c>
      <c r="U265" s="11">
        <f t="shared" si="77"/>
        <v>29.706501664384557</v>
      </c>
    </row>
    <row r="266" spans="1:21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  <c r="G266" s="13">
        <f t="shared" si="64"/>
        <v>0.56999999999999318</v>
      </c>
      <c r="H266" s="11">
        <f t="shared" si="65"/>
        <v>0.42999999999999261</v>
      </c>
      <c r="I266" s="11">
        <f t="shared" si="66"/>
        <v>0.14000000000000057</v>
      </c>
      <c r="J266" s="11">
        <f t="shared" si="67"/>
        <v>0.56999999999999318</v>
      </c>
      <c r="K266" s="11">
        <f t="shared" si="63"/>
        <v>0.7364277857142868</v>
      </c>
      <c r="L266" s="16">
        <f t="shared" si="68"/>
        <v>-9.9940000000060536E-3</v>
      </c>
      <c r="M266" s="16">
        <f t="shared" si="69"/>
        <v>8.9995999999999299E-2</v>
      </c>
      <c r="N266" s="16">
        <f t="shared" si="70"/>
        <v>0</v>
      </c>
      <c r="O266" s="16">
        <f t="shared" si="71"/>
        <v>8.9995999999999299E-2</v>
      </c>
      <c r="P266" s="11">
        <f t="shared" si="72"/>
        <v>9.2142857142858609E-2</v>
      </c>
      <c r="Q266" s="11">
        <f t="shared" si="73"/>
        <v>0.24500007142856969</v>
      </c>
      <c r="R266" s="11">
        <f t="shared" si="74"/>
        <v>12.512137500825837</v>
      </c>
      <c r="S266" s="11">
        <f t="shared" si="75"/>
        <v>33.268716387572972</v>
      </c>
      <c r="T266" s="11">
        <f t="shared" si="76"/>
        <v>45.338994631568021</v>
      </c>
      <c r="U266" s="11">
        <f t="shared" si="77"/>
        <v>30.087868313864305</v>
      </c>
    </row>
    <row r="267" spans="1:21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  <c r="G267" s="13">
        <f t="shared" si="64"/>
        <v>1.1000060000000076</v>
      </c>
      <c r="H267" s="11">
        <f t="shared" si="65"/>
        <v>1.2000050000000044</v>
      </c>
      <c r="I267" s="11">
        <f t="shared" si="66"/>
        <v>9.999899999999684E-2</v>
      </c>
      <c r="J267" s="11">
        <f t="shared" si="67"/>
        <v>1.2000050000000044</v>
      </c>
      <c r="K267" s="11">
        <f t="shared" si="63"/>
        <v>0.77499928571428711</v>
      </c>
      <c r="L267" s="16">
        <f t="shared" si="68"/>
        <v>0.97000100000001055</v>
      </c>
      <c r="M267" s="16">
        <f t="shared" si="69"/>
        <v>-0.43999499999999614</v>
      </c>
      <c r="N267" s="16">
        <f t="shared" si="70"/>
        <v>0.97000100000001055</v>
      </c>
      <c r="O267" s="16">
        <f t="shared" si="71"/>
        <v>0</v>
      </c>
      <c r="P267" s="11">
        <f t="shared" si="72"/>
        <v>0.16142864285714506</v>
      </c>
      <c r="Q267" s="11">
        <f t="shared" si="73"/>
        <v>0.21071407142857015</v>
      </c>
      <c r="R267" s="11">
        <f t="shared" si="74"/>
        <v>20.829521501863383</v>
      </c>
      <c r="S267" s="11">
        <f t="shared" si="75"/>
        <v>27.188937501324673</v>
      </c>
      <c r="T267" s="11">
        <f t="shared" si="76"/>
        <v>13.243690304678612</v>
      </c>
      <c r="U267" s="11">
        <f t="shared" si="77"/>
        <v>29.437217660843721</v>
      </c>
    </row>
    <row r="268" spans="1:21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 s="13">
        <f t="shared" si="64"/>
        <v>0.84000400000000752</v>
      </c>
      <c r="H268" s="11">
        <f t="shared" si="65"/>
        <v>0.5</v>
      </c>
      <c r="I268" s="11">
        <f t="shared" si="66"/>
        <v>0.34000400000000752</v>
      </c>
      <c r="J268" s="11">
        <f t="shared" si="67"/>
        <v>0.84000400000000752</v>
      </c>
      <c r="K268" s="11">
        <f t="shared" si="63"/>
        <v>0.78357150000000175</v>
      </c>
      <c r="L268" s="16">
        <f t="shared" si="68"/>
        <v>0.36000099999999691</v>
      </c>
      <c r="M268" s="16">
        <f t="shared" si="69"/>
        <v>-0.62000299999999697</v>
      </c>
      <c r="N268" s="16">
        <f t="shared" si="70"/>
        <v>0.36000099999999691</v>
      </c>
      <c r="O268" s="16">
        <f t="shared" si="71"/>
        <v>0</v>
      </c>
      <c r="P268" s="11">
        <f t="shared" si="72"/>
        <v>0.17785750000000178</v>
      </c>
      <c r="Q268" s="11">
        <f t="shared" si="73"/>
        <v>0.21071407142857015</v>
      </c>
      <c r="R268" s="11">
        <f t="shared" si="74"/>
        <v>22.698311513371962</v>
      </c>
      <c r="S268" s="11">
        <f t="shared" si="75"/>
        <v>26.891492534959436</v>
      </c>
      <c r="T268" s="11">
        <f t="shared" si="76"/>
        <v>8.4557321853917795</v>
      </c>
      <c r="U268" s="11">
        <f t="shared" si="77"/>
        <v>28.259580751798264</v>
      </c>
    </row>
    <row r="269" spans="1:21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  <c r="G269" s="13">
        <f t="shared" si="64"/>
        <v>0.76000299999999754</v>
      </c>
      <c r="H269" s="11">
        <f t="shared" si="65"/>
        <v>0.12999700000000303</v>
      </c>
      <c r="I269" s="11">
        <f t="shared" si="66"/>
        <v>0.89000000000000057</v>
      </c>
      <c r="J269" s="11">
        <f t="shared" si="67"/>
        <v>0.89000000000000057</v>
      </c>
      <c r="K269" s="11">
        <f t="shared" si="63"/>
        <v>0.814999785714287</v>
      </c>
      <c r="L269" s="16">
        <f t="shared" si="68"/>
        <v>-0.26000200000000007</v>
      </c>
      <c r="M269" s="16">
        <f t="shared" si="69"/>
        <v>0.18000099999999009</v>
      </c>
      <c r="N269" s="16">
        <f t="shared" si="70"/>
        <v>0</v>
      </c>
      <c r="O269" s="16">
        <f t="shared" si="71"/>
        <v>0.18000099999999009</v>
      </c>
      <c r="P269" s="11">
        <f t="shared" si="72"/>
        <v>0.17357142857143007</v>
      </c>
      <c r="Q269" s="11">
        <f t="shared" si="73"/>
        <v>0.22357128571428372</v>
      </c>
      <c r="R269" s="11">
        <f t="shared" si="74"/>
        <v>21.297113399767039</v>
      </c>
      <c r="S269" s="11">
        <f t="shared" si="75"/>
        <v>27.432066809482659</v>
      </c>
      <c r="T269" s="11">
        <f t="shared" si="76"/>
        <v>12.589896615069861</v>
      </c>
      <c r="U269" s="11">
        <f t="shared" si="77"/>
        <v>27.634371588167141</v>
      </c>
    </row>
    <row r="270" spans="1:21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  <c r="G270" s="13">
        <f t="shared" si="64"/>
        <v>0.37999799999998629</v>
      </c>
      <c r="H270" s="11">
        <f t="shared" si="65"/>
        <v>0.22000199999999381</v>
      </c>
      <c r="I270" s="11">
        <f t="shared" si="66"/>
        <v>0.15999599999999248</v>
      </c>
      <c r="J270" s="11">
        <f t="shared" si="67"/>
        <v>0.37999799999998629</v>
      </c>
      <c r="K270" s="11">
        <f t="shared" si="63"/>
        <v>0.78214221428571407</v>
      </c>
      <c r="L270" s="16">
        <f t="shared" si="68"/>
        <v>0.16999799999999254</v>
      </c>
      <c r="M270" s="16">
        <f t="shared" si="69"/>
        <v>-0.55000300000000379</v>
      </c>
      <c r="N270" s="16">
        <f t="shared" si="70"/>
        <v>0.16999799999999254</v>
      </c>
      <c r="O270" s="16">
        <f t="shared" si="71"/>
        <v>0</v>
      </c>
      <c r="P270" s="11">
        <f t="shared" si="72"/>
        <v>0.1499998571428581</v>
      </c>
      <c r="Q270" s="11">
        <f t="shared" si="73"/>
        <v>0.22357128571428372</v>
      </c>
      <c r="R270" s="11">
        <f t="shared" si="74"/>
        <v>19.178079689745992</v>
      </c>
      <c r="S270" s="11">
        <f t="shared" si="75"/>
        <v>28.584480115097566</v>
      </c>
      <c r="T270" s="11">
        <f t="shared" si="76"/>
        <v>19.694087720142836</v>
      </c>
      <c r="U270" s="11">
        <f t="shared" si="77"/>
        <v>25.728478993045261</v>
      </c>
    </row>
    <row r="271" spans="1:21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  <c r="G271" s="13">
        <f t="shared" si="64"/>
        <v>1.130004999999997</v>
      </c>
      <c r="H271" s="11">
        <f t="shared" si="65"/>
        <v>0.60000600000000759</v>
      </c>
      <c r="I271" s="11">
        <f t="shared" si="66"/>
        <v>0.52999899999998945</v>
      </c>
      <c r="J271" s="11">
        <f t="shared" si="67"/>
        <v>1.130004999999997</v>
      </c>
      <c r="K271" s="11">
        <f t="shared" si="63"/>
        <v>0.81142878571428512</v>
      </c>
      <c r="L271" s="16">
        <f t="shared" si="68"/>
        <v>0.48000300000001062</v>
      </c>
      <c r="M271" s="16">
        <f t="shared" si="69"/>
        <v>0.27000400000000013</v>
      </c>
      <c r="N271" s="16">
        <f t="shared" si="70"/>
        <v>0.48000300000001062</v>
      </c>
      <c r="O271" s="16">
        <f t="shared" si="71"/>
        <v>0</v>
      </c>
      <c r="P271" s="11">
        <f t="shared" si="72"/>
        <v>0.18428578571428744</v>
      </c>
      <c r="Q271" s="11">
        <f t="shared" si="73"/>
        <v>0.20642857142856944</v>
      </c>
      <c r="R271" s="11">
        <f t="shared" si="74"/>
        <v>22.711270410756285</v>
      </c>
      <c r="S271" s="11">
        <f t="shared" si="75"/>
        <v>25.440134126724917</v>
      </c>
      <c r="T271" s="11">
        <f t="shared" si="76"/>
        <v>5.6672567335901416</v>
      </c>
      <c r="U271" s="11">
        <f t="shared" si="77"/>
        <v>23.393565775134459</v>
      </c>
    </row>
    <row r="272" spans="1:21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G272" s="13">
        <f t="shared" si="64"/>
        <v>0.61000099999999691</v>
      </c>
      <c r="H272" s="11">
        <f t="shared" si="65"/>
        <v>0.26000200000000007</v>
      </c>
      <c r="I272" s="11">
        <f t="shared" si="66"/>
        <v>0.34999899999999684</v>
      </c>
      <c r="J272" s="11">
        <f t="shared" si="67"/>
        <v>0.61000099999999691</v>
      </c>
      <c r="K272" s="11">
        <f t="shared" si="63"/>
        <v>0.81071492857142757</v>
      </c>
      <c r="L272" s="16">
        <f t="shared" si="68"/>
        <v>0.15999599999999248</v>
      </c>
      <c r="M272" s="16">
        <f t="shared" si="69"/>
        <v>-0.67999999999999261</v>
      </c>
      <c r="N272" s="16">
        <f t="shared" si="70"/>
        <v>0.15999599999999248</v>
      </c>
      <c r="O272" s="16">
        <f t="shared" si="71"/>
        <v>0</v>
      </c>
      <c r="P272" s="11">
        <f t="shared" si="72"/>
        <v>0.19571407142857261</v>
      </c>
      <c r="Q272" s="11">
        <f t="shared" si="73"/>
        <v>0.20642857142856944</v>
      </c>
      <c r="R272" s="11">
        <f t="shared" si="74"/>
        <v>24.140923588695127</v>
      </c>
      <c r="S272" s="11">
        <f t="shared" si="75"/>
        <v>25.462534875522792</v>
      </c>
      <c r="T272" s="11">
        <f t="shared" si="76"/>
        <v>2.6643531071145485</v>
      </c>
      <c r="U272" s="11">
        <f t="shared" si="77"/>
        <v>20.346479997641772</v>
      </c>
    </row>
    <row r="273" spans="1:21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  <c r="G273" s="13">
        <f t="shared" si="64"/>
        <v>0.75</v>
      </c>
      <c r="H273" s="11">
        <f t="shared" si="65"/>
        <v>9.999899999999684E-2</v>
      </c>
      <c r="I273" s="11">
        <f t="shared" si="66"/>
        <v>0.84999899999999684</v>
      </c>
      <c r="J273" s="11">
        <f t="shared" si="67"/>
        <v>0.84999899999999684</v>
      </c>
      <c r="K273" s="11">
        <f t="shared" si="63"/>
        <v>0.80142942857142729</v>
      </c>
      <c r="L273" s="16">
        <f t="shared" si="68"/>
        <v>-0.54000099999998952</v>
      </c>
      <c r="M273" s="16">
        <f t="shared" si="69"/>
        <v>0.67999999999999261</v>
      </c>
      <c r="N273" s="16">
        <f t="shared" si="70"/>
        <v>0</v>
      </c>
      <c r="O273" s="16">
        <f t="shared" si="71"/>
        <v>0.67999999999999261</v>
      </c>
      <c r="P273" s="11">
        <f t="shared" si="72"/>
        <v>0.19571407142857261</v>
      </c>
      <c r="Q273" s="11">
        <f t="shared" si="73"/>
        <v>0.19571414285714081</v>
      </c>
      <c r="R273" s="11">
        <f t="shared" si="74"/>
        <v>24.420624505571126</v>
      </c>
      <c r="S273" s="11">
        <f t="shared" si="75"/>
        <v>24.420633418217161</v>
      </c>
      <c r="T273" s="11">
        <f t="shared" si="76"/>
        <v>1.8248191003676632E-5</v>
      </c>
      <c r="U273" s="11">
        <f t="shared" si="77"/>
        <v>19.361806939603778</v>
      </c>
    </row>
    <row r="274" spans="1:21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 s="13">
        <f t="shared" si="64"/>
        <v>0.43999399999999866</v>
      </c>
      <c r="H274" s="11">
        <f t="shared" si="65"/>
        <v>0.20999999999999375</v>
      </c>
      <c r="I274" s="11">
        <f t="shared" si="66"/>
        <v>0.64999399999999241</v>
      </c>
      <c r="J274" s="11">
        <f t="shared" si="67"/>
        <v>0.64999399999999241</v>
      </c>
      <c r="K274" s="11">
        <f t="shared" si="63"/>
        <v>0.7892861428571416</v>
      </c>
      <c r="L274" s="16">
        <f t="shared" si="68"/>
        <v>-0.82000000000000739</v>
      </c>
      <c r="M274" s="16">
        <f t="shared" si="69"/>
        <v>0.50999400000000605</v>
      </c>
      <c r="N274" s="16">
        <f t="shared" si="70"/>
        <v>0</v>
      </c>
      <c r="O274" s="16">
        <f t="shared" si="71"/>
        <v>0.50999400000000605</v>
      </c>
      <c r="P274" s="11">
        <f t="shared" si="72"/>
        <v>0.19571407142857261</v>
      </c>
      <c r="Q274" s="11">
        <f t="shared" si="73"/>
        <v>0.21214235714285529</v>
      </c>
      <c r="R274" s="11">
        <f t="shared" si="74"/>
        <v>24.796339477100926</v>
      </c>
      <c r="S274" s="11">
        <f t="shared" si="75"/>
        <v>26.877750111628707</v>
      </c>
      <c r="T274" s="11">
        <f t="shared" si="76"/>
        <v>4.0279580174388734</v>
      </c>
      <c r="U274" s="11">
        <f t="shared" si="77"/>
        <v>19.57103491706911</v>
      </c>
    </row>
    <row r="275" spans="1:21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  <c r="G275" s="13">
        <f t="shared" si="64"/>
        <v>0.41000300000000323</v>
      </c>
      <c r="H275" s="11">
        <f t="shared" si="65"/>
        <v>0.27999800000000619</v>
      </c>
      <c r="I275" s="11">
        <f t="shared" si="66"/>
        <v>0.13000499999999704</v>
      </c>
      <c r="J275" s="11">
        <f t="shared" si="67"/>
        <v>0.41000300000000323</v>
      </c>
      <c r="K275" s="11">
        <f t="shared" ref="K275:K338" si="78">AVERAGE(J262:J275)</f>
        <v>0.77714335714285554</v>
      </c>
      <c r="L275" s="16">
        <f t="shared" si="68"/>
        <v>9.0004000000007522E-2</v>
      </c>
      <c r="M275" s="16">
        <f t="shared" si="69"/>
        <v>-0.11999500000000296</v>
      </c>
      <c r="N275" s="16">
        <f t="shared" si="70"/>
        <v>9.0004000000007522E-2</v>
      </c>
      <c r="O275" s="16">
        <f t="shared" si="71"/>
        <v>0</v>
      </c>
      <c r="P275" s="11">
        <f t="shared" si="72"/>
        <v>0.18642857142857241</v>
      </c>
      <c r="Q275" s="11">
        <f t="shared" si="73"/>
        <v>0.21214235714285529</v>
      </c>
      <c r="R275" s="11">
        <f t="shared" si="74"/>
        <v>23.988955154165058</v>
      </c>
      <c r="S275" s="11">
        <f t="shared" si="75"/>
        <v>27.297712216545268</v>
      </c>
      <c r="T275" s="11">
        <f t="shared" si="76"/>
        <v>6.4514955484704224</v>
      </c>
      <c r="U275" s="11">
        <f t="shared" si="77"/>
        <v>18.898851282755629</v>
      </c>
    </row>
    <row r="276" spans="1:21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  <c r="G276" s="13">
        <f t="shared" si="64"/>
        <v>0.63999900000000309</v>
      </c>
      <c r="H276" s="11">
        <f t="shared" si="65"/>
        <v>0.83000199999999325</v>
      </c>
      <c r="I276" s="11">
        <f t="shared" si="66"/>
        <v>0.19000299999999015</v>
      </c>
      <c r="J276" s="11">
        <f t="shared" si="67"/>
        <v>0.83000199999999325</v>
      </c>
      <c r="K276" s="11">
        <f t="shared" si="78"/>
        <v>0.7271429999999981</v>
      </c>
      <c r="L276" s="16">
        <f t="shared" si="68"/>
        <v>0.80999799999999311</v>
      </c>
      <c r="M276" s="16">
        <f t="shared" si="69"/>
        <v>-0.58000199999999325</v>
      </c>
      <c r="N276" s="16">
        <f t="shared" si="70"/>
        <v>0.80999799999999311</v>
      </c>
      <c r="O276" s="16">
        <f t="shared" si="71"/>
        <v>0</v>
      </c>
      <c r="P276" s="11">
        <f t="shared" si="72"/>
        <v>0.24428557142857191</v>
      </c>
      <c r="Q276" s="11">
        <f t="shared" si="73"/>
        <v>0.11642778571428433</v>
      </c>
      <c r="R276" s="11">
        <f t="shared" si="74"/>
        <v>33.595258625686078</v>
      </c>
      <c r="S276" s="11">
        <f t="shared" si="75"/>
        <v>16.011676618530966</v>
      </c>
      <c r="T276" s="11">
        <f t="shared" si="76"/>
        <v>35.445814018927784</v>
      </c>
      <c r="U276" s="11">
        <f t="shared" si="77"/>
        <v>19.780207361337762</v>
      </c>
    </row>
    <row r="277" spans="1:21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G277" s="13">
        <f t="shared" si="64"/>
        <v>0.5</v>
      </c>
      <c r="H277" s="11">
        <f t="shared" si="65"/>
        <v>0.31999999999999318</v>
      </c>
      <c r="I277" s="11">
        <f t="shared" si="66"/>
        <v>0.18000000000000682</v>
      </c>
      <c r="J277" s="11">
        <f t="shared" si="67"/>
        <v>0.5</v>
      </c>
      <c r="K277" s="11">
        <f t="shared" si="78"/>
        <v>0.71214307142856881</v>
      </c>
      <c r="L277" s="16">
        <f t="shared" si="68"/>
        <v>0.19999699999999621</v>
      </c>
      <c r="M277" s="16">
        <f t="shared" si="69"/>
        <v>-0.3399959999999993</v>
      </c>
      <c r="N277" s="16">
        <f t="shared" si="70"/>
        <v>0.19999699999999621</v>
      </c>
      <c r="O277" s="16">
        <f t="shared" si="71"/>
        <v>0</v>
      </c>
      <c r="P277" s="11">
        <f t="shared" si="72"/>
        <v>0.25785664285714305</v>
      </c>
      <c r="Q277" s="11">
        <f t="shared" si="73"/>
        <v>0.11642778571428433</v>
      </c>
      <c r="R277" s="11">
        <f t="shared" si="74"/>
        <v>36.208544771751981</v>
      </c>
      <c r="S277" s="11">
        <f t="shared" si="75"/>
        <v>16.348931890993278</v>
      </c>
      <c r="T277" s="11">
        <f t="shared" si="76"/>
        <v>37.786465678699436</v>
      </c>
      <c r="U277" s="11">
        <f t="shared" si="77"/>
        <v>19.819996801027681</v>
      </c>
    </row>
    <row r="278" spans="1:21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  <c r="G278" s="13">
        <f t="shared" si="64"/>
        <v>0.59999899999999684</v>
      </c>
      <c r="H278" s="11">
        <f t="shared" si="65"/>
        <v>0.5</v>
      </c>
      <c r="I278" s="11">
        <f t="shared" si="66"/>
        <v>9.999899999999684E-2</v>
      </c>
      <c r="J278" s="11">
        <f t="shared" si="67"/>
        <v>0.59999899999999684</v>
      </c>
      <c r="K278" s="11">
        <f t="shared" si="78"/>
        <v>0.72500028571428332</v>
      </c>
      <c r="L278" s="16">
        <f t="shared" si="68"/>
        <v>0.20000500000000443</v>
      </c>
      <c r="M278" s="16">
        <f t="shared" si="69"/>
        <v>-0.10000600000000759</v>
      </c>
      <c r="N278" s="16">
        <f t="shared" si="70"/>
        <v>0.20000500000000443</v>
      </c>
      <c r="O278" s="16">
        <f t="shared" si="71"/>
        <v>0</v>
      </c>
      <c r="P278" s="11">
        <f t="shared" si="72"/>
        <v>0.27214271428571479</v>
      </c>
      <c r="Q278" s="11">
        <f t="shared" si="73"/>
        <v>0.10428507142857057</v>
      </c>
      <c r="R278" s="11">
        <f t="shared" si="74"/>
        <v>37.536911315503126</v>
      </c>
      <c r="S278" s="11">
        <f t="shared" si="75"/>
        <v>14.384142114623726</v>
      </c>
      <c r="T278" s="11">
        <f t="shared" si="76"/>
        <v>44.592256264671917</v>
      </c>
      <c r="U278" s="11">
        <f t="shared" si="77"/>
        <v>19.820256764193608</v>
      </c>
    </row>
    <row r="279" spans="1:21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  <c r="G279" s="13">
        <f t="shared" si="64"/>
        <v>0.63000499999999704</v>
      </c>
      <c r="H279" s="11">
        <f t="shared" si="65"/>
        <v>9.9997999999999365E-2</v>
      </c>
      <c r="I279" s="11">
        <f t="shared" si="66"/>
        <v>0.53000699999999767</v>
      </c>
      <c r="J279" s="11">
        <f t="shared" si="67"/>
        <v>0.63000499999999704</v>
      </c>
      <c r="K279" s="11">
        <f t="shared" si="78"/>
        <v>0.72071535714285473</v>
      </c>
      <c r="L279" s="16">
        <f t="shared" si="68"/>
        <v>-0.14000000000000057</v>
      </c>
      <c r="M279" s="16">
        <f t="shared" si="69"/>
        <v>0.17000600000000077</v>
      </c>
      <c r="N279" s="16">
        <f t="shared" si="70"/>
        <v>0</v>
      </c>
      <c r="O279" s="16">
        <f t="shared" si="71"/>
        <v>0.17000600000000077</v>
      </c>
      <c r="P279" s="11">
        <f t="shared" si="72"/>
        <v>0.24571450000000031</v>
      </c>
      <c r="Q279" s="11">
        <f t="shared" si="73"/>
        <v>0.11642835714285635</v>
      </c>
      <c r="R279" s="11">
        <f t="shared" si="74"/>
        <v>34.093140594934852</v>
      </c>
      <c r="S279" s="11">
        <f t="shared" si="75"/>
        <v>16.154554775191063</v>
      </c>
      <c r="T279" s="11">
        <f t="shared" si="76"/>
        <v>35.70031558185439</v>
      </c>
      <c r="U279" s="11">
        <f t="shared" si="77"/>
        <v>19.404166761129261</v>
      </c>
    </row>
    <row r="280" spans="1:21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G280" s="13">
        <f t="shared" si="64"/>
        <v>0.84000399999999331</v>
      </c>
      <c r="H280" s="11">
        <f t="shared" si="65"/>
        <v>0.46000599999999281</v>
      </c>
      <c r="I280" s="11">
        <f t="shared" si="66"/>
        <v>0.3799980000000005</v>
      </c>
      <c r="J280" s="11">
        <f t="shared" si="67"/>
        <v>0.84000399999999331</v>
      </c>
      <c r="K280" s="11">
        <f t="shared" si="78"/>
        <v>0.74000135714285464</v>
      </c>
      <c r="L280" s="16">
        <f t="shared" si="68"/>
        <v>0.22000099999999634</v>
      </c>
      <c r="M280" s="16">
        <f t="shared" si="69"/>
        <v>-1.0002000000000066E-2</v>
      </c>
      <c r="N280" s="16">
        <f t="shared" si="70"/>
        <v>0.22000099999999634</v>
      </c>
      <c r="O280" s="16">
        <f t="shared" si="71"/>
        <v>0</v>
      </c>
      <c r="P280" s="11">
        <f t="shared" si="72"/>
        <v>0.26142885714285719</v>
      </c>
      <c r="Q280" s="11">
        <f t="shared" si="73"/>
        <v>0.11000007142857068</v>
      </c>
      <c r="R280" s="11">
        <f t="shared" si="74"/>
        <v>35.328159147198598</v>
      </c>
      <c r="S280" s="11">
        <f t="shared" si="75"/>
        <v>14.864847255588959</v>
      </c>
      <c r="T280" s="11">
        <f t="shared" si="76"/>
        <v>40.769249260337538</v>
      </c>
      <c r="U280" s="11">
        <f t="shared" si="77"/>
        <v>19.077756377469939</v>
      </c>
    </row>
    <row r="281" spans="1:21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  <c r="G281" s="13">
        <f t="shared" si="64"/>
        <v>0.44999700000001042</v>
      </c>
      <c r="H281" s="11">
        <f t="shared" si="65"/>
        <v>0.15999600000000669</v>
      </c>
      <c r="I281" s="11">
        <f t="shared" si="66"/>
        <v>0.29000100000000373</v>
      </c>
      <c r="J281" s="11">
        <f t="shared" si="67"/>
        <v>0.44999700000001042</v>
      </c>
      <c r="K281" s="11">
        <f t="shared" si="78"/>
        <v>0.68642935714285513</v>
      </c>
      <c r="L281" s="16">
        <f t="shared" si="68"/>
        <v>-6.000499999998965E-2</v>
      </c>
      <c r="M281" s="16">
        <f t="shared" si="69"/>
        <v>-0.33000199999999325</v>
      </c>
      <c r="N281" s="16">
        <f t="shared" si="70"/>
        <v>0</v>
      </c>
      <c r="O281" s="16">
        <f t="shared" si="71"/>
        <v>0</v>
      </c>
      <c r="P281" s="11">
        <f t="shared" si="72"/>
        <v>0.19214307142857073</v>
      </c>
      <c r="Q281" s="11">
        <f t="shared" si="73"/>
        <v>0.11000007142857068</v>
      </c>
      <c r="R281" s="11">
        <f t="shared" si="74"/>
        <v>27.991674515252878</v>
      </c>
      <c r="S281" s="11">
        <f t="shared" si="75"/>
        <v>16.024966048425899</v>
      </c>
      <c r="T281" s="11">
        <f t="shared" si="76"/>
        <v>27.186782802096786</v>
      </c>
      <c r="U281" s="11">
        <f t="shared" si="77"/>
        <v>20.073691555856954</v>
      </c>
    </row>
    <row r="282" spans="1:21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  <c r="G282" s="13">
        <f t="shared" si="64"/>
        <v>1.0900010000000009</v>
      </c>
      <c r="H282" s="11">
        <f t="shared" si="65"/>
        <v>1.8399959999999993</v>
      </c>
      <c r="I282" s="11">
        <f t="shared" si="66"/>
        <v>2.9299970000000002</v>
      </c>
      <c r="J282" s="11">
        <f t="shared" si="67"/>
        <v>2.9299970000000002</v>
      </c>
      <c r="K282" s="11">
        <f t="shared" si="78"/>
        <v>0.83571457142856886</v>
      </c>
      <c r="L282" s="16">
        <f t="shared" si="68"/>
        <v>-2.0199960000000061</v>
      </c>
      <c r="M282" s="16">
        <f t="shared" si="69"/>
        <v>2.6599999999999966</v>
      </c>
      <c r="N282" s="16">
        <f t="shared" si="70"/>
        <v>0</v>
      </c>
      <c r="O282" s="16">
        <f t="shared" si="71"/>
        <v>2.6599999999999966</v>
      </c>
      <c r="P282" s="11">
        <f t="shared" si="72"/>
        <v>0.16642871428571379</v>
      </c>
      <c r="Q282" s="11">
        <f t="shared" si="73"/>
        <v>0.30000007142857044</v>
      </c>
      <c r="R282" s="11">
        <f t="shared" si="74"/>
        <v>19.914540200157198</v>
      </c>
      <c r="S282" s="11">
        <f t="shared" si="75"/>
        <v>35.897432171818053</v>
      </c>
      <c r="T282" s="11">
        <f t="shared" si="76"/>
        <v>28.637031254043819</v>
      </c>
      <c r="U282" s="11">
        <f t="shared" si="77"/>
        <v>21.515212917903529</v>
      </c>
    </row>
    <row r="283" spans="1:21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 s="13">
        <f t="shared" si="64"/>
        <v>0.56000100000000685</v>
      </c>
      <c r="H283" s="11">
        <f t="shared" si="65"/>
        <v>7.9994999999996708E-2</v>
      </c>
      <c r="I283" s="11">
        <f t="shared" si="66"/>
        <v>0.63999600000000356</v>
      </c>
      <c r="J283" s="11">
        <f t="shared" si="67"/>
        <v>0.63999600000000356</v>
      </c>
      <c r="K283" s="11">
        <f t="shared" si="78"/>
        <v>0.81785714285714051</v>
      </c>
      <c r="L283" s="16">
        <f t="shared" si="68"/>
        <v>-0.70999999999999375</v>
      </c>
      <c r="M283" s="16">
        <f t="shared" si="69"/>
        <v>0.17999999999999972</v>
      </c>
      <c r="N283" s="16">
        <f t="shared" si="70"/>
        <v>0</v>
      </c>
      <c r="O283" s="16">
        <f t="shared" si="71"/>
        <v>0.17999999999999972</v>
      </c>
      <c r="P283" s="11">
        <f t="shared" si="72"/>
        <v>0.16642871428571379</v>
      </c>
      <c r="Q283" s="11">
        <f t="shared" si="73"/>
        <v>0.29999999999999971</v>
      </c>
      <c r="R283" s="11">
        <f t="shared" si="74"/>
        <v>20.349362445414844</v>
      </c>
      <c r="S283" s="11">
        <f t="shared" si="75"/>
        <v>36.68122270742365</v>
      </c>
      <c r="T283" s="11">
        <f t="shared" si="76"/>
        <v>28.637020325568141</v>
      </c>
      <c r="U283" s="11">
        <f t="shared" si="77"/>
        <v>22.661436040081977</v>
      </c>
    </row>
    <row r="284" spans="1:21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  <c r="G284" s="13">
        <f t="shared" si="64"/>
        <v>0.81000100000000685</v>
      </c>
      <c r="H284" s="11">
        <f t="shared" si="65"/>
        <v>0.24000100000000657</v>
      </c>
      <c r="I284" s="11">
        <f t="shared" si="66"/>
        <v>0.57000000000000028</v>
      </c>
      <c r="J284" s="11">
        <f t="shared" si="67"/>
        <v>0.81000100000000685</v>
      </c>
      <c r="K284" s="11">
        <f t="shared" si="78"/>
        <v>0.84857164285714204</v>
      </c>
      <c r="L284" s="16">
        <f t="shared" si="68"/>
        <v>0</v>
      </c>
      <c r="M284" s="16">
        <f t="shared" si="69"/>
        <v>0.25</v>
      </c>
      <c r="N284" s="16">
        <f t="shared" si="70"/>
        <v>0</v>
      </c>
      <c r="O284" s="16">
        <f t="shared" si="71"/>
        <v>0.25</v>
      </c>
      <c r="P284" s="11">
        <f t="shared" si="72"/>
        <v>0.15428600000000006</v>
      </c>
      <c r="Q284" s="11">
        <f t="shared" si="73"/>
        <v>0.31785714285714256</v>
      </c>
      <c r="R284" s="11">
        <f t="shared" si="74"/>
        <v>18.181847260476307</v>
      </c>
      <c r="S284" s="11">
        <f t="shared" si="75"/>
        <v>37.457902998846045</v>
      </c>
      <c r="T284" s="11">
        <f t="shared" si="76"/>
        <v>34.644396584328781</v>
      </c>
      <c r="U284" s="11">
        <f t="shared" si="77"/>
        <v>23.729315244666683</v>
      </c>
    </row>
    <row r="285" spans="1:21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  <c r="G285" s="13">
        <f t="shared" si="64"/>
        <v>0.68999900000000025</v>
      </c>
      <c r="H285" s="11">
        <f t="shared" si="65"/>
        <v>0.29000099999999662</v>
      </c>
      <c r="I285" s="11">
        <f t="shared" si="66"/>
        <v>0.39999800000000363</v>
      </c>
      <c r="J285" s="11">
        <f t="shared" si="67"/>
        <v>0.68999900000000025</v>
      </c>
      <c r="K285" s="11">
        <f t="shared" si="78"/>
        <v>0.81714264285714222</v>
      </c>
      <c r="L285" s="16">
        <f t="shared" si="68"/>
        <v>-0.21000200000001001</v>
      </c>
      <c r="M285" s="16">
        <f t="shared" si="69"/>
        <v>9.0000000000003411E-2</v>
      </c>
      <c r="N285" s="16">
        <f t="shared" si="70"/>
        <v>0</v>
      </c>
      <c r="O285" s="16">
        <f t="shared" si="71"/>
        <v>9.0000000000003411E-2</v>
      </c>
      <c r="P285" s="11">
        <f t="shared" si="72"/>
        <v>0.12000007142857072</v>
      </c>
      <c r="Q285" s="11">
        <f t="shared" si="73"/>
        <v>0.32428571428571423</v>
      </c>
      <c r="R285" s="11">
        <f t="shared" si="74"/>
        <v>14.685327277620715</v>
      </c>
      <c r="S285" s="11">
        <f t="shared" si="75"/>
        <v>39.685325092305554</v>
      </c>
      <c r="T285" s="11">
        <f t="shared" si="76"/>
        <v>45.980683925935281</v>
      </c>
      <c r="U285" s="11">
        <f t="shared" si="77"/>
        <v>26.608845758405625</v>
      </c>
    </row>
    <row r="286" spans="1:21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  <c r="G286" s="13">
        <f t="shared" si="64"/>
        <v>0.67999999999999972</v>
      </c>
      <c r="H286" s="11">
        <f t="shared" si="65"/>
        <v>7.9997999999996239E-2</v>
      </c>
      <c r="I286" s="11">
        <f t="shared" si="66"/>
        <v>0.60000200000000348</v>
      </c>
      <c r="J286" s="11">
        <f t="shared" si="67"/>
        <v>0.67999999999999972</v>
      </c>
      <c r="K286" s="11">
        <f t="shared" si="78"/>
        <v>0.82214257142857095</v>
      </c>
      <c r="L286" s="16">
        <f t="shared" si="68"/>
        <v>-0.38000199999999751</v>
      </c>
      <c r="M286" s="16">
        <f t="shared" si="69"/>
        <v>0.37000299999999697</v>
      </c>
      <c r="N286" s="16">
        <f t="shared" si="70"/>
        <v>0</v>
      </c>
      <c r="O286" s="16">
        <f t="shared" si="71"/>
        <v>0.37000299999999697</v>
      </c>
      <c r="P286" s="11">
        <f t="shared" si="72"/>
        <v>0.10857178571428554</v>
      </c>
      <c r="Q286" s="11">
        <f t="shared" si="73"/>
        <v>0.35071449999999971</v>
      </c>
      <c r="R286" s="11">
        <f t="shared" si="74"/>
        <v>13.205955936040276</v>
      </c>
      <c r="S286" s="11">
        <f t="shared" si="75"/>
        <v>42.658598665021245</v>
      </c>
      <c r="T286" s="11">
        <f t="shared" si="76"/>
        <v>52.721520719725426</v>
      </c>
      <c r="U286" s="11">
        <f t="shared" si="77"/>
        <v>30.184357730734973</v>
      </c>
    </row>
    <row r="287" spans="1:21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G287" s="13">
        <f t="shared" si="64"/>
        <v>0.56999900000000281</v>
      </c>
      <c r="H287" s="11">
        <f t="shared" si="65"/>
        <v>0.2299989999999994</v>
      </c>
      <c r="I287" s="11">
        <f t="shared" si="66"/>
        <v>0.34000000000000341</v>
      </c>
      <c r="J287" s="11">
        <f t="shared" si="67"/>
        <v>0.56999900000000281</v>
      </c>
      <c r="K287" s="11">
        <f t="shared" si="78"/>
        <v>0.80214257142857137</v>
      </c>
      <c r="L287" s="16">
        <f t="shared" si="68"/>
        <v>-0.29999899999999968</v>
      </c>
      <c r="M287" s="16">
        <f t="shared" si="69"/>
        <v>0.18999800000000278</v>
      </c>
      <c r="N287" s="16">
        <f t="shared" si="70"/>
        <v>0</v>
      </c>
      <c r="O287" s="16">
        <f t="shared" si="71"/>
        <v>0.18999800000000278</v>
      </c>
      <c r="P287" s="11">
        <f t="shared" si="72"/>
        <v>0.10857178571428554</v>
      </c>
      <c r="Q287" s="11">
        <f t="shared" si="73"/>
        <v>0.31571435714285762</v>
      </c>
      <c r="R287" s="11">
        <f t="shared" si="74"/>
        <v>13.535222986722324</v>
      </c>
      <c r="S287" s="11">
        <f t="shared" si="75"/>
        <v>39.358883119815957</v>
      </c>
      <c r="T287" s="11">
        <f t="shared" si="76"/>
        <v>48.821432166903655</v>
      </c>
      <c r="U287" s="11">
        <f t="shared" si="77"/>
        <v>33.671601582071595</v>
      </c>
    </row>
    <row r="288" spans="1:21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  <c r="G288" s="13">
        <f t="shared" ref="G288:G351" si="79">C288-D288</f>
        <v>0.42999600000000271</v>
      </c>
      <c r="H288" s="11">
        <f t="shared" ref="H288:H351" si="80">ABS(C288-E287)</f>
        <v>2.9998000000006186E-2</v>
      </c>
      <c r="I288" s="11">
        <f t="shared" ref="I288:I351" si="81">ABS(D288-E287)</f>
        <v>0.39999799999999652</v>
      </c>
      <c r="J288" s="11">
        <f t="shared" ref="J288:J351" si="82">MAX(G288:I288)</f>
        <v>0.42999600000000271</v>
      </c>
      <c r="K288" s="11">
        <f t="shared" si="78"/>
        <v>0.78642842857142925</v>
      </c>
      <c r="L288" s="16">
        <f t="shared" ref="L288:L351" si="83">C288-C287</f>
        <v>-0.54000099999999662</v>
      </c>
      <c r="M288" s="16">
        <f t="shared" ref="M288:M351" si="84">D287-D288</f>
        <v>0.39999799999999652</v>
      </c>
      <c r="N288" s="16">
        <f t="shared" ref="N288:N351" si="85">IF(AND(L288&gt;M288,L288&gt;0),L288,)</f>
        <v>0</v>
      </c>
      <c r="O288" s="16">
        <f t="shared" ref="O288:O351" si="86">IF(AND(M288&gt;L288,M288&gt;0),M288,)</f>
        <v>0.39999799999999652</v>
      </c>
      <c r="P288" s="11">
        <f t="shared" ref="P288:P351" si="87">AVERAGE(N275:N288)</f>
        <v>0.10857178571428554</v>
      </c>
      <c r="Q288" s="11">
        <f t="shared" ref="Q288:Q351" si="88">AVERAGE(O275:O288)</f>
        <v>0.30785749999999978</v>
      </c>
      <c r="R288" s="11">
        <f t="shared" ref="R288:R351" si="89">100*P288/K288</f>
        <v>13.805679165427607</v>
      </c>
      <c r="S288" s="11">
        <f t="shared" ref="S288:S351" si="90">100*Q288/K288</f>
        <v>39.146283223666281</v>
      </c>
      <c r="T288" s="11">
        <f t="shared" ref="T288:T351" si="91">100*(ABS(R288-S288)/SUM(R288:S288))</f>
        <v>47.855835581757191</v>
      </c>
      <c r="U288" s="11">
        <f t="shared" ref="U288:U351" si="92">AVERAGE(T275:T288)</f>
        <v>36.802164265237188</v>
      </c>
    </row>
    <row r="289" spans="1:21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  <c r="G289" s="13">
        <f t="shared" si="79"/>
        <v>0.41999799999999965</v>
      </c>
      <c r="H289" s="11">
        <f t="shared" si="80"/>
        <v>0.70999900000000338</v>
      </c>
      <c r="I289" s="11">
        <f t="shared" si="81"/>
        <v>0.29000100000000373</v>
      </c>
      <c r="J289" s="11">
        <f t="shared" si="82"/>
        <v>0.70999900000000338</v>
      </c>
      <c r="K289" s="11">
        <f t="shared" si="78"/>
        <v>0.80785671428571504</v>
      </c>
      <c r="L289" s="16">
        <f t="shared" si="83"/>
        <v>0.63000100000000003</v>
      </c>
      <c r="M289" s="16">
        <f t="shared" si="84"/>
        <v>-0.63999900000000309</v>
      </c>
      <c r="N289" s="16">
        <f t="shared" si="85"/>
        <v>0.63000100000000003</v>
      </c>
      <c r="O289" s="16">
        <f t="shared" si="86"/>
        <v>0</v>
      </c>
      <c r="P289" s="11">
        <f t="shared" si="87"/>
        <v>0.1471429999999993</v>
      </c>
      <c r="Q289" s="11">
        <f t="shared" si="88"/>
        <v>0.30785749999999978</v>
      </c>
      <c r="R289" s="11">
        <f t="shared" si="89"/>
        <v>18.213997284171754</v>
      </c>
      <c r="S289" s="11">
        <f t="shared" si="90"/>
        <v>38.107933567427118</v>
      </c>
      <c r="T289" s="11">
        <f t="shared" si="91"/>
        <v>35.321829316671263</v>
      </c>
      <c r="U289" s="11">
        <f t="shared" si="92"/>
        <v>38.864330962965816</v>
      </c>
    </row>
    <row r="290" spans="1:21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  <c r="G290" s="13">
        <f t="shared" si="79"/>
        <v>0.29000099999999662</v>
      </c>
      <c r="H290" s="11">
        <f t="shared" si="80"/>
        <v>0.15000199999999353</v>
      </c>
      <c r="I290" s="11">
        <f t="shared" si="81"/>
        <v>0.13999900000000309</v>
      </c>
      <c r="J290" s="11">
        <f t="shared" si="82"/>
        <v>0.29000099999999662</v>
      </c>
      <c r="K290" s="11">
        <f t="shared" si="78"/>
        <v>0.76928521428571528</v>
      </c>
      <c r="L290" s="16">
        <f t="shared" si="83"/>
        <v>-9.9998000000006471E-2</v>
      </c>
      <c r="M290" s="16">
        <f t="shared" si="84"/>
        <v>-2.9998999999996556E-2</v>
      </c>
      <c r="N290" s="16">
        <f t="shared" si="85"/>
        <v>0</v>
      </c>
      <c r="O290" s="16">
        <f t="shared" si="86"/>
        <v>0</v>
      </c>
      <c r="P290" s="11">
        <f t="shared" si="87"/>
        <v>8.9285999999999782E-2</v>
      </c>
      <c r="Q290" s="11">
        <f t="shared" si="88"/>
        <v>0.30785749999999978</v>
      </c>
      <c r="R290" s="11">
        <f t="shared" si="89"/>
        <v>11.606358518524528</v>
      </c>
      <c r="S290" s="11">
        <f t="shared" si="90"/>
        <v>40.018642537650592</v>
      </c>
      <c r="T290" s="11">
        <f t="shared" si="91"/>
        <v>55.035900121744461</v>
      </c>
      <c r="U290" s="11">
        <f t="shared" si="92"/>
        <v>40.263622827452721</v>
      </c>
    </row>
    <row r="291" spans="1:21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  <c r="G291" s="13">
        <f t="shared" si="79"/>
        <v>0.40999999999999659</v>
      </c>
      <c r="H291" s="11">
        <f t="shared" si="80"/>
        <v>0.14000399999999757</v>
      </c>
      <c r="I291" s="11">
        <f t="shared" si="81"/>
        <v>0.26999599999999901</v>
      </c>
      <c r="J291" s="11">
        <f t="shared" si="82"/>
        <v>0.40999999999999659</v>
      </c>
      <c r="K291" s="11">
        <f t="shared" si="78"/>
        <v>0.76285664285714361</v>
      </c>
      <c r="L291" s="16">
        <f t="shared" si="83"/>
        <v>-4.9998999999999683E-2</v>
      </c>
      <c r="M291" s="16">
        <f t="shared" si="84"/>
        <v>0.16999799999999965</v>
      </c>
      <c r="N291" s="16">
        <f t="shared" si="85"/>
        <v>0</v>
      </c>
      <c r="O291" s="16">
        <f t="shared" si="86"/>
        <v>0.16999799999999965</v>
      </c>
      <c r="P291" s="11">
        <f t="shared" si="87"/>
        <v>7.5000500000000053E-2</v>
      </c>
      <c r="Q291" s="11">
        <f t="shared" si="88"/>
        <v>0.32000021428571401</v>
      </c>
      <c r="R291" s="11">
        <f t="shared" si="89"/>
        <v>9.8315326611169098</v>
      </c>
      <c r="S291" s="11">
        <f t="shared" si="90"/>
        <v>41.947621126717891</v>
      </c>
      <c r="T291" s="11">
        <f t="shared" si="91"/>
        <v>62.025131961786641</v>
      </c>
      <c r="U291" s="11">
        <f t="shared" si="92"/>
        <v>41.994956133387525</v>
      </c>
    </row>
    <row r="292" spans="1:21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  <c r="G292" s="13">
        <f t="shared" si="79"/>
        <v>0.36999800000000249</v>
      </c>
      <c r="H292" s="11">
        <f t="shared" si="80"/>
        <v>0.38999900000000309</v>
      </c>
      <c r="I292" s="11">
        <f t="shared" si="81"/>
        <v>2.0001000000000602E-2</v>
      </c>
      <c r="J292" s="11">
        <f t="shared" si="82"/>
        <v>0.38999900000000309</v>
      </c>
      <c r="K292" s="11">
        <f t="shared" si="78"/>
        <v>0.74785664285714404</v>
      </c>
      <c r="L292" s="16">
        <f t="shared" si="83"/>
        <v>0.27999800000000619</v>
      </c>
      <c r="M292" s="16">
        <f t="shared" si="84"/>
        <v>-0.32000000000000028</v>
      </c>
      <c r="N292" s="16">
        <f t="shared" si="85"/>
        <v>0.27999800000000619</v>
      </c>
      <c r="O292" s="16">
        <f t="shared" si="86"/>
        <v>0</v>
      </c>
      <c r="P292" s="11">
        <f t="shared" si="87"/>
        <v>8.0714285714285891E-2</v>
      </c>
      <c r="Q292" s="11">
        <f t="shared" si="88"/>
        <v>0.32000021428571401</v>
      </c>
      <c r="R292" s="11">
        <f t="shared" si="89"/>
        <v>10.792748381016116</v>
      </c>
      <c r="S292" s="11">
        <f t="shared" si="90"/>
        <v>42.788977986900171</v>
      </c>
      <c r="T292" s="11">
        <f t="shared" si="91"/>
        <v>59.714816551791408</v>
      </c>
      <c r="U292" s="11">
        <f t="shared" si="92"/>
        <v>43.075139011038914</v>
      </c>
    </row>
    <row r="293" spans="1:21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  <c r="G293" s="13">
        <f t="shared" si="79"/>
        <v>0.70000100000000032</v>
      </c>
      <c r="H293" s="11">
        <f t="shared" si="80"/>
        <v>0.43999900000000025</v>
      </c>
      <c r="I293" s="11">
        <f t="shared" si="81"/>
        <v>0.26000200000000007</v>
      </c>
      <c r="J293" s="11">
        <f t="shared" si="82"/>
        <v>0.70000100000000032</v>
      </c>
      <c r="K293" s="11">
        <f t="shared" si="78"/>
        <v>0.75285635714285859</v>
      </c>
      <c r="L293" s="16">
        <f t="shared" si="83"/>
        <v>0.22999999999999687</v>
      </c>
      <c r="M293" s="16">
        <f t="shared" si="84"/>
        <v>0.10000300000000095</v>
      </c>
      <c r="N293" s="16">
        <f t="shared" si="85"/>
        <v>0.22999999999999687</v>
      </c>
      <c r="O293" s="16">
        <f t="shared" si="86"/>
        <v>0</v>
      </c>
      <c r="P293" s="11">
        <f t="shared" si="87"/>
        <v>9.71428571428571E-2</v>
      </c>
      <c r="Q293" s="11">
        <f t="shared" si="88"/>
        <v>0.30785692857142827</v>
      </c>
      <c r="R293" s="11">
        <f t="shared" si="89"/>
        <v>12.90323927283033</v>
      </c>
      <c r="S293" s="11">
        <f t="shared" si="90"/>
        <v>40.891854820721228</v>
      </c>
      <c r="T293" s="11">
        <f t="shared" si="91"/>
        <v>52.028193312977045</v>
      </c>
      <c r="U293" s="11">
        <f t="shared" si="92"/>
        <v>44.241415991833385</v>
      </c>
    </row>
    <row r="294" spans="1:21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  <c r="G294" s="13">
        <f t="shared" si="79"/>
        <v>0.66000000000000369</v>
      </c>
      <c r="H294" s="11">
        <f t="shared" si="80"/>
        <v>0.36999899999999997</v>
      </c>
      <c r="I294" s="11">
        <f t="shared" si="81"/>
        <v>0.29000100000000373</v>
      </c>
      <c r="J294" s="11">
        <f t="shared" si="82"/>
        <v>0.66000000000000369</v>
      </c>
      <c r="K294" s="11">
        <f t="shared" si="78"/>
        <v>0.73999892857143068</v>
      </c>
      <c r="L294" s="16">
        <f t="shared" si="83"/>
        <v>-6.0000999999999749E-2</v>
      </c>
      <c r="M294" s="16">
        <f t="shared" si="84"/>
        <v>2.0000000000003126E-2</v>
      </c>
      <c r="N294" s="16">
        <f t="shared" si="85"/>
        <v>0</v>
      </c>
      <c r="O294" s="16">
        <f t="shared" si="86"/>
        <v>2.0000000000003126E-2</v>
      </c>
      <c r="P294" s="11">
        <f t="shared" si="87"/>
        <v>8.1428500000000223E-2</v>
      </c>
      <c r="Q294" s="11">
        <f t="shared" si="88"/>
        <v>0.30928549999999994</v>
      </c>
      <c r="R294" s="11">
        <f t="shared" si="89"/>
        <v>11.003867283591626</v>
      </c>
      <c r="S294" s="11">
        <f t="shared" si="90"/>
        <v>41.795398352410615</v>
      </c>
      <c r="T294" s="11">
        <f t="shared" si="91"/>
        <v>58.318104803001589</v>
      </c>
      <c r="U294" s="11">
        <f t="shared" si="92"/>
        <v>45.494905673452244</v>
      </c>
    </row>
    <row r="295" spans="1:21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  <c r="G295" s="13">
        <f t="shared" si="79"/>
        <v>0.32000000000000028</v>
      </c>
      <c r="H295" s="11">
        <f t="shared" si="80"/>
        <v>0.18999900000000025</v>
      </c>
      <c r="I295" s="11">
        <f t="shared" si="81"/>
        <v>0.50999900000000054</v>
      </c>
      <c r="J295" s="11">
        <f t="shared" si="82"/>
        <v>0.50999900000000054</v>
      </c>
      <c r="K295" s="11">
        <f t="shared" si="78"/>
        <v>0.74428478571428713</v>
      </c>
      <c r="L295" s="16">
        <f t="shared" si="83"/>
        <v>-0.55999800000000022</v>
      </c>
      <c r="M295" s="16">
        <f t="shared" si="84"/>
        <v>0.21999799999999681</v>
      </c>
      <c r="N295" s="16">
        <f t="shared" si="85"/>
        <v>0</v>
      </c>
      <c r="O295" s="16">
        <f t="shared" si="86"/>
        <v>0.21999799999999681</v>
      </c>
      <c r="P295" s="11">
        <f t="shared" si="87"/>
        <v>8.1428500000000223E-2</v>
      </c>
      <c r="Q295" s="11">
        <f t="shared" si="88"/>
        <v>0.32499964285714256</v>
      </c>
      <c r="R295" s="11">
        <f t="shared" si="89"/>
        <v>10.940503092758187</v>
      </c>
      <c r="S295" s="11">
        <f t="shared" si="90"/>
        <v>43.666033364532865</v>
      </c>
      <c r="T295" s="11">
        <f t="shared" si="91"/>
        <v>59.929694126215139</v>
      </c>
      <c r="U295" s="11">
        <f t="shared" si="92"/>
        <v>47.833685053746422</v>
      </c>
    </row>
    <row r="296" spans="1:21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  <c r="G296" s="13">
        <f t="shared" si="79"/>
        <v>0.60999999999999943</v>
      </c>
      <c r="H296" s="11">
        <f t="shared" si="80"/>
        <v>0.10999999999999943</v>
      </c>
      <c r="I296" s="11">
        <f t="shared" si="81"/>
        <v>0.5</v>
      </c>
      <c r="J296" s="11">
        <f t="shared" si="82"/>
        <v>0.60999999999999943</v>
      </c>
      <c r="K296" s="11">
        <f t="shared" si="78"/>
        <v>0.57857071428571571</v>
      </c>
      <c r="L296" s="16">
        <f t="shared" si="83"/>
        <v>-8.0002000000000351E-2</v>
      </c>
      <c r="M296" s="16">
        <f t="shared" si="84"/>
        <v>0.3700019999999995</v>
      </c>
      <c r="N296" s="16">
        <f t="shared" si="85"/>
        <v>0</v>
      </c>
      <c r="O296" s="16">
        <f t="shared" si="86"/>
        <v>0.3700019999999995</v>
      </c>
      <c r="P296" s="11">
        <f t="shared" si="87"/>
        <v>8.1428500000000223E-2</v>
      </c>
      <c r="Q296" s="11">
        <f t="shared" si="88"/>
        <v>0.16142835714285703</v>
      </c>
      <c r="R296" s="11">
        <f t="shared" si="89"/>
        <v>14.074079103801367</v>
      </c>
      <c r="S296" s="11">
        <f t="shared" si="90"/>
        <v>27.901231976829511</v>
      </c>
      <c r="T296" s="11">
        <f t="shared" si="91"/>
        <v>32.941156401360317</v>
      </c>
      <c r="U296" s="11">
        <f t="shared" si="92"/>
        <v>48.141122564269025</v>
      </c>
    </row>
    <row r="297" spans="1:21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  <c r="G297" s="13">
        <f t="shared" si="79"/>
        <v>0.27999799999999908</v>
      </c>
      <c r="H297" s="11">
        <f t="shared" si="80"/>
        <v>0.13000100000000003</v>
      </c>
      <c r="I297" s="11">
        <f t="shared" si="81"/>
        <v>0.14999699999999905</v>
      </c>
      <c r="J297" s="11">
        <f t="shared" si="82"/>
        <v>0.27999799999999908</v>
      </c>
      <c r="K297" s="11">
        <f t="shared" si="78"/>
        <v>0.55285657142857247</v>
      </c>
      <c r="L297" s="16">
        <f t="shared" si="83"/>
        <v>-0.36999899999999997</v>
      </c>
      <c r="M297" s="16">
        <f t="shared" si="84"/>
        <v>3.9996999999999616E-2</v>
      </c>
      <c r="N297" s="16">
        <f t="shared" si="85"/>
        <v>0</v>
      </c>
      <c r="O297" s="16">
        <f t="shared" si="86"/>
        <v>3.9996999999999616E-2</v>
      </c>
      <c r="P297" s="11">
        <f t="shared" si="87"/>
        <v>8.1428500000000223E-2</v>
      </c>
      <c r="Q297" s="11">
        <f t="shared" si="88"/>
        <v>0.15142814285714273</v>
      </c>
      <c r="R297" s="11">
        <f t="shared" si="89"/>
        <v>14.728684474092493</v>
      </c>
      <c r="S297" s="11">
        <f t="shared" si="90"/>
        <v>27.390131669386665</v>
      </c>
      <c r="T297" s="11">
        <f t="shared" si="91"/>
        <v>30.0612608677379</v>
      </c>
      <c r="U297" s="11">
        <f t="shared" si="92"/>
        <v>48.242854031566871</v>
      </c>
    </row>
    <row r="298" spans="1:21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 s="13">
        <f t="shared" si="79"/>
        <v>0.54999999999999716</v>
      </c>
      <c r="H298" s="11">
        <f t="shared" si="80"/>
        <v>0.45999999999999375</v>
      </c>
      <c r="I298" s="11">
        <f t="shared" si="81"/>
        <v>9.0000000000003411E-2</v>
      </c>
      <c r="J298" s="11">
        <f t="shared" si="82"/>
        <v>0.54999999999999716</v>
      </c>
      <c r="K298" s="11">
        <f t="shared" si="78"/>
        <v>0.53428507142857184</v>
      </c>
      <c r="L298" s="16">
        <f t="shared" si="83"/>
        <v>0.29999999999999716</v>
      </c>
      <c r="M298" s="16">
        <f t="shared" si="84"/>
        <v>-2.9997999999999081E-2</v>
      </c>
      <c r="N298" s="16">
        <f t="shared" si="85"/>
        <v>0.29999999999999716</v>
      </c>
      <c r="O298" s="16">
        <f t="shared" si="86"/>
        <v>0</v>
      </c>
      <c r="P298" s="11">
        <f t="shared" si="87"/>
        <v>0.10285707142857145</v>
      </c>
      <c r="Q298" s="11">
        <f t="shared" si="88"/>
        <v>0.13357099999999988</v>
      </c>
      <c r="R298" s="11">
        <f t="shared" si="89"/>
        <v>19.251346692796812</v>
      </c>
      <c r="S298" s="11">
        <f t="shared" si="90"/>
        <v>24.999949866249796</v>
      </c>
      <c r="T298" s="11">
        <f t="shared" si="91"/>
        <v>12.99081297150774</v>
      </c>
      <c r="U298" s="11">
        <f t="shared" si="92"/>
        <v>46.696169487793938</v>
      </c>
    </row>
    <row r="299" spans="1:21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G299" s="13">
        <f t="shared" si="79"/>
        <v>0.59999899999999684</v>
      </c>
      <c r="H299" s="11">
        <f t="shared" si="80"/>
        <v>2.9999000000003662E-2</v>
      </c>
      <c r="I299" s="11">
        <f t="shared" si="81"/>
        <v>0.56999999999999318</v>
      </c>
      <c r="J299" s="11">
        <f t="shared" si="82"/>
        <v>0.59999899999999684</v>
      </c>
      <c r="K299" s="11">
        <f t="shared" si="78"/>
        <v>0.52785650000000017</v>
      </c>
      <c r="L299" s="16">
        <f t="shared" si="83"/>
        <v>-0.15999999999999659</v>
      </c>
      <c r="M299" s="16">
        <f t="shared" si="84"/>
        <v>0.20999899999999627</v>
      </c>
      <c r="N299" s="16">
        <f t="shared" si="85"/>
        <v>0</v>
      </c>
      <c r="O299" s="16">
        <f t="shared" si="86"/>
        <v>0.20999899999999627</v>
      </c>
      <c r="P299" s="11">
        <f t="shared" si="87"/>
        <v>0.10285707142857145</v>
      </c>
      <c r="Q299" s="11">
        <f t="shared" si="88"/>
        <v>0.14214235714285653</v>
      </c>
      <c r="R299" s="11">
        <f t="shared" si="89"/>
        <v>19.485801809501524</v>
      </c>
      <c r="S299" s="11">
        <f t="shared" si="90"/>
        <v>26.928219533690783</v>
      </c>
      <c r="T299" s="11">
        <f t="shared" si="91"/>
        <v>16.034847894688749</v>
      </c>
      <c r="U299" s="11">
        <f t="shared" si="92"/>
        <v>44.557181199847754</v>
      </c>
    </row>
    <row r="300" spans="1:21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  <c r="G300" s="13">
        <f t="shared" si="79"/>
        <v>0.58999999999999631</v>
      </c>
      <c r="H300" s="11">
        <f t="shared" si="80"/>
        <v>0.46000300000000038</v>
      </c>
      <c r="I300" s="11">
        <f t="shared" si="81"/>
        <v>0.12999699999999592</v>
      </c>
      <c r="J300" s="11">
        <f t="shared" si="82"/>
        <v>0.58999999999999631</v>
      </c>
      <c r="K300" s="11">
        <f t="shared" si="78"/>
        <v>0.5214279285714285</v>
      </c>
      <c r="L300" s="16">
        <f t="shared" si="83"/>
        <v>-7.9998000000003344E-2</v>
      </c>
      <c r="M300" s="16">
        <f t="shared" si="84"/>
        <v>6.9999000000002809E-2</v>
      </c>
      <c r="N300" s="16">
        <f t="shared" si="85"/>
        <v>0</v>
      </c>
      <c r="O300" s="16">
        <f t="shared" si="86"/>
        <v>6.9999000000002809E-2</v>
      </c>
      <c r="P300" s="11">
        <f t="shared" si="87"/>
        <v>0.10285707142857145</v>
      </c>
      <c r="Q300" s="11">
        <f t="shared" si="88"/>
        <v>0.12071349999999979</v>
      </c>
      <c r="R300" s="11">
        <f t="shared" si="89"/>
        <v>19.726038018403042</v>
      </c>
      <c r="S300" s="11">
        <f t="shared" si="90"/>
        <v>23.150562788365047</v>
      </c>
      <c r="T300" s="11">
        <f t="shared" si="91"/>
        <v>7.9869315792903111</v>
      </c>
      <c r="U300" s="11">
        <f t="shared" si="92"/>
        <v>41.361853404102376</v>
      </c>
    </row>
    <row r="301" spans="1:21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  <c r="G301" s="13">
        <f t="shared" si="79"/>
        <v>0.38999900000000309</v>
      </c>
      <c r="H301" s="11">
        <f t="shared" si="80"/>
        <v>0.5</v>
      </c>
      <c r="I301" s="11">
        <f t="shared" si="81"/>
        <v>0.11000099999999691</v>
      </c>
      <c r="J301" s="11">
        <f t="shared" si="82"/>
        <v>0.5</v>
      </c>
      <c r="K301" s="11">
        <f t="shared" si="78"/>
        <v>0.51642799999999967</v>
      </c>
      <c r="L301" s="16">
        <f t="shared" si="83"/>
        <v>0.37999700000000303</v>
      </c>
      <c r="M301" s="16">
        <f t="shared" si="84"/>
        <v>-0.57999799999999624</v>
      </c>
      <c r="N301" s="16">
        <f t="shared" si="85"/>
        <v>0.37999700000000303</v>
      </c>
      <c r="O301" s="16">
        <f t="shared" si="86"/>
        <v>0</v>
      </c>
      <c r="P301" s="11">
        <f t="shared" si="87"/>
        <v>0.12999971428571452</v>
      </c>
      <c r="Q301" s="11">
        <f t="shared" si="88"/>
        <v>0.10714221428571388</v>
      </c>
      <c r="R301" s="11">
        <f t="shared" si="89"/>
        <v>25.1728632618128</v>
      </c>
      <c r="S301" s="11">
        <f t="shared" si="90"/>
        <v>20.746786441810659</v>
      </c>
      <c r="T301" s="11">
        <f t="shared" si="91"/>
        <v>9.6387425613416315</v>
      </c>
      <c r="U301" s="11">
        <f t="shared" si="92"/>
        <v>38.56308986084796</v>
      </c>
    </row>
    <row r="302" spans="1:21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  <c r="G302" s="13">
        <f t="shared" si="79"/>
        <v>0.41999799999999965</v>
      </c>
      <c r="H302" s="11">
        <f t="shared" si="80"/>
        <v>0.36999899999999997</v>
      </c>
      <c r="I302" s="11">
        <f t="shared" si="81"/>
        <v>4.9998999999999683E-2</v>
      </c>
      <c r="J302" s="11">
        <f t="shared" si="82"/>
        <v>0.41999799999999965</v>
      </c>
      <c r="K302" s="11">
        <f t="shared" si="78"/>
        <v>0.51571385714285667</v>
      </c>
      <c r="L302" s="16">
        <f t="shared" si="83"/>
        <v>0.20000100000000032</v>
      </c>
      <c r="M302" s="16">
        <f t="shared" si="84"/>
        <v>-0.17000200000000376</v>
      </c>
      <c r="N302" s="16">
        <f t="shared" si="85"/>
        <v>0.20000100000000032</v>
      </c>
      <c r="O302" s="16">
        <f t="shared" si="86"/>
        <v>0</v>
      </c>
      <c r="P302" s="11">
        <f t="shared" si="87"/>
        <v>0.14428550000000026</v>
      </c>
      <c r="Q302" s="11">
        <f t="shared" si="88"/>
        <v>7.8570928571428417E-2</v>
      </c>
      <c r="R302" s="11">
        <f t="shared" si="89"/>
        <v>27.977821034200382</v>
      </c>
      <c r="S302" s="11">
        <f t="shared" si="90"/>
        <v>15.235372771777911</v>
      </c>
      <c r="T302" s="11">
        <f t="shared" si="91"/>
        <v>29.487402203212358</v>
      </c>
      <c r="U302" s="11">
        <f t="shared" si="92"/>
        <v>37.25105890523762</v>
      </c>
    </row>
    <row r="303" spans="1:21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  <c r="G303" s="13">
        <f t="shared" si="79"/>
        <v>1.0400050000000007</v>
      </c>
      <c r="H303" s="11">
        <f t="shared" si="80"/>
        <v>0.90000100000000316</v>
      </c>
      <c r="I303" s="11">
        <f t="shared" si="81"/>
        <v>0.14000399999999757</v>
      </c>
      <c r="J303" s="11">
        <f t="shared" si="82"/>
        <v>1.0400050000000007</v>
      </c>
      <c r="K303" s="11">
        <f t="shared" si="78"/>
        <v>0.53928571428571359</v>
      </c>
      <c r="L303" s="16">
        <f t="shared" si="83"/>
        <v>0.73000300000000351</v>
      </c>
      <c r="M303" s="16">
        <f t="shared" si="84"/>
        <v>-0.10999600000000243</v>
      </c>
      <c r="N303" s="16">
        <f t="shared" si="85"/>
        <v>0.73000300000000351</v>
      </c>
      <c r="O303" s="16">
        <f t="shared" si="86"/>
        <v>0</v>
      </c>
      <c r="P303" s="11">
        <f t="shared" si="87"/>
        <v>0.15142850000000049</v>
      </c>
      <c r="Q303" s="11">
        <f t="shared" si="88"/>
        <v>7.8570928571428417E-2</v>
      </c>
      <c r="R303" s="11">
        <f t="shared" si="89"/>
        <v>28.079456953642509</v>
      </c>
      <c r="S303" s="11">
        <f t="shared" si="90"/>
        <v>14.569443708609262</v>
      </c>
      <c r="T303" s="11">
        <f t="shared" si="91"/>
        <v>31.677283670270224</v>
      </c>
      <c r="U303" s="11">
        <f t="shared" si="92"/>
        <v>36.990734216208971</v>
      </c>
    </row>
    <row r="304" spans="1:21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G304" s="13">
        <f t="shared" si="79"/>
        <v>0.45999899999999627</v>
      </c>
      <c r="H304" s="11">
        <f t="shared" si="80"/>
        <v>0.63000099999999293</v>
      </c>
      <c r="I304" s="11">
        <f t="shared" si="81"/>
        <v>0.17000199999999666</v>
      </c>
      <c r="J304" s="11">
        <f t="shared" si="82"/>
        <v>0.63000099999999293</v>
      </c>
      <c r="K304" s="11">
        <f t="shared" si="78"/>
        <v>0.56357142857142761</v>
      </c>
      <c r="L304" s="16">
        <f t="shared" si="83"/>
        <v>0.51999699999998938</v>
      </c>
      <c r="M304" s="16">
        <f t="shared" si="84"/>
        <v>-1.1000029999999938</v>
      </c>
      <c r="N304" s="16">
        <f t="shared" si="85"/>
        <v>0.51999699999998938</v>
      </c>
      <c r="O304" s="16">
        <f t="shared" si="86"/>
        <v>0</v>
      </c>
      <c r="P304" s="11">
        <f t="shared" si="87"/>
        <v>0.1885711428571426</v>
      </c>
      <c r="Q304" s="11">
        <f t="shared" si="88"/>
        <v>7.8570928571428417E-2</v>
      </c>
      <c r="R304" s="11">
        <f t="shared" si="89"/>
        <v>33.460025348542473</v>
      </c>
      <c r="S304" s="11">
        <f t="shared" si="90"/>
        <v>13.941609632446131</v>
      </c>
      <c r="T304" s="11">
        <f t="shared" si="91"/>
        <v>41.176671909997623</v>
      </c>
      <c r="U304" s="11">
        <f t="shared" si="92"/>
        <v>36.000789343941335</v>
      </c>
    </row>
    <row r="305" spans="1:21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  <c r="G305" s="13">
        <f t="shared" si="79"/>
        <v>0.67999600000000271</v>
      </c>
      <c r="H305" s="11">
        <f t="shared" si="80"/>
        <v>0.29000100000000373</v>
      </c>
      <c r="I305" s="11">
        <f t="shared" si="81"/>
        <v>0.38999499999999898</v>
      </c>
      <c r="J305" s="11">
        <f t="shared" si="82"/>
        <v>0.67999600000000271</v>
      </c>
      <c r="K305" s="11">
        <f t="shared" si="78"/>
        <v>0.58285685714285662</v>
      </c>
      <c r="L305" s="16">
        <f t="shared" si="83"/>
        <v>5.9997000000009848E-2</v>
      </c>
      <c r="M305" s="16">
        <f t="shared" si="84"/>
        <v>0.15999999999999659</v>
      </c>
      <c r="N305" s="16">
        <f t="shared" si="85"/>
        <v>0</v>
      </c>
      <c r="O305" s="16">
        <f t="shared" si="86"/>
        <v>0.15999999999999659</v>
      </c>
      <c r="P305" s="11">
        <f t="shared" si="87"/>
        <v>0.1885711428571426</v>
      </c>
      <c r="Q305" s="11">
        <f t="shared" si="88"/>
        <v>7.7856785714285337E-2</v>
      </c>
      <c r="R305" s="11">
        <f t="shared" si="89"/>
        <v>32.352908016131366</v>
      </c>
      <c r="S305" s="11">
        <f t="shared" si="90"/>
        <v>13.357788410680541</v>
      </c>
      <c r="T305" s="11">
        <f t="shared" si="91"/>
        <v>41.555086862140023</v>
      </c>
      <c r="U305" s="11">
        <f t="shared" si="92"/>
        <v>34.538643265395145</v>
      </c>
    </row>
    <row r="306" spans="1:21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 s="13">
        <f t="shared" si="79"/>
        <v>0.53999699999999962</v>
      </c>
      <c r="H306" s="11">
        <f t="shared" si="80"/>
        <v>0.27999800000000619</v>
      </c>
      <c r="I306" s="11">
        <f t="shared" si="81"/>
        <v>0.25999899999999343</v>
      </c>
      <c r="J306" s="11">
        <f t="shared" si="82"/>
        <v>0.53999699999999962</v>
      </c>
      <c r="K306" s="11">
        <f t="shared" si="78"/>
        <v>0.59357099999999918</v>
      </c>
      <c r="L306" s="16">
        <f t="shared" si="83"/>
        <v>-0.29000100000000373</v>
      </c>
      <c r="M306" s="16">
        <f t="shared" si="84"/>
        <v>0.15000200000000063</v>
      </c>
      <c r="N306" s="16">
        <f t="shared" si="85"/>
        <v>0</v>
      </c>
      <c r="O306" s="16">
        <f t="shared" si="86"/>
        <v>0.15000200000000063</v>
      </c>
      <c r="P306" s="11">
        <f t="shared" si="87"/>
        <v>0.16857128571428501</v>
      </c>
      <c r="Q306" s="11">
        <f t="shared" si="88"/>
        <v>8.8571214285713948E-2</v>
      </c>
      <c r="R306" s="11">
        <f t="shared" si="89"/>
        <v>28.399515089902511</v>
      </c>
      <c r="S306" s="11">
        <f t="shared" si="90"/>
        <v>14.921755659510668</v>
      </c>
      <c r="T306" s="11">
        <f t="shared" si="91"/>
        <v>31.11118209886401</v>
      </c>
      <c r="U306" s="11">
        <f t="shared" si="92"/>
        <v>32.495526518757472</v>
      </c>
    </row>
    <row r="307" spans="1:21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  <c r="G307" s="13">
        <f t="shared" si="79"/>
        <v>0.31999999999999318</v>
      </c>
      <c r="H307" s="11">
        <f t="shared" si="80"/>
        <v>0.33000199999999325</v>
      </c>
      <c r="I307" s="11">
        <f t="shared" si="81"/>
        <v>1.0002000000000066E-2</v>
      </c>
      <c r="J307" s="11">
        <f t="shared" si="82"/>
        <v>0.33000199999999325</v>
      </c>
      <c r="K307" s="11">
        <f t="shared" si="78"/>
        <v>0.56714249999999866</v>
      </c>
      <c r="L307" s="16">
        <f t="shared" si="83"/>
        <v>0.1600040000000007</v>
      </c>
      <c r="M307" s="16">
        <f t="shared" si="84"/>
        <v>-0.38000100000000714</v>
      </c>
      <c r="N307" s="16">
        <f t="shared" si="85"/>
        <v>0.1600040000000007</v>
      </c>
      <c r="O307" s="16">
        <f t="shared" si="86"/>
        <v>0</v>
      </c>
      <c r="P307" s="11">
        <f t="shared" si="87"/>
        <v>0.16357157142857101</v>
      </c>
      <c r="Q307" s="11">
        <f t="shared" si="88"/>
        <v>8.8571214285713948E-2</v>
      </c>
      <c r="R307" s="11">
        <f t="shared" si="89"/>
        <v>28.841353174655644</v>
      </c>
      <c r="S307" s="11">
        <f t="shared" si="90"/>
        <v>15.6171005145469</v>
      </c>
      <c r="T307" s="11">
        <f t="shared" si="91"/>
        <v>29.745192562377554</v>
      </c>
      <c r="U307" s="11">
        <f t="shared" si="92"/>
        <v>30.90388360800037</v>
      </c>
    </row>
    <row r="308" spans="1:21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  <c r="G308" s="13">
        <f t="shared" si="79"/>
        <v>0.60999999999999943</v>
      </c>
      <c r="H308" s="11">
        <f t="shared" si="80"/>
        <v>0.40999600000000669</v>
      </c>
      <c r="I308" s="11">
        <f t="shared" si="81"/>
        <v>0.20000399999999274</v>
      </c>
      <c r="J308" s="11">
        <f t="shared" si="82"/>
        <v>0.60999999999999943</v>
      </c>
      <c r="K308" s="11">
        <f t="shared" si="78"/>
        <v>0.56357107142856988</v>
      </c>
      <c r="L308" s="16">
        <f t="shared" si="83"/>
        <v>0.37999700000000303</v>
      </c>
      <c r="M308" s="16">
        <f t="shared" si="84"/>
        <v>-8.9996999999996774E-2</v>
      </c>
      <c r="N308" s="16">
        <f t="shared" si="85"/>
        <v>0.37999700000000303</v>
      </c>
      <c r="O308" s="16">
        <f t="shared" si="86"/>
        <v>0</v>
      </c>
      <c r="P308" s="11">
        <f t="shared" si="87"/>
        <v>0.19071421428571408</v>
      </c>
      <c r="Q308" s="11">
        <f t="shared" si="88"/>
        <v>8.7142642857142308E-2</v>
      </c>
      <c r="R308" s="11">
        <f t="shared" si="89"/>
        <v>33.840312953303574</v>
      </c>
      <c r="S308" s="11">
        <f t="shared" si="90"/>
        <v>15.462582675907852</v>
      </c>
      <c r="T308" s="11">
        <f t="shared" si="91"/>
        <v>37.275154010441355</v>
      </c>
      <c r="U308" s="11">
        <f t="shared" si="92"/>
        <v>29.400815694246059</v>
      </c>
    </row>
    <row r="309" spans="1:21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  <c r="G309" s="13">
        <f t="shared" si="79"/>
        <v>1.2299959999999999</v>
      </c>
      <c r="H309" s="11">
        <f t="shared" si="80"/>
        <v>0.82999499999999671</v>
      </c>
      <c r="I309" s="11">
        <f t="shared" si="81"/>
        <v>0.40000100000000316</v>
      </c>
      <c r="J309" s="11">
        <f t="shared" si="82"/>
        <v>1.2299959999999999</v>
      </c>
      <c r="K309" s="11">
        <f t="shared" si="78"/>
        <v>0.61499942857142698</v>
      </c>
      <c r="L309" s="16">
        <f t="shared" si="83"/>
        <v>0.68000099999999009</v>
      </c>
      <c r="M309" s="16">
        <f t="shared" si="84"/>
        <v>-6.000499999998965E-2</v>
      </c>
      <c r="N309" s="16">
        <f t="shared" si="85"/>
        <v>0.68000099999999009</v>
      </c>
      <c r="O309" s="16">
        <f t="shared" si="86"/>
        <v>0</v>
      </c>
      <c r="P309" s="11">
        <f t="shared" si="87"/>
        <v>0.23928571428571338</v>
      </c>
      <c r="Q309" s="11">
        <f t="shared" si="88"/>
        <v>7.1428499999999673E-2</v>
      </c>
      <c r="R309" s="11">
        <f t="shared" si="89"/>
        <v>38.908282377033522</v>
      </c>
      <c r="S309" s="11">
        <f t="shared" si="90"/>
        <v>11.614401035448093</v>
      </c>
      <c r="T309" s="11">
        <f t="shared" si="91"/>
        <v>54.023023913338861</v>
      </c>
      <c r="U309" s="11">
        <f t="shared" si="92"/>
        <v>28.978910679040617</v>
      </c>
    </row>
    <row r="310" spans="1:21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  <c r="G310" s="13">
        <f t="shared" si="79"/>
        <v>0.52999899999998945</v>
      </c>
      <c r="H310" s="11">
        <f t="shared" si="80"/>
        <v>0.30000299999998958</v>
      </c>
      <c r="I310" s="11">
        <f t="shared" si="81"/>
        <v>0.22999599999999987</v>
      </c>
      <c r="J310" s="11">
        <f t="shared" si="82"/>
        <v>0.52999899999998945</v>
      </c>
      <c r="K310" s="11">
        <f t="shared" si="78"/>
        <v>0.60928507142856903</v>
      </c>
      <c r="L310" s="16">
        <f t="shared" si="83"/>
        <v>2.0004000000000133E-2</v>
      </c>
      <c r="M310" s="16">
        <f t="shared" si="84"/>
        <v>-0.72000100000001055</v>
      </c>
      <c r="N310" s="16">
        <f t="shared" si="85"/>
        <v>2.0004000000000133E-2</v>
      </c>
      <c r="O310" s="16">
        <f t="shared" si="86"/>
        <v>0</v>
      </c>
      <c r="P310" s="11">
        <f t="shared" si="87"/>
        <v>0.24071457142857053</v>
      </c>
      <c r="Q310" s="11">
        <f t="shared" si="88"/>
        <v>4.4999785714285423E-2</v>
      </c>
      <c r="R310" s="11">
        <f t="shared" si="89"/>
        <v>39.507708742013918</v>
      </c>
      <c r="S310" s="11">
        <f t="shared" si="90"/>
        <v>7.3856701607305144</v>
      </c>
      <c r="T310" s="11">
        <f t="shared" si="91"/>
        <v>68.500157874960607</v>
      </c>
      <c r="U310" s="11">
        <f t="shared" si="92"/>
        <v>31.51883935572636</v>
      </c>
    </row>
    <row r="311" spans="1:21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 s="13">
        <f t="shared" si="79"/>
        <v>0.52999899999998945</v>
      </c>
      <c r="H311" s="11">
        <f t="shared" si="80"/>
        <v>0.19999699999999621</v>
      </c>
      <c r="I311" s="11">
        <f t="shared" si="81"/>
        <v>0.33000199999999325</v>
      </c>
      <c r="J311" s="11">
        <f t="shared" si="82"/>
        <v>0.52999899999998945</v>
      </c>
      <c r="K311" s="11">
        <f t="shared" si="78"/>
        <v>0.62714228571428265</v>
      </c>
      <c r="L311" s="16">
        <f t="shared" si="83"/>
        <v>-2.0004000000000133E-2</v>
      </c>
      <c r="M311" s="16">
        <f t="shared" si="84"/>
        <v>2.0004000000000133E-2</v>
      </c>
      <c r="N311" s="16">
        <f t="shared" si="85"/>
        <v>0</v>
      </c>
      <c r="O311" s="16">
        <f t="shared" si="86"/>
        <v>2.0004000000000133E-2</v>
      </c>
      <c r="P311" s="11">
        <f t="shared" si="87"/>
        <v>0.24071457142857053</v>
      </c>
      <c r="Q311" s="11">
        <f t="shared" si="88"/>
        <v>4.3571714285714033E-2</v>
      </c>
      <c r="R311" s="11">
        <f t="shared" si="89"/>
        <v>38.382768458103421</v>
      </c>
      <c r="S311" s="11">
        <f t="shared" si="90"/>
        <v>6.9476600889841293</v>
      </c>
      <c r="T311" s="11">
        <f t="shared" si="91"/>
        <v>69.346594278202517</v>
      </c>
      <c r="U311" s="11">
        <f t="shared" si="92"/>
        <v>34.324934599330973</v>
      </c>
    </row>
    <row r="312" spans="1:21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  <c r="G312" s="13">
        <f t="shared" si="79"/>
        <v>0.4800029999999964</v>
      </c>
      <c r="H312" s="11">
        <f t="shared" si="80"/>
        <v>0.37000299999999697</v>
      </c>
      <c r="I312" s="11">
        <f t="shared" si="81"/>
        <v>0.10999999999999943</v>
      </c>
      <c r="J312" s="11">
        <f t="shared" si="82"/>
        <v>0.4800029999999964</v>
      </c>
      <c r="K312" s="11">
        <f t="shared" si="78"/>
        <v>0.62214249999999693</v>
      </c>
      <c r="L312" s="16">
        <f t="shared" si="83"/>
        <v>0.20000400000000695</v>
      </c>
      <c r="M312" s="16">
        <f t="shared" si="84"/>
        <v>-0.25</v>
      </c>
      <c r="N312" s="16">
        <f t="shared" si="85"/>
        <v>0.20000400000000695</v>
      </c>
      <c r="O312" s="16">
        <f t="shared" si="86"/>
        <v>0</v>
      </c>
      <c r="P312" s="11">
        <f t="shared" si="87"/>
        <v>0.23357199999999981</v>
      </c>
      <c r="Q312" s="11">
        <f t="shared" si="88"/>
        <v>4.3571714285714033E-2</v>
      </c>
      <c r="R312" s="11">
        <f t="shared" si="89"/>
        <v>37.543167361175449</v>
      </c>
      <c r="S312" s="11">
        <f t="shared" si="90"/>
        <v>7.0034942614777558</v>
      </c>
      <c r="T312" s="11">
        <f t="shared" si="91"/>
        <v>68.556592093014274</v>
      </c>
      <c r="U312" s="11">
        <f t="shared" si="92"/>
        <v>38.293918822295723</v>
      </c>
    </row>
    <row r="313" spans="1:21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G313" s="13">
        <f t="shared" si="79"/>
        <v>0.35000600000000759</v>
      </c>
      <c r="H313" s="11">
        <f t="shared" si="80"/>
        <v>0.5</v>
      </c>
      <c r="I313" s="11">
        <f t="shared" si="81"/>
        <v>0.14999399999999241</v>
      </c>
      <c r="J313" s="11">
        <f t="shared" si="82"/>
        <v>0.5</v>
      </c>
      <c r="K313" s="11">
        <f t="shared" si="78"/>
        <v>0.61499971428571143</v>
      </c>
      <c r="L313" s="16">
        <f t="shared" si="83"/>
        <v>4.0001000000003728E-2</v>
      </c>
      <c r="M313" s="16">
        <f t="shared" si="84"/>
        <v>-0.16999799999999254</v>
      </c>
      <c r="N313" s="16">
        <f t="shared" si="85"/>
        <v>4.0001000000003728E-2</v>
      </c>
      <c r="O313" s="16">
        <f t="shared" si="86"/>
        <v>0</v>
      </c>
      <c r="P313" s="11">
        <f t="shared" si="87"/>
        <v>0.23642921428571434</v>
      </c>
      <c r="Q313" s="11">
        <f t="shared" si="88"/>
        <v>2.8571785714285727E-2</v>
      </c>
      <c r="R313" s="11">
        <f t="shared" si="89"/>
        <v>38.443792540670358</v>
      </c>
      <c r="S313" s="11">
        <f t="shared" si="90"/>
        <v>4.6458209736683038</v>
      </c>
      <c r="T313" s="11">
        <f t="shared" si="91"/>
        <v>78.436469511974877</v>
      </c>
      <c r="U313" s="11">
        <f t="shared" si="92"/>
        <v>42.751177509244734</v>
      </c>
    </row>
    <row r="314" spans="1:21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  <c r="G314" s="13">
        <f t="shared" si="79"/>
        <v>0.58000100000000998</v>
      </c>
      <c r="H314" s="11">
        <f t="shared" si="80"/>
        <v>0.41000300000000323</v>
      </c>
      <c r="I314" s="11">
        <f t="shared" si="81"/>
        <v>0.16999800000000675</v>
      </c>
      <c r="J314" s="11">
        <f t="shared" si="82"/>
        <v>0.58000100000000998</v>
      </c>
      <c r="K314" s="11">
        <f t="shared" si="78"/>
        <v>0.61428549999999815</v>
      </c>
      <c r="L314" s="16">
        <f t="shared" si="83"/>
        <v>0.38999900000000309</v>
      </c>
      <c r="M314" s="16">
        <f t="shared" si="84"/>
        <v>-0.1600040000000007</v>
      </c>
      <c r="N314" s="16">
        <f t="shared" si="85"/>
        <v>0.38999900000000309</v>
      </c>
      <c r="O314" s="16">
        <f t="shared" si="86"/>
        <v>0</v>
      </c>
      <c r="P314" s="11">
        <f t="shared" si="87"/>
        <v>0.26428628571428597</v>
      </c>
      <c r="Q314" s="11">
        <f t="shared" si="88"/>
        <v>2.3571857142856954E-2</v>
      </c>
      <c r="R314" s="11">
        <f t="shared" si="89"/>
        <v>43.023363845359654</v>
      </c>
      <c r="S314" s="11">
        <f t="shared" si="90"/>
        <v>3.8372804083536116</v>
      </c>
      <c r="T314" s="11">
        <f t="shared" si="91"/>
        <v>83.622587911605393</v>
      </c>
      <c r="U314" s="11">
        <f t="shared" si="92"/>
        <v>48.153724390124388</v>
      </c>
    </row>
    <row r="315" spans="1:21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 s="13">
        <f t="shared" si="79"/>
        <v>0.4300010000000043</v>
      </c>
      <c r="H315" s="11">
        <f t="shared" si="80"/>
        <v>1.9997000000003595E-2</v>
      </c>
      <c r="I315" s="11">
        <f t="shared" si="81"/>
        <v>0.4100040000000007</v>
      </c>
      <c r="J315" s="11">
        <f t="shared" si="82"/>
        <v>0.4300010000000043</v>
      </c>
      <c r="K315" s="11">
        <f t="shared" si="78"/>
        <v>0.60928557142856987</v>
      </c>
      <c r="L315" s="16">
        <f t="shared" si="83"/>
        <v>-0.16000300000000323</v>
      </c>
      <c r="M315" s="16">
        <f t="shared" si="84"/>
        <v>1.0002999999997542E-2</v>
      </c>
      <c r="N315" s="16">
        <f t="shared" si="85"/>
        <v>0</v>
      </c>
      <c r="O315" s="16">
        <f t="shared" si="86"/>
        <v>1.0002999999997542E-2</v>
      </c>
      <c r="P315" s="11">
        <f t="shared" si="87"/>
        <v>0.23714364285714293</v>
      </c>
      <c r="Q315" s="11">
        <f t="shared" si="88"/>
        <v>2.428635714285678E-2</v>
      </c>
      <c r="R315" s="11">
        <f t="shared" si="89"/>
        <v>38.921591775285407</v>
      </c>
      <c r="S315" s="11">
        <f t="shared" si="90"/>
        <v>3.9860384492469492</v>
      </c>
      <c r="T315" s="11">
        <f t="shared" si="91"/>
        <v>81.42037475205079</v>
      </c>
      <c r="U315" s="11">
        <f t="shared" si="92"/>
        <v>53.280983832317887</v>
      </c>
    </row>
    <row r="316" spans="1:21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  <c r="G316" s="13">
        <f t="shared" si="79"/>
        <v>0.48999799999999993</v>
      </c>
      <c r="H316" s="11">
        <f t="shared" si="80"/>
        <v>8.9996999999996774E-2</v>
      </c>
      <c r="I316" s="11">
        <f t="shared" si="81"/>
        <v>0.40000100000000316</v>
      </c>
      <c r="J316" s="11">
        <f t="shared" si="82"/>
        <v>0.48999799999999993</v>
      </c>
      <c r="K316" s="11">
        <f t="shared" si="78"/>
        <v>0.61428557142856988</v>
      </c>
      <c r="L316" s="16">
        <f t="shared" si="83"/>
        <v>-1.0002000000000066E-2</v>
      </c>
      <c r="M316" s="16">
        <f t="shared" si="84"/>
        <v>6.9998999999995704E-2</v>
      </c>
      <c r="N316" s="16">
        <f t="shared" si="85"/>
        <v>0</v>
      </c>
      <c r="O316" s="16">
        <f t="shared" si="86"/>
        <v>6.9998999999995704E-2</v>
      </c>
      <c r="P316" s="11">
        <f t="shared" si="87"/>
        <v>0.22285785714285719</v>
      </c>
      <c r="Q316" s="11">
        <f t="shared" si="88"/>
        <v>2.9286285714285043E-2</v>
      </c>
      <c r="R316" s="11">
        <f t="shared" si="89"/>
        <v>36.279194483533701</v>
      </c>
      <c r="S316" s="11">
        <f t="shared" si="90"/>
        <v>4.7675359924501333</v>
      </c>
      <c r="T316" s="11">
        <f t="shared" si="91"/>
        <v>76.770203438056598</v>
      </c>
      <c r="U316" s="11">
        <f t="shared" si="92"/>
        <v>56.658326777663902</v>
      </c>
    </row>
    <row r="317" spans="1:21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  <c r="G317" s="13">
        <f t="shared" si="79"/>
        <v>0.45999899999999627</v>
      </c>
      <c r="H317" s="11">
        <f t="shared" si="80"/>
        <v>0.4800029999999964</v>
      </c>
      <c r="I317" s="11">
        <f t="shared" si="81"/>
        <v>2.0004000000000133E-2</v>
      </c>
      <c r="J317" s="11">
        <f t="shared" si="82"/>
        <v>0.4800029999999964</v>
      </c>
      <c r="K317" s="11">
        <f t="shared" si="78"/>
        <v>0.57428542857142673</v>
      </c>
      <c r="L317" s="16">
        <f t="shared" si="83"/>
        <v>0.4800029999999964</v>
      </c>
      <c r="M317" s="16">
        <f t="shared" si="84"/>
        <v>-0.51000200000000007</v>
      </c>
      <c r="N317" s="16">
        <f t="shared" si="85"/>
        <v>0.4800029999999964</v>
      </c>
      <c r="O317" s="16">
        <f t="shared" si="86"/>
        <v>0</v>
      </c>
      <c r="P317" s="11">
        <f t="shared" si="87"/>
        <v>0.20500071428571381</v>
      </c>
      <c r="Q317" s="11">
        <f t="shared" si="88"/>
        <v>2.9286285714285043E-2</v>
      </c>
      <c r="R317" s="11">
        <f t="shared" si="89"/>
        <v>35.696659550576925</v>
      </c>
      <c r="S317" s="11">
        <f t="shared" si="90"/>
        <v>5.0996045271663313</v>
      </c>
      <c r="T317" s="11">
        <f t="shared" si="91"/>
        <v>74.999649392168408</v>
      </c>
      <c r="U317" s="11">
        <f t="shared" si="92"/>
        <v>59.752781472085196</v>
      </c>
    </row>
    <row r="318" spans="1:21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  <c r="G318" s="13">
        <f t="shared" si="79"/>
        <v>0.54000100000000373</v>
      </c>
      <c r="H318" s="11">
        <f t="shared" si="80"/>
        <v>0.40000200000000063</v>
      </c>
      <c r="I318" s="11">
        <f t="shared" si="81"/>
        <v>0.13999900000000309</v>
      </c>
      <c r="J318" s="11">
        <f t="shared" si="82"/>
        <v>0.54000100000000373</v>
      </c>
      <c r="K318" s="11">
        <f t="shared" si="78"/>
        <v>0.56785685714285605</v>
      </c>
      <c r="L318" s="16">
        <f t="shared" si="83"/>
        <v>0.25</v>
      </c>
      <c r="M318" s="16">
        <f t="shared" si="84"/>
        <v>-0.16999799999999254</v>
      </c>
      <c r="N318" s="16">
        <f t="shared" si="85"/>
        <v>0.25</v>
      </c>
      <c r="O318" s="16">
        <f t="shared" si="86"/>
        <v>0</v>
      </c>
      <c r="P318" s="11">
        <f t="shared" si="87"/>
        <v>0.18571521428571458</v>
      </c>
      <c r="Q318" s="11">
        <f t="shared" si="88"/>
        <v>2.9286285714285043E-2</v>
      </c>
      <c r="R318" s="11">
        <f t="shared" si="89"/>
        <v>32.704582492871808</v>
      </c>
      <c r="S318" s="11">
        <f t="shared" si="90"/>
        <v>5.1573359282192266</v>
      </c>
      <c r="T318" s="11">
        <f t="shared" si="91"/>
        <v>72.75713358810512</v>
      </c>
      <c r="U318" s="11">
        <f t="shared" si="92"/>
        <v>62.008528734807165</v>
      </c>
    </row>
    <row r="319" spans="1:21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G319" s="13">
        <f t="shared" si="79"/>
        <v>0.48999799999999993</v>
      </c>
      <c r="H319" s="11">
        <f t="shared" si="80"/>
        <v>8.0001999999993245E-2</v>
      </c>
      <c r="I319" s="11">
        <f t="shared" si="81"/>
        <v>0.40999600000000669</v>
      </c>
      <c r="J319" s="11">
        <f t="shared" si="82"/>
        <v>0.48999799999999993</v>
      </c>
      <c r="K319" s="11">
        <f t="shared" si="78"/>
        <v>0.55428557142857016</v>
      </c>
      <c r="L319" s="16">
        <f t="shared" si="83"/>
        <v>6.9999999999993179E-2</v>
      </c>
      <c r="M319" s="16">
        <f t="shared" si="84"/>
        <v>-0.12000299999999697</v>
      </c>
      <c r="N319" s="16">
        <f t="shared" si="85"/>
        <v>6.9999999999993179E-2</v>
      </c>
      <c r="O319" s="16">
        <f t="shared" si="86"/>
        <v>0</v>
      </c>
      <c r="P319" s="11">
        <f t="shared" si="87"/>
        <v>0.19071521428571409</v>
      </c>
      <c r="Q319" s="11">
        <f t="shared" si="88"/>
        <v>1.7857714285713859E-2</v>
      </c>
      <c r="R319" s="11">
        <f t="shared" si="89"/>
        <v>34.407392888503367</v>
      </c>
      <c r="S319" s="11">
        <f t="shared" si="90"/>
        <v>3.2217534076683343</v>
      </c>
      <c r="T319" s="11">
        <f t="shared" si="91"/>
        <v>82.876287533548933</v>
      </c>
      <c r="U319" s="11">
        <f t="shared" si="92"/>
        <v>64.960043068479237</v>
      </c>
    </row>
    <row r="320" spans="1:21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  <c r="G320" s="13">
        <f t="shared" si="79"/>
        <v>0.3799980000000005</v>
      </c>
      <c r="H320" s="11">
        <f t="shared" si="80"/>
        <v>4.0000999999989517E-2</v>
      </c>
      <c r="I320" s="11">
        <f t="shared" si="81"/>
        <v>0.41999899999999002</v>
      </c>
      <c r="J320" s="11">
        <f t="shared" si="82"/>
        <v>0.41999899999999002</v>
      </c>
      <c r="K320" s="11">
        <f t="shared" si="78"/>
        <v>0.54571428571428371</v>
      </c>
      <c r="L320" s="16">
        <f t="shared" si="83"/>
        <v>-0.30000299999998958</v>
      </c>
      <c r="M320" s="16">
        <f t="shared" si="84"/>
        <v>0.19000299999999015</v>
      </c>
      <c r="N320" s="16">
        <f t="shared" si="85"/>
        <v>0</v>
      </c>
      <c r="O320" s="16">
        <f t="shared" si="86"/>
        <v>0.19000299999999015</v>
      </c>
      <c r="P320" s="11">
        <f t="shared" si="87"/>
        <v>0.19071521428571409</v>
      </c>
      <c r="Q320" s="11">
        <f t="shared" si="88"/>
        <v>2.0714928571427395E-2</v>
      </c>
      <c r="R320" s="11">
        <f t="shared" si="89"/>
        <v>34.947814136125743</v>
      </c>
      <c r="S320" s="11">
        <f t="shared" si="90"/>
        <v>3.7959293193715262</v>
      </c>
      <c r="T320" s="11">
        <f t="shared" si="91"/>
        <v>80.404942936235912</v>
      </c>
      <c r="U320" s="11">
        <f t="shared" si="92"/>
        <v>68.481025985434371</v>
      </c>
    </row>
    <row r="321" spans="1:21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  <c r="G321" s="13">
        <f t="shared" si="79"/>
        <v>0.51000200000000007</v>
      </c>
      <c r="H321" s="11">
        <f t="shared" si="80"/>
        <v>0.12999700000000303</v>
      </c>
      <c r="I321" s="11">
        <f t="shared" si="81"/>
        <v>0.63999900000000309</v>
      </c>
      <c r="J321" s="11">
        <f t="shared" si="82"/>
        <v>0.63999900000000309</v>
      </c>
      <c r="K321" s="11">
        <f t="shared" si="78"/>
        <v>0.56785692857142733</v>
      </c>
      <c r="L321" s="16">
        <f t="shared" si="83"/>
        <v>-0.30999800000000732</v>
      </c>
      <c r="M321" s="16">
        <f t="shared" si="84"/>
        <v>0.44000200000000689</v>
      </c>
      <c r="N321" s="16">
        <f t="shared" si="85"/>
        <v>0</v>
      </c>
      <c r="O321" s="16">
        <f t="shared" si="86"/>
        <v>0.44000200000000689</v>
      </c>
      <c r="P321" s="11">
        <f t="shared" si="87"/>
        <v>0.1792863571428569</v>
      </c>
      <c r="Q321" s="11">
        <f t="shared" si="88"/>
        <v>5.2143642857142174E-2</v>
      </c>
      <c r="R321" s="11">
        <f t="shared" si="89"/>
        <v>31.572452165705247</v>
      </c>
      <c r="S321" s="11">
        <f t="shared" si="90"/>
        <v>9.1825317669930193</v>
      </c>
      <c r="T321" s="11">
        <f t="shared" si="91"/>
        <v>54.937870753884646</v>
      </c>
      <c r="U321" s="11">
        <f t="shared" si="92"/>
        <v>70.280502999113452</v>
      </c>
    </row>
    <row r="322" spans="1:21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  <c r="G322" s="13">
        <f t="shared" si="79"/>
        <v>0.44000200000000689</v>
      </c>
      <c r="H322" s="11">
        <f t="shared" si="80"/>
        <v>0.45999999999999375</v>
      </c>
      <c r="I322" s="11">
        <f t="shared" si="81"/>
        <v>0.90000200000000063</v>
      </c>
      <c r="J322" s="11">
        <f t="shared" si="82"/>
        <v>0.90000200000000063</v>
      </c>
      <c r="K322" s="11">
        <f t="shared" si="78"/>
        <v>0.58857135714285591</v>
      </c>
      <c r="L322" s="16">
        <f t="shared" si="83"/>
        <v>-0.51999699999998938</v>
      </c>
      <c r="M322" s="16">
        <f t="shared" si="84"/>
        <v>0.44999699999999621</v>
      </c>
      <c r="N322" s="16">
        <f t="shared" si="85"/>
        <v>0</v>
      </c>
      <c r="O322" s="16">
        <f t="shared" si="86"/>
        <v>0.44999699999999621</v>
      </c>
      <c r="P322" s="11">
        <f t="shared" si="87"/>
        <v>0.15214371428571383</v>
      </c>
      <c r="Q322" s="11">
        <f t="shared" si="88"/>
        <v>8.4286285714284759E-2</v>
      </c>
      <c r="R322" s="11">
        <f t="shared" si="89"/>
        <v>25.849663331269799</v>
      </c>
      <c r="S322" s="11">
        <f t="shared" si="90"/>
        <v>14.320487174816272</v>
      </c>
      <c r="T322" s="11">
        <f t="shared" si="91"/>
        <v>28.700853771276691</v>
      </c>
      <c r="U322" s="11">
        <f t="shared" si="92"/>
        <v>69.668052982030261</v>
      </c>
    </row>
    <row r="323" spans="1:21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  <c r="G323" s="13">
        <f t="shared" si="79"/>
        <v>0.55999699999999564</v>
      </c>
      <c r="H323" s="11">
        <f t="shared" si="80"/>
        <v>0</v>
      </c>
      <c r="I323" s="11">
        <f t="shared" si="81"/>
        <v>0.55999699999999564</v>
      </c>
      <c r="J323" s="11">
        <f t="shared" si="82"/>
        <v>0.55999699999999564</v>
      </c>
      <c r="K323" s="11">
        <f t="shared" si="78"/>
        <v>0.54071428571428426</v>
      </c>
      <c r="L323" s="16">
        <f t="shared" si="83"/>
        <v>-0.34000400000000752</v>
      </c>
      <c r="M323" s="16">
        <f t="shared" si="84"/>
        <v>0.45999899999999627</v>
      </c>
      <c r="N323" s="16">
        <f t="shared" si="85"/>
        <v>0</v>
      </c>
      <c r="O323" s="16">
        <f t="shared" si="86"/>
        <v>0.45999899999999627</v>
      </c>
      <c r="P323" s="11">
        <f t="shared" si="87"/>
        <v>0.10357221428571453</v>
      </c>
      <c r="Q323" s="11">
        <f t="shared" si="88"/>
        <v>0.11714335714285593</v>
      </c>
      <c r="R323" s="11">
        <f t="shared" si="89"/>
        <v>19.154702774108419</v>
      </c>
      <c r="S323" s="11">
        <f t="shared" si="90"/>
        <v>21.664557463672224</v>
      </c>
      <c r="T323" s="11">
        <f t="shared" si="91"/>
        <v>6.148702046395214</v>
      </c>
      <c r="U323" s="11">
        <f t="shared" si="92"/>
        <v>66.248458562962867</v>
      </c>
    </row>
    <row r="324" spans="1:21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  <c r="G324" s="13">
        <f t="shared" si="79"/>
        <v>0.45999900000001048</v>
      </c>
      <c r="H324" s="11">
        <f t="shared" si="80"/>
        <v>0.57000000000000739</v>
      </c>
      <c r="I324" s="11">
        <f t="shared" si="81"/>
        <v>0.11000099999999691</v>
      </c>
      <c r="J324" s="11">
        <f t="shared" si="82"/>
        <v>0.57000000000000739</v>
      </c>
      <c r="K324" s="11">
        <f t="shared" si="78"/>
        <v>0.54357149999999976</v>
      </c>
      <c r="L324" s="16">
        <f t="shared" si="83"/>
        <v>7.000000000000739E-2</v>
      </c>
      <c r="M324" s="16">
        <f t="shared" si="84"/>
        <v>-0.16999799999999254</v>
      </c>
      <c r="N324" s="16">
        <f t="shared" si="85"/>
        <v>7.000000000000739E-2</v>
      </c>
      <c r="O324" s="16">
        <f t="shared" si="86"/>
        <v>0</v>
      </c>
      <c r="P324" s="11">
        <f t="shared" si="87"/>
        <v>0.10714335714285791</v>
      </c>
      <c r="Q324" s="11">
        <f t="shared" si="88"/>
        <v>0.11714335714285593</v>
      </c>
      <c r="R324" s="11">
        <f t="shared" si="89"/>
        <v>19.710996095795672</v>
      </c>
      <c r="S324" s="11">
        <f t="shared" si="90"/>
        <v>21.550680479542429</v>
      </c>
      <c r="T324" s="11">
        <f t="shared" si="91"/>
        <v>4.4585788470997985</v>
      </c>
      <c r="U324" s="11">
        <f t="shared" si="92"/>
        <v>61.674060060972806</v>
      </c>
    </row>
    <row r="325" spans="1:21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 s="13">
        <f t="shared" si="79"/>
        <v>0.86000099999999691</v>
      </c>
      <c r="H325" s="11">
        <f t="shared" si="80"/>
        <v>0.34999799999999937</v>
      </c>
      <c r="I325" s="11">
        <f t="shared" si="81"/>
        <v>0.51000299999999754</v>
      </c>
      <c r="J325" s="11">
        <f t="shared" si="82"/>
        <v>0.86000099999999691</v>
      </c>
      <c r="K325" s="11">
        <f t="shared" si="78"/>
        <v>0.56714307142857179</v>
      </c>
      <c r="L325" s="16">
        <f t="shared" si="83"/>
        <v>8.0001999999993245E-2</v>
      </c>
      <c r="M325" s="16">
        <f t="shared" si="84"/>
        <v>0.31999999999999318</v>
      </c>
      <c r="N325" s="16">
        <f t="shared" si="85"/>
        <v>0</v>
      </c>
      <c r="O325" s="16">
        <f t="shared" si="86"/>
        <v>0.31999999999999318</v>
      </c>
      <c r="P325" s="11">
        <f t="shared" si="87"/>
        <v>0.10714335714285791</v>
      </c>
      <c r="Q325" s="11">
        <f t="shared" si="88"/>
        <v>0.13857164285714113</v>
      </c>
      <c r="R325" s="11">
        <f t="shared" si="89"/>
        <v>18.89176868069206</v>
      </c>
      <c r="S325" s="11">
        <f t="shared" si="90"/>
        <v>24.433277921934973</v>
      </c>
      <c r="T325" s="11">
        <f t="shared" si="91"/>
        <v>12.790544213533289</v>
      </c>
      <c r="U325" s="11">
        <f t="shared" si="92"/>
        <v>57.634342199210721</v>
      </c>
    </row>
    <row r="326" spans="1:21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  <c r="G326" s="13">
        <f t="shared" si="79"/>
        <v>0.44000200000000689</v>
      </c>
      <c r="H326" s="11">
        <f t="shared" si="80"/>
        <v>0.12000299999999697</v>
      </c>
      <c r="I326" s="11">
        <f t="shared" si="81"/>
        <v>0.31999900000000991</v>
      </c>
      <c r="J326" s="11">
        <f t="shared" si="82"/>
        <v>0.44000200000000689</v>
      </c>
      <c r="K326" s="11">
        <f t="shared" si="78"/>
        <v>0.56428585714285817</v>
      </c>
      <c r="L326" s="16">
        <f t="shared" si="83"/>
        <v>0</v>
      </c>
      <c r="M326" s="16">
        <f t="shared" si="84"/>
        <v>-0.41999899999999002</v>
      </c>
      <c r="N326" s="16">
        <f t="shared" si="85"/>
        <v>0</v>
      </c>
      <c r="O326" s="16">
        <f t="shared" si="86"/>
        <v>0</v>
      </c>
      <c r="P326" s="11">
        <f t="shared" si="87"/>
        <v>9.2857357142857408E-2</v>
      </c>
      <c r="Q326" s="11">
        <f t="shared" si="88"/>
        <v>0.13857164285714113</v>
      </c>
      <c r="R326" s="11">
        <f t="shared" si="89"/>
        <v>16.45573001120761</v>
      </c>
      <c r="S326" s="11">
        <f t="shared" si="90"/>
        <v>24.556993783039196</v>
      </c>
      <c r="T326" s="11">
        <f t="shared" si="91"/>
        <v>19.753049840030418</v>
      </c>
      <c r="U326" s="11">
        <f t="shared" si="92"/>
        <v>54.148374895426159</v>
      </c>
    </row>
    <row r="327" spans="1:21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  <c r="G327" s="13">
        <f t="shared" si="79"/>
        <v>1.2600020000000001</v>
      </c>
      <c r="H327" s="11">
        <f t="shared" si="80"/>
        <v>1.33000100000001</v>
      </c>
      <c r="I327" s="11">
        <f t="shared" si="81"/>
        <v>6.9999000000009914E-2</v>
      </c>
      <c r="J327" s="11">
        <f t="shared" si="82"/>
        <v>1.33000100000001</v>
      </c>
      <c r="K327" s="11">
        <f t="shared" si="78"/>
        <v>0.62357164285714461</v>
      </c>
      <c r="L327" s="16">
        <f t="shared" si="83"/>
        <v>0.88999900000000309</v>
      </c>
      <c r="M327" s="16">
        <f t="shared" si="84"/>
        <v>-6.9999000000009914E-2</v>
      </c>
      <c r="N327" s="16">
        <f t="shared" si="85"/>
        <v>0.88999900000000309</v>
      </c>
      <c r="O327" s="16">
        <f t="shared" si="86"/>
        <v>0</v>
      </c>
      <c r="P327" s="11">
        <f t="shared" si="87"/>
        <v>0.15357150000000022</v>
      </c>
      <c r="Q327" s="11">
        <f t="shared" si="88"/>
        <v>0.13857164285714113</v>
      </c>
      <c r="R327" s="11">
        <f t="shared" si="89"/>
        <v>24.627723495627631</v>
      </c>
      <c r="S327" s="11">
        <f t="shared" si="90"/>
        <v>22.222248949971384</v>
      </c>
      <c r="T327" s="11">
        <f t="shared" si="91"/>
        <v>5.1344204064355052</v>
      </c>
      <c r="U327" s="11">
        <f t="shared" si="92"/>
        <v>48.912514245030486</v>
      </c>
    </row>
    <row r="328" spans="1:21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  <c r="G328" s="13">
        <f t="shared" si="79"/>
        <v>0.63000499999999704</v>
      </c>
      <c r="H328" s="11">
        <f t="shared" si="80"/>
        <v>0.6600040000000007</v>
      </c>
      <c r="I328" s="11">
        <f t="shared" si="81"/>
        <v>2.9999000000003662E-2</v>
      </c>
      <c r="J328" s="11">
        <f t="shared" si="82"/>
        <v>0.6600040000000007</v>
      </c>
      <c r="K328" s="11">
        <f t="shared" si="78"/>
        <v>0.62928614285714402</v>
      </c>
      <c r="L328" s="16">
        <f t="shared" si="83"/>
        <v>0.26000299999999754</v>
      </c>
      <c r="M328" s="16">
        <f t="shared" si="84"/>
        <v>-0.89000000000000057</v>
      </c>
      <c r="N328" s="16">
        <f t="shared" si="85"/>
        <v>0.26000299999999754</v>
      </c>
      <c r="O328" s="16">
        <f t="shared" si="86"/>
        <v>0</v>
      </c>
      <c r="P328" s="11">
        <f t="shared" si="87"/>
        <v>0.14428607142857125</v>
      </c>
      <c r="Q328" s="11">
        <f t="shared" si="88"/>
        <v>0.13857164285714113</v>
      </c>
      <c r="R328" s="11">
        <f t="shared" si="89"/>
        <v>22.928531490216848</v>
      </c>
      <c r="S328" s="11">
        <f t="shared" si="90"/>
        <v>22.020450383347892</v>
      </c>
      <c r="T328" s="11">
        <f t="shared" si="91"/>
        <v>2.0202484439430952</v>
      </c>
      <c r="U328" s="11">
        <f t="shared" si="92"/>
        <v>43.083775711626018</v>
      </c>
    </row>
    <row r="329" spans="1:21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  <c r="G329" s="13">
        <f t="shared" si="79"/>
        <v>0.25999499999998932</v>
      </c>
      <c r="H329" s="11">
        <f t="shared" si="80"/>
        <v>9.0004000000007522E-2</v>
      </c>
      <c r="I329" s="11">
        <f t="shared" si="81"/>
        <v>0.34999899999999684</v>
      </c>
      <c r="J329" s="11">
        <f t="shared" si="82"/>
        <v>0.34999899999999684</v>
      </c>
      <c r="K329" s="11">
        <f t="shared" si="78"/>
        <v>0.6235717142857149</v>
      </c>
      <c r="L329" s="16">
        <f t="shared" si="83"/>
        <v>-0.34000400000000752</v>
      </c>
      <c r="M329" s="16">
        <f t="shared" si="84"/>
        <v>-3.0006000000000199E-2</v>
      </c>
      <c r="N329" s="16">
        <f t="shared" si="85"/>
        <v>0</v>
      </c>
      <c r="O329" s="16">
        <f t="shared" si="86"/>
        <v>0</v>
      </c>
      <c r="P329" s="11">
        <f t="shared" si="87"/>
        <v>0.14428607142857125</v>
      </c>
      <c r="Q329" s="11">
        <f t="shared" si="88"/>
        <v>0.13785714285714132</v>
      </c>
      <c r="R329" s="11">
        <f t="shared" si="89"/>
        <v>23.138649191913263</v>
      </c>
      <c r="S329" s="11">
        <f t="shared" si="90"/>
        <v>22.107664555479889</v>
      </c>
      <c r="T329" s="11">
        <f t="shared" si="91"/>
        <v>2.278604710627445</v>
      </c>
      <c r="U329" s="11">
        <f t="shared" si="92"/>
        <v>37.43079213723864</v>
      </c>
    </row>
    <row r="330" spans="1:21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  <c r="G330" s="13">
        <f t="shared" si="79"/>
        <v>0.36000099999999691</v>
      </c>
      <c r="H330" s="11">
        <f t="shared" si="80"/>
        <v>0.15000200000000063</v>
      </c>
      <c r="I330" s="11">
        <f t="shared" si="81"/>
        <v>0.20999899999999627</v>
      </c>
      <c r="J330" s="11">
        <f t="shared" si="82"/>
        <v>0.36000099999999691</v>
      </c>
      <c r="K330" s="11">
        <f t="shared" si="78"/>
        <v>0.61428621428571462</v>
      </c>
      <c r="L330" s="16">
        <f t="shared" si="83"/>
        <v>5.0003000000003794E-2</v>
      </c>
      <c r="M330" s="16">
        <f t="shared" si="84"/>
        <v>5.0003000000003794E-2</v>
      </c>
      <c r="N330" s="16">
        <f t="shared" si="85"/>
        <v>0</v>
      </c>
      <c r="O330" s="16">
        <f t="shared" si="86"/>
        <v>0</v>
      </c>
      <c r="P330" s="11">
        <f t="shared" si="87"/>
        <v>0.14428607142857125</v>
      </c>
      <c r="Q330" s="11">
        <f t="shared" si="88"/>
        <v>0.13285721428571304</v>
      </c>
      <c r="R330" s="11">
        <f t="shared" si="89"/>
        <v>23.488411114083934</v>
      </c>
      <c r="S330" s="11">
        <f t="shared" si="90"/>
        <v>21.627901000545481</v>
      </c>
      <c r="T330" s="11">
        <f t="shared" si="91"/>
        <v>4.1238080559673316</v>
      </c>
      <c r="U330" s="11">
        <f t="shared" si="92"/>
        <v>32.241763895660839</v>
      </c>
    </row>
    <row r="331" spans="1:21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G331" s="13">
        <f t="shared" si="79"/>
        <v>0.64000000000000057</v>
      </c>
      <c r="H331" s="11">
        <f t="shared" si="80"/>
        <v>0.5899959999999993</v>
      </c>
      <c r="I331" s="11">
        <f t="shared" si="81"/>
        <v>5.000400000000127E-2</v>
      </c>
      <c r="J331" s="11">
        <f t="shared" si="82"/>
        <v>0.64000000000000057</v>
      </c>
      <c r="K331" s="11">
        <f t="shared" si="78"/>
        <v>0.62571457142857212</v>
      </c>
      <c r="L331" s="16">
        <f t="shared" si="83"/>
        <v>0.37999700000000303</v>
      </c>
      <c r="M331" s="16">
        <f t="shared" si="84"/>
        <v>-9.9997999999999365E-2</v>
      </c>
      <c r="N331" s="16">
        <f t="shared" si="85"/>
        <v>0.37999700000000303</v>
      </c>
      <c r="O331" s="16">
        <f t="shared" si="86"/>
        <v>0</v>
      </c>
      <c r="P331" s="11">
        <f t="shared" si="87"/>
        <v>0.13714278571428601</v>
      </c>
      <c r="Q331" s="11">
        <f t="shared" si="88"/>
        <v>0.13285721428571304</v>
      </c>
      <c r="R331" s="11">
        <f t="shared" si="89"/>
        <v>21.917786795531168</v>
      </c>
      <c r="S331" s="11">
        <f t="shared" si="90"/>
        <v>21.232878432475378</v>
      </c>
      <c r="T331" s="11">
        <f t="shared" si="91"/>
        <v>1.5872486772492593</v>
      </c>
      <c r="U331" s="11">
        <f t="shared" si="92"/>
        <v>26.998020987452328</v>
      </c>
    </row>
    <row r="332" spans="1:21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  <c r="G332" s="13">
        <f t="shared" si="79"/>
        <v>0.41999799999999254</v>
      </c>
      <c r="H332" s="11">
        <f t="shared" si="80"/>
        <v>0.18000000000000682</v>
      </c>
      <c r="I332" s="11">
        <f t="shared" si="81"/>
        <v>0.59999799999999937</v>
      </c>
      <c r="J332" s="11">
        <f t="shared" si="82"/>
        <v>0.59999799999999937</v>
      </c>
      <c r="K332" s="11">
        <f t="shared" si="78"/>
        <v>0.63000007142857173</v>
      </c>
      <c r="L332" s="16">
        <f t="shared" si="83"/>
        <v>-0.29000100000000373</v>
      </c>
      <c r="M332" s="16">
        <f t="shared" si="84"/>
        <v>6.9998999999995704E-2</v>
      </c>
      <c r="N332" s="16">
        <f t="shared" si="85"/>
        <v>0</v>
      </c>
      <c r="O332" s="16">
        <f t="shared" si="86"/>
        <v>6.9998999999995704E-2</v>
      </c>
      <c r="P332" s="11">
        <f t="shared" si="87"/>
        <v>0.11928564285714316</v>
      </c>
      <c r="Q332" s="11">
        <f t="shared" si="88"/>
        <v>0.13785714285714132</v>
      </c>
      <c r="R332" s="11">
        <f t="shared" si="89"/>
        <v>18.934226878205607</v>
      </c>
      <c r="S332" s="11">
        <f t="shared" si="90"/>
        <v>21.882083686838328</v>
      </c>
      <c r="T332" s="11">
        <f t="shared" si="91"/>
        <v>7.2222520061804323</v>
      </c>
      <c r="U332" s="11">
        <f t="shared" si="92"/>
        <v>22.316958017314853</v>
      </c>
    </row>
    <row r="333" spans="1:21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  <c r="G333" s="13">
        <f t="shared" si="79"/>
        <v>0.5699989999999957</v>
      </c>
      <c r="H333" s="11">
        <f t="shared" si="80"/>
        <v>0.65999599999999248</v>
      </c>
      <c r="I333" s="11">
        <f t="shared" si="81"/>
        <v>8.9996999999996774E-2</v>
      </c>
      <c r="J333" s="11">
        <f t="shared" si="82"/>
        <v>0.65999599999999248</v>
      </c>
      <c r="K333" s="11">
        <f t="shared" si="78"/>
        <v>0.64214278571428551</v>
      </c>
      <c r="L333" s="16">
        <f t="shared" si="83"/>
        <v>0.38999900000000309</v>
      </c>
      <c r="M333" s="16">
        <f t="shared" si="84"/>
        <v>-0.23999799999999993</v>
      </c>
      <c r="N333" s="16">
        <f t="shared" si="85"/>
        <v>0.38999900000000309</v>
      </c>
      <c r="O333" s="16">
        <f t="shared" si="86"/>
        <v>0</v>
      </c>
      <c r="P333" s="11">
        <f t="shared" si="87"/>
        <v>0.14214271428571529</v>
      </c>
      <c r="Q333" s="11">
        <f t="shared" si="88"/>
        <v>0.13785714285714132</v>
      </c>
      <c r="R333" s="11">
        <f t="shared" si="89"/>
        <v>22.135686555693884</v>
      </c>
      <c r="S333" s="11">
        <f t="shared" si="90"/>
        <v>21.468300497029855</v>
      </c>
      <c r="T333" s="11">
        <f t="shared" si="91"/>
        <v>1.5305620053896889</v>
      </c>
      <c r="U333" s="11">
        <f t="shared" si="92"/>
        <v>16.506549051017767</v>
      </c>
    </row>
    <row r="334" spans="1:21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 s="13">
        <f t="shared" si="79"/>
        <v>0.36000099999999691</v>
      </c>
      <c r="H334" s="11">
        <f t="shared" si="80"/>
        <v>0.34999899999999684</v>
      </c>
      <c r="I334" s="11">
        <f t="shared" si="81"/>
        <v>1.0002000000000066E-2</v>
      </c>
      <c r="J334" s="11">
        <f t="shared" si="82"/>
        <v>0.36000099999999691</v>
      </c>
      <c r="K334" s="11">
        <f t="shared" si="78"/>
        <v>0.63785721428571462</v>
      </c>
      <c r="L334" s="16">
        <f t="shared" si="83"/>
        <v>2.0004999999997608E-2</v>
      </c>
      <c r="M334" s="16">
        <f t="shared" si="84"/>
        <v>-0.2300029999999964</v>
      </c>
      <c r="N334" s="16">
        <f t="shared" si="85"/>
        <v>2.0004999999997608E-2</v>
      </c>
      <c r="O334" s="16">
        <f t="shared" si="86"/>
        <v>0</v>
      </c>
      <c r="P334" s="11">
        <f t="shared" si="87"/>
        <v>0.14357164285714369</v>
      </c>
      <c r="Q334" s="11">
        <f t="shared" si="88"/>
        <v>0.12428549999999916</v>
      </c>
      <c r="R334" s="11">
        <f t="shared" si="89"/>
        <v>22.508429730299142</v>
      </c>
      <c r="S334" s="11">
        <f t="shared" si="90"/>
        <v>19.484846642234277</v>
      </c>
      <c r="T334" s="11">
        <f t="shared" si="91"/>
        <v>7.2001600000006247</v>
      </c>
      <c r="U334" s="11">
        <f t="shared" si="92"/>
        <v>11.277635984143819</v>
      </c>
    </row>
    <row r="335" spans="1:21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  <c r="G335" s="13">
        <f t="shared" si="79"/>
        <v>0.54999600000000726</v>
      </c>
      <c r="H335" s="11">
        <f t="shared" si="80"/>
        <v>9.999899999999684E-2</v>
      </c>
      <c r="I335" s="11">
        <f t="shared" si="81"/>
        <v>0.44999700000001042</v>
      </c>
      <c r="J335" s="11">
        <f t="shared" si="82"/>
        <v>0.54999600000000726</v>
      </c>
      <c r="K335" s="11">
        <f t="shared" si="78"/>
        <v>0.63142842857142922</v>
      </c>
      <c r="L335" s="16">
        <f t="shared" si="83"/>
        <v>-9.0003999999993312E-2</v>
      </c>
      <c r="M335" s="16">
        <f t="shared" si="84"/>
        <v>0.27999900000000366</v>
      </c>
      <c r="N335" s="16">
        <f t="shared" si="85"/>
        <v>0</v>
      </c>
      <c r="O335" s="16">
        <f t="shared" si="86"/>
        <v>0.27999900000000366</v>
      </c>
      <c r="P335" s="11">
        <f t="shared" si="87"/>
        <v>0.14357164285714369</v>
      </c>
      <c r="Q335" s="11">
        <f t="shared" si="88"/>
        <v>0.11285671428571321</v>
      </c>
      <c r="R335" s="11">
        <f t="shared" si="89"/>
        <v>22.737595641990072</v>
      </c>
      <c r="S335" s="11">
        <f t="shared" si="90"/>
        <v>17.873239337836765</v>
      </c>
      <c r="T335" s="11">
        <f t="shared" si="91"/>
        <v>11.977976583268097</v>
      </c>
      <c r="U335" s="11">
        <f t="shared" si="92"/>
        <v>8.2090721148140631</v>
      </c>
    </row>
    <row r="336" spans="1:21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  <c r="G336" s="13">
        <f t="shared" si="79"/>
        <v>0.60000600000000759</v>
      </c>
      <c r="H336" s="11">
        <f t="shared" si="80"/>
        <v>0.31999900000000991</v>
      </c>
      <c r="I336" s="11">
        <f t="shared" si="81"/>
        <v>0.28000699999999767</v>
      </c>
      <c r="J336" s="11">
        <f t="shared" si="82"/>
        <v>0.60000600000000759</v>
      </c>
      <c r="K336" s="11">
        <f t="shared" si="78"/>
        <v>0.61000014285714399</v>
      </c>
      <c r="L336" s="16">
        <f t="shared" si="83"/>
        <v>-7.9994999999996708E-2</v>
      </c>
      <c r="M336" s="16">
        <f t="shared" si="84"/>
        <v>0.13000499999999704</v>
      </c>
      <c r="N336" s="16">
        <f t="shared" si="85"/>
        <v>0</v>
      </c>
      <c r="O336" s="16">
        <f t="shared" si="86"/>
        <v>0.13000499999999704</v>
      </c>
      <c r="P336" s="11">
        <f t="shared" si="87"/>
        <v>0.14357164285714369</v>
      </c>
      <c r="Q336" s="11">
        <f t="shared" si="88"/>
        <v>9.0000142857141849E-2</v>
      </c>
      <c r="R336" s="11">
        <f t="shared" si="89"/>
        <v>23.536329382592744</v>
      </c>
      <c r="S336" s="11">
        <f t="shared" si="90"/>
        <v>14.75411832456226</v>
      </c>
      <c r="T336" s="11">
        <f t="shared" si="91"/>
        <v>22.935775327561469</v>
      </c>
      <c r="U336" s="11">
        <f t="shared" si="92"/>
        <v>7.7972807974058336</v>
      </c>
    </row>
    <row r="337" spans="1:21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  <c r="G337" s="13">
        <f t="shared" si="79"/>
        <v>0.4800029999999964</v>
      </c>
      <c r="H337" s="11">
        <f t="shared" si="80"/>
        <v>0.15000200000000063</v>
      </c>
      <c r="I337" s="11">
        <f t="shared" si="81"/>
        <v>0.33000099999999577</v>
      </c>
      <c r="J337" s="11">
        <f t="shared" si="82"/>
        <v>0.4800029999999964</v>
      </c>
      <c r="K337" s="11">
        <f t="shared" si="78"/>
        <v>0.60428628571428689</v>
      </c>
      <c r="L337" s="16">
        <f t="shared" si="83"/>
        <v>-0.44000200000000689</v>
      </c>
      <c r="M337" s="16">
        <f t="shared" si="84"/>
        <v>0.3199989999999957</v>
      </c>
      <c r="N337" s="16">
        <f t="shared" si="85"/>
        <v>0</v>
      </c>
      <c r="O337" s="16">
        <f t="shared" si="86"/>
        <v>0.3199989999999957</v>
      </c>
      <c r="P337" s="11">
        <f t="shared" si="87"/>
        <v>0.14357164285714369</v>
      </c>
      <c r="Q337" s="11">
        <f t="shared" si="88"/>
        <v>8.0000142857141812E-2</v>
      </c>
      <c r="R337" s="11">
        <f t="shared" si="89"/>
        <v>23.758878242195607</v>
      </c>
      <c r="S337" s="11">
        <f t="shared" si="90"/>
        <v>13.238781807298329</v>
      </c>
      <c r="T337" s="11">
        <f t="shared" si="91"/>
        <v>28.434491318704829</v>
      </c>
      <c r="U337" s="11">
        <f t="shared" si="92"/>
        <v>9.3891228882850921</v>
      </c>
    </row>
    <row r="338" spans="1:21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  <c r="G338" s="13">
        <f t="shared" si="79"/>
        <v>0.97000099999999634</v>
      </c>
      <c r="H338" s="11">
        <f t="shared" si="80"/>
        <v>0.73999799999999993</v>
      </c>
      <c r="I338" s="11">
        <f t="shared" si="81"/>
        <v>0.2300029999999964</v>
      </c>
      <c r="J338" s="11">
        <f t="shared" si="82"/>
        <v>0.97000099999999634</v>
      </c>
      <c r="K338" s="11">
        <f t="shared" si="78"/>
        <v>0.63285778571428608</v>
      </c>
      <c r="L338" s="16">
        <f t="shared" si="83"/>
        <v>0.48999799999999993</v>
      </c>
      <c r="M338" s="16">
        <f t="shared" si="84"/>
        <v>0</v>
      </c>
      <c r="N338" s="16">
        <f t="shared" si="85"/>
        <v>0.48999799999999993</v>
      </c>
      <c r="O338" s="16">
        <f t="shared" si="86"/>
        <v>0</v>
      </c>
      <c r="P338" s="11">
        <f t="shared" si="87"/>
        <v>0.17357150000000029</v>
      </c>
      <c r="Q338" s="11">
        <f t="shared" si="88"/>
        <v>8.0000142857141812E-2</v>
      </c>
      <c r="R338" s="11">
        <f t="shared" si="89"/>
        <v>27.426619995532768</v>
      </c>
      <c r="S338" s="11">
        <f t="shared" si="90"/>
        <v>12.641093253968306</v>
      </c>
      <c r="T338" s="11">
        <f t="shared" si="91"/>
        <v>36.901349097452105</v>
      </c>
      <c r="U338" s="11">
        <f t="shared" si="92"/>
        <v>11.706463620453112</v>
      </c>
    </row>
    <row r="339" spans="1:21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G339" s="13">
        <f t="shared" si="79"/>
        <v>0.50999400000000605</v>
      </c>
      <c r="H339" s="11">
        <f t="shared" si="80"/>
        <v>0.43000000000000682</v>
      </c>
      <c r="I339" s="11">
        <f t="shared" si="81"/>
        <v>7.9993999999999232E-2</v>
      </c>
      <c r="J339" s="11">
        <f t="shared" si="82"/>
        <v>0.50999400000000605</v>
      </c>
      <c r="K339" s="11">
        <f t="shared" ref="K339:K402" si="93">AVERAGE(J326:J339)</f>
        <v>0.60785728571428677</v>
      </c>
      <c r="L339" s="16">
        <f t="shared" si="83"/>
        <v>0.18000000000000682</v>
      </c>
      <c r="M339" s="16">
        <f t="shared" si="84"/>
        <v>-0.64000699999999711</v>
      </c>
      <c r="N339" s="16">
        <f t="shared" si="85"/>
        <v>0.18000000000000682</v>
      </c>
      <c r="O339" s="16">
        <f t="shared" si="86"/>
        <v>0</v>
      </c>
      <c r="P339" s="11">
        <f t="shared" si="87"/>
        <v>0.18642864285714364</v>
      </c>
      <c r="Q339" s="11">
        <f t="shared" si="88"/>
        <v>5.7142999999999437E-2</v>
      </c>
      <c r="R339" s="11">
        <f t="shared" si="89"/>
        <v>30.669804777954297</v>
      </c>
      <c r="S339" s="11">
        <f t="shared" si="90"/>
        <v>9.4007263453050971</v>
      </c>
      <c r="T339" s="11">
        <f t="shared" si="91"/>
        <v>53.079102862959871</v>
      </c>
      <c r="U339" s="11">
        <f t="shared" si="92"/>
        <v>14.58421780969787</v>
      </c>
    </row>
    <row r="340" spans="1:21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  <c r="G340" s="13">
        <f t="shared" si="79"/>
        <v>0.27999900000000366</v>
      </c>
      <c r="H340" s="11">
        <f t="shared" si="80"/>
        <v>0.16999800000000675</v>
      </c>
      <c r="I340" s="11">
        <f t="shared" si="81"/>
        <v>0.11000099999999691</v>
      </c>
      <c r="J340" s="11">
        <f t="shared" si="82"/>
        <v>0.27999900000000366</v>
      </c>
      <c r="K340" s="11">
        <f t="shared" si="93"/>
        <v>0.59642850000000081</v>
      </c>
      <c r="L340" s="16">
        <f t="shared" si="83"/>
        <v>8.0001999999993245E-2</v>
      </c>
      <c r="M340" s="16">
        <f t="shared" si="84"/>
        <v>-0.30999699999999564</v>
      </c>
      <c r="N340" s="16">
        <f t="shared" si="85"/>
        <v>8.0001999999993245E-2</v>
      </c>
      <c r="O340" s="16">
        <f t="shared" si="86"/>
        <v>0</v>
      </c>
      <c r="P340" s="11">
        <f t="shared" si="87"/>
        <v>0.19214307142857173</v>
      </c>
      <c r="Q340" s="11">
        <f t="shared" si="88"/>
        <v>5.7142999999999437E-2</v>
      </c>
      <c r="R340" s="11">
        <f t="shared" si="89"/>
        <v>32.215608648575895</v>
      </c>
      <c r="S340" s="11">
        <f t="shared" si="90"/>
        <v>9.5808634228577869</v>
      </c>
      <c r="T340" s="11">
        <f t="shared" si="91"/>
        <v>54.154678861492002</v>
      </c>
      <c r="U340" s="11">
        <f t="shared" si="92"/>
        <v>17.041477025516553</v>
      </c>
    </row>
    <row r="341" spans="1:21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  <c r="G341" s="13">
        <f t="shared" si="79"/>
        <v>1.0299990000000037</v>
      </c>
      <c r="H341" s="11">
        <f t="shared" si="80"/>
        <v>1.0002000000000066E-2</v>
      </c>
      <c r="I341" s="11">
        <f t="shared" si="81"/>
        <v>1.0400010000000037</v>
      </c>
      <c r="J341" s="11">
        <f t="shared" si="82"/>
        <v>1.0400010000000037</v>
      </c>
      <c r="K341" s="11">
        <f t="shared" si="93"/>
        <v>0.57571421428571468</v>
      </c>
      <c r="L341" s="16">
        <f t="shared" si="83"/>
        <v>-9.9997999999999365E-2</v>
      </c>
      <c r="M341" s="16">
        <f t="shared" si="84"/>
        <v>0.84999799999999937</v>
      </c>
      <c r="N341" s="16">
        <f t="shared" si="85"/>
        <v>0</v>
      </c>
      <c r="O341" s="16">
        <f t="shared" si="86"/>
        <v>0.84999799999999937</v>
      </c>
      <c r="P341" s="11">
        <f t="shared" si="87"/>
        <v>0.12857171428571437</v>
      </c>
      <c r="Q341" s="11">
        <f t="shared" si="88"/>
        <v>0.11785714285714224</v>
      </c>
      <c r="R341" s="11">
        <f t="shared" si="89"/>
        <v>22.332558602054416</v>
      </c>
      <c r="S341" s="11">
        <f t="shared" si="90"/>
        <v>20.471466559735184</v>
      </c>
      <c r="T341" s="11">
        <f t="shared" si="91"/>
        <v>4.3479369878994376</v>
      </c>
      <c r="U341" s="11">
        <f t="shared" si="92"/>
        <v>16.985299638478264</v>
      </c>
    </row>
    <row r="342" spans="1:21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 s="13">
        <f t="shared" si="79"/>
        <v>0.70000399999999274</v>
      </c>
      <c r="H342" s="11">
        <f t="shared" si="80"/>
        <v>1.0699989999999957</v>
      </c>
      <c r="I342" s="11">
        <f t="shared" si="81"/>
        <v>0.36999500000000296</v>
      </c>
      <c r="J342" s="11">
        <f t="shared" si="82"/>
        <v>1.0699989999999957</v>
      </c>
      <c r="K342" s="11">
        <f t="shared" si="93"/>
        <v>0.60499957142857141</v>
      </c>
      <c r="L342" s="16">
        <f t="shared" si="83"/>
        <v>6.9998999999995704E-2</v>
      </c>
      <c r="M342" s="16">
        <f t="shared" si="84"/>
        <v>-0.39999400000000662</v>
      </c>
      <c r="N342" s="16">
        <f t="shared" si="85"/>
        <v>6.9998999999995704E-2</v>
      </c>
      <c r="O342" s="16">
        <f t="shared" si="86"/>
        <v>0</v>
      </c>
      <c r="P342" s="11">
        <f t="shared" si="87"/>
        <v>0.11499999999999996</v>
      </c>
      <c r="Q342" s="11">
        <f t="shared" si="88"/>
        <v>0.11785714285714224</v>
      </c>
      <c r="R342" s="11">
        <f t="shared" si="89"/>
        <v>19.008277927941855</v>
      </c>
      <c r="S342" s="11">
        <f t="shared" si="90"/>
        <v>19.480533280188762</v>
      </c>
      <c r="T342" s="11">
        <f t="shared" si="91"/>
        <v>1.2269938650304315</v>
      </c>
      <c r="U342" s="11">
        <f t="shared" si="92"/>
        <v>16.92863859712736</v>
      </c>
    </row>
    <row r="343" spans="1:21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  <c r="G343" s="13">
        <f t="shared" si="79"/>
        <v>0.52999899999998945</v>
      </c>
      <c r="H343" s="11">
        <f t="shared" si="80"/>
        <v>7.9993999999999232E-2</v>
      </c>
      <c r="I343" s="11">
        <f t="shared" si="81"/>
        <v>0.45000499999999022</v>
      </c>
      <c r="J343" s="11">
        <f t="shared" si="82"/>
        <v>0.52999899999998945</v>
      </c>
      <c r="K343" s="11">
        <f t="shared" si="93"/>
        <v>0.61785671428571376</v>
      </c>
      <c r="L343" s="16">
        <f t="shared" si="83"/>
        <v>-0.27000400000000013</v>
      </c>
      <c r="M343" s="16">
        <f t="shared" si="84"/>
        <v>9.999899999999684E-2</v>
      </c>
      <c r="N343" s="16">
        <f t="shared" si="85"/>
        <v>0</v>
      </c>
      <c r="O343" s="16">
        <f t="shared" si="86"/>
        <v>9.999899999999684E-2</v>
      </c>
      <c r="P343" s="11">
        <f t="shared" si="87"/>
        <v>0.11499999999999996</v>
      </c>
      <c r="Q343" s="11">
        <f t="shared" si="88"/>
        <v>0.12499992857142773</v>
      </c>
      <c r="R343" s="11">
        <f t="shared" si="89"/>
        <v>18.612729673569724</v>
      </c>
      <c r="S343" s="11">
        <f t="shared" si="90"/>
        <v>20.231216345352259</v>
      </c>
      <c r="T343" s="11">
        <f t="shared" si="91"/>
        <v>4.1666381448324632</v>
      </c>
      <c r="U343" s="11">
        <f t="shared" si="92"/>
        <v>17.063498128142005</v>
      </c>
    </row>
    <row r="344" spans="1:21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  <c r="G344" s="13">
        <f t="shared" si="79"/>
        <v>0.65999599999999248</v>
      </c>
      <c r="H344" s="11">
        <f t="shared" si="80"/>
        <v>0.1800010000000043</v>
      </c>
      <c r="I344" s="11">
        <f t="shared" si="81"/>
        <v>0.83999699999999677</v>
      </c>
      <c r="J344" s="11">
        <f t="shared" si="82"/>
        <v>0.83999699999999677</v>
      </c>
      <c r="K344" s="11">
        <f t="shared" si="93"/>
        <v>0.65214214285714234</v>
      </c>
      <c r="L344" s="16">
        <f t="shared" si="83"/>
        <v>-0.36000099999999691</v>
      </c>
      <c r="M344" s="16">
        <f t="shared" si="84"/>
        <v>0.48999799999999993</v>
      </c>
      <c r="N344" s="16">
        <f t="shared" si="85"/>
        <v>0</v>
      </c>
      <c r="O344" s="16">
        <f t="shared" si="86"/>
        <v>0.48999799999999993</v>
      </c>
      <c r="P344" s="11">
        <f t="shared" si="87"/>
        <v>0.11499999999999996</v>
      </c>
      <c r="Q344" s="11">
        <f t="shared" si="88"/>
        <v>0.15999978571428489</v>
      </c>
      <c r="R344" s="11">
        <f t="shared" si="89"/>
        <v>17.634192370418816</v>
      </c>
      <c r="S344" s="11">
        <f t="shared" si="90"/>
        <v>24.53449565662164</v>
      </c>
      <c r="T344" s="11">
        <f t="shared" si="91"/>
        <v>16.363571192392897</v>
      </c>
      <c r="U344" s="11">
        <f t="shared" si="92"/>
        <v>17.937766923600972</v>
      </c>
    </row>
    <row r="345" spans="1:21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  <c r="G345" s="13">
        <f t="shared" si="79"/>
        <v>1.0200040000000001</v>
      </c>
      <c r="H345" s="11">
        <f t="shared" si="80"/>
        <v>1.25</v>
      </c>
      <c r="I345" s="11">
        <f t="shared" si="81"/>
        <v>0.22999599999999987</v>
      </c>
      <c r="J345" s="11">
        <f t="shared" si="82"/>
        <v>1.25</v>
      </c>
      <c r="K345" s="11">
        <f t="shared" si="93"/>
        <v>0.69571357142857082</v>
      </c>
      <c r="L345" s="16">
        <f t="shared" si="83"/>
        <v>0.85000600000000759</v>
      </c>
      <c r="M345" s="16">
        <f t="shared" si="84"/>
        <v>-0.48999799999999993</v>
      </c>
      <c r="N345" s="16">
        <f t="shared" si="85"/>
        <v>0.85000600000000759</v>
      </c>
      <c r="O345" s="16">
        <f t="shared" si="86"/>
        <v>0</v>
      </c>
      <c r="P345" s="11">
        <f t="shared" si="87"/>
        <v>0.14857207142857171</v>
      </c>
      <c r="Q345" s="11">
        <f t="shared" si="88"/>
        <v>0.15999978571428489</v>
      </c>
      <c r="R345" s="11">
        <f t="shared" si="89"/>
        <v>21.355350467505673</v>
      </c>
      <c r="S345" s="11">
        <f t="shared" si="90"/>
        <v>22.997939422935655</v>
      </c>
      <c r="T345" s="11">
        <f t="shared" si="91"/>
        <v>3.7034207822855998</v>
      </c>
      <c r="U345" s="11">
        <f t="shared" si="92"/>
        <v>18.08892207396071</v>
      </c>
    </row>
    <row r="346" spans="1:21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G346" s="13">
        <f t="shared" si="79"/>
        <v>0.65000200000000063</v>
      </c>
      <c r="H346" s="11">
        <f t="shared" si="80"/>
        <v>0.45999899999999627</v>
      </c>
      <c r="I346" s="11">
        <f t="shared" si="81"/>
        <v>0.19000300000000436</v>
      </c>
      <c r="J346" s="11">
        <f t="shared" si="82"/>
        <v>0.65000200000000063</v>
      </c>
      <c r="K346" s="11">
        <f t="shared" si="93"/>
        <v>0.69928528571428517</v>
      </c>
      <c r="L346" s="16">
        <f t="shared" si="83"/>
        <v>5.9997999999993112E-2</v>
      </c>
      <c r="M346" s="16">
        <f t="shared" si="84"/>
        <v>-0.42999999999999261</v>
      </c>
      <c r="N346" s="16">
        <f t="shared" si="85"/>
        <v>5.9997999999993112E-2</v>
      </c>
      <c r="O346" s="16">
        <f t="shared" si="86"/>
        <v>0</v>
      </c>
      <c r="P346" s="11">
        <f t="shared" si="87"/>
        <v>0.15285764285714265</v>
      </c>
      <c r="Q346" s="11">
        <f t="shared" si="88"/>
        <v>0.15499985714285661</v>
      </c>
      <c r="R346" s="11">
        <f t="shared" si="89"/>
        <v>21.859124734907894</v>
      </c>
      <c r="S346" s="11">
        <f t="shared" si="90"/>
        <v>22.165468130011053</v>
      </c>
      <c r="T346" s="11">
        <f t="shared" si="91"/>
        <v>0.69584606050330844</v>
      </c>
      <c r="U346" s="11">
        <f t="shared" si="92"/>
        <v>17.622750220698059</v>
      </c>
    </row>
    <row r="347" spans="1:21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  <c r="G347" s="13">
        <f t="shared" si="79"/>
        <v>1.129997000000003</v>
      </c>
      <c r="H347" s="11">
        <f t="shared" si="80"/>
        <v>0.64999399999999241</v>
      </c>
      <c r="I347" s="11">
        <f t="shared" si="81"/>
        <v>0.48000300000001062</v>
      </c>
      <c r="J347" s="11">
        <f t="shared" si="82"/>
        <v>1.129997000000003</v>
      </c>
      <c r="K347" s="11">
        <f t="shared" si="93"/>
        <v>0.73285678571428592</v>
      </c>
      <c r="L347" s="16">
        <f t="shared" si="83"/>
        <v>0.19999699999999621</v>
      </c>
      <c r="M347" s="16">
        <f t="shared" si="84"/>
        <v>0.27999800000000619</v>
      </c>
      <c r="N347" s="16">
        <f t="shared" si="85"/>
        <v>0</v>
      </c>
      <c r="O347" s="16">
        <f t="shared" si="86"/>
        <v>0.27999800000000619</v>
      </c>
      <c r="P347" s="11">
        <f t="shared" si="87"/>
        <v>0.12500057142857099</v>
      </c>
      <c r="Q347" s="11">
        <f t="shared" si="88"/>
        <v>0.1749997142857142</v>
      </c>
      <c r="R347" s="11">
        <f t="shared" si="89"/>
        <v>17.056616499325713</v>
      </c>
      <c r="S347" s="11">
        <f t="shared" si="90"/>
        <v>23.879114950835728</v>
      </c>
      <c r="T347" s="11">
        <f t="shared" si="91"/>
        <v>16.666365079652458</v>
      </c>
      <c r="U347" s="11">
        <f t="shared" si="92"/>
        <v>18.703879011716825</v>
      </c>
    </row>
    <row r="348" spans="1:21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  <c r="G348" s="13">
        <f t="shared" si="79"/>
        <v>1.6899939999999987</v>
      </c>
      <c r="H348" s="11">
        <f t="shared" si="80"/>
        <v>1.4499959999999987</v>
      </c>
      <c r="I348" s="11">
        <f t="shared" si="81"/>
        <v>0.23999799999999993</v>
      </c>
      <c r="J348" s="11">
        <f t="shared" si="82"/>
        <v>1.6899939999999987</v>
      </c>
      <c r="K348" s="11">
        <f t="shared" si="93"/>
        <v>0.82785628571428604</v>
      </c>
      <c r="L348" s="16">
        <f t="shared" si="83"/>
        <v>1.1500010000000032</v>
      </c>
      <c r="M348" s="16">
        <f t="shared" si="84"/>
        <v>-0.59000400000000752</v>
      </c>
      <c r="N348" s="16">
        <f t="shared" si="85"/>
        <v>1.1500010000000032</v>
      </c>
      <c r="O348" s="16">
        <f t="shared" si="86"/>
        <v>0</v>
      </c>
      <c r="P348" s="11">
        <f t="shared" si="87"/>
        <v>0.20571457142857139</v>
      </c>
      <c r="Q348" s="11">
        <f t="shared" si="88"/>
        <v>0.1749997142857142</v>
      </c>
      <c r="R348" s="11">
        <f t="shared" si="89"/>
        <v>24.849068005937522</v>
      </c>
      <c r="S348" s="11">
        <f t="shared" si="90"/>
        <v>21.138900230095128</v>
      </c>
      <c r="T348" s="11">
        <f t="shared" si="91"/>
        <v>8.0676923076923188</v>
      </c>
      <c r="U348" s="11">
        <f t="shared" si="92"/>
        <v>18.765845605123378</v>
      </c>
    </row>
    <row r="349" spans="1:21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  <c r="G349" s="13">
        <f t="shared" si="79"/>
        <v>0.83000199999999325</v>
      </c>
      <c r="H349" s="11">
        <f t="shared" si="80"/>
        <v>1.2200019999999938</v>
      </c>
      <c r="I349" s="11">
        <f t="shared" si="81"/>
        <v>0.39000000000000057</v>
      </c>
      <c r="J349" s="11">
        <f t="shared" si="82"/>
        <v>1.2200019999999938</v>
      </c>
      <c r="K349" s="11">
        <f t="shared" si="93"/>
        <v>0.87571385714285654</v>
      </c>
      <c r="L349" s="16">
        <f t="shared" si="83"/>
        <v>0.47000199999999381</v>
      </c>
      <c r="M349" s="16">
        <f t="shared" si="84"/>
        <v>-1.3299939999999992</v>
      </c>
      <c r="N349" s="16">
        <f t="shared" si="85"/>
        <v>0.47000199999999381</v>
      </c>
      <c r="O349" s="16">
        <f t="shared" si="86"/>
        <v>0</v>
      </c>
      <c r="P349" s="11">
        <f t="shared" si="87"/>
        <v>0.23928614285714239</v>
      </c>
      <c r="Q349" s="11">
        <f t="shared" si="88"/>
        <v>0.15499978571428535</v>
      </c>
      <c r="R349" s="11">
        <f t="shared" si="89"/>
        <v>27.324695264940551</v>
      </c>
      <c r="S349" s="11">
        <f t="shared" si="90"/>
        <v>17.69982106027129</v>
      </c>
      <c r="T349" s="11">
        <f t="shared" si="91"/>
        <v>21.376963019766489</v>
      </c>
      <c r="U349" s="11">
        <f t="shared" si="92"/>
        <v>19.437201779158976</v>
      </c>
    </row>
    <row r="350" spans="1:21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G350" s="13">
        <f t="shared" si="79"/>
        <v>0.61000000000001364</v>
      </c>
      <c r="H350" s="11">
        <f t="shared" si="80"/>
        <v>0.43000000000000682</v>
      </c>
      <c r="I350" s="11">
        <f t="shared" si="81"/>
        <v>0.18000000000000682</v>
      </c>
      <c r="J350" s="11">
        <f t="shared" si="82"/>
        <v>0.61000000000001364</v>
      </c>
      <c r="K350" s="11">
        <f t="shared" si="93"/>
        <v>0.87642771428571409</v>
      </c>
      <c r="L350" s="16">
        <f t="shared" si="83"/>
        <v>0.11000000000001364</v>
      </c>
      <c r="M350" s="16">
        <f t="shared" si="84"/>
        <v>-0.33000199999999325</v>
      </c>
      <c r="N350" s="16">
        <f t="shared" si="85"/>
        <v>0.11000000000001364</v>
      </c>
      <c r="O350" s="16">
        <f t="shared" si="86"/>
        <v>0</v>
      </c>
      <c r="P350" s="11">
        <f t="shared" si="87"/>
        <v>0.2471432857142862</v>
      </c>
      <c r="Q350" s="11">
        <f t="shared" si="88"/>
        <v>0.14571371428571414</v>
      </c>
      <c r="R350" s="11">
        <f t="shared" si="89"/>
        <v>28.198935483881545</v>
      </c>
      <c r="S350" s="11">
        <f t="shared" si="90"/>
        <v>16.625867930759171</v>
      </c>
      <c r="T350" s="11">
        <f t="shared" si="91"/>
        <v>25.818445752162226</v>
      </c>
      <c r="U350" s="11">
        <f t="shared" si="92"/>
        <v>19.643106809487602</v>
      </c>
    </row>
    <row r="351" spans="1:21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 s="13">
        <f t="shared" si="79"/>
        <v>0.88999900000000309</v>
      </c>
      <c r="H351" s="11">
        <f t="shared" si="80"/>
        <v>0.32000000000000739</v>
      </c>
      <c r="I351" s="11">
        <f t="shared" si="81"/>
        <v>1.2099990000000105</v>
      </c>
      <c r="J351" s="11">
        <f t="shared" si="82"/>
        <v>1.2099990000000105</v>
      </c>
      <c r="K351" s="11">
        <f t="shared" si="93"/>
        <v>0.92857028571428657</v>
      </c>
      <c r="L351" s="16">
        <f t="shared" si="83"/>
        <v>-0.73000300000001062</v>
      </c>
      <c r="M351" s="16">
        <f t="shared" si="84"/>
        <v>1.0100020000000001</v>
      </c>
      <c r="N351" s="16">
        <f t="shared" si="85"/>
        <v>0</v>
      </c>
      <c r="O351" s="16">
        <f t="shared" si="86"/>
        <v>1.0100020000000001</v>
      </c>
      <c r="P351" s="11">
        <f t="shared" si="87"/>
        <v>0.2471432857142862</v>
      </c>
      <c r="Q351" s="11">
        <f t="shared" si="88"/>
        <v>0.19499964285714302</v>
      </c>
      <c r="R351" s="11">
        <f t="shared" si="89"/>
        <v>26.615463526724369</v>
      </c>
      <c r="S351" s="11">
        <f t="shared" si="90"/>
        <v>20.999987384599855</v>
      </c>
      <c r="T351" s="11">
        <f t="shared" si="91"/>
        <v>11.793390663426447</v>
      </c>
      <c r="U351" s="11">
        <f t="shared" si="92"/>
        <v>18.454456762682007</v>
      </c>
    </row>
    <row r="352" spans="1:21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  <c r="G352" s="13">
        <f t="shared" ref="G352:G415" si="94">C352-D352</f>
        <v>0.5699989999999957</v>
      </c>
      <c r="H352" s="11">
        <f t="shared" ref="H352:H415" si="95">ABS(C352-E351)</f>
        <v>9.9997999999999365E-2</v>
      </c>
      <c r="I352" s="11">
        <f t="shared" ref="I352:I415" si="96">ABS(D352-E351)</f>
        <v>0.47000099999999634</v>
      </c>
      <c r="J352" s="11">
        <f t="shared" ref="J352:J415" si="97">MAX(G352:I352)</f>
        <v>0.5699989999999957</v>
      </c>
      <c r="K352" s="11">
        <f t="shared" si="93"/>
        <v>0.8999987142857151</v>
      </c>
      <c r="L352" s="16">
        <f t="shared" ref="L352:L415" si="98">C352-C351</f>
        <v>-0.22999599999999987</v>
      </c>
      <c r="M352" s="16">
        <f t="shared" ref="M352:M415" si="99">D351-D352</f>
        <v>-9.0004000000007522E-2</v>
      </c>
      <c r="N352" s="16">
        <f t="shared" ref="N352:N415" si="100">IF(AND(L352&gt;M352,L352&gt;0),L352,)</f>
        <v>0</v>
      </c>
      <c r="O352" s="16">
        <f t="shared" ref="O352:O415" si="101">IF(AND(M352&gt;L352,M352&gt;0),M352,)</f>
        <v>0</v>
      </c>
      <c r="P352" s="11">
        <f t="shared" ref="P352:P415" si="102">AVERAGE(N339:N352)</f>
        <v>0.21214342857142907</v>
      </c>
      <c r="Q352" s="11">
        <f t="shared" ref="Q352:Q415" si="103">AVERAGE(O339:O352)</f>
        <v>0.19499964285714302</v>
      </c>
      <c r="R352" s="11">
        <f t="shared" ref="R352:R415" si="104">100*P352/K352</f>
        <v>23.571525737100291</v>
      </c>
      <c r="S352" s="11">
        <f t="shared" ref="S352:S415" si="105">100*Q352/K352</f>
        <v>21.666657936495465</v>
      </c>
      <c r="T352" s="11">
        <f t="shared" ref="T352:T415" si="106">100*(ABS(R352-S352)/SUM(R352:S352))</f>
        <v>4.2107521697796271</v>
      </c>
      <c r="U352" s="11">
        <f t="shared" ref="U352:U415" si="107">AVERAGE(T339:T352)</f>
        <v>16.119414124991113</v>
      </c>
    </row>
    <row r="353" spans="1:21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  <c r="G353" s="13">
        <f t="shared" si="94"/>
        <v>0.68000000000000682</v>
      </c>
      <c r="H353" s="11">
        <f t="shared" si="95"/>
        <v>0.5199970000000036</v>
      </c>
      <c r="I353" s="11">
        <f t="shared" si="96"/>
        <v>0.16000300000000323</v>
      </c>
      <c r="J353" s="11">
        <f t="shared" si="97"/>
        <v>0.68000000000000682</v>
      </c>
      <c r="K353" s="11">
        <f t="shared" si="93"/>
        <v>0.9121420000000009</v>
      </c>
      <c r="L353" s="16">
        <f t="shared" si="98"/>
        <v>0.27999900000000366</v>
      </c>
      <c r="M353" s="16">
        <f t="shared" si="99"/>
        <v>-0.16999799999999254</v>
      </c>
      <c r="N353" s="16">
        <f t="shared" si="100"/>
        <v>0.27999900000000366</v>
      </c>
      <c r="O353" s="16">
        <f t="shared" si="101"/>
        <v>0</v>
      </c>
      <c r="P353" s="11">
        <f t="shared" si="102"/>
        <v>0.21928621428571457</v>
      </c>
      <c r="Q353" s="11">
        <f t="shared" si="103"/>
        <v>0.19499964285714302</v>
      </c>
      <c r="R353" s="11">
        <f t="shared" si="104"/>
        <v>24.040797845698844</v>
      </c>
      <c r="S353" s="11">
        <f t="shared" si="105"/>
        <v>21.37821116198386</v>
      </c>
      <c r="T353" s="11">
        <f t="shared" si="106"/>
        <v>5.8622738405952521</v>
      </c>
      <c r="U353" s="11">
        <f t="shared" si="107"/>
        <v>12.746783480536497</v>
      </c>
    </row>
    <row r="354" spans="1:21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  <c r="G354" s="13">
        <f t="shared" si="94"/>
        <v>1.0200049999999976</v>
      </c>
      <c r="H354" s="11">
        <f t="shared" si="95"/>
        <v>0.32000000000000739</v>
      </c>
      <c r="I354" s="11">
        <f t="shared" si="96"/>
        <v>0.70000499999999022</v>
      </c>
      <c r="J354" s="11">
        <f t="shared" si="97"/>
        <v>1.0200049999999976</v>
      </c>
      <c r="K354" s="11">
        <f t="shared" si="93"/>
        <v>0.96499957142857185</v>
      </c>
      <c r="L354" s="16">
        <f t="shared" si="98"/>
        <v>-9.9997999999999365E-2</v>
      </c>
      <c r="M354" s="16">
        <f t="shared" si="99"/>
        <v>0.44000299999999015</v>
      </c>
      <c r="N354" s="16">
        <f t="shared" si="100"/>
        <v>0</v>
      </c>
      <c r="O354" s="16">
        <f t="shared" si="101"/>
        <v>0.44000299999999015</v>
      </c>
      <c r="P354" s="11">
        <f t="shared" si="102"/>
        <v>0.21357178571428648</v>
      </c>
      <c r="Q354" s="11">
        <f t="shared" si="103"/>
        <v>0.22642842857142803</v>
      </c>
      <c r="R354" s="11">
        <f t="shared" si="104"/>
        <v>22.131801094804405</v>
      </c>
      <c r="S354" s="11">
        <f t="shared" si="105"/>
        <v>23.464096283092289</v>
      </c>
      <c r="T354" s="11">
        <f t="shared" si="106"/>
        <v>2.9219628626801275</v>
      </c>
      <c r="U354" s="11">
        <f t="shared" si="107"/>
        <v>9.0873037663356477</v>
      </c>
    </row>
    <row r="355" spans="1:21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  <c r="G355" s="13">
        <f t="shared" si="94"/>
        <v>1</v>
      </c>
      <c r="H355" s="11">
        <f t="shared" si="95"/>
        <v>0.90000200000000063</v>
      </c>
      <c r="I355" s="11">
        <f t="shared" si="96"/>
        <v>9.9997999999999365E-2</v>
      </c>
      <c r="J355" s="11">
        <f t="shared" si="97"/>
        <v>1</v>
      </c>
      <c r="K355" s="11">
        <f t="shared" si="93"/>
        <v>0.96214235714285734</v>
      </c>
      <c r="L355" s="16">
        <f t="shared" si="98"/>
        <v>0.5</v>
      </c>
      <c r="M355" s="16">
        <f t="shared" si="99"/>
        <v>-0.52000499999999761</v>
      </c>
      <c r="N355" s="16">
        <f t="shared" si="100"/>
        <v>0.5</v>
      </c>
      <c r="O355" s="16">
        <f t="shared" si="101"/>
        <v>0</v>
      </c>
      <c r="P355" s="11">
        <f t="shared" si="102"/>
        <v>0.2492860714285722</v>
      </c>
      <c r="Q355" s="11">
        <f t="shared" si="103"/>
        <v>0.16571428571428523</v>
      </c>
      <c r="R355" s="11">
        <f t="shared" si="104"/>
        <v>25.909478943307619</v>
      </c>
      <c r="S355" s="11">
        <f t="shared" si="105"/>
        <v>17.223468490295375</v>
      </c>
      <c r="T355" s="11">
        <f t="shared" si="106"/>
        <v>20.137762359929415</v>
      </c>
      <c r="U355" s="11">
        <f t="shared" si="107"/>
        <v>10.215148435766363</v>
      </c>
    </row>
    <row r="356" spans="1:21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  <c r="G356" s="13">
        <f t="shared" si="94"/>
        <v>0.79000000000000625</v>
      </c>
      <c r="H356" s="11">
        <f t="shared" si="95"/>
        <v>0.29000000000000625</v>
      </c>
      <c r="I356" s="11">
        <f t="shared" si="96"/>
        <v>0.5</v>
      </c>
      <c r="J356" s="11">
        <f t="shared" si="97"/>
        <v>0.79000000000000625</v>
      </c>
      <c r="K356" s="11">
        <f t="shared" si="93"/>
        <v>0.94214242857142949</v>
      </c>
      <c r="L356" s="16">
        <f t="shared" si="98"/>
        <v>0.19999599999999873</v>
      </c>
      <c r="M356" s="16">
        <f t="shared" si="99"/>
        <v>-0.40999599999999248</v>
      </c>
      <c r="N356" s="16">
        <f t="shared" si="100"/>
        <v>0.19999599999999873</v>
      </c>
      <c r="O356" s="16">
        <f t="shared" si="101"/>
        <v>0</v>
      </c>
      <c r="P356" s="11">
        <f t="shared" si="102"/>
        <v>0.2585715714285724</v>
      </c>
      <c r="Q356" s="11">
        <f t="shared" si="103"/>
        <v>0.16571428571428523</v>
      </c>
      <c r="R356" s="11">
        <f t="shared" si="104"/>
        <v>27.445061764243487</v>
      </c>
      <c r="S356" s="11">
        <f t="shared" si="105"/>
        <v>17.589090639464967</v>
      </c>
      <c r="T356" s="11">
        <f t="shared" si="106"/>
        <v>21.885548186684435</v>
      </c>
      <c r="U356" s="11">
        <f t="shared" si="107"/>
        <v>11.690759458741649</v>
      </c>
    </row>
    <row r="357" spans="1:21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  <c r="G357" s="13">
        <f t="shared" si="94"/>
        <v>0.89999399999999241</v>
      </c>
      <c r="H357" s="11">
        <f t="shared" si="95"/>
        <v>0.69999699999999621</v>
      </c>
      <c r="I357" s="11">
        <f t="shared" si="96"/>
        <v>0.19999699999999621</v>
      </c>
      <c r="J357" s="11">
        <f t="shared" si="97"/>
        <v>0.89999399999999241</v>
      </c>
      <c r="K357" s="11">
        <f t="shared" si="93"/>
        <v>0.968570642857144</v>
      </c>
      <c r="L357" s="16">
        <f t="shared" si="98"/>
        <v>0.23999799999999993</v>
      </c>
      <c r="M357" s="16">
        <f t="shared" si="99"/>
        <v>-0.13000400000001378</v>
      </c>
      <c r="N357" s="16">
        <f t="shared" si="100"/>
        <v>0.23999799999999993</v>
      </c>
      <c r="O357" s="16">
        <f t="shared" si="101"/>
        <v>0</v>
      </c>
      <c r="P357" s="11">
        <f t="shared" si="102"/>
        <v>0.27571428571428669</v>
      </c>
      <c r="Q357" s="11">
        <f t="shared" si="103"/>
        <v>0.15857149999999973</v>
      </c>
      <c r="R357" s="11">
        <f t="shared" si="104"/>
        <v>28.466099788134112</v>
      </c>
      <c r="S357" s="11">
        <f t="shared" si="105"/>
        <v>16.371702071439685</v>
      </c>
      <c r="T357" s="11">
        <f t="shared" si="106"/>
        <v>26.973663326700354</v>
      </c>
      <c r="U357" s="11">
        <f t="shared" si="107"/>
        <v>13.319832686017927</v>
      </c>
    </row>
    <row r="358" spans="1:21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  <c r="G358" s="13">
        <f t="shared" si="94"/>
        <v>0.54999499999999557</v>
      </c>
      <c r="H358" s="11">
        <f t="shared" si="95"/>
        <v>0.73000399999999388</v>
      </c>
      <c r="I358" s="11">
        <f t="shared" si="96"/>
        <v>1.2799989999999895</v>
      </c>
      <c r="J358" s="11">
        <f t="shared" si="97"/>
        <v>1.2799989999999895</v>
      </c>
      <c r="K358" s="11">
        <f t="shared" si="93"/>
        <v>0.9999993571428577</v>
      </c>
      <c r="L358" s="16">
        <f t="shared" si="98"/>
        <v>-0.73999799999999993</v>
      </c>
      <c r="M358" s="16">
        <f t="shared" si="99"/>
        <v>0.38999900000000309</v>
      </c>
      <c r="N358" s="16">
        <f t="shared" si="100"/>
        <v>0</v>
      </c>
      <c r="O358" s="16">
        <f t="shared" si="101"/>
        <v>0.38999900000000309</v>
      </c>
      <c r="P358" s="11">
        <f t="shared" si="102"/>
        <v>0.27571428571428669</v>
      </c>
      <c r="Q358" s="11">
        <f t="shared" si="103"/>
        <v>0.15142871428571425</v>
      </c>
      <c r="R358" s="11">
        <f t="shared" si="104"/>
        <v>27.571446295929842</v>
      </c>
      <c r="S358" s="11">
        <f t="shared" si="105"/>
        <v>15.142881163280736</v>
      </c>
      <c r="T358" s="11">
        <f t="shared" si="106"/>
        <v>29.096946790318967</v>
      </c>
      <c r="U358" s="11">
        <f t="shared" si="107"/>
        <v>14.229359514441215</v>
      </c>
    </row>
    <row r="359" spans="1:21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G359" s="13">
        <f t="shared" si="94"/>
        <v>0.91999799999999254</v>
      </c>
      <c r="H359" s="11">
        <f t="shared" si="95"/>
        <v>0.36999500000000296</v>
      </c>
      <c r="I359" s="11">
        <f t="shared" si="96"/>
        <v>0.55000299999998958</v>
      </c>
      <c r="J359" s="11">
        <f t="shared" si="97"/>
        <v>0.91999799999999254</v>
      </c>
      <c r="K359" s="11">
        <f t="shared" si="93"/>
        <v>0.97642778571428579</v>
      </c>
      <c r="L359" s="16">
        <f t="shared" si="98"/>
        <v>-1.0002000000000066E-2</v>
      </c>
      <c r="M359" s="16">
        <f t="shared" si="99"/>
        <v>0.38000499999999704</v>
      </c>
      <c r="N359" s="16">
        <f t="shared" si="100"/>
        <v>0</v>
      </c>
      <c r="O359" s="16">
        <f t="shared" si="101"/>
        <v>0.38000499999999704</v>
      </c>
      <c r="P359" s="11">
        <f t="shared" si="102"/>
        <v>0.21499957142857187</v>
      </c>
      <c r="Q359" s="11">
        <f t="shared" si="103"/>
        <v>0.17857192857142831</v>
      </c>
      <c r="R359" s="11">
        <f t="shared" si="104"/>
        <v>22.018993577829551</v>
      </c>
      <c r="S359" s="11">
        <f t="shared" si="105"/>
        <v>18.288288308059329</v>
      </c>
      <c r="T359" s="11">
        <f t="shared" si="106"/>
        <v>9.2556607521488559</v>
      </c>
      <c r="U359" s="11">
        <f t="shared" si="107"/>
        <v>14.625948083717162</v>
      </c>
    </row>
    <row r="360" spans="1:21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  <c r="G360" s="13">
        <f t="shared" si="94"/>
        <v>0.73999799999999993</v>
      </c>
      <c r="H360" s="11">
        <f t="shared" si="95"/>
        <v>0.23999700000000246</v>
      </c>
      <c r="I360" s="11">
        <f t="shared" si="96"/>
        <v>0.97999500000000239</v>
      </c>
      <c r="J360" s="11">
        <f t="shared" si="97"/>
        <v>0.97999500000000239</v>
      </c>
      <c r="K360" s="11">
        <f t="shared" si="93"/>
        <v>0.99999871428571452</v>
      </c>
      <c r="L360" s="16">
        <f t="shared" si="98"/>
        <v>-0.97999500000000239</v>
      </c>
      <c r="M360" s="16">
        <f t="shared" si="99"/>
        <v>0.79999500000000978</v>
      </c>
      <c r="N360" s="16">
        <f t="shared" si="100"/>
        <v>0</v>
      </c>
      <c r="O360" s="16">
        <f t="shared" si="101"/>
        <v>0.79999500000000978</v>
      </c>
      <c r="P360" s="11">
        <f t="shared" si="102"/>
        <v>0.21071400000000093</v>
      </c>
      <c r="Q360" s="11">
        <f t="shared" si="103"/>
        <v>0.23571442857142902</v>
      </c>
      <c r="R360" s="11">
        <f t="shared" si="104"/>
        <v>21.07142709183492</v>
      </c>
      <c r="S360" s="11">
        <f t="shared" si="105"/>
        <v>23.571473163322679</v>
      </c>
      <c r="T360" s="11">
        <f t="shared" si="106"/>
        <v>5.6000977920311712</v>
      </c>
      <c r="U360" s="11">
        <f t="shared" si="107"/>
        <v>14.976251778826295</v>
      </c>
    </row>
    <row r="361" spans="1:21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  <c r="G361" s="13">
        <f t="shared" si="94"/>
        <v>0.59999899999999684</v>
      </c>
      <c r="H361" s="11">
        <f t="shared" si="95"/>
        <v>0.14000000000000057</v>
      </c>
      <c r="I361" s="11">
        <f t="shared" si="96"/>
        <v>0.45999899999999627</v>
      </c>
      <c r="J361" s="11">
        <f t="shared" si="97"/>
        <v>0.59999899999999684</v>
      </c>
      <c r="K361" s="11">
        <f t="shared" si="93"/>
        <v>0.96214171428571404</v>
      </c>
      <c r="L361" s="16">
        <f t="shared" si="98"/>
        <v>4.0001000000003728E-2</v>
      </c>
      <c r="M361" s="16">
        <f t="shared" si="99"/>
        <v>-0.18000000000000682</v>
      </c>
      <c r="N361" s="16">
        <f t="shared" si="100"/>
        <v>4.0001000000003728E-2</v>
      </c>
      <c r="O361" s="16">
        <f t="shared" si="101"/>
        <v>0</v>
      </c>
      <c r="P361" s="11">
        <f t="shared" si="102"/>
        <v>0.21357121428571549</v>
      </c>
      <c r="Q361" s="11">
        <f t="shared" si="103"/>
        <v>0.21571457142857145</v>
      </c>
      <c r="R361" s="11">
        <f t="shared" si="104"/>
        <v>22.197479967311153</v>
      </c>
      <c r="S361" s="11">
        <f t="shared" si="105"/>
        <v>22.420249348477334</v>
      </c>
      <c r="T361" s="11">
        <f t="shared" si="106"/>
        <v>0.49928444271446004</v>
      </c>
      <c r="U361" s="11">
        <f t="shared" si="107"/>
        <v>13.821460304759297</v>
      </c>
    </row>
    <row r="362" spans="1:21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  <c r="G362" s="13">
        <f t="shared" si="94"/>
        <v>0.76999600000000612</v>
      </c>
      <c r="H362" s="11">
        <f t="shared" si="95"/>
        <v>5.0002999999989584E-2</v>
      </c>
      <c r="I362" s="11">
        <f t="shared" si="96"/>
        <v>0.8199989999999957</v>
      </c>
      <c r="J362" s="11">
        <f t="shared" si="97"/>
        <v>0.8199989999999957</v>
      </c>
      <c r="K362" s="11">
        <f t="shared" si="93"/>
        <v>0.89999921428571383</v>
      </c>
      <c r="L362" s="16">
        <f t="shared" si="98"/>
        <v>-0.22000199999999381</v>
      </c>
      <c r="M362" s="16">
        <f t="shared" si="99"/>
        <v>0.38999900000000309</v>
      </c>
      <c r="N362" s="16">
        <f t="shared" si="100"/>
        <v>0</v>
      </c>
      <c r="O362" s="16">
        <f t="shared" si="101"/>
        <v>0.38999900000000309</v>
      </c>
      <c r="P362" s="11">
        <f t="shared" si="102"/>
        <v>0.13142828571428669</v>
      </c>
      <c r="Q362" s="11">
        <f t="shared" si="103"/>
        <v>0.24357164285714308</v>
      </c>
      <c r="R362" s="11">
        <f t="shared" si="104"/>
        <v>14.603155605929613</v>
      </c>
      <c r="S362" s="11">
        <f t="shared" si="105"/>
        <v>27.063539499915475</v>
      </c>
      <c r="T362" s="11">
        <f t="shared" si="106"/>
        <v>29.90490093426655</v>
      </c>
      <c r="U362" s="11">
        <f t="shared" si="107"/>
        <v>15.381260920943172</v>
      </c>
    </row>
    <row r="363" spans="1:21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  <c r="G363" s="13">
        <f t="shared" si="94"/>
        <v>0.62000299999999697</v>
      </c>
      <c r="H363" s="11">
        <f t="shared" si="95"/>
        <v>0.6600040000000007</v>
      </c>
      <c r="I363" s="11">
        <f t="shared" si="96"/>
        <v>4.0001000000003728E-2</v>
      </c>
      <c r="J363" s="11">
        <f t="shared" si="97"/>
        <v>0.6600040000000007</v>
      </c>
      <c r="K363" s="11">
        <f t="shared" si="93"/>
        <v>0.85999935714285713</v>
      </c>
      <c r="L363" s="16">
        <f t="shared" si="98"/>
        <v>0.23000399999999388</v>
      </c>
      <c r="M363" s="16">
        <f t="shared" si="99"/>
        <v>-0.37999700000000303</v>
      </c>
      <c r="N363" s="16">
        <f t="shared" si="100"/>
        <v>0.23000399999999388</v>
      </c>
      <c r="O363" s="16">
        <f t="shared" si="101"/>
        <v>0</v>
      </c>
      <c r="P363" s="11">
        <f t="shared" si="102"/>
        <v>0.1142855714285724</v>
      </c>
      <c r="Q363" s="11">
        <f t="shared" si="103"/>
        <v>0.24357164285714308</v>
      </c>
      <c r="R363" s="11">
        <f t="shared" si="104"/>
        <v>13.289029867215131</v>
      </c>
      <c r="S363" s="11">
        <f t="shared" si="105"/>
        <v>28.322305224314562</v>
      </c>
      <c r="T363" s="11">
        <f t="shared" si="106"/>
        <v>36.12783710023178</v>
      </c>
      <c r="U363" s="11">
        <f t="shared" si="107"/>
        <v>16.434894783833549</v>
      </c>
    </row>
    <row r="364" spans="1:21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  <c r="G364" s="13">
        <f t="shared" si="94"/>
        <v>0.79000099999998952</v>
      </c>
      <c r="H364" s="11">
        <f t="shared" si="95"/>
        <v>0.49000499999999647</v>
      </c>
      <c r="I364" s="11">
        <f t="shared" si="96"/>
        <v>0.29999599999999305</v>
      </c>
      <c r="J364" s="11">
        <f t="shared" si="97"/>
        <v>0.79000099999998952</v>
      </c>
      <c r="K364" s="11">
        <f t="shared" si="93"/>
        <v>0.87285657142856976</v>
      </c>
      <c r="L364" s="16">
        <f t="shared" si="98"/>
        <v>0.3199989999999957</v>
      </c>
      <c r="M364" s="16">
        <f t="shared" si="99"/>
        <v>-0.15000100000000316</v>
      </c>
      <c r="N364" s="16">
        <f t="shared" si="100"/>
        <v>0.3199989999999957</v>
      </c>
      <c r="O364" s="16">
        <f t="shared" si="101"/>
        <v>0</v>
      </c>
      <c r="P364" s="11">
        <f t="shared" si="102"/>
        <v>0.12928549999999969</v>
      </c>
      <c r="Q364" s="11">
        <f t="shared" si="103"/>
        <v>0.24357164285714308</v>
      </c>
      <c r="R364" s="11">
        <f t="shared" si="104"/>
        <v>14.811769107541144</v>
      </c>
      <c r="S364" s="11">
        <f t="shared" si="105"/>
        <v>27.905116468161435</v>
      </c>
      <c r="T364" s="11">
        <f t="shared" si="106"/>
        <v>30.65145593869747</v>
      </c>
      <c r="U364" s="11">
        <f t="shared" si="107"/>
        <v>16.780109797157493</v>
      </c>
    </row>
    <row r="365" spans="1:21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  <c r="G365" s="13">
        <f t="shared" si="94"/>
        <v>0.81000600000000134</v>
      </c>
      <c r="H365" s="11">
        <f t="shared" si="95"/>
        <v>0.73000399999999388</v>
      </c>
      <c r="I365" s="11">
        <f t="shared" si="96"/>
        <v>8.0002000000007456E-2</v>
      </c>
      <c r="J365" s="11">
        <f t="shared" si="97"/>
        <v>0.81000600000000134</v>
      </c>
      <c r="K365" s="11">
        <f t="shared" si="93"/>
        <v>0.84428564285714047</v>
      </c>
      <c r="L365" s="16">
        <f t="shared" si="98"/>
        <v>0.4300010000000043</v>
      </c>
      <c r="M365" s="16">
        <f t="shared" si="99"/>
        <v>-0.40999599999999248</v>
      </c>
      <c r="N365" s="16">
        <f t="shared" si="100"/>
        <v>0.4300010000000043</v>
      </c>
      <c r="O365" s="16">
        <f t="shared" si="101"/>
        <v>0</v>
      </c>
      <c r="P365" s="11">
        <f t="shared" si="102"/>
        <v>0.15999985714285714</v>
      </c>
      <c r="Q365" s="11">
        <f t="shared" si="103"/>
        <v>0.17142864285714307</v>
      </c>
      <c r="R365" s="11">
        <f t="shared" si="104"/>
        <v>18.950915308876137</v>
      </c>
      <c r="S365" s="11">
        <f t="shared" si="105"/>
        <v>20.30457870597121</v>
      </c>
      <c r="T365" s="11">
        <f t="shared" si="106"/>
        <v>3.4483412604184407</v>
      </c>
      <c r="U365" s="11">
        <f t="shared" si="107"/>
        <v>16.184034839799775</v>
      </c>
    </row>
    <row r="366" spans="1:21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  <c r="G366" s="13">
        <f t="shared" si="94"/>
        <v>0.79000099999998952</v>
      </c>
      <c r="H366" s="11">
        <f t="shared" si="95"/>
        <v>0.51000200000000007</v>
      </c>
      <c r="I366" s="11">
        <f t="shared" si="96"/>
        <v>0.27999899999998945</v>
      </c>
      <c r="J366" s="11">
        <f t="shared" si="97"/>
        <v>0.79000099999998952</v>
      </c>
      <c r="K366" s="11">
        <f t="shared" si="93"/>
        <v>0.8600000714285686</v>
      </c>
      <c r="L366" s="16">
        <f t="shared" si="98"/>
        <v>0.40999599999999248</v>
      </c>
      <c r="M366" s="16">
        <f t="shared" si="99"/>
        <v>-0.4300010000000043</v>
      </c>
      <c r="N366" s="16">
        <f t="shared" si="100"/>
        <v>0.40999599999999248</v>
      </c>
      <c r="O366" s="16">
        <f t="shared" si="101"/>
        <v>0</v>
      </c>
      <c r="P366" s="11">
        <f t="shared" si="102"/>
        <v>0.18928528571428518</v>
      </c>
      <c r="Q366" s="11">
        <f t="shared" si="103"/>
        <v>0.17142864285714307</v>
      </c>
      <c r="R366" s="11">
        <f t="shared" si="104"/>
        <v>22.009915115455566</v>
      </c>
      <c r="S366" s="11">
        <f t="shared" si="105"/>
        <v>19.933561467312259</v>
      </c>
      <c r="T366" s="11">
        <f t="shared" si="106"/>
        <v>4.9503613369912252</v>
      </c>
      <c r="U366" s="11">
        <f t="shared" si="107"/>
        <v>16.236864066029177</v>
      </c>
    </row>
    <row r="367" spans="1:21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G367" s="13">
        <f t="shared" si="94"/>
        <v>0.45999899999999627</v>
      </c>
      <c r="H367" s="11">
        <f t="shared" si="95"/>
        <v>0.44999699999999621</v>
      </c>
      <c r="I367" s="11">
        <f t="shared" si="96"/>
        <v>1.0002000000000066E-2</v>
      </c>
      <c r="J367" s="11">
        <f t="shared" si="97"/>
        <v>0.45999899999999627</v>
      </c>
      <c r="K367" s="11">
        <f t="shared" si="93"/>
        <v>0.84428571428571075</v>
      </c>
      <c r="L367" s="16">
        <f t="shared" si="98"/>
        <v>-0.31999999999999318</v>
      </c>
      <c r="M367" s="16">
        <f t="shared" si="99"/>
        <v>-1.0002000000000066E-2</v>
      </c>
      <c r="N367" s="16">
        <f t="shared" si="100"/>
        <v>0</v>
      </c>
      <c r="O367" s="16">
        <f t="shared" si="101"/>
        <v>0</v>
      </c>
      <c r="P367" s="11">
        <f t="shared" si="102"/>
        <v>0.16928535714285634</v>
      </c>
      <c r="Q367" s="11">
        <f t="shared" si="103"/>
        <v>0.17142864285714307</v>
      </c>
      <c r="R367" s="11">
        <f t="shared" si="104"/>
        <v>20.050719120135351</v>
      </c>
      <c r="S367" s="11">
        <f t="shared" si="105"/>
        <v>20.304576988155777</v>
      </c>
      <c r="T367" s="11">
        <f t="shared" si="106"/>
        <v>0.62905713128510388</v>
      </c>
      <c r="U367" s="11">
        <f t="shared" si="107"/>
        <v>15.863062872507024</v>
      </c>
    </row>
    <row r="368" spans="1:21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  <c r="G368" s="13">
        <f t="shared" si="94"/>
        <v>0.71999300000000233</v>
      </c>
      <c r="H368" s="11">
        <f t="shared" si="95"/>
        <v>0.47999500000000239</v>
      </c>
      <c r="I368" s="11">
        <f t="shared" si="96"/>
        <v>0.23999799999999993</v>
      </c>
      <c r="J368" s="11">
        <f t="shared" si="97"/>
        <v>0.71999300000000233</v>
      </c>
      <c r="K368" s="11">
        <f t="shared" si="93"/>
        <v>0.82285628571428249</v>
      </c>
      <c r="L368" s="16">
        <f t="shared" si="98"/>
        <v>0.37999700000000303</v>
      </c>
      <c r="M368" s="16">
        <f t="shared" si="99"/>
        <v>-0.12000299999999697</v>
      </c>
      <c r="N368" s="16">
        <f t="shared" si="100"/>
        <v>0.37999700000000303</v>
      </c>
      <c r="O368" s="16">
        <f t="shared" si="101"/>
        <v>0</v>
      </c>
      <c r="P368" s="11">
        <f t="shared" si="102"/>
        <v>0.19642799999999941</v>
      </c>
      <c r="Q368" s="11">
        <f t="shared" si="103"/>
        <v>0.13999985714285806</v>
      </c>
      <c r="R368" s="11">
        <f t="shared" si="104"/>
        <v>23.871483199461689</v>
      </c>
      <c r="S368" s="11">
        <f t="shared" si="105"/>
        <v>17.013889250579258</v>
      </c>
      <c r="T368" s="11">
        <f t="shared" si="106"/>
        <v>16.772732001553685</v>
      </c>
      <c r="U368" s="11">
        <f t="shared" si="107"/>
        <v>16.852403525283709</v>
      </c>
    </row>
    <row r="369" spans="1:21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 s="13">
        <f t="shared" si="94"/>
        <v>1.0800020000000075</v>
      </c>
      <c r="H369" s="11">
        <f t="shared" si="95"/>
        <v>1.1100009999999969</v>
      </c>
      <c r="I369" s="11">
        <f t="shared" si="96"/>
        <v>2.9998999999989451E-2</v>
      </c>
      <c r="J369" s="11">
        <f t="shared" si="97"/>
        <v>1.1100009999999969</v>
      </c>
      <c r="K369" s="11">
        <f t="shared" si="93"/>
        <v>0.83071349999999655</v>
      </c>
      <c r="L369" s="16">
        <f t="shared" si="98"/>
        <v>0.78000699999999767</v>
      </c>
      <c r="M369" s="16">
        <f t="shared" si="99"/>
        <v>-0.41999799999999254</v>
      </c>
      <c r="N369" s="16">
        <f t="shared" si="100"/>
        <v>0.78000699999999767</v>
      </c>
      <c r="O369" s="16">
        <f t="shared" si="101"/>
        <v>0</v>
      </c>
      <c r="P369" s="11">
        <f t="shared" si="102"/>
        <v>0.21642849999999925</v>
      </c>
      <c r="Q369" s="11">
        <f t="shared" si="103"/>
        <v>0.13999985714285806</v>
      </c>
      <c r="R369" s="11">
        <f t="shared" si="104"/>
        <v>26.053326447686253</v>
      </c>
      <c r="S369" s="11">
        <f t="shared" si="105"/>
        <v>16.852965209167618</v>
      </c>
      <c r="T369" s="11">
        <f t="shared" si="106"/>
        <v>21.442918703157059</v>
      </c>
      <c r="U369" s="11">
        <f t="shared" si="107"/>
        <v>16.945628978371396</v>
      </c>
    </row>
    <row r="370" spans="1:21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  <c r="G370" s="13">
        <f t="shared" si="94"/>
        <v>0.54000100000000373</v>
      </c>
      <c r="H370" s="11">
        <f t="shared" si="95"/>
        <v>0.47000099999999634</v>
      </c>
      <c r="I370" s="11">
        <f t="shared" si="96"/>
        <v>7.000000000000739E-2</v>
      </c>
      <c r="J370" s="11">
        <f t="shared" si="97"/>
        <v>0.54000100000000373</v>
      </c>
      <c r="K370" s="11">
        <f t="shared" si="93"/>
        <v>0.81285642857142493</v>
      </c>
      <c r="L370" s="16">
        <f t="shared" si="98"/>
        <v>7.9993999999999232E-2</v>
      </c>
      <c r="M370" s="16">
        <f t="shared" si="99"/>
        <v>-0.61999500000000296</v>
      </c>
      <c r="N370" s="16">
        <f t="shared" si="100"/>
        <v>7.9993999999999232E-2</v>
      </c>
      <c r="O370" s="16">
        <f t="shared" si="101"/>
        <v>0</v>
      </c>
      <c r="P370" s="11">
        <f t="shared" si="102"/>
        <v>0.20785692857142785</v>
      </c>
      <c r="Q370" s="11">
        <f t="shared" si="103"/>
        <v>0.13999985714285806</v>
      </c>
      <c r="R370" s="11">
        <f t="shared" si="104"/>
        <v>25.571173612630616</v>
      </c>
      <c r="S370" s="11">
        <f t="shared" si="105"/>
        <v>17.223196153951115</v>
      </c>
      <c r="T370" s="11">
        <f t="shared" si="106"/>
        <v>19.507186352346906</v>
      </c>
      <c r="U370" s="11">
        <f t="shared" si="107"/>
        <v>16.775745990204431</v>
      </c>
    </row>
    <row r="371" spans="1:21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  <c r="G371" s="13">
        <f t="shared" si="94"/>
        <v>0.34999799999999937</v>
      </c>
      <c r="H371" s="11">
        <f t="shared" si="95"/>
        <v>0.2699970000000036</v>
      </c>
      <c r="I371" s="11">
        <f t="shared" si="96"/>
        <v>8.000099999999577E-2</v>
      </c>
      <c r="J371" s="11">
        <f t="shared" si="97"/>
        <v>0.34999799999999937</v>
      </c>
      <c r="K371" s="11">
        <f t="shared" si="93"/>
        <v>0.7735709999999969</v>
      </c>
      <c r="L371" s="16">
        <f t="shared" si="98"/>
        <v>1.0002000000000066E-2</v>
      </c>
      <c r="M371" s="16">
        <f t="shared" si="99"/>
        <v>-0.20000500000000443</v>
      </c>
      <c r="N371" s="16">
        <f t="shared" si="100"/>
        <v>1.0002000000000066E-2</v>
      </c>
      <c r="O371" s="16">
        <f t="shared" si="101"/>
        <v>0</v>
      </c>
      <c r="P371" s="11">
        <f t="shared" si="102"/>
        <v>0.19142864285714215</v>
      </c>
      <c r="Q371" s="11">
        <f t="shared" si="103"/>
        <v>0.13999985714285806</v>
      </c>
      <c r="R371" s="11">
        <f t="shared" si="104"/>
        <v>24.746098658965099</v>
      </c>
      <c r="S371" s="11">
        <f t="shared" si="105"/>
        <v>18.097867828920503</v>
      </c>
      <c r="T371" s="11">
        <f t="shared" si="106"/>
        <v>15.517309378729966</v>
      </c>
      <c r="U371" s="11">
        <f t="shared" si="107"/>
        <v>15.957434993920831</v>
      </c>
    </row>
    <row r="372" spans="1:21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G372" s="13">
        <f t="shared" si="94"/>
        <v>0.52999900000000366</v>
      </c>
      <c r="H372" s="11">
        <f t="shared" si="95"/>
        <v>0.14000000000000057</v>
      </c>
      <c r="I372" s="11">
        <f t="shared" si="96"/>
        <v>0.38999900000000309</v>
      </c>
      <c r="J372" s="11">
        <f t="shared" si="97"/>
        <v>0.52999900000000366</v>
      </c>
      <c r="K372" s="11">
        <f t="shared" si="93"/>
        <v>0.7199995714285693</v>
      </c>
      <c r="L372" s="16">
        <f t="shared" si="98"/>
        <v>-1.0002000000000066E-2</v>
      </c>
      <c r="M372" s="16">
        <f t="shared" si="99"/>
        <v>0.19000300000000436</v>
      </c>
      <c r="N372" s="16">
        <f t="shared" si="100"/>
        <v>0</v>
      </c>
      <c r="O372" s="16">
        <f t="shared" si="101"/>
        <v>0.19000300000000436</v>
      </c>
      <c r="P372" s="11">
        <f t="shared" si="102"/>
        <v>0.19142864285714215</v>
      </c>
      <c r="Q372" s="11">
        <f t="shared" si="103"/>
        <v>0.12571442857142959</v>
      </c>
      <c r="R372" s="11">
        <f t="shared" si="104"/>
        <v>26.587327333726567</v>
      </c>
      <c r="S372" s="11">
        <f t="shared" si="105"/>
        <v>17.460347694651599</v>
      </c>
      <c r="T372" s="11">
        <f t="shared" si="106"/>
        <v>20.720684197735334</v>
      </c>
      <c r="U372" s="11">
        <f t="shared" si="107"/>
        <v>15.359130523022001</v>
      </c>
    </row>
    <row r="373" spans="1:21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  <c r="G373" s="13">
        <f t="shared" si="94"/>
        <v>0.94999699999999621</v>
      </c>
      <c r="H373" s="11">
        <f t="shared" si="95"/>
        <v>6.9999999999993179E-2</v>
      </c>
      <c r="I373" s="11">
        <f t="shared" si="96"/>
        <v>1.0199969999999894</v>
      </c>
      <c r="J373" s="11">
        <f t="shared" si="97"/>
        <v>1.0199969999999894</v>
      </c>
      <c r="K373" s="11">
        <f t="shared" si="93"/>
        <v>0.7271423571428548</v>
      </c>
      <c r="L373" s="16">
        <f t="shared" si="98"/>
        <v>-0.5</v>
      </c>
      <c r="M373" s="16">
        <f t="shared" si="99"/>
        <v>0.91999799999999254</v>
      </c>
      <c r="N373" s="16">
        <f t="shared" si="100"/>
        <v>0</v>
      </c>
      <c r="O373" s="16">
        <f t="shared" si="101"/>
        <v>0.91999799999999254</v>
      </c>
      <c r="P373" s="11">
        <f t="shared" si="102"/>
        <v>0.19142864285714215</v>
      </c>
      <c r="Q373" s="11">
        <f t="shared" si="103"/>
        <v>0.16428535714285783</v>
      </c>
      <c r="R373" s="11">
        <f t="shared" si="104"/>
        <v>26.326157591660412</v>
      </c>
      <c r="S373" s="11">
        <f t="shared" si="105"/>
        <v>22.593286655501796</v>
      </c>
      <c r="T373" s="11">
        <f t="shared" si="106"/>
        <v>7.6306486993158309</v>
      </c>
      <c r="U373" s="11">
        <f t="shared" si="107"/>
        <v>15.243058233533928</v>
      </c>
    </row>
    <row r="374" spans="1:21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 s="13">
        <f t="shared" si="94"/>
        <v>1.0400010000000037</v>
      </c>
      <c r="H374" s="11">
        <f t="shared" si="95"/>
        <v>0.5899959999999993</v>
      </c>
      <c r="I374" s="11">
        <f t="shared" si="96"/>
        <v>0.45000500000000443</v>
      </c>
      <c r="J374" s="11">
        <f t="shared" si="97"/>
        <v>1.0400010000000037</v>
      </c>
      <c r="K374" s="11">
        <f t="shared" si="93"/>
        <v>0.73142849999999782</v>
      </c>
      <c r="L374" s="16">
        <f t="shared" si="98"/>
        <v>0.26000200000000007</v>
      </c>
      <c r="M374" s="16">
        <f t="shared" si="99"/>
        <v>-0.16999799999999254</v>
      </c>
      <c r="N374" s="16">
        <f t="shared" si="100"/>
        <v>0.26000200000000007</v>
      </c>
      <c r="O374" s="16">
        <f t="shared" si="101"/>
        <v>0</v>
      </c>
      <c r="P374" s="11">
        <f t="shared" si="102"/>
        <v>0.21000021428571358</v>
      </c>
      <c r="Q374" s="11">
        <f t="shared" si="103"/>
        <v>0.10714285714285714</v>
      </c>
      <c r="R374" s="11">
        <f t="shared" si="104"/>
        <v>28.710969600680613</v>
      </c>
      <c r="S374" s="11">
        <f t="shared" si="105"/>
        <v>14.648438930511658</v>
      </c>
      <c r="T374" s="11">
        <f t="shared" si="106"/>
        <v>32.4324780861633</v>
      </c>
      <c r="U374" s="11">
        <f t="shared" si="107"/>
        <v>17.15965682597194</v>
      </c>
    </row>
    <row r="375" spans="1:21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  <c r="G375" s="13">
        <f t="shared" si="94"/>
        <v>0.4100040000000007</v>
      </c>
      <c r="H375" s="11">
        <f t="shared" si="95"/>
        <v>0.55000300000000379</v>
      </c>
      <c r="I375" s="11">
        <f t="shared" si="96"/>
        <v>0.13999900000000309</v>
      </c>
      <c r="J375" s="11">
        <f t="shared" si="97"/>
        <v>0.55000300000000379</v>
      </c>
      <c r="K375" s="11">
        <f t="shared" si="93"/>
        <v>0.72785735714285538</v>
      </c>
      <c r="L375" s="16">
        <f t="shared" si="98"/>
        <v>-0.44999699999999621</v>
      </c>
      <c r="M375" s="16">
        <f t="shared" si="99"/>
        <v>-0.18000000000000682</v>
      </c>
      <c r="N375" s="16">
        <f t="shared" si="100"/>
        <v>0</v>
      </c>
      <c r="O375" s="16">
        <f t="shared" si="101"/>
        <v>0</v>
      </c>
      <c r="P375" s="11">
        <f t="shared" si="102"/>
        <v>0.20714299999999902</v>
      </c>
      <c r="Q375" s="11">
        <f t="shared" si="103"/>
        <v>0.10714285714285714</v>
      </c>
      <c r="R375" s="11">
        <f t="shared" si="104"/>
        <v>28.45928504633407</v>
      </c>
      <c r="S375" s="11">
        <f t="shared" si="105"/>
        <v>14.72030969961445</v>
      </c>
      <c r="T375" s="11">
        <f t="shared" si="106"/>
        <v>31.818212809903056</v>
      </c>
      <c r="U375" s="11">
        <f t="shared" si="107"/>
        <v>19.396723137913977</v>
      </c>
    </row>
    <row r="376" spans="1:21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  <c r="G376" s="13">
        <f t="shared" si="94"/>
        <v>0.64000000000000057</v>
      </c>
      <c r="H376" s="11">
        <f t="shared" si="95"/>
        <v>4.0001000000003728E-2</v>
      </c>
      <c r="I376" s="11">
        <f t="shared" si="96"/>
        <v>0.59999899999999684</v>
      </c>
      <c r="J376" s="11">
        <f t="shared" si="97"/>
        <v>0.64000000000000057</v>
      </c>
      <c r="K376" s="11">
        <f t="shared" si="93"/>
        <v>0.71500028571428431</v>
      </c>
      <c r="L376" s="16">
        <f t="shared" si="98"/>
        <v>-0.31000500000000386</v>
      </c>
      <c r="M376" s="16">
        <f t="shared" si="99"/>
        <v>0.54000100000000373</v>
      </c>
      <c r="N376" s="16">
        <f t="shared" si="100"/>
        <v>0</v>
      </c>
      <c r="O376" s="16">
        <f t="shared" si="101"/>
        <v>0.54000100000000373</v>
      </c>
      <c r="P376" s="11">
        <f t="shared" si="102"/>
        <v>0.20714299999999902</v>
      </c>
      <c r="Q376" s="11">
        <f t="shared" si="103"/>
        <v>0.11785728571428576</v>
      </c>
      <c r="R376" s="11">
        <f t="shared" si="104"/>
        <v>28.971037374210759</v>
      </c>
      <c r="S376" s="11">
        <f t="shared" si="105"/>
        <v>16.483529876711376</v>
      </c>
      <c r="T376" s="11">
        <f t="shared" si="106"/>
        <v>27.472503320875962</v>
      </c>
      <c r="U376" s="11">
        <f t="shared" si="107"/>
        <v>19.22298045124322</v>
      </c>
    </row>
    <row r="377" spans="1:21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 s="13">
        <f t="shared" si="94"/>
        <v>0.82999399999999923</v>
      </c>
      <c r="H377" s="11">
        <f t="shared" si="95"/>
        <v>0.51999600000000612</v>
      </c>
      <c r="I377" s="11">
        <f t="shared" si="96"/>
        <v>0.30999799999999311</v>
      </c>
      <c r="J377" s="11">
        <f t="shared" si="97"/>
        <v>0.82999399999999923</v>
      </c>
      <c r="K377" s="11">
        <f t="shared" si="93"/>
        <v>0.72714242857142708</v>
      </c>
      <c r="L377" s="16">
        <f t="shared" si="98"/>
        <v>0.38999900000000309</v>
      </c>
      <c r="M377" s="16">
        <f t="shared" si="99"/>
        <v>-0.20000500000000443</v>
      </c>
      <c r="N377" s="16">
        <f t="shared" si="100"/>
        <v>0.38999900000000309</v>
      </c>
      <c r="O377" s="16">
        <f t="shared" si="101"/>
        <v>0</v>
      </c>
      <c r="P377" s="11">
        <f t="shared" si="102"/>
        <v>0.21857121428571397</v>
      </c>
      <c r="Q377" s="11">
        <f t="shared" si="103"/>
        <v>0.11785728571428576</v>
      </c>
      <c r="R377" s="11">
        <f t="shared" si="104"/>
        <v>30.058927343179199</v>
      </c>
      <c r="S377" s="11">
        <f t="shared" si="105"/>
        <v>16.208280672857018</v>
      </c>
      <c r="T377" s="11">
        <f t="shared" si="106"/>
        <v>29.936205931253827</v>
      </c>
      <c r="U377" s="11">
        <f t="shared" si="107"/>
        <v>18.780721082030514</v>
      </c>
    </row>
    <row r="378" spans="1:21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  <c r="G378" s="13">
        <f t="shared" si="94"/>
        <v>0.97000100000001055</v>
      </c>
      <c r="H378" s="11">
        <f t="shared" si="95"/>
        <v>0.97999599999999987</v>
      </c>
      <c r="I378" s="11">
        <f t="shared" si="96"/>
        <v>9.994999999989318E-3</v>
      </c>
      <c r="J378" s="11">
        <f t="shared" si="97"/>
        <v>0.97999599999999987</v>
      </c>
      <c r="K378" s="11">
        <f t="shared" si="93"/>
        <v>0.74071349999999925</v>
      </c>
      <c r="L378" s="16">
        <f t="shared" si="98"/>
        <v>0.79000100000000373</v>
      </c>
      <c r="M378" s="16">
        <f t="shared" si="99"/>
        <v>-0.64999399999999241</v>
      </c>
      <c r="N378" s="16">
        <f t="shared" si="100"/>
        <v>0.79000100000000373</v>
      </c>
      <c r="O378" s="16">
        <f t="shared" si="101"/>
        <v>0</v>
      </c>
      <c r="P378" s="11">
        <f t="shared" si="102"/>
        <v>0.252142785714286</v>
      </c>
      <c r="Q378" s="11">
        <f t="shared" si="103"/>
        <v>0.11785728571428576</v>
      </c>
      <c r="R378" s="11">
        <f t="shared" si="104"/>
        <v>34.040527911842602</v>
      </c>
      <c r="S378" s="11">
        <f t="shared" si="105"/>
        <v>15.911318710174161</v>
      </c>
      <c r="T378" s="11">
        <f t="shared" si="106"/>
        <v>36.293371371936061</v>
      </c>
      <c r="U378" s="11">
        <f t="shared" si="107"/>
        <v>19.183715041547554</v>
      </c>
    </row>
    <row r="379" spans="1:21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  <c r="G379" s="13">
        <f t="shared" si="94"/>
        <v>0.70999899999999627</v>
      </c>
      <c r="H379" s="11">
        <f t="shared" si="95"/>
        <v>6.9999999999993179E-2</v>
      </c>
      <c r="I379" s="11">
        <f t="shared" si="96"/>
        <v>0.63999900000000309</v>
      </c>
      <c r="J379" s="11">
        <f t="shared" si="97"/>
        <v>0.70999899999999627</v>
      </c>
      <c r="K379" s="11">
        <f t="shared" si="93"/>
        <v>0.73357014285714173</v>
      </c>
      <c r="L379" s="16">
        <f t="shared" si="98"/>
        <v>-9.9998000000013576E-2</v>
      </c>
      <c r="M379" s="16">
        <f t="shared" si="99"/>
        <v>-0.1600040000000007</v>
      </c>
      <c r="N379" s="16">
        <f t="shared" si="100"/>
        <v>0</v>
      </c>
      <c r="O379" s="16">
        <f t="shared" si="101"/>
        <v>0</v>
      </c>
      <c r="P379" s="11">
        <f t="shared" si="102"/>
        <v>0.22142842857142853</v>
      </c>
      <c r="Q379" s="11">
        <f t="shared" si="103"/>
        <v>0.11785728571428576</v>
      </c>
      <c r="R379" s="11">
        <f t="shared" si="104"/>
        <v>30.185038298996087</v>
      </c>
      <c r="S379" s="11">
        <f t="shared" si="105"/>
        <v>16.066259901916119</v>
      </c>
      <c r="T379" s="11">
        <f t="shared" si="106"/>
        <v>30.52623157894735</v>
      </c>
      <c r="U379" s="11">
        <f t="shared" si="107"/>
        <v>21.117850064299621</v>
      </c>
    </row>
    <row r="380" spans="1:21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  <c r="G380" s="13">
        <f t="shared" si="94"/>
        <v>0.85000600000000759</v>
      </c>
      <c r="H380" s="11">
        <f t="shared" si="95"/>
        <v>1.0600060000000013</v>
      </c>
      <c r="I380" s="11">
        <f t="shared" si="96"/>
        <v>0.20999999999999375</v>
      </c>
      <c r="J380" s="11">
        <f t="shared" si="97"/>
        <v>1.0600060000000013</v>
      </c>
      <c r="K380" s="11">
        <f t="shared" si="93"/>
        <v>0.75285621428571403</v>
      </c>
      <c r="L380" s="16">
        <f t="shared" si="98"/>
        <v>0.84000400000000752</v>
      </c>
      <c r="M380" s="16">
        <f t="shared" si="99"/>
        <v>-0.69999699999999621</v>
      </c>
      <c r="N380" s="16">
        <f t="shared" si="100"/>
        <v>0.84000400000000752</v>
      </c>
      <c r="O380" s="16">
        <f t="shared" si="101"/>
        <v>0</v>
      </c>
      <c r="P380" s="11">
        <f t="shared" si="102"/>
        <v>0.25214328571428674</v>
      </c>
      <c r="Q380" s="11">
        <f t="shared" si="103"/>
        <v>0.11785728571428576</v>
      </c>
      <c r="R380" s="11">
        <f t="shared" si="104"/>
        <v>33.491559334940504</v>
      </c>
      <c r="S380" s="11">
        <f t="shared" si="105"/>
        <v>15.654687240126588</v>
      </c>
      <c r="T380" s="11">
        <f t="shared" si="106"/>
        <v>36.293457461841918</v>
      </c>
      <c r="U380" s="11">
        <f t="shared" si="107"/>
        <v>23.356642644646097</v>
      </c>
    </row>
    <row r="381" spans="1:21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  <c r="G381" s="13">
        <f t="shared" si="94"/>
        <v>0.79000100000000373</v>
      </c>
      <c r="H381" s="11">
        <f t="shared" si="95"/>
        <v>0.12999700000000303</v>
      </c>
      <c r="I381" s="11">
        <f t="shared" si="96"/>
        <v>0.6600040000000007</v>
      </c>
      <c r="J381" s="11">
        <f t="shared" si="97"/>
        <v>0.79000100000000373</v>
      </c>
      <c r="K381" s="11">
        <f t="shared" si="93"/>
        <v>0.77642778571428595</v>
      </c>
      <c r="L381" s="16">
        <f t="shared" si="98"/>
        <v>0.12999700000000303</v>
      </c>
      <c r="M381" s="16">
        <f t="shared" si="99"/>
        <v>-0.19000200000000689</v>
      </c>
      <c r="N381" s="16">
        <f t="shared" si="100"/>
        <v>0.12999700000000303</v>
      </c>
      <c r="O381" s="16">
        <f t="shared" si="101"/>
        <v>0</v>
      </c>
      <c r="P381" s="11">
        <f t="shared" si="102"/>
        <v>0.26142878571428696</v>
      </c>
      <c r="Q381" s="11">
        <f t="shared" si="103"/>
        <v>0.11785728571428576</v>
      </c>
      <c r="R381" s="11">
        <f t="shared" si="104"/>
        <v>33.67071484616973</v>
      </c>
      <c r="S381" s="11">
        <f t="shared" si="105"/>
        <v>15.179426584516325</v>
      </c>
      <c r="T381" s="11">
        <f t="shared" si="106"/>
        <v>37.853090533813251</v>
      </c>
      <c r="U381" s="11">
        <f t="shared" si="107"/>
        <v>26.015502173398112</v>
      </c>
    </row>
    <row r="382" spans="1:21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  <c r="G382" s="13">
        <f t="shared" si="94"/>
        <v>0.47000099999999634</v>
      </c>
      <c r="H382" s="11">
        <f t="shared" si="95"/>
        <v>0.12999700000000303</v>
      </c>
      <c r="I382" s="11">
        <f t="shared" si="96"/>
        <v>0.34000399999999331</v>
      </c>
      <c r="J382" s="11">
        <f t="shared" si="97"/>
        <v>0.47000099999999634</v>
      </c>
      <c r="K382" s="11">
        <f t="shared" si="93"/>
        <v>0.75857121428571417</v>
      </c>
      <c r="L382" s="16">
        <f t="shared" si="98"/>
        <v>9.9997999999999365E-2</v>
      </c>
      <c r="M382" s="16">
        <f t="shared" si="99"/>
        <v>-0.41999800000000675</v>
      </c>
      <c r="N382" s="16">
        <f t="shared" si="100"/>
        <v>9.9997999999999365E-2</v>
      </c>
      <c r="O382" s="16">
        <f t="shared" si="101"/>
        <v>0</v>
      </c>
      <c r="P382" s="11">
        <f t="shared" si="102"/>
        <v>0.24142885714285814</v>
      </c>
      <c r="Q382" s="11">
        <f t="shared" si="103"/>
        <v>0.11785728571428576</v>
      </c>
      <c r="R382" s="11">
        <f t="shared" si="104"/>
        <v>31.826788651635351</v>
      </c>
      <c r="S382" s="11">
        <f t="shared" si="105"/>
        <v>15.536746385144939</v>
      </c>
      <c r="T382" s="11">
        <f t="shared" si="106"/>
        <v>34.39363690619868</v>
      </c>
      <c r="U382" s="11">
        <f t="shared" si="107"/>
        <v>27.27413823801561</v>
      </c>
    </row>
    <row r="383" spans="1:21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G383" s="13">
        <f t="shared" si="94"/>
        <v>0.49000500000001068</v>
      </c>
      <c r="H383" s="11">
        <f t="shared" si="95"/>
        <v>0.20999899999999627</v>
      </c>
      <c r="I383" s="11">
        <f t="shared" si="96"/>
        <v>0.70000400000000695</v>
      </c>
      <c r="J383" s="11">
        <f t="shared" si="97"/>
        <v>0.70000400000000695</v>
      </c>
      <c r="K383" s="11">
        <f t="shared" si="93"/>
        <v>0.72928571428571487</v>
      </c>
      <c r="L383" s="16">
        <f t="shared" si="98"/>
        <v>-0.3399959999999993</v>
      </c>
      <c r="M383" s="16">
        <f t="shared" si="99"/>
        <v>0.36000000000001364</v>
      </c>
      <c r="N383" s="16">
        <f t="shared" si="100"/>
        <v>0</v>
      </c>
      <c r="O383" s="16">
        <f t="shared" si="101"/>
        <v>0.36000000000001364</v>
      </c>
      <c r="P383" s="11">
        <f t="shared" si="102"/>
        <v>0.18571407142857257</v>
      </c>
      <c r="Q383" s="11">
        <f t="shared" si="103"/>
        <v>0.14357157142857244</v>
      </c>
      <c r="R383" s="11">
        <f t="shared" si="104"/>
        <v>25.465200783545679</v>
      </c>
      <c r="S383" s="11">
        <f t="shared" si="105"/>
        <v>19.686601371204823</v>
      </c>
      <c r="T383" s="11">
        <f t="shared" si="106"/>
        <v>12.79815895838585</v>
      </c>
      <c r="U383" s="11">
        <f t="shared" si="107"/>
        <v>26.656655399103382</v>
      </c>
    </row>
    <row r="384" spans="1:21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  <c r="G384" s="13">
        <f t="shared" si="94"/>
        <v>0.87999700000000303</v>
      </c>
      <c r="H384" s="11">
        <f t="shared" si="95"/>
        <v>0.31999999999999318</v>
      </c>
      <c r="I384" s="11">
        <f t="shared" si="96"/>
        <v>0.55999700000000985</v>
      </c>
      <c r="J384" s="11">
        <f t="shared" si="97"/>
        <v>0.87999700000000303</v>
      </c>
      <c r="K384" s="11">
        <f t="shared" si="93"/>
        <v>0.75357114285714333</v>
      </c>
      <c r="L384" s="16">
        <f t="shared" si="98"/>
        <v>-6.0005000000003861E-2</v>
      </c>
      <c r="M384" s="16">
        <f t="shared" si="99"/>
        <v>0.44999699999999621</v>
      </c>
      <c r="N384" s="16">
        <f t="shared" si="100"/>
        <v>0</v>
      </c>
      <c r="O384" s="16">
        <f t="shared" si="101"/>
        <v>0.44999699999999621</v>
      </c>
      <c r="P384" s="11">
        <f t="shared" si="102"/>
        <v>0.1800002142857155</v>
      </c>
      <c r="Q384" s="11">
        <f t="shared" si="103"/>
        <v>0.17571421428571504</v>
      </c>
      <c r="R384" s="11">
        <f t="shared" si="104"/>
        <v>23.886293416604286</v>
      </c>
      <c r="S384" s="11">
        <f t="shared" si="105"/>
        <v>23.317534907122326</v>
      </c>
      <c r="T384" s="11">
        <f t="shared" si="106"/>
        <v>1.2048991144984693</v>
      </c>
      <c r="U384" s="11">
        <f t="shared" si="107"/>
        <v>25.349349167828489</v>
      </c>
    </row>
    <row r="385" spans="1:21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 s="13">
        <f t="shared" si="94"/>
        <v>0.73999799999999993</v>
      </c>
      <c r="H385" s="11">
        <f t="shared" si="95"/>
        <v>0.20999900000001048</v>
      </c>
      <c r="I385" s="11">
        <f t="shared" si="96"/>
        <v>0.52999899999998945</v>
      </c>
      <c r="J385" s="11">
        <f t="shared" si="97"/>
        <v>0.73999799999999993</v>
      </c>
      <c r="K385" s="11">
        <f t="shared" si="93"/>
        <v>0.78142828571428624</v>
      </c>
      <c r="L385" s="16">
        <f t="shared" si="98"/>
        <v>-5.9997999999993112E-2</v>
      </c>
      <c r="M385" s="16">
        <f t="shared" si="99"/>
        <v>-8.0001000000009981E-2</v>
      </c>
      <c r="N385" s="16">
        <f t="shared" si="100"/>
        <v>0</v>
      </c>
      <c r="O385" s="16">
        <f t="shared" si="101"/>
        <v>0</v>
      </c>
      <c r="P385" s="11">
        <f t="shared" si="102"/>
        <v>0.17928578571428691</v>
      </c>
      <c r="Q385" s="11">
        <f t="shared" si="103"/>
        <v>0.17571421428571504</v>
      </c>
      <c r="R385" s="11">
        <f t="shared" si="104"/>
        <v>22.943344769047584</v>
      </c>
      <c r="S385" s="11">
        <f t="shared" si="105"/>
        <v>22.486287929172999</v>
      </c>
      <c r="T385" s="11">
        <f t="shared" si="106"/>
        <v>1.0060764587526323</v>
      </c>
      <c r="U385" s="11">
        <f t="shared" si="107"/>
        <v>24.312832530687249</v>
      </c>
    </row>
    <row r="386" spans="1:21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G386" s="13">
        <f t="shared" si="94"/>
        <v>0.57000000000000739</v>
      </c>
      <c r="H386" s="11">
        <f t="shared" si="95"/>
        <v>0.30000300000000379</v>
      </c>
      <c r="I386" s="11">
        <f t="shared" si="96"/>
        <v>0.2699970000000036</v>
      </c>
      <c r="J386" s="11">
        <f t="shared" si="97"/>
        <v>0.57000000000000739</v>
      </c>
      <c r="K386" s="11">
        <f t="shared" si="93"/>
        <v>0.78428550000000086</v>
      </c>
      <c r="L386" s="16">
        <f t="shared" si="98"/>
        <v>-0.13999900000000309</v>
      </c>
      <c r="M386" s="16">
        <f t="shared" si="99"/>
        <v>-2.9998999999989451E-2</v>
      </c>
      <c r="N386" s="16">
        <f t="shared" si="100"/>
        <v>0</v>
      </c>
      <c r="O386" s="16">
        <f t="shared" si="101"/>
        <v>0</v>
      </c>
      <c r="P386" s="11">
        <f t="shared" si="102"/>
        <v>0.17928578571428691</v>
      </c>
      <c r="Q386" s="11">
        <f t="shared" si="103"/>
        <v>0.16214257142857186</v>
      </c>
      <c r="R386" s="11">
        <f t="shared" si="104"/>
        <v>22.859760344196943</v>
      </c>
      <c r="S386" s="11">
        <f t="shared" si="105"/>
        <v>20.673921859905821</v>
      </c>
      <c r="T386" s="11">
        <f t="shared" si="106"/>
        <v>5.0210282558756782</v>
      </c>
      <c r="U386" s="11">
        <f t="shared" si="107"/>
        <v>23.191428534840135</v>
      </c>
    </row>
    <row r="387" spans="1:21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  <c r="G387" s="13">
        <f t="shared" si="94"/>
        <v>0.6800010000000043</v>
      </c>
      <c r="H387" s="11">
        <f t="shared" si="95"/>
        <v>0.40999600000000669</v>
      </c>
      <c r="I387" s="11">
        <f t="shared" si="96"/>
        <v>0.27000499999999761</v>
      </c>
      <c r="J387" s="11">
        <f t="shared" si="97"/>
        <v>0.6800010000000043</v>
      </c>
      <c r="K387" s="11">
        <f t="shared" si="93"/>
        <v>0.76000007142857329</v>
      </c>
      <c r="L387" s="16">
        <f t="shared" si="98"/>
        <v>-1.0002000000000066E-2</v>
      </c>
      <c r="M387" s="16">
        <f t="shared" si="99"/>
        <v>0.12000299999999697</v>
      </c>
      <c r="N387" s="16">
        <f t="shared" si="100"/>
        <v>0</v>
      </c>
      <c r="O387" s="16">
        <f t="shared" si="101"/>
        <v>0.12000299999999697</v>
      </c>
      <c r="P387" s="11">
        <f t="shared" si="102"/>
        <v>0.17928578571428691</v>
      </c>
      <c r="Q387" s="11">
        <f t="shared" si="103"/>
        <v>0.10500007142857218</v>
      </c>
      <c r="R387" s="11">
        <f t="shared" si="104"/>
        <v>23.590232745278978</v>
      </c>
      <c r="S387" s="11">
        <f t="shared" si="105"/>
        <v>13.8157975737033</v>
      </c>
      <c r="T387" s="11">
        <f t="shared" si="106"/>
        <v>26.130640135356703</v>
      </c>
      <c r="U387" s="11">
        <f t="shared" si="107"/>
        <v>24.512856494557337</v>
      </c>
    </row>
    <row r="388" spans="1:21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 s="13">
        <f t="shared" si="94"/>
        <v>0.38000499999999704</v>
      </c>
      <c r="H388" s="11">
        <f t="shared" si="95"/>
        <v>9.9940000000060536E-3</v>
      </c>
      <c r="I388" s="11">
        <f t="shared" si="96"/>
        <v>0.38999900000000309</v>
      </c>
      <c r="J388" s="11">
        <f t="shared" si="97"/>
        <v>0.38999900000000309</v>
      </c>
      <c r="K388" s="11">
        <f t="shared" si="93"/>
        <v>0.71357135714285902</v>
      </c>
      <c r="L388" s="16">
        <f t="shared" si="98"/>
        <v>-0.15999600000000669</v>
      </c>
      <c r="M388" s="16">
        <f t="shared" si="99"/>
        <v>-0.14000000000000057</v>
      </c>
      <c r="N388" s="16">
        <f t="shared" si="100"/>
        <v>0</v>
      </c>
      <c r="O388" s="16">
        <f t="shared" si="101"/>
        <v>0</v>
      </c>
      <c r="P388" s="11">
        <f t="shared" si="102"/>
        <v>0.16071421428571547</v>
      </c>
      <c r="Q388" s="11">
        <f t="shared" si="103"/>
        <v>0.10500007142857218</v>
      </c>
      <c r="R388" s="11">
        <f t="shared" si="104"/>
        <v>22.522514767018603</v>
      </c>
      <c r="S388" s="11">
        <f t="shared" si="105"/>
        <v>14.714726197670355</v>
      </c>
      <c r="T388" s="11">
        <f t="shared" si="106"/>
        <v>20.967688172043026</v>
      </c>
      <c r="U388" s="11">
        <f t="shared" si="107"/>
        <v>23.693942929263038</v>
      </c>
    </row>
    <row r="389" spans="1:21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G389" s="13">
        <f t="shared" si="94"/>
        <v>0.65000200000000063</v>
      </c>
      <c r="H389" s="11">
        <f t="shared" si="95"/>
        <v>0.65000200000000063</v>
      </c>
      <c r="I389" s="11">
        <f t="shared" si="96"/>
        <v>0</v>
      </c>
      <c r="J389" s="11">
        <f t="shared" si="97"/>
        <v>0.65000200000000063</v>
      </c>
      <c r="K389" s="11">
        <f t="shared" si="93"/>
        <v>0.72071414285714452</v>
      </c>
      <c r="L389" s="16">
        <f t="shared" si="98"/>
        <v>0.37999700000000303</v>
      </c>
      <c r="M389" s="16">
        <f t="shared" si="99"/>
        <v>-0.10999999999999943</v>
      </c>
      <c r="N389" s="16">
        <f t="shared" si="100"/>
        <v>0.37999700000000303</v>
      </c>
      <c r="O389" s="16">
        <f t="shared" si="101"/>
        <v>0</v>
      </c>
      <c r="P389" s="11">
        <f t="shared" si="102"/>
        <v>0.18785685714285855</v>
      </c>
      <c r="Q389" s="11">
        <f t="shared" si="103"/>
        <v>0.10500007142857218</v>
      </c>
      <c r="R389" s="11">
        <f t="shared" si="104"/>
        <v>26.065376821680378</v>
      </c>
      <c r="S389" s="11">
        <f t="shared" si="105"/>
        <v>14.568892877877747</v>
      </c>
      <c r="T389" s="11">
        <f t="shared" si="106"/>
        <v>28.292581677498802</v>
      </c>
      <c r="U389" s="11">
        <f t="shared" si="107"/>
        <v>23.4421121340913</v>
      </c>
    </row>
    <row r="390" spans="1:21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  <c r="G390" s="13">
        <f t="shared" si="94"/>
        <v>0.38999900000000309</v>
      </c>
      <c r="H390" s="11">
        <f t="shared" si="95"/>
        <v>0.13999900000000309</v>
      </c>
      <c r="I390" s="11">
        <f t="shared" si="96"/>
        <v>0.25</v>
      </c>
      <c r="J390" s="11">
        <f t="shared" si="97"/>
        <v>0.38999900000000309</v>
      </c>
      <c r="K390" s="11">
        <f t="shared" si="93"/>
        <v>0.70285692857143034</v>
      </c>
      <c r="L390" s="16">
        <f t="shared" si="98"/>
        <v>5.0003000000003794E-2</v>
      </c>
      <c r="M390" s="16">
        <f t="shared" si="99"/>
        <v>-0.31000600000000134</v>
      </c>
      <c r="N390" s="16">
        <f t="shared" si="100"/>
        <v>5.0003000000003794E-2</v>
      </c>
      <c r="O390" s="16">
        <f t="shared" si="101"/>
        <v>0</v>
      </c>
      <c r="P390" s="11">
        <f t="shared" si="102"/>
        <v>0.19142850000000169</v>
      </c>
      <c r="Q390" s="11">
        <f t="shared" si="103"/>
        <v>6.642857142857192E-2</v>
      </c>
      <c r="R390" s="11">
        <f t="shared" si="104"/>
        <v>27.235770498710689</v>
      </c>
      <c r="S390" s="11">
        <f t="shared" si="105"/>
        <v>9.4512223936654109</v>
      </c>
      <c r="T390" s="11">
        <f t="shared" si="106"/>
        <v>48.476440021174575</v>
      </c>
      <c r="U390" s="11">
        <f t="shared" si="107"/>
        <v>24.942393326969775</v>
      </c>
    </row>
    <row r="391" spans="1:21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 s="13">
        <f t="shared" si="94"/>
        <v>1.2699960000000061</v>
      </c>
      <c r="H391" s="11">
        <f t="shared" si="95"/>
        <v>0.48999799999999993</v>
      </c>
      <c r="I391" s="11">
        <f t="shared" si="96"/>
        <v>0.77999800000000619</v>
      </c>
      <c r="J391" s="11">
        <f t="shared" si="97"/>
        <v>1.2699960000000061</v>
      </c>
      <c r="K391" s="11">
        <f t="shared" si="93"/>
        <v>0.73428564285714515</v>
      </c>
      <c r="L391" s="16">
        <f t="shared" si="98"/>
        <v>0.2899929999999955</v>
      </c>
      <c r="M391" s="16">
        <f t="shared" si="99"/>
        <v>0.59000400000000752</v>
      </c>
      <c r="N391" s="16">
        <f t="shared" si="100"/>
        <v>0</v>
      </c>
      <c r="O391" s="16">
        <f t="shared" si="101"/>
        <v>0.59000400000000752</v>
      </c>
      <c r="P391" s="11">
        <f t="shared" si="102"/>
        <v>0.16357142857143003</v>
      </c>
      <c r="Q391" s="11">
        <f t="shared" si="103"/>
        <v>0.10857171428571531</v>
      </c>
      <c r="R391" s="11">
        <f t="shared" si="104"/>
        <v>22.276266758391838</v>
      </c>
      <c r="S391" s="11">
        <f t="shared" si="105"/>
        <v>14.786032566734779</v>
      </c>
      <c r="T391" s="11">
        <f t="shared" si="106"/>
        <v>20.209847548716461</v>
      </c>
      <c r="U391" s="11">
        <f t="shared" si="107"/>
        <v>24.24765344250282</v>
      </c>
    </row>
    <row r="392" spans="1:21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  <c r="G392" s="13">
        <f t="shared" si="94"/>
        <v>0.63999900000000309</v>
      </c>
      <c r="H392" s="11">
        <f t="shared" si="95"/>
        <v>0.11000000000001364</v>
      </c>
      <c r="I392" s="11">
        <f t="shared" si="96"/>
        <v>0.52999899999998945</v>
      </c>
      <c r="J392" s="11">
        <f t="shared" si="97"/>
        <v>0.63999900000000309</v>
      </c>
      <c r="K392" s="11">
        <f t="shared" si="93"/>
        <v>0.71000014285714541</v>
      </c>
      <c r="L392" s="16">
        <f t="shared" si="98"/>
        <v>-0.39999399999999241</v>
      </c>
      <c r="M392" s="16">
        <f t="shared" si="99"/>
        <v>-0.23000300000001062</v>
      </c>
      <c r="N392" s="16">
        <f t="shared" si="100"/>
        <v>0</v>
      </c>
      <c r="O392" s="16">
        <f t="shared" si="101"/>
        <v>0</v>
      </c>
      <c r="P392" s="11">
        <f t="shared" si="102"/>
        <v>0.10714278571428691</v>
      </c>
      <c r="Q392" s="11">
        <f t="shared" si="103"/>
        <v>0.10857171428571531</v>
      </c>
      <c r="R392" s="11">
        <f t="shared" si="104"/>
        <v>15.090530162871309</v>
      </c>
      <c r="S392" s="11">
        <f t="shared" si="105"/>
        <v>15.291787667648446</v>
      </c>
      <c r="T392" s="11">
        <f t="shared" si="106"/>
        <v>0.66241656051326514</v>
      </c>
      <c r="U392" s="11">
        <f t="shared" si="107"/>
        <v>21.702585241686908</v>
      </c>
    </row>
    <row r="393" spans="1:21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G393" s="13">
        <f t="shared" si="94"/>
        <v>0.37000299999999697</v>
      </c>
      <c r="H393" s="11">
        <f t="shared" si="95"/>
        <v>9.0003999999993312E-2</v>
      </c>
      <c r="I393" s="11">
        <f t="shared" si="96"/>
        <v>0.27999900000000366</v>
      </c>
      <c r="J393" s="11">
        <f t="shared" si="97"/>
        <v>0.37000299999999697</v>
      </c>
      <c r="K393" s="11">
        <f t="shared" si="93"/>
        <v>0.68571471428571684</v>
      </c>
      <c r="L393" s="16">
        <f t="shared" si="98"/>
        <v>2.9998999999989451E-2</v>
      </c>
      <c r="M393" s="16">
        <f t="shared" si="99"/>
        <v>-0.29999499999999557</v>
      </c>
      <c r="N393" s="16">
        <f t="shared" si="100"/>
        <v>2.9998999999989451E-2</v>
      </c>
      <c r="O393" s="16">
        <f t="shared" si="101"/>
        <v>0</v>
      </c>
      <c r="P393" s="11">
        <f t="shared" si="102"/>
        <v>0.10928557142857187</v>
      </c>
      <c r="Q393" s="11">
        <f t="shared" si="103"/>
        <v>0.10857171428571531</v>
      </c>
      <c r="R393" s="11">
        <f t="shared" si="104"/>
        <v>15.937469205748418</v>
      </c>
      <c r="S393" s="11">
        <f t="shared" si="105"/>
        <v>15.833365104146901</v>
      </c>
      <c r="T393" s="11">
        <f t="shared" si="106"/>
        <v>0.32767191628043546</v>
      </c>
      <c r="U393" s="11">
        <f t="shared" si="107"/>
        <v>19.545545265782128</v>
      </c>
    </row>
    <row r="394" spans="1:21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  <c r="G394" s="13">
        <f t="shared" si="94"/>
        <v>0.65999599999999248</v>
      </c>
      <c r="H394" s="11">
        <f t="shared" si="95"/>
        <v>9.9998000000013576E-2</v>
      </c>
      <c r="I394" s="11">
        <f t="shared" si="96"/>
        <v>0.75999400000000605</v>
      </c>
      <c r="J394" s="11">
        <f t="shared" si="97"/>
        <v>0.75999400000000605</v>
      </c>
      <c r="K394" s="11">
        <f t="shared" si="93"/>
        <v>0.66428528571428858</v>
      </c>
      <c r="L394" s="16">
        <f t="shared" si="98"/>
        <v>-0.15000100000000316</v>
      </c>
      <c r="M394" s="16">
        <f t="shared" si="99"/>
        <v>0.43999399999999866</v>
      </c>
      <c r="N394" s="16">
        <f t="shared" si="100"/>
        <v>0</v>
      </c>
      <c r="O394" s="16">
        <f t="shared" si="101"/>
        <v>0.43999399999999866</v>
      </c>
      <c r="P394" s="11">
        <f t="shared" si="102"/>
        <v>4.9285285714285622E-2</v>
      </c>
      <c r="Q394" s="11">
        <f t="shared" si="103"/>
        <v>0.13999985714285806</v>
      </c>
      <c r="R394" s="11">
        <f t="shared" si="104"/>
        <v>7.4192951092226052</v>
      </c>
      <c r="S394" s="11">
        <f t="shared" si="105"/>
        <v>21.075260908770527</v>
      </c>
      <c r="T394" s="11">
        <f t="shared" si="106"/>
        <v>47.924823923997074</v>
      </c>
      <c r="U394" s="11">
        <f t="shared" si="107"/>
        <v>20.376357155936063</v>
      </c>
    </row>
    <row r="395" spans="1:21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  <c r="G395" s="13">
        <f t="shared" si="94"/>
        <v>0.95999999999999375</v>
      </c>
      <c r="H395" s="11">
        <f t="shared" si="95"/>
        <v>5.9996999999995637E-2</v>
      </c>
      <c r="I395" s="11">
        <f t="shared" si="96"/>
        <v>1.0199969999999894</v>
      </c>
      <c r="J395" s="11">
        <f t="shared" si="97"/>
        <v>1.0199969999999894</v>
      </c>
      <c r="K395" s="11">
        <f t="shared" si="93"/>
        <v>0.68071357142857336</v>
      </c>
      <c r="L395" s="16">
        <f t="shared" si="98"/>
        <v>-0.41999799999999254</v>
      </c>
      <c r="M395" s="16">
        <f t="shared" si="99"/>
        <v>0.72000199999999381</v>
      </c>
      <c r="N395" s="16">
        <f t="shared" si="100"/>
        <v>0</v>
      </c>
      <c r="O395" s="16">
        <f t="shared" si="101"/>
        <v>0.72000199999999381</v>
      </c>
      <c r="P395" s="11">
        <f t="shared" si="102"/>
        <v>3.9999785714285405E-2</v>
      </c>
      <c r="Q395" s="11">
        <f t="shared" si="103"/>
        <v>0.19142857142857192</v>
      </c>
      <c r="R395" s="11">
        <f t="shared" si="104"/>
        <v>5.8761551691029483</v>
      </c>
      <c r="S395" s="11">
        <f t="shared" si="105"/>
        <v>28.121750390084348</v>
      </c>
      <c r="T395" s="11">
        <f t="shared" si="106"/>
        <v>65.432251943443447</v>
      </c>
      <c r="U395" s="11">
        <f t="shared" si="107"/>
        <v>22.346297256623934</v>
      </c>
    </row>
    <row r="396" spans="1:21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  <c r="G396" s="13">
        <f t="shared" si="94"/>
        <v>0.68000000000000682</v>
      </c>
      <c r="H396" s="11">
        <f t="shared" si="95"/>
        <v>0.19999699999999621</v>
      </c>
      <c r="I396" s="11">
        <f t="shared" si="96"/>
        <v>0.87999700000000303</v>
      </c>
      <c r="J396" s="11">
        <f t="shared" si="97"/>
        <v>0.87999700000000303</v>
      </c>
      <c r="K396" s="11">
        <f t="shared" si="93"/>
        <v>0.70999900000000238</v>
      </c>
      <c r="L396" s="16">
        <f t="shared" si="98"/>
        <v>-0.76000299999999754</v>
      </c>
      <c r="M396" s="16">
        <f t="shared" si="99"/>
        <v>0.48000300000001062</v>
      </c>
      <c r="N396" s="16">
        <f t="shared" si="100"/>
        <v>0</v>
      </c>
      <c r="O396" s="16">
        <f t="shared" si="101"/>
        <v>0.48000300000001062</v>
      </c>
      <c r="P396" s="11">
        <f t="shared" si="102"/>
        <v>3.2857071428571159E-2</v>
      </c>
      <c r="Q396" s="11">
        <f t="shared" si="103"/>
        <v>0.22571450000000123</v>
      </c>
      <c r="R396" s="11">
        <f t="shared" si="104"/>
        <v>4.6277630572114958</v>
      </c>
      <c r="S396" s="11">
        <f t="shared" si="105"/>
        <v>31.790819423689396</v>
      </c>
      <c r="T396" s="11">
        <f t="shared" si="106"/>
        <v>74.585704648782254</v>
      </c>
      <c r="U396" s="11">
        <f t="shared" si="107"/>
        <v>25.217159238237048</v>
      </c>
    </row>
    <row r="397" spans="1:21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  <c r="G397" s="13">
        <f t="shared" si="94"/>
        <v>1.4099959999999925</v>
      </c>
      <c r="H397" s="11">
        <f t="shared" si="95"/>
        <v>1.6599959999999925</v>
      </c>
      <c r="I397" s="11">
        <f t="shared" si="96"/>
        <v>0.25</v>
      </c>
      <c r="J397" s="11">
        <f t="shared" si="97"/>
        <v>1.6599959999999925</v>
      </c>
      <c r="K397" s="11">
        <f t="shared" si="93"/>
        <v>0.77856985714285842</v>
      </c>
      <c r="L397" s="16">
        <f t="shared" si="98"/>
        <v>1.3099979999999931</v>
      </c>
      <c r="M397" s="16">
        <f t="shared" si="99"/>
        <v>-0.58000200000000746</v>
      </c>
      <c r="N397" s="16">
        <f t="shared" si="100"/>
        <v>1.3099979999999931</v>
      </c>
      <c r="O397" s="16">
        <f t="shared" si="101"/>
        <v>0</v>
      </c>
      <c r="P397" s="11">
        <f t="shared" si="102"/>
        <v>0.12642835714285638</v>
      </c>
      <c r="Q397" s="11">
        <f t="shared" si="103"/>
        <v>0.20000021428571454</v>
      </c>
      <c r="R397" s="11">
        <f t="shared" si="104"/>
        <v>16.238537362185376</v>
      </c>
      <c r="S397" s="11">
        <f t="shared" si="105"/>
        <v>25.688152765078964</v>
      </c>
      <c r="T397" s="11">
        <f t="shared" si="106"/>
        <v>22.538424507658991</v>
      </c>
      <c r="U397" s="11">
        <f t="shared" si="107"/>
        <v>25.912892491756558</v>
      </c>
    </row>
    <row r="398" spans="1:21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 s="13">
        <f t="shared" si="94"/>
        <v>0.83000199999999325</v>
      </c>
      <c r="H398" s="11">
        <f t="shared" si="95"/>
        <v>1.1999969999999962</v>
      </c>
      <c r="I398" s="11">
        <f t="shared" si="96"/>
        <v>0.36999500000000296</v>
      </c>
      <c r="J398" s="11">
        <f t="shared" si="97"/>
        <v>1.1999969999999962</v>
      </c>
      <c r="K398" s="11">
        <f t="shared" si="93"/>
        <v>0.80142700000000089</v>
      </c>
      <c r="L398" s="16">
        <f t="shared" si="98"/>
        <v>1.0500030000000038</v>
      </c>
      <c r="M398" s="16">
        <f t="shared" si="99"/>
        <v>-1.629997000000003</v>
      </c>
      <c r="N398" s="16">
        <f t="shared" si="100"/>
        <v>1.0500030000000038</v>
      </c>
      <c r="O398" s="16">
        <f t="shared" si="101"/>
        <v>0</v>
      </c>
      <c r="P398" s="11">
        <f t="shared" si="102"/>
        <v>0.20142857142857093</v>
      </c>
      <c r="Q398" s="11">
        <f t="shared" si="103"/>
        <v>0.16785757142857197</v>
      </c>
      <c r="R398" s="11">
        <f t="shared" si="104"/>
        <v>25.133739121413516</v>
      </c>
      <c r="S398" s="11">
        <f t="shared" si="105"/>
        <v>20.944836077218735</v>
      </c>
      <c r="T398" s="11">
        <f t="shared" si="106"/>
        <v>9.0907824865190712</v>
      </c>
      <c r="U398" s="11">
        <f t="shared" si="107"/>
        <v>26.476169875472316</v>
      </c>
    </row>
    <row r="399" spans="1:21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  <c r="G399" s="13">
        <f t="shared" si="94"/>
        <v>1.9199980000000068</v>
      </c>
      <c r="H399" s="11">
        <f t="shared" si="95"/>
        <v>1.2099990000000105</v>
      </c>
      <c r="I399" s="11">
        <f t="shared" si="96"/>
        <v>0.70999899999999627</v>
      </c>
      <c r="J399" s="11">
        <f t="shared" si="97"/>
        <v>1.9199980000000068</v>
      </c>
      <c r="K399" s="11">
        <f t="shared" si="93"/>
        <v>0.88571271428571563</v>
      </c>
      <c r="L399" s="16">
        <f t="shared" si="98"/>
        <v>0.93000000000000682</v>
      </c>
      <c r="M399" s="16">
        <f t="shared" si="99"/>
        <v>0.15999600000000669</v>
      </c>
      <c r="N399" s="16">
        <f t="shared" si="100"/>
        <v>0.93000000000000682</v>
      </c>
      <c r="O399" s="16">
        <f t="shared" si="101"/>
        <v>0</v>
      </c>
      <c r="P399" s="11">
        <f t="shared" si="102"/>
        <v>0.26785714285714285</v>
      </c>
      <c r="Q399" s="11">
        <f t="shared" si="103"/>
        <v>0.16785757142857197</v>
      </c>
      <c r="R399" s="11">
        <f t="shared" si="104"/>
        <v>30.24198913901294</v>
      </c>
      <c r="S399" s="11">
        <f t="shared" si="105"/>
        <v>18.951694914297459</v>
      </c>
      <c r="T399" s="11">
        <f t="shared" si="106"/>
        <v>22.950698737017483</v>
      </c>
      <c r="U399" s="11">
        <f t="shared" si="107"/>
        <v>28.043642895348373</v>
      </c>
    </row>
    <row r="400" spans="1:21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G400" s="13">
        <f t="shared" si="94"/>
        <v>1.0900040000000075</v>
      </c>
      <c r="H400" s="11">
        <f t="shared" si="95"/>
        <v>0.68000000000000682</v>
      </c>
      <c r="I400" s="11">
        <f t="shared" si="96"/>
        <v>0.4100040000000007</v>
      </c>
      <c r="J400" s="11">
        <f t="shared" si="97"/>
        <v>1.0900040000000075</v>
      </c>
      <c r="K400" s="11">
        <f t="shared" si="93"/>
        <v>0.92285585714285845</v>
      </c>
      <c r="L400" s="16">
        <f t="shared" si="98"/>
        <v>0.51000200000000007</v>
      </c>
      <c r="M400" s="16">
        <f t="shared" si="99"/>
        <v>-1.3399959999999993</v>
      </c>
      <c r="N400" s="16">
        <f t="shared" si="100"/>
        <v>0.51000200000000007</v>
      </c>
      <c r="O400" s="16">
        <f t="shared" si="101"/>
        <v>0</v>
      </c>
      <c r="P400" s="11">
        <f t="shared" si="102"/>
        <v>0.30428585714285716</v>
      </c>
      <c r="Q400" s="11">
        <f t="shared" si="103"/>
        <v>0.16785757142857197</v>
      </c>
      <c r="R400" s="11">
        <f t="shared" si="104"/>
        <v>32.972197639284595</v>
      </c>
      <c r="S400" s="11">
        <f t="shared" si="105"/>
        <v>18.188926269401957</v>
      </c>
      <c r="T400" s="11">
        <f t="shared" si="106"/>
        <v>28.895517221764187</v>
      </c>
      <c r="U400" s="11">
        <f t="shared" si="107"/>
        <v>29.748963535768983</v>
      </c>
    </row>
    <row r="401" spans="1:21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  <c r="G401" s="13">
        <f t="shared" si="94"/>
        <v>0.59999799999999937</v>
      </c>
      <c r="H401" s="11">
        <f t="shared" si="95"/>
        <v>9.9997999999999365E-2</v>
      </c>
      <c r="I401" s="11">
        <f t="shared" si="96"/>
        <v>0.5</v>
      </c>
      <c r="J401" s="11">
        <f t="shared" si="97"/>
        <v>0.59999799999999937</v>
      </c>
      <c r="K401" s="11">
        <f t="shared" si="93"/>
        <v>0.91714135714285816</v>
      </c>
      <c r="L401" s="16">
        <f t="shared" si="98"/>
        <v>-9.0004000000007522E-2</v>
      </c>
      <c r="M401" s="16">
        <f t="shared" si="99"/>
        <v>-0.40000200000000063</v>
      </c>
      <c r="N401" s="16">
        <f t="shared" si="100"/>
        <v>0</v>
      </c>
      <c r="O401" s="16">
        <f t="shared" si="101"/>
        <v>0</v>
      </c>
      <c r="P401" s="11">
        <f t="shared" si="102"/>
        <v>0.30428585714285716</v>
      </c>
      <c r="Q401" s="11">
        <f t="shared" si="103"/>
        <v>0.15928592857142934</v>
      </c>
      <c r="R401" s="11">
        <f t="shared" si="104"/>
        <v>33.177639932277117</v>
      </c>
      <c r="S401" s="11">
        <f t="shared" si="105"/>
        <v>17.367653015631944</v>
      </c>
      <c r="T401" s="11">
        <f t="shared" si="106"/>
        <v>31.278851094875677</v>
      </c>
      <c r="U401" s="11">
        <f t="shared" si="107"/>
        <v>30.116692890020339</v>
      </c>
    </row>
    <row r="402" spans="1:21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  <c r="G402" s="13">
        <f t="shared" si="94"/>
        <v>1.8200080000000014</v>
      </c>
      <c r="H402" s="11">
        <f t="shared" si="95"/>
        <v>0.1800010000000043</v>
      </c>
      <c r="I402" s="11">
        <f t="shared" si="96"/>
        <v>1.6400069999999971</v>
      </c>
      <c r="J402" s="11">
        <f t="shared" si="97"/>
        <v>1.8200080000000014</v>
      </c>
      <c r="K402" s="11">
        <f t="shared" si="93"/>
        <v>1.0192848571428581</v>
      </c>
      <c r="L402" s="16">
        <f t="shared" si="98"/>
        <v>6.0006000000001336E-2</v>
      </c>
      <c r="M402" s="16">
        <f t="shared" si="99"/>
        <v>1.1600040000000007</v>
      </c>
      <c r="N402" s="16">
        <f t="shared" si="100"/>
        <v>0</v>
      </c>
      <c r="O402" s="16">
        <f t="shared" si="101"/>
        <v>1.1600040000000007</v>
      </c>
      <c r="P402" s="11">
        <f t="shared" si="102"/>
        <v>0.30428585714285716</v>
      </c>
      <c r="Q402" s="11">
        <f t="shared" si="103"/>
        <v>0.24214335714285795</v>
      </c>
      <c r="R402" s="11">
        <f t="shared" si="104"/>
        <v>29.852877241382377</v>
      </c>
      <c r="S402" s="11">
        <f t="shared" si="105"/>
        <v>23.756200776062379</v>
      </c>
      <c r="T402" s="11">
        <f t="shared" si="106"/>
        <v>11.372470280753753</v>
      </c>
      <c r="U402" s="11">
        <f t="shared" si="107"/>
        <v>29.431320183499675</v>
      </c>
    </row>
    <row r="403" spans="1:21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 s="13">
        <f t="shared" si="94"/>
        <v>0.81000500000000386</v>
      </c>
      <c r="H403" s="11">
        <f t="shared" si="95"/>
        <v>0.14000000000000057</v>
      </c>
      <c r="I403" s="11">
        <f t="shared" si="96"/>
        <v>0.95000500000000443</v>
      </c>
      <c r="J403" s="11">
        <f t="shared" si="97"/>
        <v>0.95000500000000443</v>
      </c>
      <c r="K403" s="11">
        <f t="shared" ref="K403:K466" si="108">AVERAGE(J390:J403)</f>
        <v>1.040713642857144</v>
      </c>
      <c r="L403" s="16">
        <f t="shared" si="98"/>
        <v>-0.65000200000000063</v>
      </c>
      <c r="M403" s="16">
        <f t="shared" si="99"/>
        <v>-0.36000099999999691</v>
      </c>
      <c r="N403" s="16">
        <f t="shared" si="100"/>
        <v>0</v>
      </c>
      <c r="O403" s="16">
        <f t="shared" si="101"/>
        <v>0</v>
      </c>
      <c r="P403" s="11">
        <f t="shared" si="102"/>
        <v>0.27714321428571409</v>
      </c>
      <c r="Q403" s="11">
        <f t="shared" si="103"/>
        <v>0.24214335714285795</v>
      </c>
      <c r="R403" s="11">
        <f t="shared" si="104"/>
        <v>26.630112537475096</v>
      </c>
      <c r="S403" s="11">
        <f t="shared" si="105"/>
        <v>23.267049375665419</v>
      </c>
      <c r="T403" s="11">
        <f t="shared" si="106"/>
        <v>6.7399888748462224</v>
      </c>
      <c r="U403" s="11">
        <f t="shared" si="107"/>
        <v>27.891849269024494</v>
      </c>
    </row>
    <row r="404" spans="1:21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G404" s="13">
        <f t="shared" si="94"/>
        <v>0.70999999999999375</v>
      </c>
      <c r="H404" s="11">
        <f t="shared" si="95"/>
        <v>1.0999989999999968</v>
      </c>
      <c r="I404" s="11">
        <f t="shared" si="96"/>
        <v>0.38999900000000309</v>
      </c>
      <c r="J404" s="11">
        <f t="shared" si="97"/>
        <v>1.0999989999999968</v>
      </c>
      <c r="K404" s="11">
        <f t="shared" si="108"/>
        <v>1.0914279285714292</v>
      </c>
      <c r="L404" s="16">
        <f t="shared" si="98"/>
        <v>0.64000000000000057</v>
      </c>
      <c r="M404" s="16">
        <f t="shared" si="99"/>
        <v>-0.74000500000001068</v>
      </c>
      <c r="N404" s="16">
        <f t="shared" si="100"/>
        <v>0.64000000000000057</v>
      </c>
      <c r="O404" s="16">
        <f t="shared" si="101"/>
        <v>0</v>
      </c>
      <c r="P404" s="11">
        <f t="shared" si="102"/>
        <v>0.31928585714285668</v>
      </c>
      <c r="Q404" s="11">
        <f t="shared" si="103"/>
        <v>0.24214335714285795</v>
      </c>
      <c r="R404" s="11">
        <f t="shared" si="104"/>
        <v>29.253957021309702</v>
      </c>
      <c r="S404" s="11">
        <f t="shared" si="105"/>
        <v>22.185922753488594</v>
      </c>
      <c r="T404" s="11">
        <f t="shared" si="106"/>
        <v>13.740378668777367</v>
      </c>
      <c r="U404" s="11">
        <f t="shared" si="107"/>
        <v>25.410702029567549</v>
      </c>
    </row>
    <row r="405" spans="1:21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  <c r="G405" s="13">
        <f t="shared" si="94"/>
        <v>0.48999799999999993</v>
      </c>
      <c r="H405" s="11">
        <f t="shared" si="95"/>
        <v>7.9993999999999232E-2</v>
      </c>
      <c r="I405" s="11">
        <f t="shared" si="96"/>
        <v>0.4100040000000007</v>
      </c>
      <c r="J405" s="11">
        <f t="shared" si="97"/>
        <v>0.48999799999999993</v>
      </c>
      <c r="K405" s="11">
        <f t="shared" si="108"/>
        <v>1.035713785714286</v>
      </c>
      <c r="L405" s="16">
        <f t="shared" si="98"/>
        <v>4.9994999999995571E-2</v>
      </c>
      <c r="M405" s="16">
        <f t="shared" si="99"/>
        <v>-0.26999699999998938</v>
      </c>
      <c r="N405" s="16">
        <f t="shared" si="100"/>
        <v>4.9994999999995571E-2</v>
      </c>
      <c r="O405" s="16">
        <f t="shared" si="101"/>
        <v>0</v>
      </c>
      <c r="P405" s="11">
        <f t="shared" si="102"/>
        <v>0.32285692857142784</v>
      </c>
      <c r="Q405" s="11">
        <f t="shared" si="103"/>
        <v>0.20000021428571454</v>
      </c>
      <c r="R405" s="11">
        <f t="shared" si="104"/>
        <v>31.172408152196962</v>
      </c>
      <c r="S405" s="11">
        <f t="shared" si="105"/>
        <v>19.31037483949132</v>
      </c>
      <c r="T405" s="11">
        <f t="shared" si="106"/>
        <v>23.497185792349566</v>
      </c>
      <c r="U405" s="11">
        <f t="shared" si="107"/>
        <v>25.645511904112773</v>
      </c>
    </row>
    <row r="406" spans="1:21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 s="13">
        <f t="shared" si="94"/>
        <v>0.56000500000000386</v>
      </c>
      <c r="H406" s="11">
        <f t="shared" si="95"/>
        <v>0.27999900000000366</v>
      </c>
      <c r="I406" s="11">
        <f t="shared" si="96"/>
        <v>0.2800060000000002</v>
      </c>
      <c r="J406" s="11">
        <f t="shared" si="97"/>
        <v>0.56000500000000386</v>
      </c>
      <c r="K406" s="11">
        <f t="shared" si="108"/>
        <v>1.029999928571429</v>
      </c>
      <c r="L406" s="16">
        <f t="shared" si="98"/>
        <v>-0.18999499999999614</v>
      </c>
      <c r="M406" s="16">
        <f t="shared" si="99"/>
        <v>0.26000200000000007</v>
      </c>
      <c r="N406" s="16">
        <f t="shared" si="100"/>
        <v>0</v>
      </c>
      <c r="O406" s="16">
        <f t="shared" si="101"/>
        <v>0.26000200000000007</v>
      </c>
      <c r="P406" s="11">
        <f t="shared" si="102"/>
        <v>0.32285692857142784</v>
      </c>
      <c r="Q406" s="11">
        <f t="shared" si="103"/>
        <v>0.21857178571428598</v>
      </c>
      <c r="R406" s="11">
        <f t="shared" si="104"/>
        <v>31.345335044752694</v>
      </c>
      <c r="S406" s="11">
        <f t="shared" si="105"/>
        <v>21.220563191439908</v>
      </c>
      <c r="T406" s="11">
        <f t="shared" si="106"/>
        <v>19.261103097334104</v>
      </c>
      <c r="U406" s="11">
        <f t="shared" si="107"/>
        <v>26.973989513885691</v>
      </c>
    </row>
    <row r="407" spans="1:21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  <c r="G407" s="13">
        <f t="shared" si="94"/>
        <v>0.64999399999999241</v>
      </c>
      <c r="H407" s="11">
        <f t="shared" si="95"/>
        <v>0.40999599999999248</v>
      </c>
      <c r="I407" s="11">
        <f t="shared" si="96"/>
        <v>0.23999799999999993</v>
      </c>
      <c r="J407" s="11">
        <f t="shared" si="97"/>
        <v>0.64999399999999241</v>
      </c>
      <c r="K407" s="11">
        <f t="shared" si="108"/>
        <v>1.0499992857142857</v>
      </c>
      <c r="L407" s="16">
        <f t="shared" si="98"/>
        <v>-6.0005000000003861E-2</v>
      </c>
      <c r="M407" s="16">
        <f t="shared" si="99"/>
        <v>0.14999399999999241</v>
      </c>
      <c r="N407" s="16">
        <f t="shared" si="100"/>
        <v>0</v>
      </c>
      <c r="O407" s="16">
        <f t="shared" si="101"/>
        <v>0.14999399999999241</v>
      </c>
      <c r="P407" s="11">
        <f t="shared" si="102"/>
        <v>0.32071414285714284</v>
      </c>
      <c r="Q407" s="11">
        <f t="shared" si="103"/>
        <v>0.22928564285714259</v>
      </c>
      <c r="R407" s="11">
        <f t="shared" si="104"/>
        <v>30.544224860016911</v>
      </c>
      <c r="S407" s="11">
        <f t="shared" si="105"/>
        <v>21.836742746083477</v>
      </c>
      <c r="T407" s="11">
        <f t="shared" si="106"/>
        <v>16.623370113001396</v>
      </c>
      <c r="U407" s="11">
        <f t="shared" si="107"/>
        <v>28.137967956508614</v>
      </c>
    </row>
    <row r="408" spans="1:21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  <c r="G408" s="13">
        <f t="shared" si="94"/>
        <v>0.54000100000000373</v>
      </c>
      <c r="H408" s="11">
        <f t="shared" si="95"/>
        <v>6.9999999999993179E-2</v>
      </c>
      <c r="I408" s="11">
        <f t="shared" si="96"/>
        <v>0.61000099999999691</v>
      </c>
      <c r="J408" s="11">
        <f t="shared" si="97"/>
        <v>0.61000099999999691</v>
      </c>
      <c r="K408" s="11">
        <f t="shared" si="108"/>
        <v>1.0392854999999994</v>
      </c>
      <c r="L408" s="16">
        <f t="shared" si="98"/>
        <v>-0.19999699999999621</v>
      </c>
      <c r="M408" s="16">
        <f t="shared" si="99"/>
        <v>9.0004000000007522E-2</v>
      </c>
      <c r="N408" s="16">
        <f t="shared" si="100"/>
        <v>0</v>
      </c>
      <c r="O408" s="16">
        <f t="shared" si="101"/>
        <v>9.0004000000007522E-2</v>
      </c>
      <c r="P408" s="11">
        <f t="shared" si="102"/>
        <v>0.32071414285714284</v>
      </c>
      <c r="Q408" s="11">
        <f t="shared" si="103"/>
        <v>0.20428635714285751</v>
      </c>
      <c r="R408" s="11">
        <f t="shared" si="104"/>
        <v>30.859099146206024</v>
      </c>
      <c r="S408" s="11">
        <f t="shared" si="105"/>
        <v>19.656423296857081</v>
      </c>
      <c r="T408" s="11">
        <f t="shared" si="106"/>
        <v>22.176699967768656</v>
      </c>
      <c r="U408" s="11">
        <f t="shared" si="107"/>
        <v>26.298816245349435</v>
      </c>
    </row>
    <row r="409" spans="1:21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 s="13">
        <f t="shared" si="94"/>
        <v>0.47000199999999381</v>
      </c>
      <c r="H409" s="11">
        <f t="shared" si="95"/>
        <v>2.0004999999997608E-2</v>
      </c>
      <c r="I409" s="11">
        <f t="shared" si="96"/>
        <v>0.44999699999999621</v>
      </c>
      <c r="J409" s="11">
        <f t="shared" si="97"/>
        <v>0.47000199999999381</v>
      </c>
      <c r="K409" s="11">
        <f t="shared" si="108"/>
        <v>1.0000001428571426</v>
      </c>
      <c r="L409" s="16">
        <f t="shared" si="98"/>
        <v>-0.3399959999999993</v>
      </c>
      <c r="M409" s="16">
        <f t="shared" si="99"/>
        <v>0.26999699999998938</v>
      </c>
      <c r="N409" s="16">
        <f t="shared" si="100"/>
        <v>0</v>
      </c>
      <c r="O409" s="16">
        <f t="shared" si="101"/>
        <v>0.26999699999998938</v>
      </c>
      <c r="P409" s="11">
        <f t="shared" si="102"/>
        <v>0.32071414285714284</v>
      </c>
      <c r="Q409" s="11">
        <f t="shared" si="103"/>
        <v>0.17214314285714291</v>
      </c>
      <c r="R409" s="11">
        <f t="shared" si="104"/>
        <v>32.071409704084338</v>
      </c>
      <c r="S409" s="11">
        <f t="shared" si="105"/>
        <v>17.214311826526892</v>
      </c>
      <c r="T409" s="11">
        <f t="shared" si="106"/>
        <v>30.144831842077718</v>
      </c>
      <c r="U409" s="11">
        <f t="shared" si="107"/>
        <v>23.778286238109036</v>
      </c>
    </row>
    <row r="410" spans="1:21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  <c r="G410" s="13">
        <f t="shared" si="94"/>
        <v>0.38000499999999704</v>
      </c>
      <c r="H410" s="11">
        <f t="shared" si="95"/>
        <v>3.0006999999997674E-2</v>
      </c>
      <c r="I410" s="11">
        <f t="shared" si="96"/>
        <v>0.34999799999999937</v>
      </c>
      <c r="J410" s="11">
        <f t="shared" si="97"/>
        <v>0.38000499999999704</v>
      </c>
      <c r="K410" s="11">
        <f t="shared" si="108"/>
        <v>0.96428642857142777</v>
      </c>
      <c r="L410" s="16">
        <f t="shared" si="98"/>
        <v>0</v>
      </c>
      <c r="M410" s="16">
        <f t="shared" si="99"/>
        <v>-8.9996999999996774E-2</v>
      </c>
      <c r="N410" s="16">
        <f t="shared" si="100"/>
        <v>0</v>
      </c>
      <c r="O410" s="16">
        <f t="shared" si="101"/>
        <v>0</v>
      </c>
      <c r="P410" s="11">
        <f t="shared" si="102"/>
        <v>0.32071414285714284</v>
      </c>
      <c r="Q410" s="11">
        <f t="shared" si="103"/>
        <v>0.13785721428571357</v>
      </c>
      <c r="R410" s="11">
        <f t="shared" si="104"/>
        <v>33.259219807985353</v>
      </c>
      <c r="S410" s="11">
        <f t="shared" si="105"/>
        <v>14.29629311385689</v>
      </c>
      <c r="T410" s="11">
        <f t="shared" si="106"/>
        <v>39.875348890241476</v>
      </c>
      <c r="U410" s="11">
        <f t="shared" si="107"/>
        <v>21.298975112498976</v>
      </c>
    </row>
    <row r="411" spans="1:21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  <c r="G411" s="13">
        <f t="shared" si="94"/>
        <v>0.63000499999999704</v>
      </c>
      <c r="H411" s="11">
        <f t="shared" si="95"/>
        <v>0.31000500000000386</v>
      </c>
      <c r="I411" s="11">
        <f t="shared" si="96"/>
        <v>0.31999999999999318</v>
      </c>
      <c r="J411" s="11">
        <f t="shared" si="97"/>
        <v>0.63000499999999704</v>
      </c>
      <c r="K411" s="11">
        <f t="shared" si="108"/>
        <v>0.89071564285714244</v>
      </c>
      <c r="L411" s="16">
        <f t="shared" si="98"/>
        <v>0.13999900000000309</v>
      </c>
      <c r="M411" s="16">
        <f t="shared" si="99"/>
        <v>0.11000099999999691</v>
      </c>
      <c r="N411" s="16">
        <f t="shared" si="100"/>
        <v>0.13999900000000309</v>
      </c>
      <c r="O411" s="16">
        <f t="shared" si="101"/>
        <v>0</v>
      </c>
      <c r="P411" s="11">
        <f t="shared" si="102"/>
        <v>0.23714278571428643</v>
      </c>
      <c r="Q411" s="11">
        <f t="shared" si="103"/>
        <v>0.13785721428571357</v>
      </c>
      <c r="R411" s="11">
        <f t="shared" si="104"/>
        <v>26.623848768795071</v>
      </c>
      <c r="S411" s="11">
        <f t="shared" si="105"/>
        <v>15.477129585768802</v>
      </c>
      <c r="T411" s="11">
        <f t="shared" si="106"/>
        <v>26.476152380952762</v>
      </c>
      <c r="U411" s="11">
        <f t="shared" si="107"/>
        <v>21.580241389162815</v>
      </c>
    </row>
    <row r="412" spans="1:21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  <c r="G412" s="13">
        <f t="shared" si="94"/>
        <v>0.80000300000000379</v>
      </c>
      <c r="H412" s="11">
        <f t="shared" si="95"/>
        <v>0.44000200000000689</v>
      </c>
      <c r="I412" s="11">
        <f t="shared" si="96"/>
        <v>0.36000099999999691</v>
      </c>
      <c r="J412" s="11">
        <f t="shared" si="97"/>
        <v>0.80000300000000379</v>
      </c>
      <c r="K412" s="11">
        <f t="shared" si="108"/>
        <v>0.86214464285714298</v>
      </c>
      <c r="L412" s="16">
        <f t="shared" si="98"/>
        <v>0.37999700000000303</v>
      </c>
      <c r="M412" s="16">
        <f t="shared" si="99"/>
        <v>-0.20999899999999627</v>
      </c>
      <c r="N412" s="16">
        <f t="shared" si="100"/>
        <v>0.37999700000000303</v>
      </c>
      <c r="O412" s="16">
        <f t="shared" si="101"/>
        <v>0</v>
      </c>
      <c r="P412" s="11">
        <f t="shared" si="102"/>
        <v>0.18928521428571493</v>
      </c>
      <c r="Q412" s="11">
        <f t="shared" si="103"/>
        <v>0.13785721428571357</v>
      </c>
      <c r="R412" s="11">
        <f t="shared" si="104"/>
        <v>21.955157507958837</v>
      </c>
      <c r="S412" s="11">
        <f t="shared" si="105"/>
        <v>15.99003316066031</v>
      </c>
      <c r="T412" s="11">
        <f t="shared" si="106"/>
        <v>15.720369939349688</v>
      </c>
      <c r="U412" s="11">
        <f t="shared" si="107"/>
        <v>22.053783350079289</v>
      </c>
    </row>
    <row r="413" spans="1:21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 s="13">
        <f t="shared" si="94"/>
        <v>1.2099989999999963</v>
      </c>
      <c r="H413" s="11">
        <f t="shared" si="95"/>
        <v>0.98999799999999993</v>
      </c>
      <c r="I413" s="11">
        <f t="shared" si="96"/>
        <v>0.22000099999999634</v>
      </c>
      <c r="J413" s="11">
        <f t="shared" si="97"/>
        <v>1.2099989999999963</v>
      </c>
      <c r="K413" s="11">
        <f t="shared" si="108"/>
        <v>0.81143042857142789</v>
      </c>
      <c r="L413" s="16">
        <f t="shared" si="98"/>
        <v>0.93000099999999009</v>
      </c>
      <c r="M413" s="16">
        <f t="shared" si="99"/>
        <v>-0.52000499999999761</v>
      </c>
      <c r="N413" s="16">
        <f t="shared" si="100"/>
        <v>0.93000099999999009</v>
      </c>
      <c r="O413" s="16">
        <f t="shared" si="101"/>
        <v>0</v>
      </c>
      <c r="P413" s="11">
        <f t="shared" si="102"/>
        <v>0.18928528571428518</v>
      </c>
      <c r="Q413" s="11">
        <f t="shared" si="103"/>
        <v>0.13785721428571357</v>
      </c>
      <c r="R413" s="11">
        <f t="shared" si="104"/>
        <v>23.327358581749678</v>
      </c>
      <c r="S413" s="11">
        <f t="shared" si="105"/>
        <v>16.98940653833003</v>
      </c>
      <c r="T413" s="11">
        <f t="shared" si="106"/>
        <v>15.720388341035427</v>
      </c>
      <c r="U413" s="11">
        <f t="shared" si="107"/>
        <v>21.537332607509139</v>
      </c>
    </row>
    <row r="414" spans="1:21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  <c r="G414" s="13">
        <f t="shared" si="94"/>
        <v>0.52999900000000366</v>
      </c>
      <c r="H414" s="11">
        <f t="shared" si="95"/>
        <v>7.000000000000739E-2</v>
      </c>
      <c r="I414" s="11">
        <f t="shared" si="96"/>
        <v>0.45999899999999627</v>
      </c>
      <c r="J414" s="11">
        <f t="shared" si="97"/>
        <v>0.52999900000000366</v>
      </c>
      <c r="K414" s="11">
        <f t="shared" si="108"/>
        <v>0.77143007142857045</v>
      </c>
      <c r="L414" s="16">
        <f t="shared" si="98"/>
        <v>4.0001000000003728E-2</v>
      </c>
      <c r="M414" s="16">
        <f t="shared" si="99"/>
        <v>-0.72000099999999634</v>
      </c>
      <c r="N414" s="16">
        <f t="shared" si="100"/>
        <v>4.0001000000003728E-2</v>
      </c>
      <c r="O414" s="16">
        <f t="shared" si="101"/>
        <v>0</v>
      </c>
      <c r="P414" s="11">
        <f t="shared" si="102"/>
        <v>0.15571378571428543</v>
      </c>
      <c r="Q414" s="11">
        <f t="shared" si="103"/>
        <v>0.13785721428571357</v>
      </c>
      <c r="R414" s="11">
        <f t="shared" si="104"/>
        <v>20.18508112160151</v>
      </c>
      <c r="S414" s="11">
        <f t="shared" si="105"/>
        <v>17.870344881736735</v>
      </c>
      <c r="T414" s="11">
        <f t="shared" si="106"/>
        <v>6.0825392932448725</v>
      </c>
      <c r="U414" s="11">
        <f t="shared" si="107"/>
        <v>19.907834184043473</v>
      </c>
    </row>
    <row r="415" spans="1:21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  <c r="G415" s="13">
        <f t="shared" si="94"/>
        <v>0.61000099999999691</v>
      </c>
      <c r="H415" s="11">
        <f t="shared" si="95"/>
        <v>9.999899999999684E-2</v>
      </c>
      <c r="I415" s="11">
        <f t="shared" si="96"/>
        <v>0.51000200000000007</v>
      </c>
      <c r="J415" s="11">
        <f t="shared" si="97"/>
        <v>0.61000099999999691</v>
      </c>
      <c r="K415" s="11">
        <f t="shared" si="108"/>
        <v>0.77214457142857029</v>
      </c>
      <c r="L415" s="16">
        <f t="shared" si="98"/>
        <v>-0.1600040000000007</v>
      </c>
      <c r="M415" s="16">
        <f t="shared" si="99"/>
        <v>0.24000599999999395</v>
      </c>
      <c r="N415" s="16">
        <f t="shared" si="100"/>
        <v>0</v>
      </c>
      <c r="O415" s="16">
        <f t="shared" si="101"/>
        <v>0.24000599999999395</v>
      </c>
      <c r="P415" s="11">
        <f t="shared" si="102"/>
        <v>0.15571378571428543</v>
      </c>
      <c r="Q415" s="11">
        <f t="shared" si="103"/>
        <v>0.15500049999999885</v>
      </c>
      <c r="R415" s="11">
        <f t="shared" si="104"/>
        <v>20.166402960807481</v>
      </c>
      <c r="S415" s="11">
        <f t="shared" si="105"/>
        <v>20.074025737593061</v>
      </c>
      <c r="T415" s="11">
        <f t="shared" si="106"/>
        <v>0.22956321839109031</v>
      </c>
      <c r="U415" s="11">
        <f t="shared" si="107"/>
        <v>17.690027907151723</v>
      </c>
    </row>
    <row r="416" spans="1:21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G416" s="13">
        <f t="shared" ref="G416:G479" si="109">C416-D416</f>
        <v>0.4800029999999964</v>
      </c>
      <c r="H416" s="11">
        <f t="shared" ref="H416:H479" si="110">ABS(C416-E415)</f>
        <v>0.15000100000000316</v>
      </c>
      <c r="I416" s="11">
        <f t="shared" ref="I416:I479" si="111">ABS(D416-E415)</f>
        <v>0.33000199999999325</v>
      </c>
      <c r="J416" s="11">
        <f t="shared" ref="J416:J479" si="112">MAX(G416:I416)</f>
        <v>0.4800029999999964</v>
      </c>
      <c r="K416" s="11">
        <f t="shared" si="108"/>
        <v>0.67642992857142714</v>
      </c>
      <c r="L416" s="16">
        <f t="shared" ref="L416:L479" si="113">C416-C415</f>
        <v>-9.9950000000035288E-3</v>
      </c>
      <c r="M416" s="16">
        <f t="shared" ref="M416:M479" si="114">D415-D416</f>
        <v>-0.12000299999999697</v>
      </c>
      <c r="N416" s="16">
        <f t="shared" ref="N416:N479" si="115">IF(AND(L416&gt;M416,L416&gt;0),L416,)</f>
        <v>0</v>
      </c>
      <c r="O416" s="16">
        <f t="shared" ref="O416:O479" si="116">IF(AND(M416&gt;L416,M416&gt;0),M416,)</f>
        <v>0</v>
      </c>
      <c r="P416" s="11">
        <f t="shared" ref="P416:P479" si="117">AVERAGE(N403:N416)</f>
        <v>0.15571378571428543</v>
      </c>
      <c r="Q416" s="11">
        <f t="shared" ref="Q416:Q479" si="118">AVERAGE(O403:O416)</f>
        <v>7.2143071428570238E-2</v>
      </c>
      <c r="R416" s="11">
        <f t="shared" ref="R416:R479" si="119">100*P416/K416</f>
        <v>23.019943254601714</v>
      </c>
      <c r="S416" s="11">
        <f t="shared" ref="S416:S479" si="120">100*Q416/K416</f>
        <v>10.665268992596376</v>
      </c>
      <c r="T416" s="11">
        <f t="shared" ref="T416:T479" si="121">100*(ABS(R416-S416)/SUM(R416:S416))</f>
        <v>36.676848497616312</v>
      </c>
      <c r="U416" s="11">
        <f t="shared" ref="U416:U479" si="122">AVERAGE(T403:T416)</f>
        <v>19.497483494070476</v>
      </c>
    </row>
    <row r="417" spans="1:21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  <c r="G417" s="13">
        <f t="shared" si="109"/>
        <v>0.62000299999999697</v>
      </c>
      <c r="H417" s="11">
        <f t="shared" si="110"/>
        <v>6.9999999999993179E-2</v>
      </c>
      <c r="I417" s="11">
        <f t="shared" si="111"/>
        <v>0.55000300000000379</v>
      </c>
      <c r="J417" s="11">
        <f t="shared" si="112"/>
        <v>0.62000299999999697</v>
      </c>
      <c r="K417" s="11">
        <f t="shared" si="108"/>
        <v>0.65285835714285512</v>
      </c>
      <c r="L417" s="16">
        <f t="shared" si="113"/>
        <v>-0.40000100000000316</v>
      </c>
      <c r="M417" s="16">
        <f t="shared" si="114"/>
        <v>0.54000100000000373</v>
      </c>
      <c r="N417" s="16">
        <f t="shared" si="115"/>
        <v>0</v>
      </c>
      <c r="O417" s="16">
        <f t="shared" si="116"/>
        <v>0.54000100000000373</v>
      </c>
      <c r="P417" s="11">
        <f t="shared" si="117"/>
        <v>0.15571378571428543</v>
      </c>
      <c r="Q417" s="11">
        <f t="shared" si="118"/>
        <v>0.11071457142857051</v>
      </c>
      <c r="R417" s="11">
        <f t="shared" si="119"/>
        <v>23.851082552691125</v>
      </c>
      <c r="S417" s="11">
        <f t="shared" si="120"/>
        <v>16.958436729384552</v>
      </c>
      <c r="T417" s="11">
        <f t="shared" si="121"/>
        <v>16.889799107077341</v>
      </c>
      <c r="U417" s="11">
        <f t="shared" si="122"/>
        <v>20.222469939229846</v>
      </c>
    </row>
    <row r="418" spans="1:21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  <c r="G418" s="13">
        <f t="shared" si="109"/>
        <v>0.48999799999999993</v>
      </c>
      <c r="H418" s="11">
        <f t="shared" si="110"/>
        <v>9.999899999999684E-2</v>
      </c>
      <c r="I418" s="11">
        <f t="shared" si="111"/>
        <v>0.38999900000000309</v>
      </c>
      <c r="J418" s="11">
        <f t="shared" si="112"/>
        <v>0.48999799999999993</v>
      </c>
      <c r="K418" s="11">
        <f t="shared" si="108"/>
        <v>0.60928685714285535</v>
      </c>
      <c r="L418" s="16">
        <f t="shared" si="113"/>
        <v>-9.0003999999993312E-2</v>
      </c>
      <c r="M418" s="16">
        <f t="shared" si="114"/>
        <v>-4.0001000000003728E-2</v>
      </c>
      <c r="N418" s="16">
        <f t="shared" si="115"/>
        <v>0</v>
      </c>
      <c r="O418" s="16">
        <f t="shared" si="116"/>
        <v>0</v>
      </c>
      <c r="P418" s="11">
        <f t="shared" si="117"/>
        <v>0.10999949999999968</v>
      </c>
      <c r="Q418" s="11">
        <f t="shared" si="118"/>
        <v>0.11071457142857051</v>
      </c>
      <c r="R418" s="11">
        <f t="shared" si="119"/>
        <v>18.053811387927059</v>
      </c>
      <c r="S418" s="11">
        <f t="shared" si="120"/>
        <v>18.17117341866641</v>
      </c>
      <c r="T418" s="11">
        <f t="shared" si="121"/>
        <v>0.32398089706855865</v>
      </c>
      <c r="U418" s="11">
        <f t="shared" si="122"/>
        <v>19.264155812679213</v>
      </c>
    </row>
    <row r="419" spans="1:21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 s="13">
        <f t="shared" si="109"/>
        <v>0.68000000000000682</v>
      </c>
      <c r="H419" s="11">
        <f t="shared" si="110"/>
        <v>0.59999799999999937</v>
      </c>
      <c r="I419" s="11">
        <f t="shared" si="111"/>
        <v>8.0002000000007456E-2</v>
      </c>
      <c r="J419" s="11">
        <f t="shared" si="112"/>
        <v>0.68000000000000682</v>
      </c>
      <c r="K419" s="11">
        <f t="shared" si="108"/>
        <v>0.62285842857142726</v>
      </c>
      <c r="L419" s="16">
        <f t="shared" si="113"/>
        <v>0.27000400000000013</v>
      </c>
      <c r="M419" s="16">
        <f t="shared" si="114"/>
        <v>-8.0001999999993245E-2</v>
      </c>
      <c r="N419" s="16">
        <f t="shared" si="115"/>
        <v>0.27000400000000013</v>
      </c>
      <c r="O419" s="16">
        <f t="shared" si="116"/>
        <v>0</v>
      </c>
      <c r="P419" s="11">
        <f t="shared" si="117"/>
        <v>0.12571442857142859</v>
      </c>
      <c r="Q419" s="11">
        <f t="shared" si="118"/>
        <v>0.11071457142857051</v>
      </c>
      <c r="R419" s="11">
        <f t="shared" si="119"/>
        <v>20.183467511190962</v>
      </c>
      <c r="S419" s="11">
        <f t="shared" si="120"/>
        <v>17.775238537351534</v>
      </c>
      <c r="T419" s="11">
        <f t="shared" si="121"/>
        <v>6.3443389528603209</v>
      </c>
      <c r="U419" s="11">
        <f t="shared" si="122"/>
        <v>18.038952467001412</v>
      </c>
    </row>
    <row r="420" spans="1:21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G420" s="13">
        <f t="shared" si="109"/>
        <v>0.73000399999999388</v>
      </c>
      <c r="H420" s="11">
        <f t="shared" si="110"/>
        <v>0.60000600000000759</v>
      </c>
      <c r="I420" s="11">
        <f t="shared" si="111"/>
        <v>0.12999799999998629</v>
      </c>
      <c r="J420" s="11">
        <f t="shared" si="112"/>
        <v>0.73000399999999388</v>
      </c>
      <c r="K420" s="11">
        <f t="shared" si="108"/>
        <v>0.63500121428571232</v>
      </c>
      <c r="L420" s="16">
        <f t="shared" si="113"/>
        <v>0.40000200000000063</v>
      </c>
      <c r="M420" s="16">
        <f t="shared" si="114"/>
        <v>-0.34999800000001358</v>
      </c>
      <c r="N420" s="16">
        <f t="shared" si="115"/>
        <v>0.40000200000000063</v>
      </c>
      <c r="O420" s="16">
        <f t="shared" si="116"/>
        <v>0</v>
      </c>
      <c r="P420" s="11">
        <f t="shared" si="117"/>
        <v>0.15428600000000006</v>
      </c>
      <c r="Q420" s="11">
        <f t="shared" si="118"/>
        <v>9.2142999999999073E-2</v>
      </c>
      <c r="R420" s="11">
        <f t="shared" si="119"/>
        <v>24.296961411884901</v>
      </c>
      <c r="S420" s="11">
        <f t="shared" si="120"/>
        <v>14.510680913208502</v>
      </c>
      <c r="T420" s="11">
        <f t="shared" si="121"/>
        <v>25.217405419005562</v>
      </c>
      <c r="U420" s="11">
        <f t="shared" si="122"/>
        <v>18.464402632835085</v>
      </c>
    </row>
    <row r="421" spans="1:21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  <c r="G421" s="13">
        <f t="shared" si="109"/>
        <v>0.44999599999999873</v>
      </c>
      <c r="H421" s="11">
        <f t="shared" si="110"/>
        <v>0.17999999999999261</v>
      </c>
      <c r="I421" s="11">
        <f t="shared" si="111"/>
        <v>0.26999600000000612</v>
      </c>
      <c r="J421" s="11">
        <f t="shared" si="112"/>
        <v>0.44999599999999873</v>
      </c>
      <c r="K421" s="11">
        <f t="shared" si="108"/>
        <v>0.62071564285714131</v>
      </c>
      <c r="L421" s="16">
        <f t="shared" si="113"/>
        <v>-0.31000600000000134</v>
      </c>
      <c r="M421" s="16">
        <f t="shared" si="114"/>
        <v>2.9998000000006186E-2</v>
      </c>
      <c r="N421" s="16">
        <f t="shared" si="115"/>
        <v>0</v>
      </c>
      <c r="O421" s="16">
        <f t="shared" si="116"/>
        <v>2.9998000000006186E-2</v>
      </c>
      <c r="P421" s="11">
        <f t="shared" si="117"/>
        <v>0.15428600000000006</v>
      </c>
      <c r="Q421" s="11">
        <f t="shared" si="118"/>
        <v>8.3571857142857198E-2</v>
      </c>
      <c r="R421" s="11">
        <f t="shared" si="119"/>
        <v>24.85614818563695</v>
      </c>
      <c r="S421" s="11">
        <f t="shared" si="120"/>
        <v>13.463791045796375</v>
      </c>
      <c r="T421" s="11">
        <f t="shared" si="121"/>
        <v>29.729580391650462</v>
      </c>
      <c r="U421" s="11">
        <f t="shared" si="122"/>
        <v>19.400560509881448</v>
      </c>
    </row>
    <row r="422" spans="1:21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  <c r="G422" s="13">
        <f t="shared" si="109"/>
        <v>0.50999500000000353</v>
      </c>
      <c r="H422" s="11">
        <f t="shared" si="110"/>
        <v>0.11999500000000296</v>
      </c>
      <c r="I422" s="11">
        <f t="shared" si="111"/>
        <v>0.39000000000000057</v>
      </c>
      <c r="J422" s="11">
        <f t="shared" si="112"/>
        <v>0.50999500000000353</v>
      </c>
      <c r="K422" s="11">
        <f t="shared" si="108"/>
        <v>0.61357235714285607</v>
      </c>
      <c r="L422" s="16">
        <f t="shared" si="113"/>
        <v>-0.10999999999999943</v>
      </c>
      <c r="M422" s="16">
        <f t="shared" si="114"/>
        <v>0.16999900000000423</v>
      </c>
      <c r="N422" s="16">
        <f t="shared" si="115"/>
        <v>0</v>
      </c>
      <c r="O422" s="16">
        <f t="shared" si="116"/>
        <v>0.16999900000000423</v>
      </c>
      <c r="P422" s="11">
        <f t="shared" si="117"/>
        <v>0.15428600000000006</v>
      </c>
      <c r="Q422" s="11">
        <f t="shared" si="118"/>
        <v>8.928578571428554E-2</v>
      </c>
      <c r="R422" s="11">
        <f t="shared" si="119"/>
        <v>25.145526555082103</v>
      </c>
      <c r="S422" s="11">
        <f t="shared" si="120"/>
        <v>14.551794042686545</v>
      </c>
      <c r="T422" s="11">
        <f t="shared" si="121"/>
        <v>26.686265855915277</v>
      </c>
      <c r="U422" s="11">
        <f t="shared" si="122"/>
        <v>19.722672359034778</v>
      </c>
    </row>
    <row r="423" spans="1:21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 s="13">
        <f t="shared" si="109"/>
        <v>0.5</v>
      </c>
      <c r="H423" s="11">
        <f t="shared" si="110"/>
        <v>0.19999700000001042</v>
      </c>
      <c r="I423" s="11">
        <f t="shared" si="111"/>
        <v>0.69999700000001042</v>
      </c>
      <c r="J423" s="11">
        <f t="shared" si="112"/>
        <v>0.69999700000001042</v>
      </c>
      <c r="K423" s="11">
        <f t="shared" si="108"/>
        <v>0.63000057142857158</v>
      </c>
      <c r="L423" s="16">
        <f t="shared" si="113"/>
        <v>-0.65999600000000669</v>
      </c>
      <c r="M423" s="16">
        <f t="shared" si="114"/>
        <v>0.65000100000000316</v>
      </c>
      <c r="N423" s="16">
        <f t="shared" si="115"/>
        <v>0</v>
      </c>
      <c r="O423" s="16">
        <f t="shared" si="116"/>
        <v>0.65000100000000316</v>
      </c>
      <c r="P423" s="11">
        <f t="shared" si="117"/>
        <v>0.15428600000000006</v>
      </c>
      <c r="Q423" s="11">
        <f t="shared" si="118"/>
        <v>0.11642892857142938</v>
      </c>
      <c r="R423" s="11">
        <f t="shared" si="119"/>
        <v>24.489819056853467</v>
      </c>
      <c r="S423" s="11">
        <f t="shared" si="120"/>
        <v>18.480765550326154</v>
      </c>
      <c r="T423" s="11">
        <f t="shared" si="121"/>
        <v>13.984109272563414</v>
      </c>
      <c r="U423" s="11">
        <f t="shared" si="122"/>
        <v>18.568335032640899</v>
      </c>
    </row>
    <row r="424" spans="1:21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  <c r="G424" s="13">
        <f t="shared" si="109"/>
        <v>0.56999999999999318</v>
      </c>
      <c r="H424" s="11">
        <f t="shared" si="110"/>
        <v>0.58000199999999325</v>
      </c>
      <c r="I424" s="11">
        <f t="shared" si="111"/>
        <v>1.0002000000000066E-2</v>
      </c>
      <c r="J424" s="11">
        <f t="shared" si="112"/>
        <v>0.58000199999999325</v>
      </c>
      <c r="K424" s="11">
        <f t="shared" si="108"/>
        <v>0.64428607142857131</v>
      </c>
      <c r="L424" s="16">
        <f t="shared" si="113"/>
        <v>0.18000000000000682</v>
      </c>
      <c r="M424" s="16">
        <f t="shared" si="114"/>
        <v>-0.11000000000001364</v>
      </c>
      <c r="N424" s="16">
        <f t="shared" si="115"/>
        <v>0.18000000000000682</v>
      </c>
      <c r="O424" s="16">
        <f t="shared" si="116"/>
        <v>0</v>
      </c>
      <c r="P424" s="11">
        <f t="shared" si="117"/>
        <v>0.16714314285714341</v>
      </c>
      <c r="Q424" s="11">
        <f t="shared" si="118"/>
        <v>0.11642892857142938</v>
      </c>
      <c r="R424" s="11">
        <f t="shared" si="119"/>
        <v>25.942380298015447</v>
      </c>
      <c r="S424" s="11">
        <f t="shared" si="120"/>
        <v>18.070998851996329</v>
      </c>
      <c r="T424" s="11">
        <f t="shared" si="121"/>
        <v>17.884065250229742</v>
      </c>
      <c r="U424" s="11">
        <f t="shared" si="122"/>
        <v>16.997529058354349</v>
      </c>
    </row>
    <row r="425" spans="1:21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  <c r="G425" s="13">
        <f t="shared" si="109"/>
        <v>0.70999900000001048</v>
      </c>
      <c r="H425" s="11">
        <f t="shared" si="110"/>
        <v>0.25</v>
      </c>
      <c r="I425" s="11">
        <f t="shared" si="111"/>
        <v>0.45999900000001048</v>
      </c>
      <c r="J425" s="11">
        <f t="shared" si="112"/>
        <v>0.70999900000001048</v>
      </c>
      <c r="K425" s="11">
        <f t="shared" si="108"/>
        <v>0.64999992857142941</v>
      </c>
      <c r="L425" s="16">
        <f t="shared" si="113"/>
        <v>-8.0001999999993245E-2</v>
      </c>
      <c r="M425" s="16">
        <f t="shared" si="114"/>
        <v>0.22000100000001055</v>
      </c>
      <c r="N425" s="16">
        <f t="shared" si="115"/>
        <v>0</v>
      </c>
      <c r="O425" s="16">
        <f t="shared" si="116"/>
        <v>0.22000100000001055</v>
      </c>
      <c r="P425" s="11">
        <f t="shared" si="117"/>
        <v>0.15714321428571459</v>
      </c>
      <c r="Q425" s="11">
        <f t="shared" si="118"/>
        <v>0.13214328571428727</v>
      </c>
      <c r="R425" s="11">
        <f t="shared" si="119"/>
        <v>24.17588177756944</v>
      </c>
      <c r="S425" s="11">
        <f t="shared" si="120"/>
        <v>20.329738497773675</v>
      </c>
      <c r="T425" s="11">
        <f t="shared" si="121"/>
        <v>8.6419271453825672</v>
      </c>
      <c r="U425" s="11">
        <f t="shared" si="122"/>
        <v>15.723655827242188</v>
      </c>
    </row>
    <row r="426" spans="1:21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  <c r="G426" s="13">
        <f t="shared" si="109"/>
        <v>0.72999500000000239</v>
      </c>
      <c r="H426" s="11">
        <f t="shared" si="110"/>
        <v>0.39000699999999711</v>
      </c>
      <c r="I426" s="11">
        <f t="shared" si="111"/>
        <v>1.1200019999999995</v>
      </c>
      <c r="J426" s="11">
        <f t="shared" si="112"/>
        <v>1.1200019999999995</v>
      </c>
      <c r="K426" s="11">
        <f t="shared" si="108"/>
        <v>0.67285700000000048</v>
      </c>
      <c r="L426" s="16">
        <f t="shared" si="113"/>
        <v>-0.59000400000000752</v>
      </c>
      <c r="M426" s="16">
        <f t="shared" si="114"/>
        <v>0.60999999999999943</v>
      </c>
      <c r="N426" s="16">
        <f t="shared" si="115"/>
        <v>0</v>
      </c>
      <c r="O426" s="16">
        <f t="shared" si="116"/>
        <v>0.60999999999999943</v>
      </c>
      <c r="P426" s="11">
        <f t="shared" si="117"/>
        <v>0.13000057142857152</v>
      </c>
      <c r="Q426" s="11">
        <f t="shared" si="118"/>
        <v>0.17571471428571581</v>
      </c>
      <c r="R426" s="11">
        <f t="shared" si="119"/>
        <v>19.320683507576117</v>
      </c>
      <c r="S426" s="11">
        <f t="shared" si="120"/>
        <v>26.114718920322694</v>
      </c>
      <c r="T426" s="11">
        <f t="shared" si="121"/>
        <v>14.953175386809866</v>
      </c>
      <c r="U426" s="11">
        <f t="shared" si="122"/>
        <v>15.668856216346487</v>
      </c>
    </row>
    <row r="427" spans="1:21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G427" s="13">
        <f t="shared" si="109"/>
        <v>0.51999600000000612</v>
      </c>
      <c r="H427" s="11">
        <f t="shared" si="110"/>
        <v>0.79999499999999557</v>
      </c>
      <c r="I427" s="11">
        <f t="shared" si="111"/>
        <v>0.27999899999998945</v>
      </c>
      <c r="J427" s="11">
        <f t="shared" si="112"/>
        <v>0.79999499999999557</v>
      </c>
      <c r="K427" s="11">
        <f t="shared" si="108"/>
        <v>0.64357100000000045</v>
      </c>
      <c r="L427" s="16">
        <f t="shared" si="113"/>
        <v>0.25</v>
      </c>
      <c r="M427" s="16">
        <f t="shared" si="114"/>
        <v>-0.45999899999999627</v>
      </c>
      <c r="N427" s="16">
        <f t="shared" si="115"/>
        <v>0.25</v>
      </c>
      <c r="O427" s="16">
        <f t="shared" si="116"/>
        <v>0</v>
      </c>
      <c r="P427" s="11">
        <f t="shared" si="117"/>
        <v>8.1429071428572239E-2</v>
      </c>
      <c r="Q427" s="11">
        <f t="shared" si="118"/>
        <v>0.17571471428571581</v>
      </c>
      <c r="R427" s="11">
        <f t="shared" si="119"/>
        <v>12.652694330318207</v>
      </c>
      <c r="S427" s="11">
        <f t="shared" si="120"/>
        <v>27.303081444893522</v>
      </c>
      <c r="T427" s="11">
        <f t="shared" si="121"/>
        <v>36.666506482059866</v>
      </c>
      <c r="U427" s="11">
        <f t="shared" si="122"/>
        <v>17.165007512133947</v>
      </c>
    </row>
    <row r="428" spans="1:21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  <c r="G428" s="13">
        <f t="shared" si="109"/>
        <v>0.5</v>
      </c>
      <c r="H428" s="11">
        <f t="shared" si="110"/>
        <v>0.34999799999999937</v>
      </c>
      <c r="I428" s="11">
        <f t="shared" si="111"/>
        <v>0.15000200000000063</v>
      </c>
      <c r="J428" s="11">
        <f t="shared" si="112"/>
        <v>0.5</v>
      </c>
      <c r="K428" s="11">
        <f t="shared" si="108"/>
        <v>0.6414282142857145</v>
      </c>
      <c r="L428" s="16">
        <f t="shared" si="113"/>
        <v>0.1600040000000007</v>
      </c>
      <c r="M428" s="16">
        <f t="shared" si="114"/>
        <v>-0.18000000000000682</v>
      </c>
      <c r="N428" s="16">
        <f t="shared" si="115"/>
        <v>0.1600040000000007</v>
      </c>
      <c r="O428" s="16">
        <f t="shared" si="116"/>
        <v>0</v>
      </c>
      <c r="P428" s="11">
        <f t="shared" si="117"/>
        <v>9.0000714285714878E-2</v>
      </c>
      <c r="Q428" s="11">
        <f t="shared" si="118"/>
        <v>0.17571471428571581</v>
      </c>
      <c r="R428" s="11">
        <f t="shared" si="119"/>
        <v>14.031299571993168</v>
      </c>
      <c r="S428" s="11">
        <f t="shared" si="120"/>
        <v>27.394291422211488</v>
      </c>
      <c r="T428" s="11">
        <f t="shared" si="121"/>
        <v>32.25781824594312</v>
      </c>
      <c r="U428" s="11">
        <f t="shared" si="122"/>
        <v>19.034670294469539</v>
      </c>
    </row>
    <row r="429" spans="1:21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 s="13">
        <f t="shared" si="109"/>
        <v>0.32999399999999923</v>
      </c>
      <c r="H429" s="11">
        <f t="shared" si="110"/>
        <v>1.0002000000000066E-2</v>
      </c>
      <c r="I429" s="11">
        <f t="shared" si="111"/>
        <v>0.3399959999999993</v>
      </c>
      <c r="J429" s="11">
        <f t="shared" si="112"/>
        <v>0.3399959999999993</v>
      </c>
      <c r="K429" s="11">
        <f t="shared" si="108"/>
        <v>0.6221421428571432</v>
      </c>
      <c r="L429" s="16">
        <f t="shared" si="113"/>
        <v>-0.4100040000000007</v>
      </c>
      <c r="M429" s="16">
        <f t="shared" si="114"/>
        <v>0.23999799999999993</v>
      </c>
      <c r="N429" s="16">
        <f t="shared" si="115"/>
        <v>0</v>
      </c>
      <c r="O429" s="16">
        <f t="shared" si="116"/>
        <v>0.23999799999999993</v>
      </c>
      <c r="P429" s="11">
        <f t="shared" si="117"/>
        <v>9.0000714285714878E-2</v>
      </c>
      <c r="Q429" s="11">
        <f t="shared" si="118"/>
        <v>0.17571414285714479</v>
      </c>
      <c r="R429" s="11">
        <f t="shared" si="119"/>
        <v>14.466262303401125</v>
      </c>
      <c r="S429" s="11">
        <f t="shared" si="120"/>
        <v>28.243407856955354</v>
      </c>
      <c r="T429" s="11">
        <f t="shared" si="121"/>
        <v>32.257672564145217</v>
      </c>
      <c r="U429" s="11">
        <f t="shared" si="122"/>
        <v>21.322392390594832</v>
      </c>
    </row>
    <row r="430" spans="1:21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  <c r="G430" s="13">
        <f t="shared" si="109"/>
        <v>0.52000400000000013</v>
      </c>
      <c r="H430" s="11">
        <f t="shared" si="110"/>
        <v>0.14000699999999711</v>
      </c>
      <c r="I430" s="11">
        <f t="shared" si="111"/>
        <v>0.37999700000000303</v>
      </c>
      <c r="J430" s="11">
        <f t="shared" si="112"/>
        <v>0.52000400000000013</v>
      </c>
      <c r="K430" s="11">
        <f t="shared" si="108"/>
        <v>0.6249993571428577</v>
      </c>
      <c r="L430" s="16">
        <f t="shared" si="113"/>
        <v>-0.10999300000000289</v>
      </c>
      <c r="M430" s="16">
        <f t="shared" si="114"/>
        <v>0.30000300000000379</v>
      </c>
      <c r="N430" s="16">
        <f t="shared" si="115"/>
        <v>0</v>
      </c>
      <c r="O430" s="16">
        <f t="shared" si="116"/>
        <v>0.30000300000000379</v>
      </c>
      <c r="P430" s="11">
        <f t="shared" si="117"/>
        <v>9.0000714285714878E-2</v>
      </c>
      <c r="Q430" s="11">
        <f t="shared" si="118"/>
        <v>0.19714292857143079</v>
      </c>
      <c r="R430" s="11">
        <f t="shared" si="119"/>
        <v>14.400129097275725</v>
      </c>
      <c r="S430" s="11">
        <f t="shared" si="120"/>
        <v>31.542901015555657</v>
      </c>
      <c r="T430" s="11">
        <f t="shared" si="121"/>
        <v>37.313106854682943</v>
      </c>
      <c r="U430" s="11">
        <f t="shared" si="122"/>
        <v>21.367839416099592</v>
      </c>
    </row>
    <row r="431" spans="1:21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G431" s="13">
        <f t="shared" si="109"/>
        <v>1.7600020000000001</v>
      </c>
      <c r="H431" s="11">
        <f t="shared" si="110"/>
        <v>0.13999900000000309</v>
      </c>
      <c r="I431" s="11">
        <f t="shared" si="111"/>
        <v>1.620002999999997</v>
      </c>
      <c r="J431" s="11">
        <f t="shared" si="112"/>
        <v>1.7600020000000001</v>
      </c>
      <c r="K431" s="11">
        <f t="shared" si="108"/>
        <v>0.70642785714285794</v>
      </c>
      <c r="L431" s="16">
        <f t="shared" si="113"/>
        <v>-0.26000200000000007</v>
      </c>
      <c r="M431" s="16">
        <f t="shared" si="114"/>
        <v>1.5</v>
      </c>
      <c r="N431" s="16">
        <f t="shared" si="115"/>
        <v>0</v>
      </c>
      <c r="O431" s="16">
        <f t="shared" si="116"/>
        <v>1.5</v>
      </c>
      <c r="P431" s="11">
        <f t="shared" si="117"/>
        <v>9.0000714285714878E-2</v>
      </c>
      <c r="Q431" s="11">
        <f t="shared" si="118"/>
        <v>0.26571428571428768</v>
      </c>
      <c r="R431" s="11">
        <f t="shared" si="119"/>
        <v>12.740255551320141</v>
      </c>
      <c r="S431" s="11">
        <f t="shared" si="120"/>
        <v>37.613789296046036</v>
      </c>
      <c r="T431" s="11">
        <f t="shared" si="121"/>
        <v>49.397290366886857</v>
      </c>
      <c r="U431" s="11">
        <f t="shared" si="122"/>
        <v>23.689803077514558</v>
      </c>
    </row>
    <row r="432" spans="1:21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  <c r="G432" s="13">
        <f t="shared" si="109"/>
        <v>1.0699999999999932</v>
      </c>
      <c r="H432" s="11">
        <f t="shared" si="110"/>
        <v>1.0100020000000001</v>
      </c>
      <c r="I432" s="11">
        <f t="shared" si="111"/>
        <v>5.9997999999993112E-2</v>
      </c>
      <c r="J432" s="11">
        <f t="shared" si="112"/>
        <v>1.0699999999999932</v>
      </c>
      <c r="K432" s="11">
        <f t="shared" si="108"/>
        <v>0.74785657142857176</v>
      </c>
      <c r="L432" s="16">
        <f t="shared" si="113"/>
        <v>-0.65000100000000316</v>
      </c>
      <c r="M432" s="16">
        <f t="shared" si="114"/>
        <v>-4.0001000000003728E-2</v>
      </c>
      <c r="N432" s="16">
        <f t="shared" si="115"/>
        <v>0</v>
      </c>
      <c r="O432" s="16">
        <f t="shared" si="116"/>
        <v>0</v>
      </c>
      <c r="P432" s="11">
        <f t="shared" si="117"/>
        <v>9.0000714285714878E-2</v>
      </c>
      <c r="Q432" s="11">
        <f t="shared" si="118"/>
        <v>0.26571428571428768</v>
      </c>
      <c r="R432" s="11">
        <f t="shared" si="119"/>
        <v>12.034488660545373</v>
      </c>
      <c r="S432" s="11">
        <f t="shared" si="120"/>
        <v>35.530113108014085</v>
      </c>
      <c r="T432" s="11">
        <f t="shared" si="121"/>
        <v>49.397290366886857</v>
      </c>
      <c r="U432" s="11">
        <f t="shared" si="122"/>
        <v>27.195039468215864</v>
      </c>
    </row>
    <row r="433" spans="1:21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  <c r="G433" s="13">
        <f t="shared" si="109"/>
        <v>0.7699970000000036</v>
      </c>
      <c r="H433" s="11">
        <f t="shared" si="110"/>
        <v>0.15000200000000063</v>
      </c>
      <c r="I433" s="11">
        <f t="shared" si="111"/>
        <v>0.61999500000000296</v>
      </c>
      <c r="J433" s="11">
        <f t="shared" si="112"/>
        <v>0.7699970000000036</v>
      </c>
      <c r="K433" s="11">
        <f t="shared" si="108"/>
        <v>0.7542849285714287</v>
      </c>
      <c r="L433" s="16">
        <f t="shared" si="113"/>
        <v>-4.0000999999989517E-2</v>
      </c>
      <c r="M433" s="16">
        <f t="shared" si="114"/>
        <v>-0.26000200000000007</v>
      </c>
      <c r="N433" s="16">
        <f t="shared" si="115"/>
        <v>0</v>
      </c>
      <c r="O433" s="16">
        <f t="shared" si="116"/>
        <v>0</v>
      </c>
      <c r="P433" s="11">
        <f t="shared" si="117"/>
        <v>7.0714714285714866E-2</v>
      </c>
      <c r="Q433" s="11">
        <f t="shared" si="118"/>
        <v>0.26571428571428768</v>
      </c>
      <c r="R433" s="11">
        <f t="shared" si="119"/>
        <v>9.3750665838762508</v>
      </c>
      <c r="S433" s="11">
        <f t="shared" si="120"/>
        <v>35.227309422386966</v>
      </c>
      <c r="T433" s="11">
        <f t="shared" si="121"/>
        <v>57.96158221454494</v>
      </c>
      <c r="U433" s="11">
        <f t="shared" si="122"/>
        <v>30.881985415479051</v>
      </c>
    </row>
    <row r="434" spans="1:21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 s="13">
        <f t="shared" si="109"/>
        <v>0.64000000000000057</v>
      </c>
      <c r="H434" s="11">
        <f t="shared" si="110"/>
        <v>0.40000200000000063</v>
      </c>
      <c r="I434" s="11">
        <f t="shared" si="111"/>
        <v>0.23999799999999993</v>
      </c>
      <c r="J434" s="11">
        <f t="shared" si="112"/>
        <v>0.64000000000000057</v>
      </c>
      <c r="K434" s="11">
        <f t="shared" si="108"/>
        <v>0.74785607142857202</v>
      </c>
      <c r="L434" s="16">
        <f t="shared" si="113"/>
        <v>-0.16999800000000675</v>
      </c>
      <c r="M434" s="16">
        <f t="shared" si="114"/>
        <v>4.0001000000003728E-2</v>
      </c>
      <c r="N434" s="16">
        <f t="shared" si="115"/>
        <v>0</v>
      </c>
      <c r="O434" s="16">
        <f t="shared" si="116"/>
        <v>4.0001000000003728E-2</v>
      </c>
      <c r="P434" s="11">
        <f t="shared" si="117"/>
        <v>4.2143142857143392E-2</v>
      </c>
      <c r="Q434" s="11">
        <f t="shared" si="118"/>
        <v>0.26857150000000224</v>
      </c>
      <c r="R434" s="11">
        <f t="shared" si="119"/>
        <v>5.6351943197627028</v>
      </c>
      <c r="S434" s="11">
        <f t="shared" si="120"/>
        <v>35.912190896166791</v>
      </c>
      <c r="T434" s="11">
        <f t="shared" si="121"/>
        <v>72.873410490332674</v>
      </c>
      <c r="U434" s="11">
        <f t="shared" si="122"/>
        <v>34.285985777716704</v>
      </c>
    </row>
    <row r="435" spans="1:21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  <c r="G435" s="13">
        <f t="shared" si="109"/>
        <v>0.59000400000000752</v>
      </c>
      <c r="H435" s="11">
        <f t="shared" si="110"/>
        <v>0.52000499999999761</v>
      </c>
      <c r="I435" s="11">
        <f t="shared" si="111"/>
        <v>6.9999000000009914E-2</v>
      </c>
      <c r="J435" s="11">
        <f t="shared" si="112"/>
        <v>0.59000400000000752</v>
      </c>
      <c r="K435" s="11">
        <f t="shared" si="108"/>
        <v>0.75785664285714405</v>
      </c>
      <c r="L435" s="16">
        <f t="shared" si="113"/>
        <v>5.0003000000003794E-2</v>
      </c>
      <c r="M435" s="16">
        <f t="shared" si="114"/>
        <v>-9.999899999999684E-2</v>
      </c>
      <c r="N435" s="16">
        <f t="shared" si="115"/>
        <v>5.0003000000003794E-2</v>
      </c>
      <c r="O435" s="16">
        <f t="shared" si="116"/>
        <v>0</v>
      </c>
      <c r="P435" s="11">
        <f t="shared" si="117"/>
        <v>4.571478571428652E-2</v>
      </c>
      <c r="Q435" s="11">
        <f t="shared" si="118"/>
        <v>0.26642878571428746</v>
      </c>
      <c r="R435" s="11">
        <f t="shared" si="119"/>
        <v>6.0321151955520635</v>
      </c>
      <c r="S435" s="11">
        <f t="shared" si="120"/>
        <v>35.155565135622787</v>
      </c>
      <c r="T435" s="11">
        <f t="shared" si="121"/>
        <v>70.709128812061934</v>
      </c>
      <c r="U435" s="11">
        <f t="shared" si="122"/>
        <v>37.213096379174665</v>
      </c>
    </row>
    <row r="436" spans="1:21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G436" s="13">
        <f t="shared" si="109"/>
        <v>0.68000000000000682</v>
      </c>
      <c r="H436" s="11">
        <f t="shared" si="110"/>
        <v>0.44999700000001042</v>
      </c>
      <c r="I436" s="11">
        <f t="shared" si="111"/>
        <v>0.2300029999999964</v>
      </c>
      <c r="J436" s="11">
        <f t="shared" si="112"/>
        <v>0.68000000000000682</v>
      </c>
      <c r="K436" s="11">
        <f t="shared" si="108"/>
        <v>0.76999985714285857</v>
      </c>
      <c r="L436" s="16">
        <f t="shared" si="113"/>
        <v>0.26999600000000612</v>
      </c>
      <c r="M436" s="16">
        <f t="shared" si="114"/>
        <v>-0.18000000000000682</v>
      </c>
      <c r="N436" s="16">
        <f t="shared" si="115"/>
        <v>0.26999600000000612</v>
      </c>
      <c r="O436" s="16">
        <f t="shared" si="116"/>
        <v>0</v>
      </c>
      <c r="P436" s="11">
        <f t="shared" si="117"/>
        <v>6.5000214285715535E-2</v>
      </c>
      <c r="Q436" s="11">
        <f t="shared" si="118"/>
        <v>0.25428600000000146</v>
      </c>
      <c r="R436" s="11">
        <f t="shared" si="119"/>
        <v>8.4415878370294308</v>
      </c>
      <c r="S436" s="11">
        <f t="shared" si="120"/>
        <v>33.024161971087693</v>
      </c>
      <c r="T436" s="11">
        <f t="shared" si="121"/>
        <v>59.284045863909839</v>
      </c>
      <c r="U436" s="11">
        <f t="shared" si="122"/>
        <v>39.541509236888558</v>
      </c>
    </row>
    <row r="437" spans="1:21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  <c r="G437" s="13">
        <f t="shared" si="109"/>
        <v>0.81999999999999318</v>
      </c>
      <c r="H437" s="11">
        <f t="shared" si="110"/>
        <v>0.73000399999999388</v>
      </c>
      <c r="I437" s="11">
        <f t="shared" si="111"/>
        <v>8.9995999999999299E-2</v>
      </c>
      <c r="J437" s="11">
        <f t="shared" si="112"/>
        <v>0.81999999999999318</v>
      </c>
      <c r="K437" s="11">
        <f t="shared" si="108"/>
        <v>0.77857150000000019</v>
      </c>
      <c r="L437" s="16">
        <f t="shared" si="113"/>
        <v>0.40000199999998642</v>
      </c>
      <c r="M437" s="16">
        <f t="shared" si="114"/>
        <v>-0.26000200000000007</v>
      </c>
      <c r="N437" s="16">
        <f t="shared" si="115"/>
        <v>0.40000199999998642</v>
      </c>
      <c r="O437" s="16">
        <f t="shared" si="116"/>
        <v>0</v>
      </c>
      <c r="P437" s="11">
        <f t="shared" si="117"/>
        <v>9.3571785714285996E-2</v>
      </c>
      <c r="Q437" s="11">
        <f t="shared" si="118"/>
        <v>0.20785735714285838</v>
      </c>
      <c r="R437" s="11">
        <f t="shared" si="119"/>
        <v>12.01839339280798</v>
      </c>
      <c r="S437" s="11">
        <f t="shared" si="120"/>
        <v>26.697272780066871</v>
      </c>
      <c r="T437" s="11">
        <f t="shared" si="121"/>
        <v>37.914572673796009</v>
      </c>
      <c r="U437" s="11">
        <f t="shared" si="122"/>
        <v>41.250828051262317</v>
      </c>
    </row>
    <row r="438" spans="1:21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  <c r="G438" s="13">
        <f t="shared" si="109"/>
        <v>1.0299990000000037</v>
      </c>
      <c r="H438" s="11">
        <f t="shared" si="110"/>
        <v>0.26000200000000007</v>
      </c>
      <c r="I438" s="11">
        <f t="shared" si="111"/>
        <v>0.7699970000000036</v>
      </c>
      <c r="J438" s="11">
        <f t="shared" si="112"/>
        <v>1.0299990000000037</v>
      </c>
      <c r="K438" s="11">
        <f t="shared" si="108"/>
        <v>0.81071414285714383</v>
      </c>
      <c r="L438" s="16">
        <f t="shared" si="113"/>
        <v>-8.0001999999993245E-2</v>
      </c>
      <c r="M438" s="16">
        <f t="shared" si="114"/>
        <v>0.29000100000000373</v>
      </c>
      <c r="N438" s="16">
        <f t="shared" si="115"/>
        <v>0</v>
      </c>
      <c r="O438" s="16">
        <f t="shared" si="116"/>
        <v>0.29000100000000373</v>
      </c>
      <c r="P438" s="11">
        <f t="shared" si="117"/>
        <v>8.0714642857142652E-2</v>
      </c>
      <c r="Q438" s="11">
        <f t="shared" si="118"/>
        <v>0.22857171428571579</v>
      </c>
      <c r="R438" s="11">
        <f t="shared" si="119"/>
        <v>9.9559929437872654</v>
      </c>
      <c r="S438" s="11">
        <f t="shared" si="120"/>
        <v>28.193872809493158</v>
      </c>
      <c r="T438" s="11">
        <f t="shared" si="121"/>
        <v>47.805882158674848</v>
      </c>
      <c r="U438" s="11">
        <f t="shared" si="122"/>
        <v>43.388100687579822</v>
      </c>
    </row>
    <row r="439" spans="1:21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 s="13">
        <f t="shared" si="109"/>
        <v>0.45999899999999627</v>
      </c>
      <c r="H439" s="11">
        <f t="shared" si="110"/>
        <v>0.31999999999999318</v>
      </c>
      <c r="I439" s="11">
        <f t="shared" si="111"/>
        <v>0.13999900000000309</v>
      </c>
      <c r="J439" s="11">
        <f t="shared" si="112"/>
        <v>0.45999899999999627</v>
      </c>
      <c r="K439" s="11">
        <f t="shared" si="108"/>
        <v>0.79285699999999992</v>
      </c>
      <c r="L439" s="16">
        <f t="shared" si="113"/>
        <v>-0.62999700000000303</v>
      </c>
      <c r="M439" s="16">
        <f t="shared" si="114"/>
        <v>5.9996999999995637E-2</v>
      </c>
      <c r="N439" s="16">
        <f t="shared" si="115"/>
        <v>0</v>
      </c>
      <c r="O439" s="16">
        <f t="shared" si="116"/>
        <v>5.9996999999995637E-2</v>
      </c>
      <c r="P439" s="11">
        <f t="shared" si="117"/>
        <v>8.0714642857142652E-2</v>
      </c>
      <c r="Q439" s="11">
        <f t="shared" si="118"/>
        <v>0.21714285714285758</v>
      </c>
      <c r="R439" s="11">
        <f t="shared" si="119"/>
        <v>10.180227059500346</v>
      </c>
      <c r="S439" s="11">
        <f t="shared" si="120"/>
        <v>27.38739232205273</v>
      </c>
      <c r="T439" s="11">
        <f t="shared" si="121"/>
        <v>45.803182490189052</v>
      </c>
      <c r="U439" s="11">
        <f t="shared" si="122"/>
        <v>46.042476069351721</v>
      </c>
    </row>
    <row r="440" spans="1:21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  <c r="G440" s="13">
        <f t="shared" si="109"/>
        <v>0.7699970000000036</v>
      </c>
      <c r="H440" s="11">
        <f t="shared" si="110"/>
        <v>0.33000200000000746</v>
      </c>
      <c r="I440" s="11">
        <f t="shared" si="111"/>
        <v>0.43999499999999614</v>
      </c>
      <c r="J440" s="11">
        <f t="shared" si="112"/>
        <v>0.7699970000000036</v>
      </c>
      <c r="K440" s="11">
        <f t="shared" si="108"/>
        <v>0.76785664285714306</v>
      </c>
      <c r="L440" s="16">
        <f t="shared" si="113"/>
        <v>0.15999600000000669</v>
      </c>
      <c r="M440" s="16">
        <f t="shared" si="114"/>
        <v>0.15000200000000063</v>
      </c>
      <c r="N440" s="16">
        <f t="shared" si="115"/>
        <v>0.15999600000000669</v>
      </c>
      <c r="O440" s="16">
        <f t="shared" si="116"/>
        <v>0</v>
      </c>
      <c r="P440" s="11">
        <f t="shared" si="117"/>
        <v>9.2142928571428834E-2</v>
      </c>
      <c r="Q440" s="11">
        <f t="shared" si="118"/>
        <v>0.17357142857142907</v>
      </c>
      <c r="R440" s="11">
        <f t="shared" si="119"/>
        <v>12.000017116290246</v>
      </c>
      <c r="S440" s="11">
        <f t="shared" si="120"/>
        <v>22.604665882108076</v>
      </c>
      <c r="T440" s="11">
        <f t="shared" si="121"/>
        <v>30.645126170665009</v>
      </c>
      <c r="U440" s="11">
        <f t="shared" si="122"/>
        <v>47.163329696769942</v>
      </c>
    </row>
    <row r="441" spans="1:21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  <c r="G441" s="13">
        <f t="shared" si="109"/>
        <v>0.57999399999999923</v>
      </c>
      <c r="H441" s="11">
        <f t="shared" si="110"/>
        <v>0.64000000000000057</v>
      </c>
      <c r="I441" s="11">
        <f t="shared" si="111"/>
        <v>6.0006000000001336E-2</v>
      </c>
      <c r="J441" s="11">
        <f t="shared" si="112"/>
        <v>0.64000000000000057</v>
      </c>
      <c r="K441" s="11">
        <f t="shared" si="108"/>
        <v>0.75642842857142922</v>
      </c>
      <c r="L441" s="16">
        <f t="shared" si="113"/>
        <v>-4.0001000000003728E-2</v>
      </c>
      <c r="M441" s="16">
        <f t="shared" si="114"/>
        <v>-0.15000200000000063</v>
      </c>
      <c r="N441" s="16">
        <f t="shared" si="115"/>
        <v>0</v>
      </c>
      <c r="O441" s="16">
        <f t="shared" si="116"/>
        <v>0</v>
      </c>
      <c r="P441" s="11">
        <f t="shared" si="117"/>
        <v>7.4285785714285985E-2</v>
      </c>
      <c r="Q441" s="11">
        <f t="shared" si="118"/>
        <v>0.17357142857142907</v>
      </c>
      <c r="R441" s="11">
        <f t="shared" si="119"/>
        <v>9.820596755542379</v>
      </c>
      <c r="S441" s="11">
        <f t="shared" si="120"/>
        <v>22.946179970949995</v>
      </c>
      <c r="T441" s="11">
        <f t="shared" si="121"/>
        <v>40.057596525188295</v>
      </c>
      <c r="U441" s="11">
        <f t="shared" si="122"/>
        <v>47.405550414136258</v>
      </c>
    </row>
    <row r="442" spans="1:21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  <c r="G442" s="13">
        <f t="shared" si="109"/>
        <v>0.55999699999999564</v>
      </c>
      <c r="H442" s="11">
        <f t="shared" si="110"/>
        <v>0.41999799999999254</v>
      </c>
      <c r="I442" s="11">
        <f t="shared" si="111"/>
        <v>0.13999900000000309</v>
      </c>
      <c r="J442" s="11">
        <f t="shared" si="112"/>
        <v>0.55999699999999564</v>
      </c>
      <c r="K442" s="11">
        <f t="shared" si="108"/>
        <v>0.76071392857142883</v>
      </c>
      <c r="L442" s="16">
        <f t="shared" si="113"/>
        <v>-0.15000200000000063</v>
      </c>
      <c r="M442" s="16">
        <f t="shared" si="114"/>
        <v>0.13000499999999704</v>
      </c>
      <c r="N442" s="16">
        <f t="shared" si="115"/>
        <v>0</v>
      </c>
      <c r="O442" s="16">
        <f t="shared" si="116"/>
        <v>0.13000499999999704</v>
      </c>
      <c r="P442" s="11">
        <f t="shared" si="117"/>
        <v>6.2856928571428786E-2</v>
      </c>
      <c r="Q442" s="11">
        <f t="shared" si="118"/>
        <v>0.18285750000000028</v>
      </c>
      <c r="R442" s="11">
        <f t="shared" si="119"/>
        <v>8.2628865083974468</v>
      </c>
      <c r="S442" s="11">
        <f t="shared" si="120"/>
        <v>24.037616919069006</v>
      </c>
      <c r="T442" s="11">
        <f t="shared" si="121"/>
        <v>48.837413466620013</v>
      </c>
      <c r="U442" s="11">
        <f t="shared" si="122"/>
        <v>48.589807215613178</v>
      </c>
    </row>
    <row r="443" spans="1:21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  <c r="G443" s="13">
        <f t="shared" si="109"/>
        <v>0.45000500000000443</v>
      </c>
      <c r="H443" s="11">
        <f t="shared" si="110"/>
        <v>0.1600040000000007</v>
      </c>
      <c r="I443" s="11">
        <f t="shared" si="111"/>
        <v>0.29000100000000373</v>
      </c>
      <c r="J443" s="11">
        <f t="shared" si="112"/>
        <v>0.45000500000000443</v>
      </c>
      <c r="K443" s="11">
        <f t="shared" si="108"/>
        <v>0.76857171428571491</v>
      </c>
      <c r="L443" s="16">
        <f t="shared" si="113"/>
        <v>-3.9992999999995504E-2</v>
      </c>
      <c r="M443" s="16">
        <f t="shared" si="114"/>
        <v>-6.9998999999995704E-2</v>
      </c>
      <c r="N443" s="16">
        <f t="shared" si="115"/>
        <v>0</v>
      </c>
      <c r="O443" s="16">
        <f t="shared" si="116"/>
        <v>0</v>
      </c>
      <c r="P443" s="11">
        <f t="shared" si="117"/>
        <v>6.2856928571428786E-2</v>
      </c>
      <c r="Q443" s="11">
        <f t="shared" si="118"/>
        <v>0.16571478571428599</v>
      </c>
      <c r="R443" s="11">
        <f t="shared" si="119"/>
        <v>8.1784077403688915</v>
      </c>
      <c r="S443" s="11">
        <f t="shared" si="120"/>
        <v>21.561395330336328</v>
      </c>
      <c r="T443" s="11">
        <f t="shared" si="121"/>
        <v>45.000256249679616</v>
      </c>
      <c r="U443" s="11">
        <f t="shared" si="122"/>
        <v>49.499991764579917</v>
      </c>
    </row>
    <row r="444" spans="1:21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  <c r="G444" s="13">
        <f t="shared" si="109"/>
        <v>0.70000399999999274</v>
      </c>
      <c r="H444" s="11">
        <f t="shared" si="110"/>
        <v>0.46000599999999281</v>
      </c>
      <c r="I444" s="11">
        <f t="shared" si="111"/>
        <v>0.23999799999999993</v>
      </c>
      <c r="J444" s="11">
        <f t="shared" si="112"/>
        <v>0.70000399999999274</v>
      </c>
      <c r="K444" s="11">
        <f t="shared" si="108"/>
        <v>0.78142885714285726</v>
      </c>
      <c r="L444" s="16">
        <f t="shared" si="113"/>
        <v>0.42999999999999261</v>
      </c>
      <c r="M444" s="16">
        <f t="shared" si="114"/>
        <v>-0.1800010000000043</v>
      </c>
      <c r="N444" s="16">
        <f t="shared" si="115"/>
        <v>0.42999999999999261</v>
      </c>
      <c r="O444" s="16">
        <f t="shared" si="116"/>
        <v>0</v>
      </c>
      <c r="P444" s="11">
        <f t="shared" si="117"/>
        <v>9.357121428571398E-2</v>
      </c>
      <c r="Q444" s="11">
        <f t="shared" si="118"/>
        <v>0.144286</v>
      </c>
      <c r="R444" s="11">
        <f t="shared" si="119"/>
        <v>11.974374049588972</v>
      </c>
      <c r="S444" s="11">
        <f t="shared" si="120"/>
        <v>18.464380817411033</v>
      </c>
      <c r="T444" s="11">
        <f t="shared" si="121"/>
        <v>21.321525128671286</v>
      </c>
      <c r="U444" s="11">
        <f t="shared" si="122"/>
        <v>48.357735927007653</v>
      </c>
    </row>
    <row r="445" spans="1:21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G445" s="13">
        <f t="shared" si="109"/>
        <v>0.80999799999999311</v>
      </c>
      <c r="H445" s="11">
        <f t="shared" si="110"/>
        <v>0.40999599999999248</v>
      </c>
      <c r="I445" s="11">
        <f t="shared" si="111"/>
        <v>0.40000200000000063</v>
      </c>
      <c r="J445" s="11">
        <f t="shared" si="112"/>
        <v>0.80999799999999311</v>
      </c>
      <c r="K445" s="11">
        <f t="shared" si="108"/>
        <v>0.71357142857142819</v>
      </c>
      <c r="L445" s="16">
        <f t="shared" si="113"/>
        <v>-0.17000500000000329</v>
      </c>
      <c r="M445" s="16">
        <f t="shared" si="114"/>
        <v>0.27999900000000366</v>
      </c>
      <c r="N445" s="16">
        <f t="shared" si="115"/>
        <v>0</v>
      </c>
      <c r="O445" s="16">
        <f t="shared" si="116"/>
        <v>0.27999900000000366</v>
      </c>
      <c r="P445" s="11">
        <f t="shared" si="117"/>
        <v>9.357121428571398E-2</v>
      </c>
      <c r="Q445" s="11">
        <f t="shared" si="118"/>
        <v>5.7143071428571703E-2</v>
      </c>
      <c r="R445" s="11">
        <f t="shared" si="119"/>
        <v>13.113083083083048</v>
      </c>
      <c r="S445" s="11">
        <f t="shared" si="120"/>
        <v>8.0080380380380802</v>
      </c>
      <c r="T445" s="11">
        <f t="shared" si="121"/>
        <v>24.170331753554127</v>
      </c>
      <c r="U445" s="11">
        <f t="shared" si="122"/>
        <v>46.555810311769605</v>
      </c>
    </row>
    <row r="446" spans="1:21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  <c r="G446" s="13">
        <f t="shared" si="109"/>
        <v>0.47000099999999634</v>
      </c>
      <c r="H446" s="11">
        <f t="shared" si="110"/>
        <v>0.3399959999999993</v>
      </c>
      <c r="I446" s="11">
        <f t="shared" si="111"/>
        <v>0.13000499999999704</v>
      </c>
      <c r="J446" s="11">
        <f t="shared" si="112"/>
        <v>0.47000099999999634</v>
      </c>
      <c r="K446" s="11">
        <f t="shared" si="108"/>
        <v>0.67071435714285699</v>
      </c>
      <c r="L446" s="16">
        <f t="shared" si="113"/>
        <v>-9.999899999999684E-2</v>
      </c>
      <c r="M446" s="16">
        <f t="shared" si="114"/>
        <v>-0.23999799999999993</v>
      </c>
      <c r="N446" s="16">
        <f t="shared" si="115"/>
        <v>0</v>
      </c>
      <c r="O446" s="16">
        <f t="shared" si="116"/>
        <v>0</v>
      </c>
      <c r="P446" s="11">
        <f t="shared" si="117"/>
        <v>9.357121428571398E-2</v>
      </c>
      <c r="Q446" s="11">
        <f t="shared" si="118"/>
        <v>5.7143071428571703E-2</v>
      </c>
      <c r="R446" s="11">
        <f t="shared" si="119"/>
        <v>13.950978279980971</v>
      </c>
      <c r="S446" s="11">
        <f t="shared" si="120"/>
        <v>8.5197328519986737</v>
      </c>
      <c r="T446" s="11">
        <f t="shared" si="121"/>
        <v>24.170331753554123</v>
      </c>
      <c r="U446" s="11">
        <f t="shared" si="122"/>
        <v>44.75388469653155</v>
      </c>
    </row>
    <row r="447" spans="1:21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 s="13">
        <f t="shared" si="109"/>
        <v>0.36000099999999691</v>
      </c>
      <c r="H447" s="11">
        <f t="shared" si="110"/>
        <v>0.36000099999999691</v>
      </c>
      <c r="I447" s="11">
        <f t="shared" si="111"/>
        <v>0</v>
      </c>
      <c r="J447" s="11">
        <f t="shared" si="112"/>
        <v>0.36000099999999691</v>
      </c>
      <c r="K447" s="11">
        <f t="shared" si="108"/>
        <v>0.64142892857142797</v>
      </c>
      <c r="L447" s="16">
        <f t="shared" si="113"/>
        <v>9.999899999999684E-2</v>
      </c>
      <c r="M447" s="16">
        <f t="shared" si="114"/>
        <v>-0.20999899999999627</v>
      </c>
      <c r="N447" s="16">
        <f t="shared" si="115"/>
        <v>9.999899999999684E-2</v>
      </c>
      <c r="O447" s="16">
        <f t="shared" si="116"/>
        <v>0</v>
      </c>
      <c r="P447" s="11">
        <f t="shared" si="117"/>
        <v>0.10071399999999946</v>
      </c>
      <c r="Q447" s="11">
        <f t="shared" si="118"/>
        <v>5.7143071428571703E-2</v>
      </c>
      <c r="R447" s="11">
        <f t="shared" si="119"/>
        <v>15.701505734128141</v>
      </c>
      <c r="S447" s="11">
        <f t="shared" si="120"/>
        <v>8.9087144160833383</v>
      </c>
      <c r="T447" s="11">
        <f t="shared" si="121"/>
        <v>27.60150570203831</v>
      </c>
      <c r="U447" s="11">
        <f t="shared" si="122"/>
        <v>42.585307802781081</v>
      </c>
    </row>
    <row r="448" spans="1:21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  <c r="G448" s="13">
        <f t="shared" si="109"/>
        <v>0.48999700000000246</v>
      </c>
      <c r="H448" s="11">
        <f t="shared" si="110"/>
        <v>0.51999600000000612</v>
      </c>
      <c r="I448" s="11">
        <f t="shared" si="111"/>
        <v>2.9999000000003662E-2</v>
      </c>
      <c r="J448" s="11">
        <f t="shared" si="112"/>
        <v>0.51999600000000612</v>
      </c>
      <c r="K448" s="11">
        <f t="shared" si="108"/>
        <v>0.63285721428571406</v>
      </c>
      <c r="L448" s="16">
        <f t="shared" si="113"/>
        <v>0.33000100000000998</v>
      </c>
      <c r="M448" s="16">
        <f t="shared" si="114"/>
        <v>-0.20000500000000443</v>
      </c>
      <c r="N448" s="16">
        <f t="shared" si="115"/>
        <v>0.33000100000000998</v>
      </c>
      <c r="O448" s="16">
        <f t="shared" si="116"/>
        <v>0</v>
      </c>
      <c r="P448" s="11">
        <f t="shared" si="117"/>
        <v>0.12428550000000017</v>
      </c>
      <c r="Q448" s="11">
        <f t="shared" si="118"/>
        <v>5.428585714285715E-2</v>
      </c>
      <c r="R448" s="11">
        <f t="shared" si="119"/>
        <v>19.638790108488735</v>
      </c>
      <c r="S448" s="11">
        <f t="shared" si="120"/>
        <v>8.5778997090406683</v>
      </c>
      <c r="T448" s="11">
        <f t="shared" si="121"/>
        <v>39.199815679926324</v>
      </c>
      <c r="U448" s="11">
        <f t="shared" si="122"/>
        <v>40.180051030609206</v>
      </c>
    </row>
    <row r="449" spans="1:21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  <c r="G449" s="13">
        <f t="shared" si="109"/>
        <v>0.55000300000000379</v>
      </c>
      <c r="H449" s="11">
        <f t="shared" si="110"/>
        <v>0.31000600000000134</v>
      </c>
      <c r="I449" s="11">
        <f t="shared" si="111"/>
        <v>0.23999700000000246</v>
      </c>
      <c r="J449" s="11">
        <f t="shared" si="112"/>
        <v>0.55000300000000379</v>
      </c>
      <c r="K449" s="11">
        <f t="shared" si="108"/>
        <v>0.62999999999999956</v>
      </c>
      <c r="L449" s="16">
        <f t="shared" si="113"/>
        <v>2.0004999999997608E-2</v>
      </c>
      <c r="M449" s="16">
        <f t="shared" si="114"/>
        <v>4.0001000000003728E-2</v>
      </c>
      <c r="N449" s="16">
        <f t="shared" si="115"/>
        <v>0</v>
      </c>
      <c r="O449" s="16">
        <f t="shared" si="116"/>
        <v>4.0001000000003728E-2</v>
      </c>
      <c r="P449" s="11">
        <f t="shared" si="117"/>
        <v>0.12071385714285705</v>
      </c>
      <c r="Q449" s="11">
        <f t="shared" si="118"/>
        <v>5.7143071428571703E-2</v>
      </c>
      <c r="R449" s="11">
        <f t="shared" si="119"/>
        <v>19.16092970521542</v>
      </c>
      <c r="S449" s="11">
        <f t="shared" si="120"/>
        <v>9.0703287981859901</v>
      </c>
      <c r="T449" s="11">
        <f t="shared" si="121"/>
        <v>35.742653505204792</v>
      </c>
      <c r="U449" s="11">
        <f t="shared" si="122"/>
        <v>37.68244565154798</v>
      </c>
    </row>
    <row r="450" spans="1:21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G450" s="13">
        <f t="shared" si="109"/>
        <v>0.38999900000000309</v>
      </c>
      <c r="H450" s="11">
        <f t="shared" si="110"/>
        <v>0.27999899999998945</v>
      </c>
      <c r="I450" s="11">
        <f t="shared" si="111"/>
        <v>0.11000000000001364</v>
      </c>
      <c r="J450" s="11">
        <f t="shared" si="112"/>
        <v>0.38999900000000309</v>
      </c>
      <c r="K450" s="11">
        <f t="shared" si="108"/>
        <v>0.60928564285714215</v>
      </c>
      <c r="L450" s="16">
        <f t="shared" si="113"/>
        <v>5.9996999999995637E-2</v>
      </c>
      <c r="M450" s="16">
        <f t="shared" si="114"/>
        <v>-0.22000099999999634</v>
      </c>
      <c r="N450" s="16">
        <f t="shared" si="115"/>
        <v>5.9996999999995637E-2</v>
      </c>
      <c r="O450" s="16">
        <f t="shared" si="116"/>
        <v>0</v>
      </c>
      <c r="P450" s="11">
        <f t="shared" si="117"/>
        <v>0.10571392857142772</v>
      </c>
      <c r="Q450" s="11">
        <f t="shared" si="118"/>
        <v>5.7143071428571703E-2</v>
      </c>
      <c r="R450" s="11">
        <f t="shared" si="119"/>
        <v>17.350470967229771</v>
      </c>
      <c r="S450" s="11">
        <f t="shared" si="120"/>
        <v>9.3786998099296941</v>
      </c>
      <c r="T450" s="11">
        <f t="shared" si="121"/>
        <v>29.82423668792633</v>
      </c>
      <c r="U450" s="11">
        <f t="shared" si="122"/>
        <v>35.57817356754915</v>
      </c>
    </row>
    <row r="451" spans="1:21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 s="13">
        <f t="shared" si="109"/>
        <v>1.2800069999999977</v>
      </c>
      <c r="H451" s="11">
        <f t="shared" si="110"/>
        <v>0.26000200000000007</v>
      </c>
      <c r="I451" s="11">
        <f t="shared" si="111"/>
        <v>1.0200049999999976</v>
      </c>
      <c r="J451" s="11">
        <f t="shared" si="112"/>
        <v>1.2800069999999977</v>
      </c>
      <c r="K451" s="11">
        <f t="shared" si="108"/>
        <v>0.64214328571428525</v>
      </c>
      <c r="L451" s="16">
        <f t="shared" si="113"/>
        <v>-9.9997999999999365E-2</v>
      </c>
      <c r="M451" s="16">
        <f t="shared" si="114"/>
        <v>0.99000599999999395</v>
      </c>
      <c r="N451" s="16">
        <f t="shared" si="115"/>
        <v>0</v>
      </c>
      <c r="O451" s="16">
        <f t="shared" si="116"/>
        <v>0.99000599999999395</v>
      </c>
      <c r="P451" s="11">
        <f t="shared" si="117"/>
        <v>7.7142357142857262E-2</v>
      </c>
      <c r="Q451" s="11">
        <f t="shared" si="118"/>
        <v>0.12785778571428555</v>
      </c>
      <c r="R451" s="11">
        <f t="shared" si="119"/>
        <v>12.013262282583598</v>
      </c>
      <c r="S451" s="11">
        <f t="shared" si="120"/>
        <v>19.911099058220863</v>
      </c>
      <c r="T451" s="11">
        <f t="shared" si="121"/>
        <v>24.739216209605299</v>
      </c>
      <c r="U451" s="11">
        <f t="shared" si="122"/>
        <v>34.637076677249816</v>
      </c>
    </row>
    <row r="452" spans="1:21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  <c r="G452" s="13">
        <f t="shared" si="109"/>
        <v>1.0199960000000061</v>
      </c>
      <c r="H452" s="11">
        <f t="shared" si="110"/>
        <v>0.54999499999999557</v>
      </c>
      <c r="I452" s="11">
        <f t="shared" si="111"/>
        <v>0.47000100000001055</v>
      </c>
      <c r="J452" s="11">
        <f t="shared" si="112"/>
        <v>1.0199960000000061</v>
      </c>
      <c r="K452" s="11">
        <f t="shared" si="108"/>
        <v>0.64142878571428541</v>
      </c>
      <c r="L452" s="16">
        <f t="shared" si="113"/>
        <v>-0.53000699999999767</v>
      </c>
      <c r="M452" s="16">
        <f t="shared" si="114"/>
        <v>0.26999600000000612</v>
      </c>
      <c r="N452" s="16">
        <f t="shared" si="115"/>
        <v>0</v>
      </c>
      <c r="O452" s="16">
        <f t="shared" si="116"/>
        <v>0.26999600000000612</v>
      </c>
      <c r="P452" s="11">
        <f t="shared" si="117"/>
        <v>7.7142357142857262E-2</v>
      </c>
      <c r="Q452" s="11">
        <f t="shared" si="118"/>
        <v>0.12642885714285715</v>
      </c>
      <c r="R452" s="11">
        <f t="shared" si="119"/>
        <v>12.026644089094427</v>
      </c>
      <c r="S452" s="11">
        <f t="shared" si="120"/>
        <v>19.710505664641769</v>
      </c>
      <c r="T452" s="11">
        <f t="shared" si="121"/>
        <v>24.210937765899324</v>
      </c>
      <c r="U452" s="11">
        <f t="shared" si="122"/>
        <v>32.951723506337274</v>
      </c>
    </row>
    <row r="453" spans="1:21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  <c r="G453" s="13">
        <f t="shared" si="109"/>
        <v>0.72999599999999987</v>
      </c>
      <c r="H453" s="11">
        <f t="shared" si="110"/>
        <v>0.84999800000001358</v>
      </c>
      <c r="I453" s="11">
        <f t="shared" si="111"/>
        <v>0.12000200000001371</v>
      </c>
      <c r="J453" s="11">
        <f t="shared" si="112"/>
        <v>0.84999800000001358</v>
      </c>
      <c r="K453" s="11">
        <f t="shared" si="108"/>
        <v>0.66928585714285815</v>
      </c>
      <c r="L453" s="16">
        <f t="shared" si="113"/>
        <v>-0.16999799999999254</v>
      </c>
      <c r="M453" s="16">
        <f t="shared" si="114"/>
        <v>-0.12000200000001371</v>
      </c>
      <c r="N453" s="16">
        <f t="shared" si="115"/>
        <v>0</v>
      </c>
      <c r="O453" s="16">
        <f t="shared" si="116"/>
        <v>0</v>
      </c>
      <c r="P453" s="11">
        <f t="shared" si="117"/>
        <v>7.7142357142857262E-2</v>
      </c>
      <c r="Q453" s="11">
        <f t="shared" si="118"/>
        <v>0.12214335714285747</v>
      </c>
      <c r="R453" s="11">
        <f t="shared" si="119"/>
        <v>11.526070111831354</v>
      </c>
      <c r="S453" s="11">
        <f t="shared" si="120"/>
        <v>18.249804002176329</v>
      </c>
      <c r="T453" s="11">
        <f t="shared" si="121"/>
        <v>22.581146953405071</v>
      </c>
      <c r="U453" s="11">
        <f t="shared" si="122"/>
        <v>31.293006682281277</v>
      </c>
    </row>
    <row r="454" spans="1:21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 s="13">
        <f t="shared" si="109"/>
        <v>0.63999900000000309</v>
      </c>
      <c r="H454" s="11">
        <f t="shared" si="110"/>
        <v>0.3399959999999993</v>
      </c>
      <c r="I454" s="11">
        <f t="shared" si="111"/>
        <v>0.30000300000000379</v>
      </c>
      <c r="J454" s="11">
        <f t="shared" si="112"/>
        <v>0.63999900000000309</v>
      </c>
      <c r="K454" s="11">
        <f t="shared" si="108"/>
        <v>0.66000028571428671</v>
      </c>
      <c r="L454" s="16">
        <f t="shared" si="113"/>
        <v>-0.27999900000000366</v>
      </c>
      <c r="M454" s="16">
        <f t="shared" si="114"/>
        <v>0.19000200000000689</v>
      </c>
      <c r="N454" s="16">
        <f t="shared" si="115"/>
        <v>0</v>
      </c>
      <c r="O454" s="16">
        <f t="shared" si="116"/>
        <v>0.19000200000000689</v>
      </c>
      <c r="P454" s="11">
        <f t="shared" si="117"/>
        <v>6.571407142857108E-2</v>
      </c>
      <c r="Q454" s="11">
        <f t="shared" si="118"/>
        <v>0.13571492857142939</v>
      </c>
      <c r="R454" s="11">
        <f t="shared" si="119"/>
        <v>9.956673178929293</v>
      </c>
      <c r="S454" s="11">
        <f t="shared" si="120"/>
        <v>20.562859063697466</v>
      </c>
      <c r="T454" s="11">
        <f t="shared" si="121"/>
        <v>34.752124640870043</v>
      </c>
      <c r="U454" s="11">
        <f t="shared" si="122"/>
        <v>31.586363715867346</v>
      </c>
    </row>
    <row r="455" spans="1:21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  <c r="G455" s="13">
        <f t="shared" si="109"/>
        <v>0.65000100000000316</v>
      </c>
      <c r="H455" s="11">
        <f t="shared" si="110"/>
        <v>0.55000300000000379</v>
      </c>
      <c r="I455" s="11">
        <f t="shared" si="111"/>
        <v>9.9997999999999365E-2</v>
      </c>
      <c r="J455" s="11">
        <f t="shared" si="112"/>
        <v>0.65000100000000316</v>
      </c>
      <c r="K455" s="11">
        <f t="shared" si="108"/>
        <v>0.66071464285714399</v>
      </c>
      <c r="L455" s="16">
        <f t="shared" si="113"/>
        <v>0.5</v>
      </c>
      <c r="M455" s="16">
        <f t="shared" si="114"/>
        <v>-0.48999799999999993</v>
      </c>
      <c r="N455" s="16">
        <f t="shared" si="115"/>
        <v>0.5</v>
      </c>
      <c r="O455" s="16">
        <f t="shared" si="116"/>
        <v>0</v>
      </c>
      <c r="P455" s="11">
        <f t="shared" si="117"/>
        <v>0.10142835714285679</v>
      </c>
      <c r="Q455" s="11">
        <f t="shared" si="118"/>
        <v>0.13571492857142939</v>
      </c>
      <c r="R455" s="11">
        <f t="shared" si="119"/>
        <v>15.351310620913099</v>
      </c>
      <c r="S455" s="11">
        <f t="shared" si="120"/>
        <v>20.540626734796447</v>
      </c>
      <c r="T455" s="11">
        <f t="shared" si="121"/>
        <v>14.458166641867978</v>
      </c>
      <c r="U455" s="11">
        <f t="shared" si="122"/>
        <v>29.757833009915903</v>
      </c>
    </row>
    <row r="456" spans="1:21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  <c r="G456" s="13">
        <f t="shared" si="109"/>
        <v>0.98000300000001062</v>
      </c>
      <c r="H456" s="11">
        <f t="shared" si="110"/>
        <v>0.62999700000000303</v>
      </c>
      <c r="I456" s="11">
        <f t="shared" si="111"/>
        <v>0.35000600000000759</v>
      </c>
      <c r="J456" s="11">
        <f t="shared" si="112"/>
        <v>0.98000300000001062</v>
      </c>
      <c r="K456" s="11">
        <f t="shared" si="108"/>
        <v>0.69071507142857358</v>
      </c>
      <c r="L456" s="16">
        <f t="shared" si="113"/>
        <v>4.0001000000003728E-2</v>
      </c>
      <c r="M456" s="16">
        <f t="shared" si="114"/>
        <v>0.29000100000000373</v>
      </c>
      <c r="N456" s="16">
        <f t="shared" si="115"/>
        <v>0</v>
      </c>
      <c r="O456" s="16">
        <f t="shared" si="116"/>
        <v>0.29000100000000373</v>
      </c>
      <c r="P456" s="11">
        <f t="shared" si="117"/>
        <v>0.10142835714285679</v>
      </c>
      <c r="Q456" s="11">
        <f t="shared" si="118"/>
        <v>0.14714321428571558</v>
      </c>
      <c r="R456" s="11">
        <f t="shared" si="119"/>
        <v>14.684543792142437</v>
      </c>
      <c r="S456" s="11">
        <f t="shared" si="120"/>
        <v>21.303026439163428</v>
      </c>
      <c r="T456" s="11">
        <f t="shared" si="121"/>
        <v>18.391023913205238</v>
      </c>
      <c r="U456" s="11">
        <f t="shared" si="122"/>
        <v>27.5830908989577</v>
      </c>
    </row>
    <row r="457" spans="1:21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G457" s="13">
        <f t="shared" si="109"/>
        <v>0.83000200000000746</v>
      </c>
      <c r="H457" s="11">
        <f t="shared" si="110"/>
        <v>0.81000600000000134</v>
      </c>
      <c r="I457" s="11">
        <f t="shared" si="111"/>
        <v>1.999600000000612E-2</v>
      </c>
      <c r="J457" s="11">
        <f t="shared" si="112"/>
        <v>0.83000200000000746</v>
      </c>
      <c r="K457" s="11">
        <f t="shared" si="108"/>
        <v>0.71785771428571665</v>
      </c>
      <c r="L457" s="16">
        <f t="shared" si="113"/>
        <v>-1.999600000000612E-2</v>
      </c>
      <c r="M457" s="16">
        <f t="shared" si="114"/>
        <v>-0.13000499999999704</v>
      </c>
      <c r="N457" s="16">
        <f t="shared" si="115"/>
        <v>0</v>
      </c>
      <c r="O457" s="16">
        <f t="shared" si="116"/>
        <v>0</v>
      </c>
      <c r="P457" s="11">
        <f t="shared" si="117"/>
        <v>0.10142835714285679</v>
      </c>
      <c r="Q457" s="11">
        <f t="shared" si="118"/>
        <v>0.14714321428571558</v>
      </c>
      <c r="R457" s="11">
        <f t="shared" si="119"/>
        <v>14.12931213587084</v>
      </c>
      <c r="S457" s="11">
        <f t="shared" si="120"/>
        <v>20.497545872600416</v>
      </c>
      <c r="T457" s="11">
        <f t="shared" si="121"/>
        <v>18.391023913205245</v>
      </c>
      <c r="U457" s="11">
        <f t="shared" si="122"/>
        <v>25.682431446352393</v>
      </c>
    </row>
    <row r="458" spans="1:21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  <c r="G458" s="13">
        <f t="shared" si="109"/>
        <v>1.2900010000000037</v>
      </c>
      <c r="H458" s="11">
        <f t="shared" si="110"/>
        <v>0.14000000000000057</v>
      </c>
      <c r="I458" s="11">
        <f t="shared" si="111"/>
        <v>1.1500010000000032</v>
      </c>
      <c r="J458" s="11">
        <f t="shared" si="112"/>
        <v>1.2900010000000037</v>
      </c>
      <c r="K458" s="11">
        <f t="shared" si="108"/>
        <v>0.76000035714286029</v>
      </c>
      <c r="L458" s="16">
        <f t="shared" si="113"/>
        <v>-1.0002000000000066E-2</v>
      </c>
      <c r="M458" s="16">
        <f t="shared" si="114"/>
        <v>0.47000099999999634</v>
      </c>
      <c r="N458" s="16">
        <f t="shared" si="115"/>
        <v>0</v>
      </c>
      <c r="O458" s="16">
        <f t="shared" si="116"/>
        <v>0.47000099999999634</v>
      </c>
      <c r="P458" s="11">
        <f t="shared" si="117"/>
        <v>7.0714071428571598E-2</v>
      </c>
      <c r="Q458" s="11">
        <f t="shared" si="118"/>
        <v>0.18071471428571531</v>
      </c>
      <c r="R458" s="11">
        <f t="shared" si="119"/>
        <v>9.3044787103013409</v>
      </c>
      <c r="S458" s="11">
        <f t="shared" si="120"/>
        <v>23.778240705713991</v>
      </c>
      <c r="T458" s="11">
        <f t="shared" si="121"/>
        <v>43.750218394700369</v>
      </c>
      <c r="U458" s="11">
        <f t="shared" si="122"/>
        <v>27.284480965354472</v>
      </c>
    </row>
    <row r="459" spans="1:21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  <c r="G459" s="13">
        <f t="shared" si="109"/>
        <v>0.86999500000000296</v>
      </c>
      <c r="H459" s="11">
        <f t="shared" si="110"/>
        <v>0</v>
      </c>
      <c r="I459" s="11">
        <f t="shared" si="111"/>
        <v>0.86999500000000296</v>
      </c>
      <c r="J459" s="11">
        <f t="shared" si="112"/>
        <v>0.86999500000000296</v>
      </c>
      <c r="K459" s="11">
        <f t="shared" si="108"/>
        <v>0.76428585714286101</v>
      </c>
      <c r="L459" s="16">
        <f t="shared" si="113"/>
        <v>-1.0200049999999976</v>
      </c>
      <c r="M459" s="16">
        <f t="shared" si="114"/>
        <v>0.59999899999999684</v>
      </c>
      <c r="N459" s="16">
        <f t="shared" si="115"/>
        <v>0</v>
      </c>
      <c r="O459" s="16">
        <f t="shared" si="116"/>
        <v>0.59999899999999684</v>
      </c>
      <c r="P459" s="11">
        <f t="shared" si="117"/>
        <v>7.0714071428571598E-2</v>
      </c>
      <c r="Q459" s="11">
        <f t="shared" si="118"/>
        <v>0.20357185714285769</v>
      </c>
      <c r="R459" s="11">
        <f t="shared" si="119"/>
        <v>9.2523066818118096</v>
      </c>
      <c r="S459" s="11">
        <f t="shared" si="120"/>
        <v>26.63556511484758</v>
      </c>
      <c r="T459" s="11">
        <f t="shared" si="121"/>
        <v>48.437696533049603</v>
      </c>
      <c r="U459" s="11">
        <f t="shared" si="122"/>
        <v>29.017864163889865</v>
      </c>
    </row>
    <row r="460" spans="1:21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  <c r="G460" s="13">
        <f t="shared" si="109"/>
        <v>0.90000100000000316</v>
      </c>
      <c r="H460" s="11">
        <f t="shared" si="110"/>
        <v>0.3399959999999993</v>
      </c>
      <c r="I460" s="11">
        <f t="shared" si="111"/>
        <v>1.2399970000000025</v>
      </c>
      <c r="J460" s="11">
        <f t="shared" si="112"/>
        <v>1.2399970000000025</v>
      </c>
      <c r="K460" s="11">
        <f t="shared" si="108"/>
        <v>0.81928557142857572</v>
      </c>
      <c r="L460" s="16">
        <f t="shared" si="113"/>
        <v>-0.61999500000000296</v>
      </c>
      <c r="M460" s="16">
        <f t="shared" si="114"/>
        <v>0.65000100000000316</v>
      </c>
      <c r="N460" s="16">
        <f t="shared" si="115"/>
        <v>0</v>
      </c>
      <c r="O460" s="16">
        <f t="shared" si="116"/>
        <v>0.65000100000000316</v>
      </c>
      <c r="P460" s="11">
        <f t="shared" si="117"/>
        <v>7.0714071428571598E-2</v>
      </c>
      <c r="Q460" s="11">
        <f t="shared" si="118"/>
        <v>0.25000050000000079</v>
      </c>
      <c r="R460" s="11">
        <f t="shared" si="119"/>
        <v>8.6311872068329674</v>
      </c>
      <c r="S460" s="11">
        <f t="shared" si="120"/>
        <v>30.514451702607033</v>
      </c>
      <c r="T460" s="11">
        <f t="shared" si="121"/>
        <v>55.902177369997908</v>
      </c>
      <c r="U460" s="11">
        <f t="shared" si="122"/>
        <v>31.28442456506442</v>
      </c>
    </row>
    <row r="461" spans="1:21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 s="13">
        <f t="shared" si="109"/>
        <v>0.79999600000000726</v>
      </c>
      <c r="H461" s="11">
        <f t="shared" si="110"/>
        <v>0.51000200000000007</v>
      </c>
      <c r="I461" s="11">
        <f t="shared" si="111"/>
        <v>0.28999400000000719</v>
      </c>
      <c r="J461" s="11">
        <f t="shared" si="112"/>
        <v>0.79999600000000726</v>
      </c>
      <c r="K461" s="11">
        <f t="shared" si="108"/>
        <v>0.85071378571429079</v>
      </c>
      <c r="L461" s="16">
        <f t="shared" si="113"/>
        <v>-0.2300029999999964</v>
      </c>
      <c r="M461" s="16">
        <f t="shared" si="114"/>
        <v>0.1299980000000005</v>
      </c>
      <c r="N461" s="16">
        <f t="shared" si="115"/>
        <v>0</v>
      </c>
      <c r="O461" s="16">
        <f t="shared" si="116"/>
        <v>0.1299980000000005</v>
      </c>
      <c r="P461" s="11">
        <f t="shared" si="117"/>
        <v>6.3571285714286122E-2</v>
      </c>
      <c r="Q461" s="11">
        <f t="shared" si="118"/>
        <v>0.25928607142857224</v>
      </c>
      <c r="R461" s="11">
        <f t="shared" si="119"/>
        <v>7.4726996061206785</v>
      </c>
      <c r="S461" s="11">
        <f t="shared" si="120"/>
        <v>30.478649315746782</v>
      </c>
      <c r="T461" s="11">
        <f t="shared" si="121"/>
        <v>60.619583659568264</v>
      </c>
      <c r="U461" s="11">
        <f t="shared" si="122"/>
        <v>33.642858704887985</v>
      </c>
    </row>
    <row r="462" spans="1:21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  <c r="G462" s="13">
        <f t="shared" si="109"/>
        <v>0.55999699999999564</v>
      </c>
      <c r="H462" s="11">
        <f t="shared" si="110"/>
        <v>0.68999399999999866</v>
      </c>
      <c r="I462" s="11">
        <f t="shared" si="111"/>
        <v>0.12999700000000303</v>
      </c>
      <c r="J462" s="11">
        <f t="shared" si="112"/>
        <v>0.68999399999999866</v>
      </c>
      <c r="K462" s="11">
        <f t="shared" si="108"/>
        <v>0.86285650000000458</v>
      </c>
      <c r="L462" s="16">
        <f t="shared" si="113"/>
        <v>5.9996999999995637E-2</v>
      </c>
      <c r="M462" s="16">
        <f t="shared" si="114"/>
        <v>-0.29999600000000726</v>
      </c>
      <c r="N462" s="16">
        <f t="shared" si="115"/>
        <v>5.9996999999995637E-2</v>
      </c>
      <c r="O462" s="16">
        <f t="shared" si="116"/>
        <v>0</v>
      </c>
      <c r="P462" s="11">
        <f t="shared" si="117"/>
        <v>4.428528571428509E-2</v>
      </c>
      <c r="Q462" s="11">
        <f t="shared" si="118"/>
        <v>0.25928607142857224</v>
      </c>
      <c r="R462" s="11">
        <f t="shared" si="119"/>
        <v>5.1324044860628453</v>
      </c>
      <c r="S462" s="11">
        <f t="shared" si="120"/>
        <v>30.049732652946449</v>
      </c>
      <c r="T462" s="11">
        <f t="shared" si="121"/>
        <v>70.823804899719235</v>
      </c>
      <c r="U462" s="11">
        <f t="shared" si="122"/>
        <v>35.901715077730337</v>
      </c>
    </row>
    <row r="463" spans="1:21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  <c r="G463" s="13">
        <f t="shared" si="109"/>
        <v>0.51000200000000007</v>
      </c>
      <c r="H463" s="11">
        <f t="shared" si="110"/>
        <v>0.30000300000000379</v>
      </c>
      <c r="I463" s="11">
        <f t="shared" si="111"/>
        <v>0.20999899999999627</v>
      </c>
      <c r="J463" s="11">
        <f t="shared" si="112"/>
        <v>0.51000200000000007</v>
      </c>
      <c r="K463" s="11">
        <f t="shared" si="108"/>
        <v>0.85999928571428996</v>
      </c>
      <c r="L463" s="16">
        <f t="shared" si="113"/>
        <v>0.10000600000000759</v>
      </c>
      <c r="M463" s="16">
        <f t="shared" si="114"/>
        <v>-0.15000100000000316</v>
      </c>
      <c r="N463" s="16">
        <f t="shared" si="115"/>
        <v>0.10000600000000759</v>
      </c>
      <c r="O463" s="16">
        <f t="shared" si="116"/>
        <v>0</v>
      </c>
      <c r="P463" s="11">
        <f t="shared" si="117"/>
        <v>5.1428571428571344E-2</v>
      </c>
      <c r="Q463" s="11">
        <f t="shared" si="118"/>
        <v>0.25642885714285768</v>
      </c>
      <c r="R463" s="11">
        <f t="shared" si="119"/>
        <v>5.9800714120194058</v>
      </c>
      <c r="S463" s="11">
        <f t="shared" si="120"/>
        <v>29.817333735326937</v>
      </c>
      <c r="T463" s="11">
        <f t="shared" si="121"/>
        <v>66.589358153728043</v>
      </c>
      <c r="U463" s="11">
        <f t="shared" si="122"/>
        <v>38.105051124053425</v>
      </c>
    </row>
    <row r="464" spans="1:21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 s="13">
        <f t="shared" si="109"/>
        <v>0.70999900000001048</v>
      </c>
      <c r="H464" s="11">
        <f t="shared" si="110"/>
        <v>0.69999700000001042</v>
      </c>
      <c r="I464" s="11">
        <f t="shared" si="111"/>
        <v>1.0002000000000066E-2</v>
      </c>
      <c r="J464" s="11">
        <f t="shared" si="112"/>
        <v>0.70999900000001048</v>
      </c>
      <c r="K464" s="11">
        <f t="shared" si="108"/>
        <v>0.88285642857143343</v>
      </c>
      <c r="L464" s="16">
        <f t="shared" si="113"/>
        <v>0.48999799999999993</v>
      </c>
      <c r="M464" s="16">
        <f t="shared" si="114"/>
        <v>-0.29000099999998952</v>
      </c>
      <c r="N464" s="16">
        <f t="shared" si="115"/>
        <v>0.48999799999999993</v>
      </c>
      <c r="O464" s="16">
        <f t="shared" si="116"/>
        <v>0</v>
      </c>
      <c r="P464" s="11">
        <f t="shared" si="117"/>
        <v>8.2142928571428797E-2</v>
      </c>
      <c r="Q464" s="11">
        <f t="shared" si="118"/>
        <v>0.25642885714285768</v>
      </c>
      <c r="R464" s="11">
        <f t="shared" si="119"/>
        <v>9.3042227380442615</v>
      </c>
      <c r="S464" s="11">
        <f t="shared" si="120"/>
        <v>29.045363305310019</v>
      </c>
      <c r="T464" s="11">
        <f t="shared" si="121"/>
        <v>51.476802239660067</v>
      </c>
      <c r="U464" s="11">
        <f t="shared" si="122"/>
        <v>39.651662949177265</v>
      </c>
    </row>
    <row r="465" spans="1:21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  <c r="G465" s="13">
        <f t="shared" si="109"/>
        <v>0.54999500000000978</v>
      </c>
      <c r="H465" s="11">
        <f t="shared" si="110"/>
        <v>0.43000000000000682</v>
      </c>
      <c r="I465" s="11">
        <f t="shared" si="111"/>
        <v>0.11999500000000296</v>
      </c>
      <c r="J465" s="11">
        <f t="shared" si="112"/>
        <v>0.54999500000000978</v>
      </c>
      <c r="K465" s="11">
        <f t="shared" si="108"/>
        <v>0.83071271428571991</v>
      </c>
      <c r="L465" s="16">
        <f t="shared" si="113"/>
        <v>-1.0002000000000066E-2</v>
      </c>
      <c r="M465" s="16">
        <f t="shared" si="114"/>
        <v>-0.15000200000000063</v>
      </c>
      <c r="N465" s="16">
        <f t="shared" si="115"/>
        <v>0</v>
      </c>
      <c r="O465" s="16">
        <f t="shared" si="116"/>
        <v>0</v>
      </c>
      <c r="P465" s="11">
        <f t="shared" si="117"/>
        <v>8.2142928571428797E-2</v>
      </c>
      <c r="Q465" s="11">
        <f t="shared" si="118"/>
        <v>0.18571414285714383</v>
      </c>
      <c r="R465" s="11">
        <f t="shared" si="119"/>
        <v>9.888247424027762</v>
      </c>
      <c r="S465" s="11">
        <f t="shared" si="120"/>
        <v>22.356001017370762</v>
      </c>
      <c r="T465" s="11">
        <f t="shared" si="121"/>
        <v>38.666596977759291</v>
      </c>
      <c r="U465" s="11">
        <f t="shared" si="122"/>
        <v>40.646475861188264</v>
      </c>
    </row>
    <row r="466" spans="1:21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  <c r="G466" s="13">
        <f t="shared" si="109"/>
        <v>0.83999699999999677</v>
      </c>
      <c r="H466" s="11">
        <f t="shared" si="110"/>
        <v>0.32999499999999671</v>
      </c>
      <c r="I466" s="11">
        <f t="shared" si="111"/>
        <v>0.51000200000000007</v>
      </c>
      <c r="J466" s="11">
        <f t="shared" si="112"/>
        <v>0.83999699999999677</v>
      </c>
      <c r="K466" s="11">
        <f t="shared" si="108"/>
        <v>0.81785564285714785</v>
      </c>
      <c r="L466" s="16">
        <f t="shared" si="113"/>
        <v>9.999899999999684E-2</v>
      </c>
      <c r="M466" s="16">
        <f t="shared" si="114"/>
        <v>0.19000299999999015</v>
      </c>
      <c r="N466" s="16">
        <f t="shared" si="115"/>
        <v>0</v>
      </c>
      <c r="O466" s="16">
        <f t="shared" si="116"/>
        <v>0.19000299999999015</v>
      </c>
      <c r="P466" s="11">
        <f t="shared" si="117"/>
        <v>8.2142928571428797E-2</v>
      </c>
      <c r="Q466" s="11">
        <f t="shared" si="118"/>
        <v>0.18000035714285698</v>
      </c>
      <c r="R466" s="11">
        <f t="shared" si="119"/>
        <v>10.043695276646325</v>
      </c>
      <c r="S466" s="11">
        <f t="shared" si="120"/>
        <v>22.008817658093367</v>
      </c>
      <c r="T466" s="11">
        <f t="shared" si="121"/>
        <v>37.329748234743867</v>
      </c>
      <c r="U466" s="11">
        <f t="shared" si="122"/>
        <v>41.583533751820013</v>
      </c>
    </row>
    <row r="467" spans="1:21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 s="13">
        <f t="shared" si="109"/>
        <v>0.76000200000000007</v>
      </c>
      <c r="H467" s="11">
        <f t="shared" si="110"/>
        <v>2.9998999999989451E-2</v>
      </c>
      <c r="I467" s="11">
        <f t="shared" si="111"/>
        <v>0.73000300000001062</v>
      </c>
      <c r="J467" s="11">
        <f t="shared" si="112"/>
        <v>0.76000200000000007</v>
      </c>
      <c r="K467" s="11">
        <f t="shared" ref="K467:K530" si="123">AVERAGE(J454:J467)</f>
        <v>0.81142735714286118</v>
      </c>
      <c r="L467" s="16">
        <f t="shared" si="113"/>
        <v>-0.68999500000001035</v>
      </c>
      <c r="M467" s="16">
        <f t="shared" si="114"/>
        <v>0.61000000000001364</v>
      </c>
      <c r="N467" s="16">
        <f t="shared" si="115"/>
        <v>0</v>
      </c>
      <c r="O467" s="16">
        <f t="shared" si="116"/>
        <v>0.61000000000001364</v>
      </c>
      <c r="P467" s="11">
        <f t="shared" si="117"/>
        <v>8.2142928571428797E-2</v>
      </c>
      <c r="Q467" s="11">
        <f t="shared" si="118"/>
        <v>0.22357178571428651</v>
      </c>
      <c r="R467" s="11">
        <f t="shared" si="119"/>
        <v>10.123263388686386</v>
      </c>
      <c r="S467" s="11">
        <f t="shared" si="120"/>
        <v>27.552902147828881</v>
      </c>
      <c r="T467" s="11">
        <f t="shared" si="121"/>
        <v>46.261710848068937</v>
      </c>
      <c r="U467" s="11">
        <f t="shared" si="122"/>
        <v>43.275002601438857</v>
      </c>
    </row>
    <row r="468" spans="1:21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G468" s="13">
        <f t="shared" si="109"/>
        <v>0.84999899999999684</v>
      </c>
      <c r="H468" s="11">
        <f t="shared" si="110"/>
        <v>0.61000099999999691</v>
      </c>
      <c r="I468" s="11">
        <f t="shared" si="111"/>
        <v>0.23999799999999993</v>
      </c>
      <c r="J468" s="11">
        <f t="shared" si="112"/>
        <v>0.84999899999999684</v>
      </c>
      <c r="K468" s="11">
        <f t="shared" si="123"/>
        <v>0.82642735714286075</v>
      </c>
      <c r="L468" s="16">
        <f t="shared" si="113"/>
        <v>0.52999900000000366</v>
      </c>
      <c r="M468" s="16">
        <f t="shared" si="114"/>
        <v>-0.44000200000000689</v>
      </c>
      <c r="N468" s="16">
        <f t="shared" si="115"/>
        <v>0.52999900000000366</v>
      </c>
      <c r="O468" s="16">
        <f t="shared" si="116"/>
        <v>0</v>
      </c>
      <c r="P468" s="11">
        <f t="shared" si="117"/>
        <v>0.12000000000000048</v>
      </c>
      <c r="Q468" s="11">
        <f t="shared" si="118"/>
        <v>0.21000021428571461</v>
      </c>
      <c r="R468" s="11">
        <f t="shared" si="119"/>
        <v>14.520332484498891</v>
      </c>
      <c r="S468" s="11">
        <f t="shared" si="120"/>
        <v>25.410607777038148</v>
      </c>
      <c r="T468" s="11">
        <f t="shared" si="121"/>
        <v>27.272774498198267</v>
      </c>
      <c r="U468" s="11">
        <f t="shared" si="122"/>
        <v>42.740763305533733</v>
      </c>
    </row>
    <row r="469" spans="1:21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  <c r="G469" s="13">
        <f t="shared" si="109"/>
        <v>0.86000099999999691</v>
      </c>
      <c r="H469" s="11">
        <f t="shared" si="110"/>
        <v>5.000400000000127E-2</v>
      </c>
      <c r="I469" s="11">
        <f t="shared" si="111"/>
        <v>0.80999699999999564</v>
      </c>
      <c r="J469" s="11">
        <f t="shared" si="112"/>
        <v>0.86000099999999691</v>
      </c>
      <c r="K469" s="11">
        <f t="shared" si="123"/>
        <v>0.84142735714286032</v>
      </c>
      <c r="L469" s="16">
        <f t="shared" si="113"/>
        <v>-0.20999899999999627</v>
      </c>
      <c r="M469" s="16">
        <f t="shared" si="114"/>
        <v>0.22000099999999634</v>
      </c>
      <c r="N469" s="16">
        <f t="shared" si="115"/>
        <v>0</v>
      </c>
      <c r="O469" s="16">
        <f t="shared" si="116"/>
        <v>0.22000099999999634</v>
      </c>
      <c r="P469" s="11">
        <f t="shared" si="117"/>
        <v>8.4285714285714769E-2</v>
      </c>
      <c r="Q469" s="11">
        <f t="shared" si="118"/>
        <v>0.22571457142857149</v>
      </c>
      <c r="R469" s="11">
        <f t="shared" si="119"/>
        <v>10.016992384454225</v>
      </c>
      <c r="S469" s="11">
        <f t="shared" si="120"/>
        <v>26.825200002410774</v>
      </c>
      <c r="T469" s="11">
        <f t="shared" si="121"/>
        <v>45.622169933483711</v>
      </c>
      <c r="U469" s="11">
        <f t="shared" si="122"/>
        <v>44.966763540649147</v>
      </c>
    </row>
    <row r="470" spans="1:21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  <c r="G470" s="13">
        <f t="shared" si="109"/>
        <v>0.70000500000000443</v>
      </c>
      <c r="H470" s="11">
        <f t="shared" si="110"/>
        <v>0.31000500000000386</v>
      </c>
      <c r="I470" s="11">
        <f t="shared" si="111"/>
        <v>0.39000000000000057</v>
      </c>
      <c r="J470" s="11">
        <f t="shared" si="112"/>
        <v>0.70000500000000443</v>
      </c>
      <c r="K470" s="11">
        <f t="shared" si="123"/>
        <v>0.82142750000000275</v>
      </c>
      <c r="L470" s="16">
        <f t="shared" si="113"/>
        <v>-9.999899999999684E-2</v>
      </c>
      <c r="M470" s="16">
        <f t="shared" si="114"/>
        <v>-5.9996999999995637E-2</v>
      </c>
      <c r="N470" s="16">
        <f t="shared" si="115"/>
        <v>0</v>
      </c>
      <c r="O470" s="16">
        <f t="shared" si="116"/>
        <v>0</v>
      </c>
      <c r="P470" s="11">
        <f t="shared" si="117"/>
        <v>8.4285714285714769E-2</v>
      </c>
      <c r="Q470" s="11">
        <f t="shared" si="118"/>
        <v>0.20500021428571408</v>
      </c>
      <c r="R470" s="11">
        <f t="shared" si="119"/>
        <v>10.260882948977784</v>
      </c>
      <c r="S470" s="11">
        <f t="shared" si="120"/>
        <v>24.95658037814821</v>
      </c>
      <c r="T470" s="11">
        <f t="shared" si="121"/>
        <v>41.728438225847945</v>
      </c>
      <c r="U470" s="11">
        <f t="shared" si="122"/>
        <v>46.633721705837914</v>
      </c>
    </row>
    <row r="471" spans="1:21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  <c r="G471" s="13">
        <f t="shared" si="109"/>
        <v>0.59000400000000752</v>
      </c>
      <c r="H471" s="11">
        <f t="shared" si="110"/>
        <v>0.36000099999999691</v>
      </c>
      <c r="I471" s="11">
        <f t="shared" si="111"/>
        <v>0.23000300000001062</v>
      </c>
      <c r="J471" s="11">
        <f t="shared" si="112"/>
        <v>0.59000400000000752</v>
      </c>
      <c r="K471" s="11">
        <f t="shared" si="123"/>
        <v>0.80428478571428841</v>
      </c>
      <c r="L471" s="16">
        <f t="shared" si="113"/>
        <v>-0.15000100000000316</v>
      </c>
      <c r="M471" s="16">
        <f t="shared" si="114"/>
        <v>4.0000000000006253E-2</v>
      </c>
      <c r="N471" s="16">
        <f t="shared" si="115"/>
        <v>0</v>
      </c>
      <c r="O471" s="16">
        <f t="shared" si="116"/>
        <v>4.0000000000006253E-2</v>
      </c>
      <c r="P471" s="11">
        <f t="shared" si="117"/>
        <v>8.4285714285714769E-2</v>
      </c>
      <c r="Q471" s="11">
        <f t="shared" si="118"/>
        <v>0.20785735714285739</v>
      </c>
      <c r="R471" s="11">
        <f t="shared" si="119"/>
        <v>10.479585811244744</v>
      </c>
      <c r="S471" s="11">
        <f t="shared" si="120"/>
        <v>25.843750974135173</v>
      </c>
      <c r="T471" s="11">
        <f t="shared" si="121"/>
        <v>42.298330832519994</v>
      </c>
      <c r="U471" s="11">
        <f t="shared" si="122"/>
        <v>48.341386485788973</v>
      </c>
    </row>
    <row r="472" spans="1:21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  <c r="G472" s="13">
        <f t="shared" si="109"/>
        <v>0.40000100000000316</v>
      </c>
      <c r="H472" s="11">
        <f t="shared" si="110"/>
        <v>0.12000299999999697</v>
      </c>
      <c r="I472" s="11">
        <f t="shared" si="111"/>
        <v>0.27999800000000619</v>
      </c>
      <c r="J472" s="11">
        <f t="shared" si="112"/>
        <v>0.40000100000000316</v>
      </c>
      <c r="K472" s="11">
        <f t="shared" si="123"/>
        <v>0.7407133571428598</v>
      </c>
      <c r="L472" s="16">
        <f t="shared" si="113"/>
        <v>-0.1800010000000043</v>
      </c>
      <c r="M472" s="16">
        <f t="shared" si="114"/>
        <v>-1.0002000000000066E-2</v>
      </c>
      <c r="N472" s="16">
        <f t="shared" si="115"/>
        <v>0</v>
      </c>
      <c r="O472" s="16">
        <f t="shared" si="116"/>
        <v>0</v>
      </c>
      <c r="P472" s="11">
        <f t="shared" si="117"/>
        <v>8.4285714285714769E-2</v>
      </c>
      <c r="Q472" s="11">
        <f t="shared" si="118"/>
        <v>0.17428585714285763</v>
      </c>
      <c r="R472" s="11">
        <f t="shared" si="119"/>
        <v>11.378992085525301</v>
      </c>
      <c r="S472" s="11">
        <f t="shared" si="120"/>
        <v>23.529460548021884</v>
      </c>
      <c r="T472" s="11">
        <f t="shared" si="121"/>
        <v>34.806665852670669</v>
      </c>
      <c r="U472" s="11">
        <f t="shared" si="122"/>
        <v>47.702561304215422</v>
      </c>
    </row>
    <row r="473" spans="1:21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G473" s="13">
        <f t="shared" si="109"/>
        <v>0.65999600000000669</v>
      </c>
      <c r="H473" s="11">
        <f t="shared" si="110"/>
        <v>0.55999700000000985</v>
      </c>
      <c r="I473" s="11">
        <f t="shared" si="111"/>
        <v>9.999899999999684E-2</v>
      </c>
      <c r="J473" s="11">
        <f t="shared" si="112"/>
        <v>0.65999600000000669</v>
      </c>
      <c r="K473" s="11">
        <f t="shared" si="123"/>
        <v>0.72571342857143151</v>
      </c>
      <c r="L473" s="16">
        <f t="shared" si="113"/>
        <v>0.19999700000001042</v>
      </c>
      <c r="M473" s="16">
        <f t="shared" si="114"/>
        <v>5.9997999999993112E-2</v>
      </c>
      <c r="N473" s="16">
        <f t="shared" si="115"/>
        <v>0.19999700000001042</v>
      </c>
      <c r="O473" s="16">
        <f t="shared" si="116"/>
        <v>0</v>
      </c>
      <c r="P473" s="11">
        <f t="shared" si="117"/>
        <v>9.8571214285715511E-2</v>
      </c>
      <c r="Q473" s="11">
        <f t="shared" si="118"/>
        <v>0.13142878571428643</v>
      </c>
      <c r="R473" s="11">
        <f t="shared" si="119"/>
        <v>13.582663680311548</v>
      </c>
      <c r="S473" s="11">
        <f t="shared" si="120"/>
        <v>18.110287138134439</v>
      </c>
      <c r="T473" s="11">
        <f t="shared" si="121"/>
        <v>14.285900621117664</v>
      </c>
      <c r="U473" s="11">
        <f t="shared" si="122"/>
        <v>45.263147310505992</v>
      </c>
    </row>
    <row r="474" spans="1:21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  <c r="G474" s="13">
        <f t="shared" si="109"/>
        <v>0.66999799999999254</v>
      </c>
      <c r="H474" s="11">
        <f t="shared" si="110"/>
        <v>0.12999700000000303</v>
      </c>
      <c r="I474" s="11">
        <f t="shared" si="111"/>
        <v>0.54000099999998952</v>
      </c>
      <c r="J474" s="11">
        <f t="shared" si="112"/>
        <v>0.66999799999999254</v>
      </c>
      <c r="K474" s="11">
        <f t="shared" si="123"/>
        <v>0.68499921428571653</v>
      </c>
      <c r="L474" s="16">
        <f t="shared" si="113"/>
        <v>-0.45999900000001048</v>
      </c>
      <c r="M474" s="16">
        <f t="shared" si="114"/>
        <v>0.47000099999999634</v>
      </c>
      <c r="N474" s="16">
        <f t="shared" si="115"/>
        <v>0</v>
      </c>
      <c r="O474" s="16">
        <f t="shared" si="116"/>
        <v>0.47000099999999634</v>
      </c>
      <c r="P474" s="11">
        <f t="shared" si="117"/>
        <v>9.8571214285715511E-2</v>
      </c>
      <c r="Q474" s="11">
        <f t="shared" si="118"/>
        <v>0.11857164285714308</v>
      </c>
      <c r="R474" s="11">
        <f t="shared" si="119"/>
        <v>14.389974795591659</v>
      </c>
      <c r="S474" s="11">
        <f t="shared" si="120"/>
        <v>17.309748739023554</v>
      </c>
      <c r="T474" s="11">
        <f t="shared" si="121"/>
        <v>9.2107236842100022</v>
      </c>
      <c r="U474" s="11">
        <f t="shared" si="122"/>
        <v>41.928043475806859</v>
      </c>
    </row>
    <row r="475" spans="1:21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  <c r="G475" s="13">
        <f t="shared" si="109"/>
        <v>0.58999699999999677</v>
      </c>
      <c r="H475" s="11">
        <f t="shared" si="110"/>
        <v>0.13999999999998636</v>
      </c>
      <c r="I475" s="11">
        <f t="shared" si="111"/>
        <v>0.44999700000001042</v>
      </c>
      <c r="J475" s="11">
        <f t="shared" si="112"/>
        <v>0.58999699999999677</v>
      </c>
      <c r="K475" s="11">
        <f t="shared" si="123"/>
        <v>0.66999928571428724</v>
      </c>
      <c r="L475" s="16">
        <f t="shared" si="113"/>
        <v>-0.40000100000000316</v>
      </c>
      <c r="M475" s="16">
        <f t="shared" si="114"/>
        <v>0.32000000000000739</v>
      </c>
      <c r="N475" s="16">
        <f t="shared" si="115"/>
        <v>0</v>
      </c>
      <c r="O475" s="16">
        <f t="shared" si="116"/>
        <v>0.32000000000000739</v>
      </c>
      <c r="P475" s="11">
        <f t="shared" si="117"/>
        <v>9.8571214285715511E-2</v>
      </c>
      <c r="Q475" s="11">
        <f t="shared" si="118"/>
        <v>0.13214321428571502</v>
      </c>
      <c r="R475" s="11">
        <f t="shared" si="119"/>
        <v>14.712137219762644</v>
      </c>
      <c r="S475" s="11">
        <f t="shared" si="120"/>
        <v>19.72288883037195</v>
      </c>
      <c r="T475" s="11">
        <f t="shared" si="121"/>
        <v>14.551322259242841</v>
      </c>
      <c r="U475" s="11">
        <f t="shared" si="122"/>
        <v>38.637453375783608</v>
      </c>
    </row>
    <row r="476" spans="1:21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 s="13">
        <f t="shared" si="109"/>
        <v>0.70999899999999627</v>
      </c>
      <c r="H476" s="11">
        <f t="shared" si="110"/>
        <v>0.30999799999999311</v>
      </c>
      <c r="I476" s="11">
        <f t="shared" si="111"/>
        <v>0.40000100000000316</v>
      </c>
      <c r="J476" s="11">
        <f t="shared" si="112"/>
        <v>0.70999899999999627</v>
      </c>
      <c r="K476" s="11">
        <f t="shared" si="123"/>
        <v>0.67142821428571564</v>
      </c>
      <c r="L476" s="16">
        <f t="shared" si="113"/>
        <v>0.19000200000000689</v>
      </c>
      <c r="M476" s="16">
        <f t="shared" si="114"/>
        <v>-7.000000000000739E-2</v>
      </c>
      <c r="N476" s="16">
        <f t="shared" si="115"/>
        <v>0.19000200000000689</v>
      </c>
      <c r="O476" s="16">
        <f t="shared" si="116"/>
        <v>0</v>
      </c>
      <c r="P476" s="11">
        <f t="shared" si="117"/>
        <v>0.10785728571428775</v>
      </c>
      <c r="Q476" s="11">
        <f t="shared" si="118"/>
        <v>0.13214321428571502</v>
      </c>
      <c r="R476" s="11">
        <f t="shared" si="119"/>
        <v>16.063859608436232</v>
      </c>
      <c r="S476" s="11">
        <f t="shared" si="120"/>
        <v>19.680914723890879</v>
      </c>
      <c r="T476" s="11">
        <f t="shared" si="121"/>
        <v>10.119115823269947</v>
      </c>
      <c r="U476" s="11">
        <f t="shared" si="122"/>
        <v>34.301404156037229</v>
      </c>
    </row>
    <row r="477" spans="1:21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  <c r="G477" s="13">
        <f t="shared" si="109"/>
        <v>0.63999900000000309</v>
      </c>
      <c r="H477" s="11">
        <f t="shared" si="110"/>
        <v>0.49000500000001068</v>
      </c>
      <c r="I477" s="11">
        <f t="shared" si="111"/>
        <v>0.14999399999999241</v>
      </c>
      <c r="J477" s="11">
        <f t="shared" si="112"/>
        <v>0.63999900000000309</v>
      </c>
      <c r="K477" s="11">
        <f t="shared" si="123"/>
        <v>0.68071371428571581</v>
      </c>
      <c r="L477" s="16">
        <f t="shared" si="113"/>
        <v>0.30000300000000379</v>
      </c>
      <c r="M477" s="16">
        <f t="shared" si="114"/>
        <v>-0.37000299999999697</v>
      </c>
      <c r="N477" s="16">
        <f t="shared" si="115"/>
        <v>0.30000300000000379</v>
      </c>
      <c r="O477" s="16">
        <f t="shared" si="116"/>
        <v>0</v>
      </c>
      <c r="P477" s="11">
        <f t="shared" si="117"/>
        <v>0.12214278571428748</v>
      </c>
      <c r="Q477" s="11">
        <f t="shared" si="118"/>
        <v>0.13214321428571502</v>
      </c>
      <c r="R477" s="11">
        <f t="shared" si="119"/>
        <v>17.943341400496674</v>
      </c>
      <c r="S477" s="11">
        <f t="shared" si="120"/>
        <v>19.412450713494891</v>
      </c>
      <c r="T477" s="11">
        <f t="shared" si="121"/>
        <v>3.9327483901698983</v>
      </c>
      <c r="U477" s="11">
        <f t="shared" si="122"/>
        <v>29.825932030068792</v>
      </c>
    </row>
    <row r="478" spans="1:21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  <c r="G478" s="13">
        <f t="shared" si="109"/>
        <v>0.61000000000001364</v>
      </c>
      <c r="H478" s="11">
        <f t="shared" si="110"/>
        <v>0.15000100000000316</v>
      </c>
      <c r="I478" s="11">
        <f t="shared" si="111"/>
        <v>0.45999900000001048</v>
      </c>
      <c r="J478" s="11">
        <f t="shared" si="112"/>
        <v>0.61000000000001364</v>
      </c>
      <c r="K478" s="11">
        <f t="shared" si="123"/>
        <v>0.67357092857143031</v>
      </c>
      <c r="L478" s="16">
        <f t="shared" si="113"/>
        <v>0.12999700000000303</v>
      </c>
      <c r="M478" s="16">
        <f t="shared" si="114"/>
        <v>-0.15999599999999248</v>
      </c>
      <c r="N478" s="16">
        <f t="shared" si="115"/>
        <v>0.12999700000000303</v>
      </c>
      <c r="O478" s="16">
        <f t="shared" si="116"/>
        <v>0</v>
      </c>
      <c r="P478" s="11">
        <f t="shared" si="117"/>
        <v>9.6428428571430552E-2</v>
      </c>
      <c r="Q478" s="11">
        <f t="shared" si="118"/>
        <v>0.13214321428571502</v>
      </c>
      <c r="R478" s="11">
        <f t="shared" si="119"/>
        <v>14.316002143374064</v>
      </c>
      <c r="S478" s="11">
        <f t="shared" si="120"/>
        <v>19.618307245827282</v>
      </c>
      <c r="T478" s="11">
        <f t="shared" si="121"/>
        <v>15.625204101370423</v>
      </c>
      <c r="U478" s="11">
        <f t="shared" si="122"/>
        <v>27.265103591619532</v>
      </c>
    </row>
    <row r="479" spans="1:21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  <c r="G479" s="13">
        <f t="shared" si="109"/>
        <v>0.72000199999999381</v>
      </c>
      <c r="H479" s="11">
        <f t="shared" si="110"/>
        <v>0.48999799999999993</v>
      </c>
      <c r="I479" s="11">
        <f t="shared" si="111"/>
        <v>0.23000399999999388</v>
      </c>
      <c r="J479" s="11">
        <f t="shared" si="112"/>
        <v>0.72000199999999381</v>
      </c>
      <c r="K479" s="11">
        <f t="shared" si="123"/>
        <v>0.68571428571428628</v>
      </c>
      <c r="L479" s="16">
        <f t="shared" si="113"/>
        <v>0.47000199999999381</v>
      </c>
      <c r="M479" s="16">
        <f t="shared" si="114"/>
        <v>-0.36000000000001364</v>
      </c>
      <c r="N479" s="16">
        <f t="shared" si="115"/>
        <v>0.47000199999999381</v>
      </c>
      <c r="O479" s="16">
        <f t="shared" si="116"/>
        <v>0</v>
      </c>
      <c r="P479" s="11">
        <f t="shared" si="117"/>
        <v>0.13000000000000153</v>
      </c>
      <c r="Q479" s="11">
        <f t="shared" si="118"/>
        <v>0.13214321428571502</v>
      </c>
      <c r="R479" s="11">
        <f t="shared" si="119"/>
        <v>18.958333333333542</v>
      </c>
      <c r="S479" s="11">
        <f t="shared" si="120"/>
        <v>19.270885416666758</v>
      </c>
      <c r="T479" s="11">
        <f t="shared" si="121"/>
        <v>0.8175738180190083</v>
      </c>
      <c r="U479" s="11">
        <f t="shared" si="122"/>
        <v>24.561601937352371</v>
      </c>
    </row>
    <row r="480" spans="1:21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  <c r="G480" s="13">
        <f t="shared" ref="G480:G543" si="124">C480-D480</f>
        <v>0.86000099999999691</v>
      </c>
      <c r="H480" s="11">
        <f t="shared" ref="H480:H543" si="125">ABS(C480-E479)</f>
        <v>1.0500030000000038</v>
      </c>
      <c r="I480" s="11">
        <f t="shared" ref="I480:I543" si="126">ABS(D480-E479)</f>
        <v>0.19000200000000689</v>
      </c>
      <c r="J480" s="11">
        <f t="shared" ref="J480:J543" si="127">MAX(G480:I480)</f>
        <v>1.0500030000000038</v>
      </c>
      <c r="K480" s="11">
        <f t="shared" si="123"/>
        <v>0.70071471428571541</v>
      </c>
      <c r="L480" s="16">
        <f t="shared" ref="L480:L543" si="128">C480-C479</f>
        <v>0.95999899999999627</v>
      </c>
      <c r="M480" s="16">
        <f t="shared" ref="M480:M543" si="129">D479-D480</f>
        <v>-0.81999999999999318</v>
      </c>
      <c r="N480" s="16">
        <f t="shared" ref="N480:N543" si="130">IF(AND(L480&gt;M480,L480&gt;0),L480,)</f>
        <v>0.95999899999999627</v>
      </c>
      <c r="O480" s="16">
        <f t="shared" ref="O480:O543" si="131">IF(AND(M480&gt;L480,M480&gt;0),M480,)</f>
        <v>0</v>
      </c>
      <c r="P480" s="11">
        <f t="shared" ref="P480:P543" si="132">AVERAGE(N467:N480)</f>
        <v>0.19857135714285842</v>
      </c>
      <c r="Q480" s="11">
        <f t="shared" ref="Q480:Q543" si="133">AVERAGE(O467:O480)</f>
        <v>0.11857157142857286</v>
      </c>
      <c r="R480" s="11">
        <f t="shared" ref="R480:R543" si="134">100*P480/K480</f>
        <v>28.338402647256419</v>
      </c>
      <c r="S480" s="11">
        <f t="shared" ref="S480:S543" si="135">100*Q480/K480</f>
        <v>16.921518702435222</v>
      </c>
      <c r="T480" s="11">
        <f t="shared" ref="T480:T543" si="136">100*(ABS(R480-S480)/SUM(R480:S480))</f>
        <v>25.225151976316862</v>
      </c>
      <c r="U480" s="11">
        <f t="shared" ref="U480:U543" si="137">AVERAGE(T467:T480)</f>
        <v>23.696987918893296</v>
      </c>
    </row>
    <row r="481" spans="1:21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G481" s="13">
        <f t="shared" si="124"/>
        <v>0.45000500000000443</v>
      </c>
      <c r="H481" s="11">
        <f t="shared" si="125"/>
        <v>0.13999900000000309</v>
      </c>
      <c r="I481" s="11">
        <f t="shared" si="126"/>
        <v>0.59000400000000752</v>
      </c>
      <c r="J481" s="11">
        <f t="shared" si="127"/>
        <v>0.59000400000000752</v>
      </c>
      <c r="K481" s="11">
        <f t="shared" si="123"/>
        <v>0.68857200000000163</v>
      </c>
      <c r="L481" s="16">
        <f t="shared" si="128"/>
        <v>-0.30999799999999311</v>
      </c>
      <c r="M481" s="16">
        <f t="shared" si="129"/>
        <v>-9.9997999999999365E-2</v>
      </c>
      <c r="N481" s="16">
        <f t="shared" si="130"/>
        <v>0</v>
      </c>
      <c r="O481" s="16">
        <f t="shared" si="131"/>
        <v>0</v>
      </c>
      <c r="P481" s="11">
        <f t="shared" si="132"/>
        <v>0.19857135714285842</v>
      </c>
      <c r="Q481" s="11">
        <f t="shared" si="133"/>
        <v>7.5000142857143307E-2</v>
      </c>
      <c r="R481" s="11">
        <f t="shared" si="134"/>
        <v>28.838139968348692</v>
      </c>
      <c r="S481" s="11">
        <f t="shared" si="135"/>
        <v>10.892127890350338</v>
      </c>
      <c r="T481" s="11">
        <f t="shared" si="136"/>
        <v>45.169622671116812</v>
      </c>
      <c r="U481" s="11">
        <f t="shared" si="137"/>
        <v>23.618981620539575</v>
      </c>
    </row>
    <row r="482" spans="1:21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  <c r="G482" s="13">
        <f t="shared" si="124"/>
        <v>0.72999599999999987</v>
      </c>
      <c r="H482" s="11">
        <f t="shared" si="125"/>
        <v>0.41999800000000675</v>
      </c>
      <c r="I482" s="11">
        <f t="shared" si="126"/>
        <v>0.30999799999999311</v>
      </c>
      <c r="J482" s="11">
        <f t="shared" si="127"/>
        <v>0.72999599999999987</v>
      </c>
      <c r="K482" s="11">
        <f t="shared" si="123"/>
        <v>0.680000357142859</v>
      </c>
      <c r="L482" s="16">
        <f t="shared" si="128"/>
        <v>0.36999500000000296</v>
      </c>
      <c r="M482" s="16">
        <f t="shared" si="129"/>
        <v>-9.0004000000007522E-2</v>
      </c>
      <c r="N482" s="16">
        <f t="shared" si="130"/>
        <v>0.36999500000000296</v>
      </c>
      <c r="O482" s="16">
        <f t="shared" si="131"/>
        <v>0</v>
      </c>
      <c r="P482" s="11">
        <f t="shared" si="132"/>
        <v>0.18714250000000124</v>
      </c>
      <c r="Q482" s="11">
        <f t="shared" si="133"/>
        <v>7.5000142857143307E-2</v>
      </c>
      <c r="R482" s="11">
        <f t="shared" si="134"/>
        <v>27.520941428077087</v>
      </c>
      <c r="S482" s="11">
        <f t="shared" si="135"/>
        <v>11.029426980343008</v>
      </c>
      <c r="T482" s="11">
        <f t="shared" si="136"/>
        <v>42.779135786759518</v>
      </c>
      <c r="U482" s="11">
        <f t="shared" si="137"/>
        <v>24.726578855436809</v>
      </c>
    </row>
    <row r="483" spans="1:21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 s="13">
        <f t="shared" si="124"/>
        <v>0.77999800000000619</v>
      </c>
      <c r="H483" s="11">
        <f t="shared" si="125"/>
        <v>0.47999500000000239</v>
      </c>
      <c r="I483" s="11">
        <f t="shared" si="126"/>
        <v>0.30000300000000379</v>
      </c>
      <c r="J483" s="11">
        <f t="shared" si="127"/>
        <v>0.77999800000000619</v>
      </c>
      <c r="K483" s="11">
        <f t="shared" si="123"/>
        <v>0.67428585714285971</v>
      </c>
      <c r="L483" s="16">
        <f t="shared" si="128"/>
        <v>0.16999799999999254</v>
      </c>
      <c r="M483" s="16">
        <f t="shared" si="129"/>
        <v>-0.11999599999998622</v>
      </c>
      <c r="N483" s="16">
        <f t="shared" si="130"/>
        <v>0.16999799999999254</v>
      </c>
      <c r="O483" s="16">
        <f t="shared" si="131"/>
        <v>0</v>
      </c>
      <c r="P483" s="11">
        <f t="shared" si="132"/>
        <v>0.19928521428571497</v>
      </c>
      <c r="Q483" s="11">
        <f t="shared" si="133"/>
        <v>5.9285785714286429E-2</v>
      </c>
      <c r="R483" s="11">
        <f t="shared" si="134"/>
        <v>29.555004331566867</v>
      </c>
      <c r="S483" s="11">
        <f t="shared" si="135"/>
        <v>8.7923816117836289</v>
      </c>
      <c r="T483" s="11">
        <f t="shared" si="136"/>
        <v>54.143515154997189</v>
      </c>
      <c r="U483" s="11">
        <f t="shared" si="137"/>
        <v>25.335246371259199</v>
      </c>
    </row>
    <row r="484" spans="1:21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  <c r="G484" s="13">
        <f t="shared" si="124"/>
        <v>0.47000099999999634</v>
      </c>
      <c r="H484" s="11">
        <f t="shared" si="125"/>
        <v>0.29000100000000373</v>
      </c>
      <c r="I484" s="11">
        <f t="shared" si="126"/>
        <v>0.17999999999999261</v>
      </c>
      <c r="J484" s="11">
        <f t="shared" si="127"/>
        <v>0.47000099999999634</v>
      </c>
      <c r="K484" s="11">
        <f t="shared" si="123"/>
        <v>0.65785700000000191</v>
      </c>
      <c r="L484" s="16">
        <f t="shared" si="128"/>
        <v>5.0003000000003794E-2</v>
      </c>
      <c r="M484" s="16">
        <f t="shared" si="129"/>
        <v>-0.36000000000001364</v>
      </c>
      <c r="N484" s="16">
        <f t="shared" si="130"/>
        <v>5.0003000000003794E-2</v>
      </c>
      <c r="O484" s="16">
        <f t="shared" si="131"/>
        <v>0</v>
      </c>
      <c r="P484" s="11">
        <f t="shared" si="132"/>
        <v>0.20285685714285812</v>
      </c>
      <c r="Q484" s="11">
        <f t="shared" si="133"/>
        <v>5.9285785714286429E-2</v>
      </c>
      <c r="R484" s="11">
        <f t="shared" si="134"/>
        <v>30.836011039307557</v>
      </c>
      <c r="S484" s="11">
        <f t="shared" si="135"/>
        <v>9.0119563543879995</v>
      </c>
      <c r="T484" s="11">
        <f t="shared" si="136"/>
        <v>54.768300900518199</v>
      </c>
      <c r="U484" s="11">
        <f t="shared" si="137"/>
        <v>26.266665133735646</v>
      </c>
    </row>
    <row r="485" spans="1:21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  <c r="G485" s="13">
        <f t="shared" si="124"/>
        <v>0.60999999999999943</v>
      </c>
      <c r="H485" s="11">
        <f t="shared" si="125"/>
        <v>4.0000000000006253E-2</v>
      </c>
      <c r="I485" s="11">
        <f t="shared" si="126"/>
        <v>0.56999999999999318</v>
      </c>
      <c r="J485" s="11">
        <f t="shared" si="127"/>
        <v>0.60999999999999943</v>
      </c>
      <c r="K485" s="11">
        <f t="shared" si="123"/>
        <v>0.65928528571428713</v>
      </c>
      <c r="L485" s="16">
        <f t="shared" si="128"/>
        <v>-0.29000100000000373</v>
      </c>
      <c r="M485" s="16">
        <f t="shared" si="129"/>
        <v>0.43000000000000682</v>
      </c>
      <c r="N485" s="16">
        <f t="shared" si="130"/>
        <v>0</v>
      </c>
      <c r="O485" s="16">
        <f t="shared" si="131"/>
        <v>0.43000000000000682</v>
      </c>
      <c r="P485" s="11">
        <f t="shared" si="132"/>
        <v>0.20285685714285812</v>
      </c>
      <c r="Q485" s="11">
        <f t="shared" si="133"/>
        <v>8.7142928571429329E-2</v>
      </c>
      <c r="R485" s="11">
        <f t="shared" si="134"/>
        <v>30.769207433937741</v>
      </c>
      <c r="S485" s="11">
        <f t="shared" si="135"/>
        <v>13.217787573859832</v>
      </c>
      <c r="T485" s="11">
        <f t="shared" si="136"/>
        <v>39.901384163584183</v>
      </c>
      <c r="U485" s="11">
        <f t="shared" si="137"/>
        <v>26.095454657383083</v>
      </c>
    </row>
    <row r="486" spans="1:21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  <c r="G486" s="13">
        <f t="shared" si="124"/>
        <v>0.61000099999999691</v>
      </c>
      <c r="H486" s="11">
        <f t="shared" si="125"/>
        <v>0.20000500000000443</v>
      </c>
      <c r="I486" s="11">
        <f t="shared" si="126"/>
        <v>0.40999599999999248</v>
      </c>
      <c r="J486" s="11">
        <f t="shared" si="127"/>
        <v>0.61000099999999691</v>
      </c>
      <c r="K486" s="11">
        <f t="shared" si="123"/>
        <v>0.67428528571428659</v>
      </c>
      <c r="L486" s="16">
        <f t="shared" si="128"/>
        <v>6.0006000000001336E-2</v>
      </c>
      <c r="M486" s="16">
        <f t="shared" si="129"/>
        <v>-6.0005000000003861E-2</v>
      </c>
      <c r="N486" s="16">
        <f t="shared" si="130"/>
        <v>6.0006000000001336E-2</v>
      </c>
      <c r="O486" s="16">
        <f t="shared" si="131"/>
        <v>0</v>
      </c>
      <c r="P486" s="11">
        <f t="shared" si="132"/>
        <v>0.20714300000000105</v>
      </c>
      <c r="Q486" s="11">
        <f t="shared" si="133"/>
        <v>8.7142928571429329E-2</v>
      </c>
      <c r="R486" s="11">
        <f t="shared" si="134"/>
        <v>30.720379695156701</v>
      </c>
      <c r="S486" s="11">
        <f t="shared" si="135"/>
        <v>12.923747621026125</v>
      </c>
      <c r="T486" s="11">
        <f t="shared" si="136"/>
        <v>40.776693609203541</v>
      </c>
      <c r="U486" s="11">
        <f t="shared" si="137"/>
        <v>26.521885211421147</v>
      </c>
    </row>
    <row r="487" spans="1:21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  <c r="G487" s="13">
        <f t="shared" si="124"/>
        <v>0.36999500000000296</v>
      </c>
      <c r="H487" s="11">
        <f t="shared" si="125"/>
        <v>0.14999400000000662</v>
      </c>
      <c r="I487" s="11">
        <f t="shared" si="126"/>
        <v>0.22000099999999634</v>
      </c>
      <c r="J487" s="11">
        <f t="shared" si="127"/>
        <v>0.36999500000000296</v>
      </c>
      <c r="K487" s="11">
        <f t="shared" si="123"/>
        <v>0.65357092857142918</v>
      </c>
      <c r="L487" s="16">
        <f t="shared" si="128"/>
        <v>-0.39000699999999711</v>
      </c>
      <c r="M487" s="16">
        <f t="shared" si="129"/>
        <v>0.15000100000000316</v>
      </c>
      <c r="N487" s="16">
        <f t="shared" si="130"/>
        <v>0</v>
      </c>
      <c r="O487" s="16">
        <f t="shared" si="131"/>
        <v>0.15000100000000316</v>
      </c>
      <c r="P487" s="11">
        <f t="shared" si="132"/>
        <v>0.19285750000000032</v>
      </c>
      <c r="Q487" s="11">
        <f t="shared" si="133"/>
        <v>9.7857285714286688E-2</v>
      </c>
      <c r="R487" s="11">
        <f t="shared" si="134"/>
        <v>29.508273940756041</v>
      </c>
      <c r="S487" s="11">
        <f t="shared" si="135"/>
        <v>14.972710908084983</v>
      </c>
      <c r="T487" s="11">
        <f t="shared" si="136"/>
        <v>32.678150184999311</v>
      </c>
      <c r="U487" s="11">
        <f t="shared" si="137"/>
        <v>27.835617323126979</v>
      </c>
    </row>
    <row r="488" spans="1:21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  <c r="G488" s="13">
        <f t="shared" si="124"/>
        <v>0.7899929999999955</v>
      </c>
      <c r="H488" s="11">
        <f t="shared" si="125"/>
        <v>0.22999500000000239</v>
      </c>
      <c r="I488" s="11">
        <f t="shared" si="126"/>
        <v>0.55999799999999311</v>
      </c>
      <c r="J488" s="11">
        <f t="shared" si="127"/>
        <v>0.7899929999999955</v>
      </c>
      <c r="K488" s="11">
        <f t="shared" si="123"/>
        <v>0.6621420000000009</v>
      </c>
      <c r="L488" s="16">
        <f t="shared" si="128"/>
        <v>6.9998999999995704E-2</v>
      </c>
      <c r="M488" s="16">
        <f t="shared" si="129"/>
        <v>0.34999899999999684</v>
      </c>
      <c r="N488" s="16">
        <f t="shared" si="130"/>
        <v>0</v>
      </c>
      <c r="O488" s="16">
        <f t="shared" si="131"/>
        <v>0.34999899999999684</v>
      </c>
      <c r="P488" s="11">
        <f t="shared" si="132"/>
        <v>0.19285750000000032</v>
      </c>
      <c r="Q488" s="11">
        <f t="shared" si="133"/>
        <v>8.9285714285715301E-2</v>
      </c>
      <c r="R488" s="11">
        <f t="shared" si="134"/>
        <v>29.126305233620592</v>
      </c>
      <c r="S488" s="11">
        <f t="shared" si="135"/>
        <v>13.484375600054848</v>
      </c>
      <c r="T488" s="11">
        <f t="shared" si="136"/>
        <v>36.708940874757971</v>
      </c>
      <c r="U488" s="11">
        <f t="shared" si="137"/>
        <v>29.799775693880409</v>
      </c>
    </row>
    <row r="489" spans="1:21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  <c r="G489" s="13">
        <f t="shared" si="124"/>
        <v>0.2699970000000036</v>
      </c>
      <c r="H489" s="11">
        <f t="shared" si="125"/>
        <v>0.30999800000000732</v>
      </c>
      <c r="I489" s="11">
        <f t="shared" si="126"/>
        <v>4.0001000000003728E-2</v>
      </c>
      <c r="J489" s="11">
        <f t="shared" si="127"/>
        <v>0.30999800000000732</v>
      </c>
      <c r="K489" s="11">
        <f t="shared" si="123"/>
        <v>0.64214207142857305</v>
      </c>
      <c r="L489" s="16">
        <f t="shared" si="128"/>
        <v>-6.9998999999995704E-2</v>
      </c>
      <c r="M489" s="16">
        <f t="shared" si="129"/>
        <v>-0.44999699999999621</v>
      </c>
      <c r="N489" s="16">
        <f t="shared" si="130"/>
        <v>0</v>
      </c>
      <c r="O489" s="16">
        <f t="shared" si="131"/>
        <v>0</v>
      </c>
      <c r="P489" s="11">
        <f t="shared" si="132"/>
        <v>0.19285750000000032</v>
      </c>
      <c r="Q489" s="11">
        <f t="shared" si="133"/>
        <v>6.642857142857192E-2</v>
      </c>
      <c r="R489" s="11">
        <f t="shared" si="134"/>
        <v>30.033462777318167</v>
      </c>
      <c r="S489" s="11">
        <f t="shared" si="135"/>
        <v>10.344840243964754</v>
      </c>
      <c r="T489" s="11">
        <f t="shared" si="136"/>
        <v>48.760401156472021</v>
      </c>
      <c r="U489" s="11">
        <f t="shared" si="137"/>
        <v>32.24328132939678</v>
      </c>
    </row>
    <row r="490" spans="1:21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  <c r="G490" s="13">
        <f t="shared" si="124"/>
        <v>0.41999900000000423</v>
      </c>
      <c r="H490" s="11">
        <f t="shared" si="125"/>
        <v>0.25</v>
      </c>
      <c r="I490" s="11">
        <f t="shared" si="126"/>
        <v>0.16999900000000423</v>
      </c>
      <c r="J490" s="11">
        <f t="shared" si="127"/>
        <v>0.41999900000000423</v>
      </c>
      <c r="K490" s="11">
        <f t="shared" si="123"/>
        <v>0.62142778571428792</v>
      </c>
      <c r="L490" s="16">
        <f t="shared" si="128"/>
        <v>0.25</v>
      </c>
      <c r="M490" s="16">
        <f t="shared" si="129"/>
        <v>-9.9997999999999365E-2</v>
      </c>
      <c r="N490" s="16">
        <f t="shared" si="130"/>
        <v>0.25</v>
      </c>
      <c r="O490" s="16">
        <f t="shared" si="131"/>
        <v>0</v>
      </c>
      <c r="P490" s="11">
        <f t="shared" si="132"/>
        <v>0.19714307142857126</v>
      </c>
      <c r="Q490" s="11">
        <f t="shared" si="133"/>
        <v>6.642857142857192E-2</v>
      </c>
      <c r="R490" s="11">
        <f t="shared" si="134"/>
        <v>31.724212524866271</v>
      </c>
      <c r="S490" s="11">
        <f t="shared" si="135"/>
        <v>10.689668688086888</v>
      </c>
      <c r="T490" s="11">
        <f t="shared" si="136"/>
        <v>49.593536915823336</v>
      </c>
      <c r="U490" s="11">
        <f t="shared" si="137"/>
        <v>35.062882836007738</v>
      </c>
    </row>
    <row r="491" spans="1:21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  <c r="G491" s="13">
        <f t="shared" si="124"/>
        <v>0.33000199999999325</v>
      </c>
      <c r="H491" s="11">
        <f t="shared" si="125"/>
        <v>6.9999999999993179E-2</v>
      </c>
      <c r="I491" s="11">
        <f t="shared" si="126"/>
        <v>0.26000200000000007</v>
      </c>
      <c r="J491" s="11">
        <f t="shared" si="127"/>
        <v>0.33000199999999325</v>
      </c>
      <c r="K491" s="11">
        <f t="shared" si="123"/>
        <v>0.59928514285714429</v>
      </c>
      <c r="L491" s="16">
        <f t="shared" si="128"/>
        <v>6.000499999998965E-2</v>
      </c>
      <c r="M491" s="16">
        <f t="shared" si="129"/>
        <v>-0.15000200000000063</v>
      </c>
      <c r="N491" s="16">
        <f t="shared" si="130"/>
        <v>6.000499999998965E-2</v>
      </c>
      <c r="O491" s="16">
        <f t="shared" si="131"/>
        <v>0</v>
      </c>
      <c r="P491" s="11">
        <f t="shared" si="132"/>
        <v>0.18000035714285595</v>
      </c>
      <c r="Q491" s="11">
        <f t="shared" si="133"/>
        <v>6.642857142857192E-2</v>
      </c>
      <c r="R491" s="11">
        <f t="shared" si="134"/>
        <v>30.035845087813875</v>
      </c>
      <c r="S491" s="11">
        <f t="shared" si="135"/>
        <v>11.084635122417335</v>
      </c>
      <c r="T491" s="11">
        <f t="shared" si="136"/>
        <v>46.087034656470962</v>
      </c>
      <c r="U491" s="11">
        <f t="shared" si="137"/>
        <v>38.073903283600671</v>
      </c>
    </row>
    <row r="492" spans="1:21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G492" s="13">
        <f t="shared" si="124"/>
        <v>0.80000300000000379</v>
      </c>
      <c r="H492" s="11">
        <f t="shared" si="125"/>
        <v>0.68000000000000682</v>
      </c>
      <c r="I492" s="11">
        <f t="shared" si="126"/>
        <v>0.12000299999999697</v>
      </c>
      <c r="J492" s="11">
        <f t="shared" si="127"/>
        <v>0.80000300000000379</v>
      </c>
      <c r="K492" s="11">
        <f t="shared" si="123"/>
        <v>0.61285678571428648</v>
      </c>
      <c r="L492" s="16">
        <f t="shared" si="128"/>
        <v>0.55999700000000985</v>
      </c>
      <c r="M492" s="16">
        <f t="shared" si="129"/>
        <v>-8.9995999999999299E-2</v>
      </c>
      <c r="N492" s="16">
        <f t="shared" si="130"/>
        <v>0.55999700000000985</v>
      </c>
      <c r="O492" s="16">
        <f t="shared" si="131"/>
        <v>0</v>
      </c>
      <c r="P492" s="11">
        <f t="shared" si="132"/>
        <v>0.21071464285714217</v>
      </c>
      <c r="Q492" s="11">
        <f t="shared" si="133"/>
        <v>6.642857142857192E-2</v>
      </c>
      <c r="R492" s="11">
        <f t="shared" si="134"/>
        <v>34.382362693684399</v>
      </c>
      <c r="S492" s="11">
        <f t="shared" si="135"/>
        <v>10.839167155691882</v>
      </c>
      <c r="T492" s="11">
        <f t="shared" si="136"/>
        <v>52.061917445982289</v>
      </c>
      <c r="U492" s="11">
        <f t="shared" si="137"/>
        <v>40.67652566535866</v>
      </c>
    </row>
    <row r="493" spans="1:21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  <c r="G493" s="13">
        <f t="shared" si="124"/>
        <v>0.5899959999999993</v>
      </c>
      <c r="H493" s="11">
        <f t="shared" si="125"/>
        <v>0.33000199999999325</v>
      </c>
      <c r="I493" s="11">
        <f t="shared" si="126"/>
        <v>0.25999400000000605</v>
      </c>
      <c r="J493" s="11">
        <f t="shared" si="127"/>
        <v>0.5899959999999993</v>
      </c>
      <c r="K493" s="11">
        <f t="shared" si="123"/>
        <v>0.60357064285714401</v>
      </c>
      <c r="L493" s="16">
        <f t="shared" si="128"/>
        <v>-0.13999900000000309</v>
      </c>
      <c r="M493" s="16">
        <f t="shared" si="129"/>
        <v>-7.0008000000001402E-2</v>
      </c>
      <c r="N493" s="16">
        <f t="shared" si="130"/>
        <v>0</v>
      </c>
      <c r="O493" s="16">
        <f t="shared" si="131"/>
        <v>0</v>
      </c>
      <c r="P493" s="11">
        <f t="shared" si="132"/>
        <v>0.17714307142857116</v>
      </c>
      <c r="Q493" s="11">
        <f t="shared" si="133"/>
        <v>6.642857142857192E-2</v>
      </c>
      <c r="R493" s="11">
        <f t="shared" si="134"/>
        <v>29.349186135035104</v>
      </c>
      <c r="S493" s="11">
        <f t="shared" si="135"/>
        <v>11.005931487011464</v>
      </c>
      <c r="T493" s="11">
        <f t="shared" si="136"/>
        <v>45.454593441706287</v>
      </c>
      <c r="U493" s="11">
        <f t="shared" si="137"/>
        <v>43.86488420990775</v>
      </c>
    </row>
    <row r="494" spans="1:21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 s="13">
        <f t="shared" si="124"/>
        <v>0.36000099999999691</v>
      </c>
      <c r="H494" s="11">
        <f t="shared" si="125"/>
        <v>0.22000099999999634</v>
      </c>
      <c r="I494" s="11">
        <f t="shared" si="126"/>
        <v>0.14000000000000057</v>
      </c>
      <c r="J494" s="11">
        <f t="shared" si="127"/>
        <v>0.36000099999999691</v>
      </c>
      <c r="K494" s="11">
        <f t="shared" si="123"/>
        <v>0.55428478571428641</v>
      </c>
      <c r="L494" s="16">
        <f t="shared" si="128"/>
        <v>-0.29000100000000373</v>
      </c>
      <c r="M494" s="16">
        <f t="shared" si="129"/>
        <v>6.0006000000001336E-2</v>
      </c>
      <c r="N494" s="16">
        <f t="shared" si="130"/>
        <v>0</v>
      </c>
      <c r="O494" s="16">
        <f t="shared" si="131"/>
        <v>6.0006000000001336E-2</v>
      </c>
      <c r="P494" s="11">
        <f t="shared" si="132"/>
        <v>0.1085717142857143</v>
      </c>
      <c r="Q494" s="11">
        <f t="shared" si="133"/>
        <v>7.0714714285714866E-2</v>
      </c>
      <c r="R494" s="11">
        <f t="shared" si="134"/>
        <v>19.587713226839146</v>
      </c>
      <c r="S494" s="11">
        <f t="shared" si="135"/>
        <v>12.757830651005046</v>
      </c>
      <c r="T494" s="11">
        <f t="shared" si="136"/>
        <v>21.1153740423341</v>
      </c>
      <c r="U494" s="11">
        <f t="shared" si="137"/>
        <v>43.571328643194697</v>
      </c>
    </row>
    <row r="495" spans="1:21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  <c r="G495" s="13">
        <f t="shared" si="124"/>
        <v>0.43999499999999614</v>
      </c>
      <c r="H495" s="11">
        <f t="shared" si="125"/>
        <v>0.23999799999999993</v>
      </c>
      <c r="I495" s="11">
        <f t="shared" si="126"/>
        <v>0.19999699999999621</v>
      </c>
      <c r="J495" s="11">
        <f t="shared" si="127"/>
        <v>0.43999499999999614</v>
      </c>
      <c r="K495" s="11">
        <f t="shared" si="123"/>
        <v>0.54356985714285699</v>
      </c>
      <c r="L495" s="16">
        <f t="shared" si="128"/>
        <v>-1.0002000000000066E-2</v>
      </c>
      <c r="M495" s="16">
        <f t="shared" si="129"/>
        <v>8.9995999999999299E-2</v>
      </c>
      <c r="N495" s="16">
        <f t="shared" si="130"/>
        <v>0</v>
      </c>
      <c r="O495" s="16">
        <f t="shared" si="131"/>
        <v>8.9995999999999299E-2</v>
      </c>
      <c r="P495" s="11">
        <f t="shared" si="132"/>
        <v>0.1085717142857143</v>
      </c>
      <c r="Q495" s="11">
        <f t="shared" si="133"/>
        <v>7.7143000000000531E-2</v>
      </c>
      <c r="R495" s="11">
        <f t="shared" si="134"/>
        <v>19.973829096483598</v>
      </c>
      <c r="S495" s="11">
        <f t="shared" si="135"/>
        <v>14.191920134329004</v>
      </c>
      <c r="T495" s="11">
        <f t="shared" si="136"/>
        <v>16.923114792811692</v>
      </c>
      <c r="U495" s="11">
        <f t="shared" si="137"/>
        <v>41.553720937601476</v>
      </c>
    </row>
    <row r="496" spans="1:21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  <c r="G496" s="13">
        <f t="shared" si="124"/>
        <v>0.48000399999999388</v>
      </c>
      <c r="H496" s="11">
        <f t="shared" si="125"/>
        <v>0.41999799999999254</v>
      </c>
      <c r="I496" s="11">
        <f t="shared" si="126"/>
        <v>6.0006000000001336E-2</v>
      </c>
      <c r="J496" s="11">
        <f t="shared" si="127"/>
        <v>0.48000399999999388</v>
      </c>
      <c r="K496" s="11">
        <f t="shared" si="123"/>
        <v>0.52571328571428511</v>
      </c>
      <c r="L496" s="16">
        <f t="shared" si="128"/>
        <v>0.13000499999999704</v>
      </c>
      <c r="M496" s="16">
        <f t="shared" si="129"/>
        <v>-8.9995999999999299E-2</v>
      </c>
      <c r="N496" s="16">
        <f t="shared" si="130"/>
        <v>0.13000499999999704</v>
      </c>
      <c r="O496" s="16">
        <f t="shared" si="131"/>
        <v>0</v>
      </c>
      <c r="P496" s="11">
        <f t="shared" si="132"/>
        <v>9.1429571428571013E-2</v>
      </c>
      <c r="Q496" s="11">
        <f t="shared" si="133"/>
        <v>7.7143000000000531E-2</v>
      </c>
      <c r="R496" s="11">
        <f t="shared" si="134"/>
        <v>17.391527646927532</v>
      </c>
      <c r="S496" s="11">
        <f t="shared" si="135"/>
        <v>14.673968129830799</v>
      </c>
      <c r="T496" s="11">
        <f t="shared" si="136"/>
        <v>8.475027287950029</v>
      </c>
      <c r="U496" s="11">
        <f t="shared" si="137"/>
        <v>39.103427473400799</v>
      </c>
    </row>
    <row r="497" spans="1:21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 s="13">
        <f t="shared" si="124"/>
        <v>0.7699970000000036</v>
      </c>
      <c r="H497" s="11">
        <f t="shared" si="125"/>
        <v>0.39999400000000662</v>
      </c>
      <c r="I497" s="11">
        <f t="shared" si="126"/>
        <v>0.37000299999999697</v>
      </c>
      <c r="J497" s="11">
        <f t="shared" si="127"/>
        <v>0.7699970000000036</v>
      </c>
      <c r="K497" s="11">
        <f t="shared" si="123"/>
        <v>0.52499892857142783</v>
      </c>
      <c r="L497" s="16">
        <f t="shared" si="128"/>
        <v>0.18999500000001035</v>
      </c>
      <c r="M497" s="16">
        <f t="shared" si="129"/>
        <v>9.9997999999999365E-2</v>
      </c>
      <c r="N497" s="16">
        <f t="shared" si="130"/>
        <v>0.18999500000001035</v>
      </c>
      <c r="O497" s="16">
        <f t="shared" si="131"/>
        <v>0</v>
      </c>
      <c r="P497" s="11">
        <f t="shared" si="132"/>
        <v>9.2857928571429424E-2</v>
      </c>
      <c r="Q497" s="11">
        <f t="shared" si="133"/>
        <v>7.7143000000000531E-2</v>
      </c>
      <c r="R497" s="11">
        <f t="shared" si="134"/>
        <v>17.687260586246282</v>
      </c>
      <c r="S497" s="11">
        <f t="shared" si="135"/>
        <v>14.693934749526822</v>
      </c>
      <c r="T497" s="11">
        <f t="shared" si="136"/>
        <v>9.2440251376779337</v>
      </c>
      <c r="U497" s="11">
        <f t="shared" si="137"/>
        <v>35.896321043592273</v>
      </c>
    </row>
    <row r="498" spans="1:21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  <c r="G498" s="13">
        <f t="shared" si="124"/>
        <v>0.80000400000000127</v>
      </c>
      <c r="H498" s="11">
        <f t="shared" si="125"/>
        <v>0.12000299999999697</v>
      </c>
      <c r="I498" s="11">
        <f t="shared" si="126"/>
        <v>0.6800010000000043</v>
      </c>
      <c r="J498" s="11">
        <f t="shared" si="127"/>
        <v>0.80000400000000127</v>
      </c>
      <c r="K498" s="11">
        <f t="shared" si="123"/>
        <v>0.54857057142857102</v>
      </c>
      <c r="L498" s="16">
        <f t="shared" si="128"/>
        <v>-0.11999500000000296</v>
      </c>
      <c r="M498" s="16">
        <f t="shared" si="129"/>
        <v>0.15000200000000063</v>
      </c>
      <c r="N498" s="16">
        <f t="shared" si="130"/>
        <v>0</v>
      </c>
      <c r="O498" s="16">
        <f t="shared" si="131"/>
        <v>0.15000200000000063</v>
      </c>
      <c r="P498" s="11">
        <f t="shared" si="132"/>
        <v>8.9286285714286304E-2</v>
      </c>
      <c r="Q498" s="11">
        <f t="shared" si="133"/>
        <v>8.7857428571429155E-2</v>
      </c>
      <c r="R498" s="11">
        <f t="shared" si="134"/>
        <v>16.276171264851055</v>
      </c>
      <c r="S498" s="11">
        <f t="shared" si="135"/>
        <v>16.015702107867995</v>
      </c>
      <c r="T498" s="11">
        <f t="shared" si="136"/>
        <v>0.8066090002790316</v>
      </c>
      <c r="U498" s="11">
        <f t="shared" si="137"/>
        <v>32.041914479289474</v>
      </c>
    </row>
    <row r="499" spans="1:21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G499" s="13">
        <f t="shared" si="124"/>
        <v>0.58000199999999325</v>
      </c>
      <c r="H499" s="11">
        <f t="shared" si="125"/>
        <v>0.37000299999999697</v>
      </c>
      <c r="I499" s="11">
        <f t="shared" si="126"/>
        <v>0.20999899999999627</v>
      </c>
      <c r="J499" s="11">
        <f t="shared" si="127"/>
        <v>0.58000199999999325</v>
      </c>
      <c r="K499" s="11">
        <f t="shared" si="123"/>
        <v>0.54642785714285635</v>
      </c>
      <c r="L499" s="16">
        <f t="shared" si="128"/>
        <v>-0.40000200000000063</v>
      </c>
      <c r="M499" s="16">
        <f t="shared" si="129"/>
        <v>0.17999999999999261</v>
      </c>
      <c r="N499" s="16">
        <f t="shared" si="130"/>
        <v>0</v>
      </c>
      <c r="O499" s="16">
        <f t="shared" si="131"/>
        <v>0.17999999999999261</v>
      </c>
      <c r="P499" s="11">
        <f t="shared" si="132"/>
        <v>8.9286285714286304E-2</v>
      </c>
      <c r="Q499" s="11">
        <f t="shared" si="133"/>
        <v>7.0000285714285279E-2</v>
      </c>
      <c r="R499" s="11">
        <f t="shared" si="134"/>
        <v>16.339995215680151</v>
      </c>
      <c r="S499" s="11">
        <f t="shared" si="135"/>
        <v>12.810526549707847</v>
      </c>
      <c r="T499" s="11">
        <f t="shared" si="136"/>
        <v>12.107737536838997</v>
      </c>
      <c r="U499" s="11">
        <f t="shared" si="137"/>
        <v>30.056654005950531</v>
      </c>
    </row>
    <row r="500" spans="1:21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  <c r="G500" s="13">
        <f t="shared" si="124"/>
        <v>0.85999300000000289</v>
      </c>
      <c r="H500" s="11">
        <f t="shared" si="125"/>
        <v>2.0004999999997608E-2</v>
      </c>
      <c r="I500" s="11">
        <f t="shared" si="126"/>
        <v>0.8799980000000005</v>
      </c>
      <c r="J500" s="11">
        <f t="shared" si="127"/>
        <v>0.8799980000000005</v>
      </c>
      <c r="K500" s="11">
        <f t="shared" si="123"/>
        <v>0.56571335714285653</v>
      </c>
      <c r="L500" s="16">
        <f t="shared" si="128"/>
        <v>-0.1600040000000007</v>
      </c>
      <c r="M500" s="16">
        <f t="shared" si="129"/>
        <v>0.43999500000001035</v>
      </c>
      <c r="N500" s="16">
        <f t="shared" si="130"/>
        <v>0</v>
      </c>
      <c r="O500" s="16">
        <f t="shared" si="131"/>
        <v>0.43999500000001035</v>
      </c>
      <c r="P500" s="11">
        <f t="shared" si="132"/>
        <v>8.5000142857143343E-2</v>
      </c>
      <c r="Q500" s="11">
        <f t="shared" si="133"/>
        <v>0.1014285000000003</v>
      </c>
      <c r="R500" s="11">
        <f t="shared" si="134"/>
        <v>15.025302440521784</v>
      </c>
      <c r="S500" s="11">
        <f t="shared" si="135"/>
        <v>17.929309732452914</v>
      </c>
      <c r="T500" s="11">
        <f t="shared" si="136"/>
        <v>8.8121422175698925</v>
      </c>
      <c r="U500" s="11">
        <f t="shared" si="137"/>
        <v>27.773471763690985</v>
      </c>
    </row>
    <row r="501" spans="1:21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  <c r="G501" s="13">
        <f t="shared" si="124"/>
        <v>0.5899959999999993</v>
      </c>
      <c r="H501" s="11">
        <f t="shared" si="125"/>
        <v>2.9999000000003662E-2</v>
      </c>
      <c r="I501" s="11">
        <f t="shared" si="126"/>
        <v>0.61999500000000296</v>
      </c>
      <c r="J501" s="11">
        <f t="shared" si="127"/>
        <v>0.61999500000000296</v>
      </c>
      <c r="K501" s="11">
        <f t="shared" si="123"/>
        <v>0.58357049999999944</v>
      </c>
      <c r="L501" s="16">
        <f t="shared" si="128"/>
        <v>-0.48999799999999993</v>
      </c>
      <c r="M501" s="16">
        <f t="shared" si="129"/>
        <v>0.22000099999999634</v>
      </c>
      <c r="N501" s="16">
        <f t="shared" si="130"/>
        <v>0</v>
      </c>
      <c r="O501" s="16">
        <f t="shared" si="131"/>
        <v>0.22000099999999634</v>
      </c>
      <c r="P501" s="11">
        <f t="shared" si="132"/>
        <v>8.5000142857143343E-2</v>
      </c>
      <c r="Q501" s="11">
        <f t="shared" si="133"/>
        <v>0.10642849999999981</v>
      </c>
      <c r="R501" s="11">
        <f t="shared" si="134"/>
        <v>14.565531132424175</v>
      </c>
      <c r="S501" s="11">
        <f t="shared" si="135"/>
        <v>18.237470879696613</v>
      </c>
      <c r="T501" s="11">
        <f t="shared" si="136"/>
        <v>11.193913733613915</v>
      </c>
      <c r="U501" s="11">
        <f t="shared" si="137"/>
        <v>26.238883445734889</v>
      </c>
    </row>
    <row r="502" spans="1:21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  <c r="G502" s="13">
        <f t="shared" si="124"/>
        <v>0.84999800000001358</v>
      </c>
      <c r="H502" s="11">
        <f t="shared" si="125"/>
        <v>0</v>
      </c>
      <c r="I502" s="11">
        <f t="shared" si="126"/>
        <v>0.84999800000001358</v>
      </c>
      <c r="J502" s="11">
        <f t="shared" si="127"/>
        <v>0.84999800000001358</v>
      </c>
      <c r="K502" s="11">
        <f t="shared" si="123"/>
        <v>0.58785657142857217</v>
      </c>
      <c r="L502" s="16">
        <f t="shared" si="128"/>
        <v>-0.16999799999999254</v>
      </c>
      <c r="M502" s="16">
        <f t="shared" si="129"/>
        <v>0.43000000000000682</v>
      </c>
      <c r="N502" s="16">
        <f t="shared" si="130"/>
        <v>0</v>
      </c>
      <c r="O502" s="16">
        <f t="shared" si="131"/>
        <v>0.43000000000000682</v>
      </c>
      <c r="P502" s="11">
        <f t="shared" si="132"/>
        <v>8.5000142857143343E-2</v>
      </c>
      <c r="Q502" s="11">
        <f t="shared" si="133"/>
        <v>0.11214285714285767</v>
      </c>
      <c r="R502" s="11">
        <f t="shared" si="134"/>
        <v>14.45933361782132</v>
      </c>
      <c r="S502" s="11">
        <f t="shared" si="135"/>
        <v>19.076567753650373</v>
      </c>
      <c r="T502" s="11">
        <f t="shared" si="136"/>
        <v>13.76803350142495</v>
      </c>
      <c r="U502" s="11">
        <f t="shared" si="137"/>
        <v>24.60024720478253</v>
      </c>
    </row>
    <row r="503" spans="1:21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  <c r="G503" s="13">
        <f t="shared" si="124"/>
        <v>0.75</v>
      </c>
      <c r="H503" s="11">
        <f t="shared" si="125"/>
        <v>9.0004000000007522E-2</v>
      </c>
      <c r="I503" s="11">
        <f t="shared" si="126"/>
        <v>0.65999599999999248</v>
      </c>
      <c r="J503" s="11">
        <f t="shared" si="127"/>
        <v>0.75</v>
      </c>
      <c r="K503" s="11">
        <f t="shared" si="123"/>
        <v>0.61928528571428587</v>
      </c>
      <c r="L503" s="16">
        <f t="shared" si="128"/>
        <v>-0.5</v>
      </c>
      <c r="M503" s="16">
        <f t="shared" si="129"/>
        <v>0.40000199999998642</v>
      </c>
      <c r="N503" s="16">
        <f t="shared" si="130"/>
        <v>0</v>
      </c>
      <c r="O503" s="16">
        <f t="shared" si="131"/>
        <v>0.40000199999998642</v>
      </c>
      <c r="P503" s="11">
        <f t="shared" si="132"/>
        <v>8.5000142857143343E-2</v>
      </c>
      <c r="Q503" s="11">
        <f t="shared" si="133"/>
        <v>0.14071442857142813</v>
      </c>
      <c r="R503" s="11">
        <f t="shared" si="134"/>
        <v>13.725522762760926</v>
      </c>
      <c r="S503" s="11">
        <f t="shared" si="135"/>
        <v>22.722068781131721</v>
      </c>
      <c r="T503" s="11">
        <f t="shared" si="136"/>
        <v>24.683513058843811</v>
      </c>
      <c r="U503" s="11">
        <f t="shared" si="137"/>
        <v>22.880469483523374</v>
      </c>
    </row>
    <row r="504" spans="1:21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  <c r="G504" s="13">
        <f t="shared" si="124"/>
        <v>0.68000000000000682</v>
      </c>
      <c r="H504" s="11">
        <f t="shared" si="125"/>
        <v>2.0004000000000133E-2</v>
      </c>
      <c r="I504" s="11">
        <f t="shared" si="126"/>
        <v>0.65999600000000669</v>
      </c>
      <c r="J504" s="11">
        <f t="shared" si="127"/>
        <v>0.68000000000000682</v>
      </c>
      <c r="K504" s="11">
        <f t="shared" si="123"/>
        <v>0.63785678571428606</v>
      </c>
      <c r="L504" s="16">
        <f t="shared" si="128"/>
        <v>-0.23999799999999993</v>
      </c>
      <c r="M504" s="16">
        <f t="shared" si="129"/>
        <v>0.16999800000000675</v>
      </c>
      <c r="N504" s="16">
        <f t="shared" si="130"/>
        <v>0</v>
      </c>
      <c r="O504" s="16">
        <f t="shared" si="131"/>
        <v>0.16999800000000675</v>
      </c>
      <c r="P504" s="11">
        <f t="shared" si="132"/>
        <v>6.7143000000000494E-2</v>
      </c>
      <c r="Q504" s="11">
        <f t="shared" si="133"/>
        <v>0.15285714285714289</v>
      </c>
      <c r="R504" s="11">
        <f t="shared" si="134"/>
        <v>10.526344079700005</v>
      </c>
      <c r="S504" s="11">
        <f t="shared" si="135"/>
        <v>23.964179151276113</v>
      </c>
      <c r="T504" s="11">
        <f t="shared" si="136"/>
        <v>38.960948726656369</v>
      </c>
      <c r="U504" s="11">
        <f t="shared" si="137"/>
        <v>22.120998898582879</v>
      </c>
    </row>
    <row r="505" spans="1:21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 s="13">
        <f t="shared" si="124"/>
        <v>1.0599979999999931</v>
      </c>
      <c r="H505" s="11">
        <f t="shared" si="125"/>
        <v>0.42999999999999261</v>
      </c>
      <c r="I505" s="11">
        <f t="shared" si="126"/>
        <v>0.6299980000000005</v>
      </c>
      <c r="J505" s="11">
        <f t="shared" si="127"/>
        <v>1.0599979999999931</v>
      </c>
      <c r="K505" s="11">
        <f t="shared" si="123"/>
        <v>0.68999935714285754</v>
      </c>
      <c r="L505" s="16">
        <f t="shared" si="128"/>
        <v>-0.24000500000001068</v>
      </c>
      <c r="M505" s="16">
        <f t="shared" si="129"/>
        <v>0.62000299999999697</v>
      </c>
      <c r="N505" s="16">
        <f t="shared" si="130"/>
        <v>0</v>
      </c>
      <c r="O505" s="16">
        <f t="shared" si="131"/>
        <v>0.62000299999999697</v>
      </c>
      <c r="P505" s="11">
        <f t="shared" si="132"/>
        <v>6.2856928571429799E-2</v>
      </c>
      <c r="Q505" s="11">
        <f t="shared" si="133"/>
        <v>0.19714307142857126</v>
      </c>
      <c r="R505" s="11">
        <f t="shared" si="134"/>
        <v>9.1097082802666858</v>
      </c>
      <c r="S505" s="11">
        <f t="shared" si="135"/>
        <v>28.571486246726277</v>
      </c>
      <c r="T505" s="11">
        <f t="shared" si="136"/>
        <v>51.648516483515749</v>
      </c>
      <c r="U505" s="11">
        <f t="shared" si="137"/>
        <v>22.518247600514648</v>
      </c>
    </row>
    <row r="506" spans="1:21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  <c r="G506" s="13">
        <f t="shared" si="124"/>
        <v>0.84000399999999331</v>
      </c>
      <c r="H506" s="11">
        <f t="shared" si="125"/>
        <v>1.0500029999999896</v>
      </c>
      <c r="I506" s="11">
        <f t="shared" si="126"/>
        <v>0.20999899999999627</v>
      </c>
      <c r="J506" s="11">
        <f t="shared" si="127"/>
        <v>1.0500029999999896</v>
      </c>
      <c r="K506" s="11">
        <f t="shared" si="123"/>
        <v>0.70785649999999933</v>
      </c>
      <c r="L506" s="16">
        <f t="shared" si="128"/>
        <v>1.0300060000000002</v>
      </c>
      <c r="M506" s="16">
        <f t="shared" si="129"/>
        <v>-1.25</v>
      </c>
      <c r="N506" s="16">
        <f t="shared" si="130"/>
        <v>1.0300060000000002</v>
      </c>
      <c r="O506" s="16">
        <f t="shared" si="131"/>
        <v>0</v>
      </c>
      <c r="P506" s="11">
        <f t="shared" si="132"/>
        <v>9.6429000000000542E-2</v>
      </c>
      <c r="Q506" s="11">
        <f t="shared" si="133"/>
        <v>0.19714307142857126</v>
      </c>
      <c r="R506" s="11">
        <f t="shared" si="134"/>
        <v>13.622676347536631</v>
      </c>
      <c r="S506" s="11">
        <f t="shared" si="135"/>
        <v>27.850711468860066</v>
      </c>
      <c r="T506" s="11">
        <f t="shared" si="136"/>
        <v>34.30642122681455</v>
      </c>
      <c r="U506" s="11">
        <f t="shared" si="137"/>
        <v>21.249997870574095</v>
      </c>
    </row>
    <row r="507" spans="1:21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  <c r="G507" s="13">
        <f t="shared" si="124"/>
        <v>0.42999999999999261</v>
      </c>
      <c r="H507" s="11">
        <f t="shared" si="125"/>
        <v>0.15000100000000316</v>
      </c>
      <c r="I507" s="11">
        <f t="shared" si="126"/>
        <v>0.27999899999998945</v>
      </c>
      <c r="J507" s="11">
        <f t="shared" si="127"/>
        <v>0.42999999999999261</v>
      </c>
      <c r="K507" s="11">
        <f t="shared" si="123"/>
        <v>0.69642821428571311</v>
      </c>
      <c r="L507" s="16">
        <f t="shared" si="128"/>
        <v>0</v>
      </c>
      <c r="M507" s="16">
        <f t="shared" si="129"/>
        <v>-0.4100040000000007</v>
      </c>
      <c r="N507" s="16">
        <f t="shared" si="130"/>
        <v>0</v>
      </c>
      <c r="O507" s="16">
        <f t="shared" si="131"/>
        <v>0</v>
      </c>
      <c r="P507" s="11">
        <f t="shared" si="132"/>
        <v>9.6429000000000542E-2</v>
      </c>
      <c r="Q507" s="11">
        <f t="shared" si="133"/>
        <v>0.19714307142857126</v>
      </c>
      <c r="R507" s="11">
        <f t="shared" si="134"/>
        <v>13.846222485242402</v>
      </c>
      <c r="S507" s="11">
        <f t="shared" si="135"/>
        <v>28.307737593711611</v>
      </c>
      <c r="T507" s="11">
        <f t="shared" si="136"/>
        <v>34.306421226814543</v>
      </c>
      <c r="U507" s="11">
        <f t="shared" si="137"/>
        <v>20.453699855224681</v>
      </c>
    </row>
    <row r="508" spans="1:21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G508" s="13">
        <f t="shared" si="124"/>
        <v>0.52999900000000366</v>
      </c>
      <c r="H508" s="11">
        <f t="shared" si="125"/>
        <v>0.26999600000000612</v>
      </c>
      <c r="I508" s="11">
        <f t="shared" si="126"/>
        <v>0.26000299999999754</v>
      </c>
      <c r="J508" s="11">
        <f t="shared" si="127"/>
        <v>0.52999900000000366</v>
      </c>
      <c r="K508" s="11">
        <f t="shared" si="123"/>
        <v>0.70857092857142789</v>
      </c>
      <c r="L508" s="16">
        <f t="shared" si="128"/>
        <v>0.14999400000000662</v>
      </c>
      <c r="M508" s="16">
        <f t="shared" si="129"/>
        <v>-4.9994999999995571E-2</v>
      </c>
      <c r="N508" s="16">
        <f t="shared" si="130"/>
        <v>0.14999400000000662</v>
      </c>
      <c r="O508" s="16">
        <f t="shared" si="131"/>
        <v>0</v>
      </c>
      <c r="P508" s="11">
        <f t="shared" si="132"/>
        <v>0.10714285714285816</v>
      </c>
      <c r="Q508" s="11">
        <f t="shared" si="133"/>
        <v>0.1928569285714283</v>
      </c>
      <c r="R508" s="11">
        <f t="shared" si="134"/>
        <v>15.120978411980893</v>
      </c>
      <c r="S508" s="11">
        <f t="shared" si="135"/>
        <v>27.217730899608487</v>
      </c>
      <c r="T508" s="11">
        <f t="shared" si="136"/>
        <v>28.571377550983463</v>
      </c>
      <c r="U508" s="11">
        <f t="shared" si="137"/>
        <v>20.986271534413927</v>
      </c>
    </row>
    <row r="509" spans="1:21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  <c r="G509" s="13">
        <f t="shared" si="124"/>
        <v>0.52999800000000619</v>
      </c>
      <c r="H509" s="11">
        <f t="shared" si="125"/>
        <v>0.23000300000001062</v>
      </c>
      <c r="I509" s="11">
        <f t="shared" si="126"/>
        <v>0.29999499999999557</v>
      </c>
      <c r="J509" s="11">
        <f t="shared" si="127"/>
        <v>0.52999800000000619</v>
      </c>
      <c r="K509" s="11">
        <f t="shared" si="123"/>
        <v>0.71499971428571441</v>
      </c>
      <c r="L509" s="16">
        <f t="shared" si="128"/>
        <v>6.0005000000003861E-2</v>
      </c>
      <c r="M509" s="16">
        <f t="shared" si="129"/>
        <v>-6.0006000000001336E-2</v>
      </c>
      <c r="N509" s="16">
        <f t="shared" si="130"/>
        <v>6.0005000000003861E-2</v>
      </c>
      <c r="O509" s="16">
        <f t="shared" si="131"/>
        <v>0</v>
      </c>
      <c r="P509" s="11">
        <f t="shared" si="132"/>
        <v>0.11142892857142986</v>
      </c>
      <c r="Q509" s="11">
        <f t="shared" si="133"/>
        <v>0.18642864285714264</v>
      </c>
      <c r="R509" s="11">
        <f t="shared" si="134"/>
        <v>15.584471762026855</v>
      </c>
      <c r="S509" s="11">
        <f t="shared" si="135"/>
        <v>26.073946483095462</v>
      </c>
      <c r="T509" s="11">
        <f t="shared" si="136"/>
        <v>25.179723962027271</v>
      </c>
      <c r="U509" s="11">
        <f t="shared" si="137"/>
        <v>21.576029332215032</v>
      </c>
    </row>
    <row r="510" spans="1:21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 s="13">
        <f t="shared" si="124"/>
        <v>0.44999699999999621</v>
      </c>
      <c r="H510" s="11">
        <f t="shared" si="125"/>
        <v>0.25</v>
      </c>
      <c r="I510" s="11">
        <f t="shared" si="126"/>
        <v>0.19999699999999621</v>
      </c>
      <c r="J510" s="11">
        <f t="shared" si="127"/>
        <v>0.44999699999999621</v>
      </c>
      <c r="K510" s="11">
        <f t="shared" si="123"/>
        <v>0.71285635714285733</v>
      </c>
      <c r="L510" s="16">
        <f t="shared" si="128"/>
        <v>9.994999999989318E-3</v>
      </c>
      <c r="M510" s="16">
        <f t="shared" si="129"/>
        <v>-8.9995999999999299E-2</v>
      </c>
      <c r="N510" s="16">
        <f t="shared" si="130"/>
        <v>9.994999999989318E-3</v>
      </c>
      <c r="O510" s="16">
        <f t="shared" si="131"/>
        <v>0</v>
      </c>
      <c r="P510" s="11">
        <f t="shared" si="132"/>
        <v>0.10285678571428646</v>
      </c>
      <c r="Q510" s="11">
        <f t="shared" si="133"/>
        <v>0.18642864285714264</v>
      </c>
      <c r="R510" s="11">
        <f t="shared" si="134"/>
        <v>14.428823518743458</v>
      </c>
      <c r="S510" s="11">
        <f t="shared" si="135"/>
        <v>26.152343454486736</v>
      </c>
      <c r="T510" s="11">
        <f t="shared" si="136"/>
        <v>28.889065569447087</v>
      </c>
      <c r="U510" s="11">
        <f t="shared" si="137"/>
        <v>23.034174923750538</v>
      </c>
    </row>
    <row r="511" spans="1:21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  <c r="G511" s="13">
        <f t="shared" si="124"/>
        <v>0.47000100000001055</v>
      </c>
      <c r="H511" s="11">
        <f t="shared" si="125"/>
        <v>0.37999700000000303</v>
      </c>
      <c r="I511" s="11">
        <f t="shared" si="126"/>
        <v>9.0004000000007522E-2</v>
      </c>
      <c r="J511" s="11">
        <f t="shared" si="127"/>
        <v>0.47000100000001055</v>
      </c>
      <c r="K511" s="11">
        <f t="shared" si="123"/>
        <v>0.69142807142857221</v>
      </c>
      <c r="L511" s="16">
        <f t="shared" si="128"/>
        <v>0.34000400000000752</v>
      </c>
      <c r="M511" s="16">
        <f t="shared" si="129"/>
        <v>-0.31999999999999318</v>
      </c>
      <c r="N511" s="16">
        <f t="shared" si="130"/>
        <v>0.34000400000000752</v>
      </c>
      <c r="O511" s="16">
        <f t="shared" si="131"/>
        <v>0</v>
      </c>
      <c r="P511" s="11">
        <f t="shared" si="132"/>
        <v>0.11357171428571482</v>
      </c>
      <c r="Q511" s="11">
        <f t="shared" si="133"/>
        <v>0.18642864285714264</v>
      </c>
      <c r="R511" s="11">
        <f t="shared" si="134"/>
        <v>16.425673035094196</v>
      </c>
      <c r="S511" s="11">
        <f t="shared" si="135"/>
        <v>26.962839745855128</v>
      </c>
      <c r="T511" s="11">
        <f t="shared" si="136"/>
        <v>24.285613945697406</v>
      </c>
      <c r="U511" s="11">
        <f t="shared" si="137"/>
        <v>24.108574124323354</v>
      </c>
    </row>
    <row r="512" spans="1:21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G512" s="13">
        <f t="shared" si="124"/>
        <v>0.75999400000000605</v>
      </c>
      <c r="H512" s="11">
        <f t="shared" si="125"/>
        <v>0.90999600000000669</v>
      </c>
      <c r="I512" s="11">
        <f t="shared" si="126"/>
        <v>0.15000200000000063</v>
      </c>
      <c r="J512" s="11">
        <f t="shared" si="127"/>
        <v>0.90999600000000669</v>
      </c>
      <c r="K512" s="11">
        <f t="shared" si="123"/>
        <v>0.69928464285714398</v>
      </c>
      <c r="L512" s="16">
        <f t="shared" si="128"/>
        <v>0.87999700000000303</v>
      </c>
      <c r="M512" s="16">
        <f t="shared" si="129"/>
        <v>-0.59000400000000752</v>
      </c>
      <c r="N512" s="16">
        <f t="shared" si="130"/>
        <v>0.87999700000000303</v>
      </c>
      <c r="O512" s="16">
        <f t="shared" si="131"/>
        <v>0</v>
      </c>
      <c r="P512" s="11">
        <f t="shared" si="132"/>
        <v>0.1764286428571436</v>
      </c>
      <c r="Q512" s="11">
        <f t="shared" si="133"/>
        <v>0.17571421428571402</v>
      </c>
      <c r="R512" s="11">
        <f t="shared" si="134"/>
        <v>25.229875224527991</v>
      </c>
      <c r="S512" s="11">
        <f t="shared" si="135"/>
        <v>25.127709593017684</v>
      </c>
      <c r="T512" s="11">
        <f t="shared" si="136"/>
        <v>0.20288032454390037</v>
      </c>
      <c r="U512" s="11">
        <f t="shared" si="137"/>
        <v>24.065450647485136</v>
      </c>
    </row>
    <row r="513" spans="1:21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 s="13">
        <f t="shared" si="124"/>
        <v>0.33000100000000998</v>
      </c>
      <c r="H513" s="11">
        <f t="shared" si="125"/>
        <v>8.0001000000009981E-2</v>
      </c>
      <c r="I513" s="11">
        <f t="shared" si="126"/>
        <v>0.25</v>
      </c>
      <c r="J513" s="11">
        <f t="shared" si="127"/>
        <v>0.33000100000000998</v>
      </c>
      <c r="K513" s="11">
        <f t="shared" si="123"/>
        <v>0.6814274285714309</v>
      </c>
      <c r="L513" s="16">
        <f t="shared" si="128"/>
        <v>-2.9999000000003662E-2</v>
      </c>
      <c r="M513" s="16">
        <f t="shared" si="129"/>
        <v>-0.39999399999999241</v>
      </c>
      <c r="N513" s="16">
        <f t="shared" si="130"/>
        <v>0</v>
      </c>
      <c r="O513" s="16">
        <f t="shared" si="131"/>
        <v>0</v>
      </c>
      <c r="P513" s="11">
        <f t="shared" si="132"/>
        <v>0.1764286428571436</v>
      </c>
      <c r="Q513" s="11">
        <f t="shared" si="133"/>
        <v>0.1628570714285717</v>
      </c>
      <c r="R513" s="11">
        <f t="shared" si="134"/>
        <v>25.891039230254496</v>
      </c>
      <c r="S513" s="11">
        <f t="shared" si="135"/>
        <v>23.89940066985433</v>
      </c>
      <c r="T513" s="11">
        <f t="shared" si="136"/>
        <v>4.0000421052632884</v>
      </c>
      <c r="U513" s="11">
        <f t="shared" si="137"/>
        <v>23.486329545229729</v>
      </c>
    </row>
    <row r="514" spans="1:21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  <c r="G514" s="13">
        <f t="shared" si="124"/>
        <v>0.65000100000000316</v>
      </c>
      <c r="H514" s="11">
        <f t="shared" si="125"/>
        <v>0.54000100000000373</v>
      </c>
      <c r="I514" s="11">
        <f t="shared" si="126"/>
        <v>0.10999999999999943</v>
      </c>
      <c r="J514" s="11">
        <f t="shared" si="127"/>
        <v>0.65000100000000316</v>
      </c>
      <c r="K514" s="11">
        <f t="shared" si="123"/>
        <v>0.66499907142857395</v>
      </c>
      <c r="L514" s="16">
        <f t="shared" si="128"/>
        <v>0.52999900000000366</v>
      </c>
      <c r="M514" s="16">
        <f t="shared" si="129"/>
        <v>-0.20999900000001048</v>
      </c>
      <c r="N514" s="16">
        <f t="shared" si="130"/>
        <v>0.52999900000000366</v>
      </c>
      <c r="O514" s="16">
        <f t="shared" si="131"/>
        <v>0</v>
      </c>
      <c r="P514" s="11">
        <f t="shared" si="132"/>
        <v>0.2142857142857153</v>
      </c>
      <c r="Q514" s="11">
        <f t="shared" si="133"/>
        <v>0.13142885714285665</v>
      </c>
      <c r="R514" s="11">
        <f t="shared" si="134"/>
        <v>32.223460677227614</v>
      </c>
      <c r="S514" s="11">
        <f t="shared" si="135"/>
        <v>19.763765513313672</v>
      </c>
      <c r="T514" s="11">
        <f t="shared" si="136"/>
        <v>23.966839696827098</v>
      </c>
      <c r="U514" s="11">
        <f t="shared" si="137"/>
        <v>24.568807936605246</v>
      </c>
    </row>
    <row r="515" spans="1:21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G515" s="13">
        <f t="shared" si="124"/>
        <v>0.86999500000000296</v>
      </c>
      <c r="H515" s="11">
        <f t="shared" si="125"/>
        <v>0.44999699999999621</v>
      </c>
      <c r="I515" s="11">
        <f t="shared" si="126"/>
        <v>0.41999800000000675</v>
      </c>
      <c r="J515" s="11">
        <f t="shared" si="127"/>
        <v>0.86999500000000296</v>
      </c>
      <c r="K515" s="11">
        <f t="shared" si="123"/>
        <v>0.68285621428571674</v>
      </c>
      <c r="L515" s="16">
        <f t="shared" si="128"/>
        <v>0.31999999999999318</v>
      </c>
      <c r="M515" s="16">
        <f t="shared" si="129"/>
        <v>-0.10000599999999338</v>
      </c>
      <c r="N515" s="16">
        <f t="shared" si="130"/>
        <v>0.31999999999999318</v>
      </c>
      <c r="O515" s="16">
        <f t="shared" si="131"/>
        <v>0</v>
      </c>
      <c r="P515" s="11">
        <f t="shared" si="132"/>
        <v>0.23714285714285768</v>
      </c>
      <c r="Q515" s="11">
        <f t="shared" si="133"/>
        <v>0.11571449999999979</v>
      </c>
      <c r="R515" s="11">
        <f t="shared" si="134"/>
        <v>34.728080697180822</v>
      </c>
      <c r="S515" s="11">
        <f t="shared" si="135"/>
        <v>16.945661118576744</v>
      </c>
      <c r="T515" s="11">
        <f t="shared" si="136"/>
        <v>34.412873838335905</v>
      </c>
      <c r="U515" s="11">
        <f t="shared" si="137"/>
        <v>26.227305086942525</v>
      </c>
    </row>
    <row r="516" spans="1:21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  <c r="G516" s="13">
        <f t="shared" si="124"/>
        <v>0.54000100000000373</v>
      </c>
      <c r="H516" s="11">
        <f t="shared" si="125"/>
        <v>0.20000500000000443</v>
      </c>
      <c r="I516" s="11">
        <f t="shared" si="126"/>
        <v>0.3399959999999993</v>
      </c>
      <c r="J516" s="11">
        <f t="shared" si="127"/>
        <v>0.54000100000000373</v>
      </c>
      <c r="K516" s="11">
        <f t="shared" si="123"/>
        <v>0.66071357142857323</v>
      </c>
      <c r="L516" s="16">
        <f t="shared" si="128"/>
        <v>6.0005000000003861E-2</v>
      </c>
      <c r="M516" s="16">
        <f t="shared" si="129"/>
        <v>-0.38999900000000309</v>
      </c>
      <c r="N516" s="16">
        <f t="shared" si="130"/>
        <v>6.0005000000003861E-2</v>
      </c>
      <c r="O516" s="16">
        <f t="shared" si="131"/>
        <v>0</v>
      </c>
      <c r="P516" s="11">
        <f t="shared" si="132"/>
        <v>0.24142892857142936</v>
      </c>
      <c r="Q516" s="11">
        <f t="shared" si="133"/>
        <v>8.5000214285713582E-2</v>
      </c>
      <c r="R516" s="11">
        <f t="shared" si="134"/>
        <v>36.540634097982831</v>
      </c>
      <c r="S516" s="11">
        <f t="shared" si="135"/>
        <v>12.864911205309269</v>
      </c>
      <c r="T516" s="11">
        <f t="shared" si="136"/>
        <v>47.921185258319468</v>
      </c>
      <c r="U516" s="11">
        <f t="shared" si="137"/>
        <v>28.666815926720705</v>
      </c>
    </row>
    <row r="517" spans="1:21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 s="13">
        <f t="shared" si="124"/>
        <v>1.1699979999999925</v>
      </c>
      <c r="H517" s="11">
        <f t="shared" si="125"/>
        <v>0.98999799999999993</v>
      </c>
      <c r="I517" s="11">
        <f t="shared" si="126"/>
        <v>0.17999999999999261</v>
      </c>
      <c r="J517" s="11">
        <f t="shared" si="127"/>
        <v>1.1699979999999925</v>
      </c>
      <c r="K517" s="11">
        <f t="shared" si="123"/>
        <v>0.69071342857142981</v>
      </c>
      <c r="L517" s="16">
        <f t="shared" si="128"/>
        <v>0.66999799999999254</v>
      </c>
      <c r="M517" s="16">
        <f t="shared" si="129"/>
        <v>-4.0001000000003728E-2</v>
      </c>
      <c r="N517" s="16">
        <f t="shared" si="130"/>
        <v>0.66999799999999254</v>
      </c>
      <c r="O517" s="16">
        <f t="shared" si="131"/>
        <v>0</v>
      </c>
      <c r="P517" s="11">
        <f t="shared" si="132"/>
        <v>0.28928592857142882</v>
      </c>
      <c r="Q517" s="11">
        <f t="shared" si="133"/>
        <v>5.6428642857143121E-2</v>
      </c>
      <c r="R517" s="11">
        <f t="shared" si="134"/>
        <v>41.882192614923575</v>
      </c>
      <c r="S517" s="11">
        <f t="shared" si="135"/>
        <v>8.1696171701557674</v>
      </c>
      <c r="T517" s="11">
        <f t="shared" si="136"/>
        <v>67.355357557555635</v>
      </c>
      <c r="U517" s="11">
        <f t="shared" si="137"/>
        <v>31.714804819485835</v>
      </c>
    </row>
    <row r="518" spans="1:21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  <c r="G518" s="13">
        <f t="shared" si="124"/>
        <v>0.4100040000000007</v>
      </c>
      <c r="H518" s="11">
        <f t="shared" si="125"/>
        <v>0.11000099999999691</v>
      </c>
      <c r="I518" s="11">
        <f t="shared" si="126"/>
        <v>0.30000300000000379</v>
      </c>
      <c r="J518" s="11">
        <f t="shared" si="127"/>
        <v>0.4100040000000007</v>
      </c>
      <c r="K518" s="11">
        <f t="shared" si="123"/>
        <v>0.6714280000000008</v>
      </c>
      <c r="L518" s="16">
        <f t="shared" si="128"/>
        <v>7.000000000000739E-2</v>
      </c>
      <c r="M518" s="16">
        <f t="shared" si="129"/>
        <v>-0.82999399999999923</v>
      </c>
      <c r="N518" s="16">
        <f t="shared" si="130"/>
        <v>7.000000000000739E-2</v>
      </c>
      <c r="O518" s="16">
        <f t="shared" si="131"/>
        <v>0</v>
      </c>
      <c r="P518" s="11">
        <f t="shared" si="132"/>
        <v>0.29428592857142938</v>
      </c>
      <c r="Q518" s="11">
        <f t="shared" si="133"/>
        <v>4.4285928571428358E-2</v>
      </c>
      <c r="R518" s="11">
        <f t="shared" si="134"/>
        <v>43.829856450941726</v>
      </c>
      <c r="S518" s="11">
        <f t="shared" si="135"/>
        <v>6.595782209176309</v>
      </c>
      <c r="T518" s="11">
        <f t="shared" si="136"/>
        <v>73.839568979448728</v>
      </c>
      <c r="U518" s="11">
        <f t="shared" si="137"/>
        <v>34.206134837542436</v>
      </c>
    </row>
    <row r="519" spans="1:21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  <c r="G519" s="13">
        <f t="shared" si="124"/>
        <v>0.42999999999999261</v>
      </c>
      <c r="H519" s="11">
        <f t="shared" si="125"/>
        <v>3.0006000000000199E-2</v>
      </c>
      <c r="I519" s="11">
        <f t="shared" si="126"/>
        <v>0.46000599999999281</v>
      </c>
      <c r="J519" s="11">
        <f t="shared" si="127"/>
        <v>0.46000599999999281</v>
      </c>
      <c r="K519" s="11">
        <f t="shared" si="123"/>
        <v>0.62857142857142934</v>
      </c>
      <c r="L519" s="16">
        <f t="shared" si="128"/>
        <v>-9.0004000000007522E-2</v>
      </c>
      <c r="M519" s="16">
        <f t="shared" si="129"/>
        <v>0.10999999999999943</v>
      </c>
      <c r="N519" s="16">
        <f t="shared" si="130"/>
        <v>0</v>
      </c>
      <c r="O519" s="16">
        <f t="shared" si="131"/>
        <v>0.10999999999999943</v>
      </c>
      <c r="P519" s="11">
        <f t="shared" si="132"/>
        <v>0.29428592857142938</v>
      </c>
      <c r="Q519" s="11">
        <f t="shared" si="133"/>
        <v>7.857142857142816E-3</v>
      </c>
      <c r="R519" s="11">
        <f t="shared" si="134"/>
        <v>46.818215909090981</v>
      </c>
      <c r="S519" s="11">
        <f t="shared" si="135"/>
        <v>1.249999999999992</v>
      </c>
      <c r="T519" s="11">
        <f t="shared" si="136"/>
        <v>94.799058062133795</v>
      </c>
      <c r="U519" s="11">
        <f t="shared" si="137"/>
        <v>37.288316378872295</v>
      </c>
    </row>
    <row r="520" spans="1:21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 s="13">
        <f t="shared" si="124"/>
        <v>0.55000300000000379</v>
      </c>
      <c r="H520" s="11">
        <f t="shared" si="125"/>
        <v>9.0004000000007522E-2</v>
      </c>
      <c r="I520" s="11">
        <f t="shared" si="126"/>
        <v>0.45999899999999627</v>
      </c>
      <c r="J520" s="11">
        <f t="shared" si="127"/>
        <v>0.55000300000000379</v>
      </c>
      <c r="K520" s="11">
        <f t="shared" si="123"/>
        <v>0.59285714285714464</v>
      </c>
      <c r="L520" s="16">
        <f t="shared" si="128"/>
        <v>-0.15999599999999248</v>
      </c>
      <c r="M520" s="16">
        <f t="shared" si="129"/>
        <v>0.27999900000000366</v>
      </c>
      <c r="N520" s="16">
        <f t="shared" si="130"/>
        <v>0</v>
      </c>
      <c r="O520" s="16">
        <f t="shared" si="131"/>
        <v>0.27999900000000366</v>
      </c>
      <c r="P520" s="11">
        <f t="shared" si="132"/>
        <v>0.22071407142857222</v>
      </c>
      <c r="Q520" s="11">
        <f t="shared" si="133"/>
        <v>2.7857071428571651E-2</v>
      </c>
      <c r="R520" s="11">
        <f t="shared" si="134"/>
        <v>37.228879518072311</v>
      </c>
      <c r="S520" s="11">
        <f t="shared" si="135"/>
        <v>4.6987831325301439</v>
      </c>
      <c r="T520" s="11">
        <f t="shared" si="136"/>
        <v>77.586238604871866</v>
      </c>
      <c r="U520" s="11">
        <f t="shared" si="137"/>
        <v>40.379731905876383</v>
      </c>
    </row>
    <row r="521" spans="1:21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  <c r="G521" s="13">
        <f t="shared" si="124"/>
        <v>0.46999300000000233</v>
      </c>
      <c r="H521" s="11">
        <f t="shared" si="125"/>
        <v>0.56999900000000991</v>
      </c>
      <c r="I521" s="11">
        <f t="shared" si="126"/>
        <v>0.10000600000000759</v>
      </c>
      <c r="J521" s="11">
        <f t="shared" si="127"/>
        <v>0.56999900000000991</v>
      </c>
      <c r="K521" s="11">
        <f t="shared" si="123"/>
        <v>0.60285707142857448</v>
      </c>
      <c r="L521" s="16">
        <f t="shared" si="128"/>
        <v>8.9995999999999299E-2</v>
      </c>
      <c r="M521" s="16">
        <f t="shared" si="129"/>
        <v>-0.17000600000000077</v>
      </c>
      <c r="N521" s="16">
        <f t="shared" si="130"/>
        <v>8.9995999999999299E-2</v>
      </c>
      <c r="O521" s="16">
        <f t="shared" si="131"/>
        <v>0</v>
      </c>
      <c r="P521" s="11">
        <f t="shared" si="132"/>
        <v>0.22714235714285788</v>
      </c>
      <c r="Q521" s="11">
        <f t="shared" si="133"/>
        <v>2.7857071428571651E-2</v>
      </c>
      <c r="R521" s="11">
        <f t="shared" si="134"/>
        <v>37.677646644270858</v>
      </c>
      <c r="S521" s="11">
        <f t="shared" si="135"/>
        <v>4.6208417797206041</v>
      </c>
      <c r="T521" s="11">
        <f t="shared" si="136"/>
        <v>78.151267565865595</v>
      </c>
      <c r="U521" s="11">
        <f t="shared" si="137"/>
        <v>43.511506644380027</v>
      </c>
    </row>
    <row r="522" spans="1:21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  <c r="G522" s="13">
        <f t="shared" si="124"/>
        <v>0.32000000000000739</v>
      </c>
      <c r="H522" s="11">
        <f t="shared" si="125"/>
        <v>0.32000000000000739</v>
      </c>
      <c r="I522" s="11">
        <f t="shared" si="126"/>
        <v>0</v>
      </c>
      <c r="J522" s="11">
        <f t="shared" si="127"/>
        <v>0.32000000000000739</v>
      </c>
      <c r="K522" s="11">
        <f t="shared" si="123"/>
        <v>0.58785714285714619</v>
      </c>
      <c r="L522" s="16">
        <f t="shared" si="128"/>
        <v>0.17000600000000077</v>
      </c>
      <c r="M522" s="16">
        <f t="shared" si="129"/>
        <v>-0.3199989999999957</v>
      </c>
      <c r="N522" s="16">
        <f t="shared" si="130"/>
        <v>0.17000600000000077</v>
      </c>
      <c r="O522" s="16">
        <f t="shared" si="131"/>
        <v>0</v>
      </c>
      <c r="P522" s="11">
        <f t="shared" si="132"/>
        <v>0.22857178571428602</v>
      </c>
      <c r="Q522" s="11">
        <f t="shared" si="133"/>
        <v>2.7857071428571651E-2</v>
      </c>
      <c r="R522" s="11">
        <f t="shared" si="134"/>
        <v>38.882199270959731</v>
      </c>
      <c r="S522" s="11">
        <f t="shared" si="135"/>
        <v>4.7387484811664748</v>
      </c>
      <c r="T522" s="11">
        <f t="shared" si="136"/>
        <v>78.273060419988255</v>
      </c>
      <c r="U522" s="11">
        <f t="shared" si="137"/>
        <v>47.061626849308944</v>
      </c>
    </row>
    <row r="523" spans="1:21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  <c r="G523" s="13">
        <f t="shared" si="124"/>
        <v>0.36999500000000296</v>
      </c>
      <c r="H523" s="11">
        <f t="shared" si="125"/>
        <v>0.18000000000000682</v>
      </c>
      <c r="I523" s="11">
        <f t="shared" si="126"/>
        <v>0.18999499999999614</v>
      </c>
      <c r="J523" s="11">
        <f t="shared" si="127"/>
        <v>0.36999500000000296</v>
      </c>
      <c r="K523" s="11">
        <f t="shared" si="123"/>
        <v>0.57642835714286023</v>
      </c>
      <c r="L523" s="16">
        <f t="shared" si="128"/>
        <v>0.11999500000000296</v>
      </c>
      <c r="M523" s="16">
        <f t="shared" si="129"/>
        <v>-7.000000000000739E-2</v>
      </c>
      <c r="N523" s="16">
        <f t="shared" si="130"/>
        <v>0.11999500000000296</v>
      </c>
      <c r="O523" s="16">
        <f t="shared" si="131"/>
        <v>0</v>
      </c>
      <c r="P523" s="11">
        <f t="shared" si="132"/>
        <v>0.23285678571428597</v>
      </c>
      <c r="Q523" s="11">
        <f t="shared" si="133"/>
        <v>2.7857071428571651E-2</v>
      </c>
      <c r="R523" s="11">
        <f t="shared" si="134"/>
        <v>40.396483418766898</v>
      </c>
      <c r="S523" s="11">
        <f t="shared" si="135"/>
        <v>4.8327031596170489</v>
      </c>
      <c r="T523" s="11">
        <f t="shared" si="136"/>
        <v>78.630156652312181</v>
      </c>
      <c r="U523" s="11">
        <f t="shared" si="137"/>
        <v>50.879514898615014</v>
      </c>
    </row>
    <row r="524" spans="1:21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  <c r="G524" s="13">
        <f t="shared" si="124"/>
        <v>0.48999799999999993</v>
      </c>
      <c r="H524" s="11">
        <f t="shared" si="125"/>
        <v>0.3399959999999993</v>
      </c>
      <c r="I524" s="11">
        <f t="shared" si="126"/>
        <v>0.15000200000000063</v>
      </c>
      <c r="J524" s="11">
        <f t="shared" si="127"/>
        <v>0.48999799999999993</v>
      </c>
      <c r="K524" s="11">
        <f t="shared" si="123"/>
        <v>0.57928557142857484</v>
      </c>
      <c r="L524" s="16">
        <f t="shared" si="128"/>
        <v>0.27999899999998945</v>
      </c>
      <c r="M524" s="16">
        <f t="shared" si="129"/>
        <v>-0.15999599999999248</v>
      </c>
      <c r="N524" s="16">
        <f t="shared" si="130"/>
        <v>0.27999899999998945</v>
      </c>
      <c r="O524" s="16">
        <f t="shared" si="131"/>
        <v>0</v>
      </c>
      <c r="P524" s="11">
        <f t="shared" si="132"/>
        <v>0.252142785714286</v>
      </c>
      <c r="Q524" s="11">
        <f t="shared" si="133"/>
        <v>2.7857071428571651E-2</v>
      </c>
      <c r="R524" s="11">
        <f t="shared" si="134"/>
        <v>43.526508884465613</v>
      </c>
      <c r="S524" s="11">
        <f t="shared" si="135"/>
        <v>4.8088667839375647</v>
      </c>
      <c r="T524" s="11">
        <f t="shared" si="136"/>
        <v>80.102081684735424</v>
      </c>
      <c r="U524" s="11">
        <f t="shared" si="137"/>
        <v>54.537587478278461</v>
      </c>
    </row>
    <row r="525" spans="1:21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  <c r="G525" s="13">
        <f t="shared" si="124"/>
        <v>0.62000299999999697</v>
      </c>
      <c r="H525" s="11">
        <f t="shared" si="125"/>
        <v>0.51999699999998938</v>
      </c>
      <c r="I525" s="11">
        <f t="shared" si="126"/>
        <v>0.10000600000000759</v>
      </c>
      <c r="J525" s="11">
        <f t="shared" si="127"/>
        <v>0.62000299999999697</v>
      </c>
      <c r="K525" s="11">
        <f t="shared" si="123"/>
        <v>0.59000000000000241</v>
      </c>
      <c r="L525" s="16">
        <f t="shared" si="128"/>
        <v>0.51000200000000007</v>
      </c>
      <c r="M525" s="16">
        <f t="shared" si="129"/>
        <v>-0.37999700000000303</v>
      </c>
      <c r="N525" s="16">
        <f t="shared" si="130"/>
        <v>0.51000200000000007</v>
      </c>
      <c r="O525" s="16">
        <f t="shared" si="131"/>
        <v>0</v>
      </c>
      <c r="P525" s="11">
        <f t="shared" si="132"/>
        <v>0.26428549999999973</v>
      </c>
      <c r="Q525" s="11">
        <f t="shared" si="133"/>
        <v>2.7857071428571651E-2</v>
      </c>
      <c r="R525" s="11">
        <f t="shared" si="134"/>
        <v>44.79415254237265</v>
      </c>
      <c r="S525" s="11">
        <f t="shared" si="135"/>
        <v>4.721537530266362</v>
      </c>
      <c r="T525" s="11">
        <f t="shared" si="136"/>
        <v>80.929125603056676</v>
      </c>
      <c r="U525" s="11">
        <f t="shared" si="137"/>
        <v>58.583552596661271</v>
      </c>
    </row>
    <row r="526" spans="1:21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  <c r="G526" s="13">
        <f t="shared" si="124"/>
        <v>0.69000299999999015</v>
      </c>
      <c r="H526" s="11">
        <f t="shared" si="125"/>
        <v>0.1600040000000007</v>
      </c>
      <c r="I526" s="11">
        <f t="shared" si="126"/>
        <v>0.52999899999998945</v>
      </c>
      <c r="J526" s="11">
        <f t="shared" si="127"/>
        <v>0.69000299999999015</v>
      </c>
      <c r="K526" s="11">
        <f t="shared" si="123"/>
        <v>0.57428621428571547</v>
      </c>
      <c r="L526" s="16">
        <f t="shared" si="128"/>
        <v>-8.9995999999999299E-2</v>
      </c>
      <c r="M526" s="16">
        <f t="shared" si="129"/>
        <v>0.15999599999999248</v>
      </c>
      <c r="N526" s="16">
        <f t="shared" si="130"/>
        <v>0</v>
      </c>
      <c r="O526" s="16">
        <f t="shared" si="131"/>
        <v>0.15999599999999248</v>
      </c>
      <c r="P526" s="11">
        <f t="shared" si="132"/>
        <v>0.20142857142857093</v>
      </c>
      <c r="Q526" s="11">
        <f t="shared" si="133"/>
        <v>3.9285357142856824E-2</v>
      </c>
      <c r="R526" s="11">
        <f t="shared" si="134"/>
        <v>35.074596328087615</v>
      </c>
      <c r="S526" s="11">
        <f t="shared" si="135"/>
        <v>6.8407278749880991</v>
      </c>
      <c r="T526" s="11">
        <f t="shared" si="136"/>
        <v>67.359298752668934</v>
      </c>
      <c r="U526" s="11">
        <f t="shared" si="137"/>
        <v>63.380439627241628</v>
      </c>
    </row>
    <row r="527" spans="1:21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  <c r="G527" s="13">
        <f t="shared" si="124"/>
        <v>0.54000100000000373</v>
      </c>
      <c r="H527" s="11">
        <f t="shared" si="125"/>
        <v>0.26000299999999754</v>
      </c>
      <c r="I527" s="11">
        <f t="shared" si="126"/>
        <v>0.27999800000000619</v>
      </c>
      <c r="J527" s="11">
        <f t="shared" si="127"/>
        <v>0.54000100000000373</v>
      </c>
      <c r="K527" s="11">
        <f t="shared" si="123"/>
        <v>0.58928621428571504</v>
      </c>
      <c r="L527" s="16">
        <f t="shared" si="128"/>
        <v>-0.26000200000000007</v>
      </c>
      <c r="M527" s="16">
        <f t="shared" si="129"/>
        <v>0.11000000000001364</v>
      </c>
      <c r="N527" s="16">
        <f t="shared" si="130"/>
        <v>0</v>
      </c>
      <c r="O527" s="16">
        <f t="shared" si="131"/>
        <v>0.11000000000001364</v>
      </c>
      <c r="P527" s="11">
        <f t="shared" si="132"/>
        <v>0.20142857142857093</v>
      </c>
      <c r="Q527" s="11">
        <f t="shared" si="133"/>
        <v>4.7142500000000656E-2</v>
      </c>
      <c r="R527" s="11">
        <f t="shared" si="134"/>
        <v>34.181789179087843</v>
      </c>
      <c r="S527" s="11">
        <f t="shared" si="135"/>
        <v>7.9999326061178895</v>
      </c>
      <c r="T527" s="11">
        <f t="shared" si="136"/>
        <v>62.069198375284529</v>
      </c>
      <c r="U527" s="11">
        <f t="shared" si="137"/>
        <v>67.528236503671721</v>
      </c>
    </row>
    <row r="528" spans="1:21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  <c r="G528" s="13">
        <f t="shared" si="124"/>
        <v>0.26999600000000612</v>
      </c>
      <c r="H528" s="11">
        <f t="shared" si="125"/>
        <v>0</v>
      </c>
      <c r="I528" s="11">
        <f t="shared" si="126"/>
        <v>0.26999600000000612</v>
      </c>
      <c r="J528" s="11">
        <f t="shared" si="127"/>
        <v>0.26999600000000612</v>
      </c>
      <c r="K528" s="11">
        <f t="shared" si="123"/>
        <v>0.56214300000000095</v>
      </c>
      <c r="L528" s="16">
        <f t="shared" si="128"/>
        <v>-0.44000299999999015</v>
      </c>
      <c r="M528" s="16">
        <f t="shared" si="129"/>
        <v>0.16999799999999254</v>
      </c>
      <c r="N528" s="16">
        <f t="shared" si="130"/>
        <v>0</v>
      </c>
      <c r="O528" s="16">
        <f t="shared" si="131"/>
        <v>0.16999799999999254</v>
      </c>
      <c r="P528" s="11">
        <f t="shared" si="132"/>
        <v>0.16357149999999926</v>
      </c>
      <c r="Q528" s="11">
        <f t="shared" si="133"/>
        <v>5.9285214285714413E-2</v>
      </c>
      <c r="R528" s="11">
        <f t="shared" si="134"/>
        <v>29.097845210204341</v>
      </c>
      <c r="S528" s="11">
        <f t="shared" si="135"/>
        <v>10.546287027627191</v>
      </c>
      <c r="T528" s="11">
        <f t="shared" si="136"/>
        <v>46.795218195932172</v>
      </c>
      <c r="U528" s="11">
        <f t="shared" si="137"/>
        <v>69.158834967893512</v>
      </c>
    </row>
    <row r="529" spans="1:21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  <c r="G529" s="13">
        <f t="shared" si="124"/>
        <v>0.53000699999999767</v>
      </c>
      <c r="H529" s="11">
        <f t="shared" si="125"/>
        <v>0.7100070000000045</v>
      </c>
      <c r="I529" s="11">
        <f t="shared" si="126"/>
        <v>0.18000000000000682</v>
      </c>
      <c r="J529" s="11">
        <f t="shared" si="127"/>
        <v>0.7100070000000045</v>
      </c>
      <c r="K529" s="11">
        <f t="shared" si="123"/>
        <v>0.55071528571428685</v>
      </c>
      <c r="L529" s="16">
        <f t="shared" si="128"/>
        <v>0.49000599999999395</v>
      </c>
      <c r="M529" s="16">
        <f t="shared" si="129"/>
        <v>-0.22999500000000239</v>
      </c>
      <c r="N529" s="16">
        <f t="shared" si="130"/>
        <v>0.49000599999999395</v>
      </c>
      <c r="O529" s="16">
        <f t="shared" si="131"/>
        <v>0</v>
      </c>
      <c r="P529" s="11">
        <f t="shared" si="132"/>
        <v>0.17571478571428503</v>
      </c>
      <c r="Q529" s="11">
        <f t="shared" si="133"/>
        <v>5.9285214285714413E-2</v>
      </c>
      <c r="R529" s="11">
        <f t="shared" si="134"/>
        <v>31.906647640328348</v>
      </c>
      <c r="S529" s="11">
        <f t="shared" si="135"/>
        <v>10.765129609362578</v>
      </c>
      <c r="T529" s="11">
        <f t="shared" si="136"/>
        <v>49.544498480242929</v>
      </c>
      <c r="U529" s="11">
        <f t="shared" si="137"/>
        <v>70.239665299458295</v>
      </c>
    </row>
    <row r="530" spans="1:21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  <c r="G530" s="13">
        <f t="shared" si="124"/>
        <v>0.38000499999999704</v>
      </c>
      <c r="H530" s="11">
        <f t="shared" si="125"/>
        <v>2.9999000000003662E-2</v>
      </c>
      <c r="I530" s="11">
        <f t="shared" si="126"/>
        <v>0.4100040000000007</v>
      </c>
      <c r="J530" s="11">
        <f t="shared" si="127"/>
        <v>0.4100040000000007</v>
      </c>
      <c r="K530" s="11">
        <f t="shared" si="123"/>
        <v>0.54142978571428657</v>
      </c>
      <c r="L530" s="16">
        <f t="shared" si="128"/>
        <v>-4.0001000000003728E-2</v>
      </c>
      <c r="M530" s="16">
        <f t="shared" si="129"/>
        <v>-0.11000099999999691</v>
      </c>
      <c r="N530" s="16">
        <f t="shared" si="130"/>
        <v>0</v>
      </c>
      <c r="O530" s="16">
        <f t="shared" si="131"/>
        <v>0</v>
      </c>
      <c r="P530" s="11">
        <f t="shared" si="132"/>
        <v>0.17142871428571332</v>
      </c>
      <c r="Q530" s="11">
        <f t="shared" si="133"/>
        <v>5.9285214285714413E-2</v>
      </c>
      <c r="R530" s="11">
        <f t="shared" si="134"/>
        <v>31.662224504245607</v>
      </c>
      <c r="S530" s="11">
        <f t="shared" si="135"/>
        <v>10.949751168104246</v>
      </c>
      <c r="T530" s="11">
        <f t="shared" si="136"/>
        <v>48.607165026570947</v>
      </c>
      <c r="U530" s="11">
        <f t="shared" si="137"/>
        <v>70.288663854333407</v>
      </c>
    </row>
    <row r="531" spans="1:21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G531" s="13">
        <f t="shared" si="124"/>
        <v>0.57000000000000739</v>
      </c>
      <c r="H531" s="11">
        <f t="shared" si="125"/>
        <v>0.26000200000000007</v>
      </c>
      <c r="I531" s="11">
        <f t="shared" si="126"/>
        <v>0.30999800000000732</v>
      </c>
      <c r="J531" s="11">
        <f t="shared" si="127"/>
        <v>0.57000000000000739</v>
      </c>
      <c r="K531" s="11">
        <f t="shared" ref="K531:K594" si="138">AVERAGE(J518:J531)</f>
        <v>0.49857278571428765</v>
      </c>
      <c r="L531" s="16">
        <f t="shared" si="128"/>
        <v>-9.0003999999993312E-2</v>
      </c>
      <c r="M531" s="16">
        <f t="shared" si="129"/>
        <v>0.27999900000000366</v>
      </c>
      <c r="N531" s="16">
        <f t="shared" si="130"/>
        <v>0</v>
      </c>
      <c r="O531" s="16">
        <f t="shared" si="131"/>
        <v>0.27999900000000366</v>
      </c>
      <c r="P531" s="11">
        <f t="shared" si="132"/>
        <v>0.12357171428571385</v>
      </c>
      <c r="Q531" s="11">
        <f t="shared" si="133"/>
        <v>7.9285142857143248E-2</v>
      </c>
      <c r="R531" s="11">
        <f t="shared" si="134"/>
        <v>24.78509012654532</v>
      </c>
      <c r="S531" s="11">
        <f t="shared" si="135"/>
        <v>15.902420895988982</v>
      </c>
      <c r="T531" s="11">
        <f t="shared" si="136"/>
        <v>21.831439199209743</v>
      </c>
      <c r="U531" s="11">
        <f t="shared" si="137"/>
        <v>67.036955400165837</v>
      </c>
    </row>
    <row r="532" spans="1:21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  <c r="G532" s="13">
        <f t="shared" si="124"/>
        <v>0.40000200000000063</v>
      </c>
      <c r="H532" s="11">
        <f t="shared" si="125"/>
        <v>6.0005000000003861E-2</v>
      </c>
      <c r="I532" s="11">
        <f t="shared" si="126"/>
        <v>0.33999699999999677</v>
      </c>
      <c r="J532" s="11">
        <f t="shared" si="127"/>
        <v>0.40000200000000063</v>
      </c>
      <c r="K532" s="11">
        <f t="shared" si="138"/>
        <v>0.49785835714285909</v>
      </c>
      <c r="L532" s="16">
        <f t="shared" si="128"/>
        <v>-0.15999600000000669</v>
      </c>
      <c r="M532" s="16">
        <f t="shared" si="129"/>
        <v>-1.0002000000000066E-2</v>
      </c>
      <c r="N532" s="16">
        <f t="shared" si="130"/>
        <v>0</v>
      </c>
      <c r="O532" s="16">
        <f t="shared" si="131"/>
        <v>0</v>
      </c>
      <c r="P532" s="11">
        <f t="shared" si="132"/>
        <v>0.11857171428571332</v>
      </c>
      <c r="Q532" s="11">
        <f t="shared" si="133"/>
        <v>7.9285142857143248E-2</v>
      </c>
      <c r="R532" s="11">
        <f t="shared" si="134"/>
        <v>23.816355110754824</v>
      </c>
      <c r="S532" s="11">
        <f t="shared" si="135"/>
        <v>15.925240928393736</v>
      </c>
      <c r="T532" s="11">
        <f t="shared" si="136"/>
        <v>19.856057553873093</v>
      </c>
      <c r="U532" s="11">
        <f t="shared" si="137"/>
        <v>63.180990298339005</v>
      </c>
    </row>
    <row r="533" spans="1:21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  <c r="G533" s="13">
        <f t="shared" si="124"/>
        <v>0.44000200000000689</v>
      </c>
      <c r="H533" s="11">
        <f t="shared" si="125"/>
        <v>4.0001000000003728E-2</v>
      </c>
      <c r="I533" s="11">
        <f t="shared" si="126"/>
        <v>0.40000100000000316</v>
      </c>
      <c r="J533" s="11">
        <f t="shared" si="127"/>
        <v>0.44000200000000689</v>
      </c>
      <c r="K533" s="11">
        <f t="shared" si="138"/>
        <v>0.49642950000000291</v>
      </c>
      <c r="L533" s="16">
        <f t="shared" si="128"/>
        <v>-0.23000399999999388</v>
      </c>
      <c r="M533" s="16">
        <f t="shared" si="129"/>
        <v>0.27000400000000013</v>
      </c>
      <c r="N533" s="16">
        <f t="shared" si="130"/>
        <v>0</v>
      </c>
      <c r="O533" s="16">
        <f t="shared" si="131"/>
        <v>0.27000400000000013</v>
      </c>
      <c r="P533" s="11">
        <f t="shared" si="132"/>
        <v>0.11857171428571332</v>
      </c>
      <c r="Q533" s="11">
        <f t="shared" si="133"/>
        <v>9.0714000000000433E-2</v>
      </c>
      <c r="R533" s="11">
        <f t="shared" si="134"/>
        <v>23.884904963486786</v>
      </c>
      <c r="S533" s="11">
        <f t="shared" si="135"/>
        <v>18.273289560753319</v>
      </c>
      <c r="T533" s="11">
        <f t="shared" si="136"/>
        <v>13.310853242320189</v>
      </c>
      <c r="U533" s="11">
        <f t="shared" si="137"/>
        <v>57.360404239780891</v>
      </c>
    </row>
    <row r="534" spans="1:21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  <c r="G534" s="13">
        <f t="shared" si="124"/>
        <v>0.38999900000000309</v>
      </c>
      <c r="H534" s="11">
        <f t="shared" si="125"/>
        <v>8.9995999999999299E-2</v>
      </c>
      <c r="I534" s="11">
        <f t="shared" si="126"/>
        <v>0.30000300000000379</v>
      </c>
      <c r="J534" s="11">
        <f t="shared" si="127"/>
        <v>0.38999900000000309</v>
      </c>
      <c r="K534" s="11">
        <f t="shared" si="138"/>
        <v>0.48500064285714573</v>
      </c>
      <c r="L534" s="16">
        <f t="shared" si="128"/>
        <v>-0.19000200000000689</v>
      </c>
      <c r="M534" s="16">
        <f t="shared" si="129"/>
        <v>0.13999900000000309</v>
      </c>
      <c r="N534" s="16">
        <f t="shared" si="130"/>
        <v>0</v>
      </c>
      <c r="O534" s="16">
        <f t="shared" si="131"/>
        <v>0.13999900000000309</v>
      </c>
      <c r="P534" s="11">
        <f t="shared" si="132"/>
        <v>0.11857171428571332</v>
      </c>
      <c r="Q534" s="11">
        <f t="shared" si="133"/>
        <v>8.0714000000000397E-2</v>
      </c>
      <c r="R534" s="11">
        <f t="shared" si="134"/>
        <v>24.447743736421803</v>
      </c>
      <c r="S534" s="11">
        <f t="shared" si="135"/>
        <v>16.642039797001726</v>
      </c>
      <c r="T534" s="11">
        <f t="shared" si="136"/>
        <v>18.996702508959942</v>
      </c>
      <c r="U534" s="11">
        <f t="shared" si="137"/>
        <v>53.175437375787183</v>
      </c>
    </row>
    <row r="535" spans="1:21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 s="13">
        <f t="shared" si="124"/>
        <v>1.3900000000000006</v>
      </c>
      <c r="H535" s="11">
        <f t="shared" si="125"/>
        <v>0.20000499999999022</v>
      </c>
      <c r="I535" s="11">
        <f t="shared" si="126"/>
        <v>1.1899950000000104</v>
      </c>
      <c r="J535" s="11">
        <f t="shared" si="127"/>
        <v>1.3900000000000006</v>
      </c>
      <c r="K535" s="11">
        <f t="shared" si="138"/>
        <v>0.54357214285714506</v>
      </c>
      <c r="L535" s="16">
        <f t="shared" si="128"/>
        <v>-7.9993999999999232E-2</v>
      </c>
      <c r="M535" s="16">
        <f t="shared" si="129"/>
        <v>1.0799949999999967</v>
      </c>
      <c r="N535" s="16">
        <f t="shared" si="130"/>
        <v>0</v>
      </c>
      <c r="O535" s="16">
        <f t="shared" si="131"/>
        <v>1.0799949999999967</v>
      </c>
      <c r="P535" s="11">
        <f t="shared" si="132"/>
        <v>0.11214342857142766</v>
      </c>
      <c r="Q535" s="11">
        <f t="shared" si="133"/>
        <v>0.15785650000000015</v>
      </c>
      <c r="R535" s="11">
        <f t="shared" si="134"/>
        <v>20.630827029136373</v>
      </c>
      <c r="S535" s="11">
        <f t="shared" si="135"/>
        <v>29.040579447333094</v>
      </c>
      <c r="T535" s="11">
        <f t="shared" si="136"/>
        <v>16.930771674807758</v>
      </c>
      <c r="U535" s="11">
        <f t="shared" si="137"/>
        <v>48.802544812140191</v>
      </c>
    </row>
    <row r="536" spans="1:21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  <c r="G536" s="13">
        <f t="shared" si="124"/>
        <v>1.6999969999999962</v>
      </c>
      <c r="H536" s="11">
        <f t="shared" si="125"/>
        <v>1.6999969999999962</v>
      </c>
      <c r="I536" s="11">
        <f t="shared" si="126"/>
        <v>0</v>
      </c>
      <c r="J536" s="11">
        <f t="shared" si="127"/>
        <v>1.6999969999999962</v>
      </c>
      <c r="K536" s="11">
        <f t="shared" si="138"/>
        <v>0.64214335714285853</v>
      </c>
      <c r="L536" s="16">
        <f t="shared" si="128"/>
        <v>0.82999399999999923</v>
      </c>
      <c r="M536" s="16">
        <f t="shared" si="129"/>
        <v>-0.5199970000000036</v>
      </c>
      <c r="N536" s="16">
        <f t="shared" si="130"/>
        <v>0.82999399999999923</v>
      </c>
      <c r="O536" s="16">
        <f t="shared" si="131"/>
        <v>0</v>
      </c>
      <c r="P536" s="11">
        <f t="shared" si="132"/>
        <v>0.15928542857142755</v>
      </c>
      <c r="Q536" s="11">
        <f t="shared" si="133"/>
        <v>0.15785650000000015</v>
      </c>
      <c r="R536" s="11">
        <f t="shared" si="134"/>
        <v>24.805275457516117</v>
      </c>
      <c r="S536" s="11">
        <f t="shared" si="135"/>
        <v>24.582750602975029</v>
      </c>
      <c r="T536" s="11">
        <f t="shared" si="136"/>
        <v>0.45056438228273588</v>
      </c>
      <c r="U536" s="11">
        <f t="shared" si="137"/>
        <v>43.243795095161225</v>
      </c>
    </row>
    <row r="537" spans="1:21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  <c r="G537" s="13">
        <f t="shared" si="124"/>
        <v>1.25</v>
      </c>
      <c r="H537" s="11">
        <f t="shared" si="125"/>
        <v>1.4400019999999927</v>
      </c>
      <c r="I537" s="11">
        <f t="shared" si="126"/>
        <v>0.19000199999999268</v>
      </c>
      <c r="J537" s="11">
        <f t="shared" si="127"/>
        <v>1.4400019999999927</v>
      </c>
      <c r="K537" s="11">
        <f t="shared" si="138"/>
        <v>0.71857242857142922</v>
      </c>
      <c r="L537" s="16">
        <f t="shared" si="128"/>
        <v>0.52000400000000013</v>
      </c>
      <c r="M537" s="16">
        <f t="shared" si="129"/>
        <v>-0.97000099999999634</v>
      </c>
      <c r="N537" s="16">
        <f t="shared" si="130"/>
        <v>0.52000400000000013</v>
      </c>
      <c r="O537" s="16">
        <f t="shared" si="131"/>
        <v>0</v>
      </c>
      <c r="P537" s="11">
        <f t="shared" si="132"/>
        <v>0.18785749999999876</v>
      </c>
      <c r="Q537" s="11">
        <f t="shared" si="133"/>
        <v>0.15785650000000015</v>
      </c>
      <c r="R537" s="11">
        <f t="shared" si="134"/>
        <v>26.143154472747057</v>
      </c>
      <c r="S537" s="11">
        <f t="shared" si="135"/>
        <v>21.968070819782159</v>
      </c>
      <c r="T537" s="11">
        <f t="shared" si="136"/>
        <v>8.6779823784974575</v>
      </c>
      <c r="U537" s="11">
        <f t="shared" si="137"/>
        <v>38.247211218460173</v>
      </c>
    </row>
    <row r="538" spans="1:21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G538" s="13">
        <f t="shared" si="124"/>
        <v>2.1099930000000029</v>
      </c>
      <c r="H538" s="11">
        <f t="shared" si="125"/>
        <v>1.9099959999999925</v>
      </c>
      <c r="I538" s="11">
        <f t="shared" si="126"/>
        <v>0.19999700000001042</v>
      </c>
      <c r="J538" s="11">
        <f t="shared" si="127"/>
        <v>2.1099930000000029</v>
      </c>
      <c r="K538" s="11">
        <f t="shared" si="138"/>
        <v>0.83428635714285804</v>
      </c>
      <c r="L538" s="16">
        <f t="shared" si="128"/>
        <v>1.869995000000003</v>
      </c>
      <c r="M538" s="16">
        <f t="shared" si="129"/>
        <v>-1.0100020000000001</v>
      </c>
      <c r="N538" s="16">
        <f t="shared" si="130"/>
        <v>1.869995000000003</v>
      </c>
      <c r="O538" s="16">
        <f t="shared" si="131"/>
        <v>0</v>
      </c>
      <c r="P538" s="11">
        <f t="shared" si="132"/>
        <v>0.3014286428571426</v>
      </c>
      <c r="Q538" s="11">
        <f t="shared" si="133"/>
        <v>0.15785650000000015</v>
      </c>
      <c r="R538" s="11">
        <f t="shared" si="134"/>
        <v>36.130117707957176</v>
      </c>
      <c r="S538" s="11">
        <f t="shared" si="135"/>
        <v>18.9211412422713</v>
      </c>
      <c r="T538" s="11">
        <f t="shared" si="136"/>
        <v>31.25991447578776</v>
      </c>
      <c r="U538" s="11">
        <f t="shared" si="137"/>
        <v>34.758484989249631</v>
      </c>
    </row>
    <row r="539" spans="1:21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  <c r="G539" s="13">
        <f t="shared" si="124"/>
        <v>0.56999999999999318</v>
      </c>
      <c r="H539" s="11">
        <f t="shared" si="125"/>
        <v>0.36000099999999691</v>
      </c>
      <c r="I539" s="11">
        <f t="shared" si="126"/>
        <v>0.20999899999999627</v>
      </c>
      <c r="J539" s="11">
        <f t="shared" si="127"/>
        <v>0.56999999999999318</v>
      </c>
      <c r="K539" s="11">
        <f t="shared" si="138"/>
        <v>0.83071471428571486</v>
      </c>
      <c r="L539" s="16">
        <f t="shared" si="128"/>
        <v>0.27000499999999761</v>
      </c>
      <c r="M539" s="16">
        <f t="shared" si="129"/>
        <v>-1.8099980000000073</v>
      </c>
      <c r="N539" s="16">
        <f t="shared" si="130"/>
        <v>0.27000499999999761</v>
      </c>
      <c r="O539" s="16">
        <f t="shared" si="131"/>
        <v>0</v>
      </c>
      <c r="P539" s="11">
        <f t="shared" si="132"/>
        <v>0.28428599999999954</v>
      </c>
      <c r="Q539" s="11">
        <f t="shared" si="133"/>
        <v>0.15785650000000015</v>
      </c>
      <c r="R539" s="11">
        <f t="shared" si="134"/>
        <v>34.221856807296497</v>
      </c>
      <c r="S539" s="11">
        <f t="shared" si="135"/>
        <v>19.002492346091657</v>
      </c>
      <c r="T539" s="11">
        <f t="shared" si="136"/>
        <v>28.594740383473543</v>
      </c>
      <c r="U539" s="11">
        <f t="shared" si="137"/>
        <v>31.020314616422265</v>
      </c>
    </row>
    <row r="540" spans="1:21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 s="13">
        <f t="shared" si="124"/>
        <v>0.72000100000001055</v>
      </c>
      <c r="H540" s="11">
        <f t="shared" si="125"/>
        <v>2.0004000000000133E-2</v>
      </c>
      <c r="I540" s="11">
        <f t="shared" si="126"/>
        <v>0.69999700000001042</v>
      </c>
      <c r="J540" s="11">
        <f t="shared" si="127"/>
        <v>0.72000100000001055</v>
      </c>
      <c r="K540" s="11">
        <f t="shared" si="138"/>
        <v>0.83285742857143064</v>
      </c>
      <c r="L540" s="16">
        <f t="shared" si="128"/>
        <v>-0.41999899999999002</v>
      </c>
      <c r="M540" s="16">
        <f t="shared" si="129"/>
        <v>0.57000000000000739</v>
      </c>
      <c r="N540" s="16">
        <f t="shared" si="130"/>
        <v>0</v>
      </c>
      <c r="O540" s="16">
        <f t="shared" si="131"/>
        <v>0.57000000000000739</v>
      </c>
      <c r="P540" s="11">
        <f t="shared" si="132"/>
        <v>0.28428599999999954</v>
      </c>
      <c r="Q540" s="11">
        <f t="shared" si="133"/>
        <v>0.18714250000000124</v>
      </c>
      <c r="R540" s="11">
        <f t="shared" si="134"/>
        <v>34.133813333168526</v>
      </c>
      <c r="S540" s="11">
        <f t="shared" si="135"/>
        <v>22.469932257313214</v>
      </c>
      <c r="T540" s="11">
        <f t="shared" si="136"/>
        <v>20.606200091848098</v>
      </c>
      <c r="U540" s="11">
        <f t="shared" si="137"/>
        <v>27.680807569220779</v>
      </c>
    </row>
    <row r="541" spans="1:21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  <c r="G541" s="13">
        <f t="shared" si="124"/>
        <v>0.44000299999999015</v>
      </c>
      <c r="H541" s="11">
        <f t="shared" si="125"/>
        <v>0.22000099999999634</v>
      </c>
      <c r="I541" s="11">
        <f t="shared" si="126"/>
        <v>0.22000199999999381</v>
      </c>
      <c r="J541" s="11">
        <f t="shared" si="127"/>
        <v>0.44000299999999015</v>
      </c>
      <c r="K541" s="11">
        <f t="shared" si="138"/>
        <v>0.82571471428571541</v>
      </c>
      <c r="L541" s="16">
        <f t="shared" si="128"/>
        <v>0.13999999999998636</v>
      </c>
      <c r="M541" s="16">
        <f t="shared" si="129"/>
        <v>-0.41999800000000675</v>
      </c>
      <c r="N541" s="16">
        <f t="shared" si="130"/>
        <v>0.13999999999998636</v>
      </c>
      <c r="O541" s="16">
        <f t="shared" si="131"/>
        <v>0</v>
      </c>
      <c r="P541" s="11">
        <f t="shared" si="132"/>
        <v>0.2942859999999986</v>
      </c>
      <c r="Q541" s="11">
        <f t="shared" si="133"/>
        <v>0.1792853571428574</v>
      </c>
      <c r="R541" s="11">
        <f t="shared" si="134"/>
        <v>35.640154512030314</v>
      </c>
      <c r="S541" s="11">
        <f t="shared" si="135"/>
        <v>21.712748245978421</v>
      </c>
      <c r="T541" s="11">
        <f t="shared" si="136"/>
        <v>24.283698986982966</v>
      </c>
      <c r="U541" s="11">
        <f t="shared" si="137"/>
        <v>24.981843327199243</v>
      </c>
    </row>
    <row r="542" spans="1:21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G542" s="13">
        <f t="shared" si="124"/>
        <v>1.2400059999999939</v>
      </c>
      <c r="H542" s="11">
        <f t="shared" si="125"/>
        <v>0.76000200000000007</v>
      </c>
      <c r="I542" s="11">
        <f t="shared" si="126"/>
        <v>0.48000399999999388</v>
      </c>
      <c r="J542" s="11">
        <f t="shared" si="127"/>
        <v>1.2400059999999939</v>
      </c>
      <c r="K542" s="11">
        <f t="shared" si="138"/>
        <v>0.89500114285714305</v>
      </c>
      <c r="L542" s="16">
        <f t="shared" si="128"/>
        <v>0.75</v>
      </c>
      <c r="M542" s="16">
        <f t="shared" si="129"/>
        <v>5.0003000000003794E-2</v>
      </c>
      <c r="N542" s="16">
        <f t="shared" si="130"/>
        <v>0.75</v>
      </c>
      <c r="O542" s="16">
        <f t="shared" si="131"/>
        <v>0</v>
      </c>
      <c r="P542" s="11">
        <f t="shared" si="132"/>
        <v>0.34785742857142715</v>
      </c>
      <c r="Q542" s="11">
        <f t="shared" si="133"/>
        <v>0.16714264285714364</v>
      </c>
      <c r="R542" s="11">
        <f t="shared" si="134"/>
        <v>38.866702165424044</v>
      </c>
      <c r="S542" s="11">
        <f t="shared" si="135"/>
        <v>18.675131779560459</v>
      </c>
      <c r="T542" s="11">
        <f t="shared" si="136"/>
        <v>35.090244786373439</v>
      </c>
      <c r="U542" s="11">
        <f t="shared" si="137"/>
        <v>24.145773797945044</v>
      </c>
    </row>
    <row r="543" spans="1:21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  <c r="G543" s="13">
        <f t="shared" si="124"/>
        <v>0.7699970000000036</v>
      </c>
      <c r="H543" s="11">
        <f t="shared" si="125"/>
        <v>0.57999499999999671</v>
      </c>
      <c r="I543" s="11">
        <f t="shared" si="126"/>
        <v>0.19000200000000689</v>
      </c>
      <c r="J543" s="11">
        <f t="shared" si="127"/>
        <v>0.7699970000000036</v>
      </c>
      <c r="K543" s="11">
        <f t="shared" si="138"/>
        <v>0.89928614285714303</v>
      </c>
      <c r="L543" s="16">
        <f t="shared" si="128"/>
        <v>-0.56000499999998965</v>
      </c>
      <c r="M543" s="16">
        <f t="shared" si="129"/>
        <v>8.9995999999999299E-2</v>
      </c>
      <c r="N543" s="16">
        <f t="shared" si="130"/>
        <v>0</v>
      </c>
      <c r="O543" s="16">
        <f t="shared" si="131"/>
        <v>8.9995999999999299E-2</v>
      </c>
      <c r="P543" s="11">
        <f t="shared" si="132"/>
        <v>0.312856999999999</v>
      </c>
      <c r="Q543" s="11">
        <f t="shared" si="133"/>
        <v>0.17357092857142931</v>
      </c>
      <c r="R543" s="11">
        <f t="shared" si="134"/>
        <v>34.789483023280411</v>
      </c>
      <c r="S543" s="11">
        <f t="shared" si="135"/>
        <v>19.300967767608768</v>
      </c>
      <c r="T543" s="11">
        <f t="shared" si="136"/>
        <v>28.634472497834089</v>
      </c>
      <c r="U543" s="11">
        <f t="shared" si="137"/>
        <v>22.652200513487269</v>
      </c>
    </row>
    <row r="544" spans="1:21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  <c r="G544" s="13">
        <f t="shared" ref="G544:G607" si="139">C544-D544</f>
        <v>1.0599969999999956</v>
      </c>
      <c r="H544" s="11">
        <f t="shared" ref="H544:H607" si="140">ABS(C544-E543)</f>
        <v>3.0006999999997674E-2</v>
      </c>
      <c r="I544" s="11">
        <f t="shared" ref="I544:I607" si="141">ABS(D544-E543)</f>
        <v>1.0900039999999933</v>
      </c>
      <c r="J544" s="11">
        <f t="shared" ref="J544:J607" si="142">MAX(G544:I544)</f>
        <v>1.0900039999999933</v>
      </c>
      <c r="K544" s="11">
        <f t="shared" si="138"/>
        <v>0.94785757142857108</v>
      </c>
      <c r="L544" s="16">
        <f t="shared" ref="L544:L607" si="143">C544-C543</f>
        <v>-0.1800010000000043</v>
      </c>
      <c r="M544" s="16">
        <f t="shared" ref="M544:M607" si="144">D543-D544</f>
        <v>0.47000099999999634</v>
      </c>
      <c r="N544" s="16">
        <f t="shared" ref="N544:N607" si="145">IF(AND(L544&gt;M544,L544&gt;0),L544,)</f>
        <v>0</v>
      </c>
      <c r="O544" s="16">
        <f t="shared" ref="O544:O607" si="146">IF(AND(M544&gt;L544,M544&gt;0),M544,)</f>
        <v>0.47000099999999634</v>
      </c>
      <c r="P544" s="11">
        <f t="shared" ref="P544:P607" si="147">AVERAGE(N531:N544)</f>
        <v>0.312856999999999</v>
      </c>
      <c r="Q544" s="11">
        <f t="shared" ref="Q544:Q607" si="148">AVERAGE(O531:O544)</f>
        <v>0.20714242857142903</v>
      </c>
      <c r="R544" s="11">
        <f t="shared" ref="R544:R607" si="149">100*P544/K544</f>
        <v>33.00675222000644</v>
      </c>
      <c r="S544" s="11">
        <f t="shared" ref="S544:S607" si="150">100*Q544/K544</f>
        <v>21.853750480595167</v>
      </c>
      <c r="T544" s="11">
        <f t="shared" ref="T544:T607" si="151">100*(ABS(R544-S544)/SUM(R544:S544))</f>
        <v>20.329747615107014</v>
      </c>
      <c r="U544" s="11">
        <f t="shared" ref="U544:U607" si="152">AVERAGE(T531:T544)</f>
        <v>20.632384984096991</v>
      </c>
    </row>
    <row r="545" spans="1:21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  <c r="G545" s="13">
        <f t="shared" si="139"/>
        <v>0.50999499999998932</v>
      </c>
      <c r="H545" s="11">
        <f t="shared" si="140"/>
        <v>0.4699939999999998</v>
      </c>
      <c r="I545" s="11">
        <f t="shared" si="141"/>
        <v>4.0000999999989517E-2</v>
      </c>
      <c r="J545" s="11">
        <f t="shared" si="142"/>
        <v>0.50999499999998932</v>
      </c>
      <c r="K545" s="11">
        <f t="shared" si="138"/>
        <v>0.94357149999999834</v>
      </c>
      <c r="L545" s="16">
        <f t="shared" si="143"/>
        <v>0.36000099999999691</v>
      </c>
      <c r="M545" s="16">
        <f t="shared" si="144"/>
        <v>-0.91000300000000323</v>
      </c>
      <c r="N545" s="16">
        <f t="shared" si="145"/>
        <v>0.36000099999999691</v>
      </c>
      <c r="O545" s="16">
        <f t="shared" si="146"/>
        <v>0</v>
      </c>
      <c r="P545" s="11">
        <f t="shared" si="147"/>
        <v>0.33857135714285597</v>
      </c>
      <c r="Q545" s="11">
        <f t="shared" si="148"/>
        <v>0.18714250000000021</v>
      </c>
      <c r="R545" s="11">
        <f t="shared" si="149"/>
        <v>35.881897359432386</v>
      </c>
      <c r="S545" s="11">
        <f t="shared" si="150"/>
        <v>19.833420148870598</v>
      </c>
      <c r="T545" s="11">
        <f t="shared" si="151"/>
        <v>28.804425655781575</v>
      </c>
      <c r="U545" s="11">
        <f t="shared" si="152"/>
        <v>21.130455445280692</v>
      </c>
    </row>
    <row r="546" spans="1:21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  <c r="G546" s="13">
        <f t="shared" si="139"/>
        <v>0.57999399999999923</v>
      </c>
      <c r="H546" s="11">
        <f t="shared" si="140"/>
        <v>0.17999999999999261</v>
      </c>
      <c r="I546" s="11">
        <f t="shared" si="141"/>
        <v>0.39999400000000662</v>
      </c>
      <c r="J546" s="11">
        <f t="shared" si="142"/>
        <v>0.57999399999999923</v>
      </c>
      <c r="K546" s="11">
        <f t="shared" si="138"/>
        <v>0.95642807142856967</v>
      </c>
      <c r="L546" s="16">
        <f t="shared" si="143"/>
        <v>0</v>
      </c>
      <c r="M546" s="16">
        <f t="shared" si="144"/>
        <v>6.9999000000009914E-2</v>
      </c>
      <c r="N546" s="16">
        <f t="shared" si="145"/>
        <v>0</v>
      </c>
      <c r="O546" s="16">
        <f t="shared" si="146"/>
        <v>6.9999000000009914E-2</v>
      </c>
      <c r="P546" s="11">
        <f t="shared" si="147"/>
        <v>0.33857135714285597</v>
      </c>
      <c r="Q546" s="11">
        <f t="shared" si="148"/>
        <v>0.19214242857142949</v>
      </c>
      <c r="R546" s="11">
        <f t="shared" si="149"/>
        <v>35.39956294226586</v>
      </c>
      <c r="S546" s="11">
        <f t="shared" si="150"/>
        <v>20.089584811582931</v>
      </c>
      <c r="T546" s="11">
        <f t="shared" si="151"/>
        <v>27.590941202770608</v>
      </c>
      <c r="U546" s="11">
        <f t="shared" si="152"/>
        <v>21.682947134487652</v>
      </c>
    </row>
    <row r="547" spans="1:21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  <c r="G547" s="13">
        <f t="shared" si="139"/>
        <v>1.0800019999999932</v>
      </c>
      <c r="H547" s="11">
        <f t="shared" si="140"/>
        <v>0.69000299999999015</v>
      </c>
      <c r="I547" s="11">
        <f t="shared" si="141"/>
        <v>0.38999900000000309</v>
      </c>
      <c r="J547" s="11">
        <f t="shared" si="142"/>
        <v>1.0800019999999932</v>
      </c>
      <c r="K547" s="11">
        <f t="shared" si="138"/>
        <v>1.0021423571428545</v>
      </c>
      <c r="L547" s="16">
        <f t="shared" si="143"/>
        <v>0.67000600000000077</v>
      </c>
      <c r="M547" s="16">
        <f t="shared" si="144"/>
        <v>-0.16999800000000675</v>
      </c>
      <c r="N547" s="16">
        <f t="shared" si="145"/>
        <v>0.67000600000000077</v>
      </c>
      <c r="O547" s="16">
        <f t="shared" si="146"/>
        <v>0</v>
      </c>
      <c r="P547" s="11">
        <f t="shared" si="147"/>
        <v>0.38642892857142741</v>
      </c>
      <c r="Q547" s="11">
        <f t="shared" si="148"/>
        <v>0.17285642857142949</v>
      </c>
      <c r="R547" s="11">
        <f t="shared" si="149"/>
        <v>38.560282959513934</v>
      </c>
      <c r="S547" s="11">
        <f t="shared" si="150"/>
        <v>17.248690002910333</v>
      </c>
      <c r="T547" s="11">
        <f t="shared" si="151"/>
        <v>38.186678280126259</v>
      </c>
      <c r="U547" s="11">
        <f t="shared" si="152"/>
        <v>23.459791780045233</v>
      </c>
    </row>
    <row r="548" spans="1:21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  <c r="G548" s="13">
        <f t="shared" si="139"/>
        <v>0.58000199999999325</v>
      </c>
      <c r="H548" s="11">
        <f t="shared" si="140"/>
        <v>0.47000199999999381</v>
      </c>
      <c r="I548" s="11">
        <f t="shared" si="141"/>
        <v>0.10999999999999943</v>
      </c>
      <c r="J548" s="11">
        <f t="shared" si="142"/>
        <v>0.58000199999999325</v>
      </c>
      <c r="K548" s="11">
        <f t="shared" si="138"/>
        <v>1.0157139999999967</v>
      </c>
      <c r="L548" s="16">
        <f t="shared" si="143"/>
        <v>0.44999699999999621</v>
      </c>
      <c r="M548" s="16">
        <f t="shared" si="144"/>
        <v>-0.94999699999999621</v>
      </c>
      <c r="N548" s="16">
        <f t="shared" si="145"/>
        <v>0.44999699999999621</v>
      </c>
      <c r="O548" s="16">
        <f t="shared" si="146"/>
        <v>0</v>
      </c>
      <c r="P548" s="11">
        <f t="shared" si="147"/>
        <v>0.41857157142856999</v>
      </c>
      <c r="Q548" s="11">
        <f t="shared" si="148"/>
        <v>0.16285650000000068</v>
      </c>
      <c r="R548" s="11">
        <f t="shared" si="149"/>
        <v>41.209589651080066</v>
      </c>
      <c r="S548" s="11">
        <f t="shared" si="150"/>
        <v>16.033696493304337</v>
      </c>
      <c r="T548" s="11">
        <f t="shared" si="151"/>
        <v>43.980516936562175</v>
      </c>
      <c r="U548" s="11">
        <f t="shared" si="152"/>
        <v>25.24434995344539</v>
      </c>
    </row>
    <row r="549" spans="1:21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G549" s="13">
        <f t="shared" si="139"/>
        <v>0.46999300000000233</v>
      </c>
      <c r="H549" s="11">
        <f t="shared" si="140"/>
        <v>0.18999399999999866</v>
      </c>
      <c r="I549" s="11">
        <f t="shared" si="141"/>
        <v>0.27999900000000366</v>
      </c>
      <c r="J549" s="11">
        <f t="shared" si="142"/>
        <v>0.46999300000000233</v>
      </c>
      <c r="K549" s="11">
        <f t="shared" si="138"/>
        <v>0.94999921428571099</v>
      </c>
      <c r="L549" s="16">
        <f t="shared" si="143"/>
        <v>1.999600000000612E-2</v>
      </c>
      <c r="M549" s="16">
        <f t="shared" si="144"/>
        <v>-0.13000499999999704</v>
      </c>
      <c r="N549" s="16">
        <f t="shared" si="145"/>
        <v>1.999600000000612E-2</v>
      </c>
      <c r="O549" s="16">
        <f t="shared" si="146"/>
        <v>0</v>
      </c>
      <c r="P549" s="11">
        <f t="shared" si="147"/>
        <v>0.41999985714285615</v>
      </c>
      <c r="Q549" s="11">
        <f t="shared" si="148"/>
        <v>8.5714000000000928E-2</v>
      </c>
      <c r="R549" s="11">
        <f t="shared" si="149"/>
        <v>44.210547843310295</v>
      </c>
      <c r="S549" s="11">
        <f t="shared" si="150"/>
        <v>9.0225337780355854</v>
      </c>
      <c r="T549" s="11">
        <f t="shared" si="151"/>
        <v>66.101779182298358</v>
      </c>
      <c r="U549" s="11">
        <f t="shared" si="152"/>
        <v>28.756564775409004</v>
      </c>
    </row>
    <row r="550" spans="1:21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  <c r="G550" s="13">
        <f t="shared" si="139"/>
        <v>0.5</v>
      </c>
      <c r="H550" s="11">
        <f t="shared" si="140"/>
        <v>0.36999500000000296</v>
      </c>
      <c r="I550" s="11">
        <f t="shared" si="141"/>
        <v>0.13000499999999704</v>
      </c>
      <c r="J550" s="11">
        <f t="shared" si="142"/>
        <v>0.5</v>
      </c>
      <c r="K550" s="11">
        <f t="shared" si="138"/>
        <v>0.86428514285713987</v>
      </c>
      <c r="L550" s="16">
        <f t="shared" si="143"/>
        <v>8.0002000000007456E-2</v>
      </c>
      <c r="M550" s="16">
        <f t="shared" si="144"/>
        <v>-4.9995000000009782E-2</v>
      </c>
      <c r="N550" s="16">
        <f t="shared" si="145"/>
        <v>8.0002000000007456E-2</v>
      </c>
      <c r="O550" s="16">
        <f t="shared" si="146"/>
        <v>0</v>
      </c>
      <c r="P550" s="11">
        <f t="shared" si="147"/>
        <v>0.36642899999999962</v>
      </c>
      <c r="Q550" s="11">
        <f t="shared" si="148"/>
        <v>8.5714000000000928E-2</v>
      </c>
      <c r="R550" s="11">
        <f t="shared" si="149"/>
        <v>42.396771832576519</v>
      </c>
      <c r="S550" s="11">
        <f t="shared" si="150"/>
        <v>9.9173288709613789</v>
      </c>
      <c r="T550" s="11">
        <f t="shared" si="151"/>
        <v>62.085446418499977</v>
      </c>
      <c r="U550" s="11">
        <f t="shared" si="152"/>
        <v>33.159056349424525</v>
      </c>
    </row>
    <row r="551" spans="1:21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  <c r="G551" s="13">
        <f t="shared" si="139"/>
        <v>0.76000200000000007</v>
      </c>
      <c r="H551" s="11">
        <f t="shared" si="140"/>
        <v>0.27000499999999761</v>
      </c>
      <c r="I551" s="11">
        <f t="shared" si="141"/>
        <v>0.48999700000000246</v>
      </c>
      <c r="J551" s="11">
        <f t="shared" si="142"/>
        <v>0.76000200000000007</v>
      </c>
      <c r="K551" s="11">
        <f t="shared" si="138"/>
        <v>0.81571371428571182</v>
      </c>
      <c r="L551" s="16">
        <f t="shared" si="143"/>
        <v>0.24000599999999395</v>
      </c>
      <c r="M551" s="16">
        <f t="shared" si="144"/>
        <v>1.999600000000612E-2</v>
      </c>
      <c r="N551" s="16">
        <f t="shared" si="145"/>
        <v>0.24000599999999395</v>
      </c>
      <c r="O551" s="16">
        <f t="shared" si="146"/>
        <v>0</v>
      </c>
      <c r="P551" s="11">
        <f t="shared" si="147"/>
        <v>0.34642914285714205</v>
      </c>
      <c r="Q551" s="11">
        <f t="shared" si="148"/>
        <v>8.5714000000000928E-2</v>
      </c>
      <c r="R551" s="11">
        <f t="shared" si="149"/>
        <v>42.46945181747941</v>
      </c>
      <c r="S551" s="11">
        <f t="shared" si="150"/>
        <v>10.507853245431491</v>
      </c>
      <c r="T551" s="11">
        <f t="shared" si="151"/>
        <v>60.33073697141316</v>
      </c>
      <c r="U551" s="11">
        <f t="shared" si="152"/>
        <v>36.848538820347073</v>
      </c>
    </row>
    <row r="552" spans="1:21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 s="13">
        <f t="shared" si="139"/>
        <v>0.59999799999999937</v>
      </c>
      <c r="H552" s="11">
        <f t="shared" si="140"/>
        <v>0.19000200000000689</v>
      </c>
      <c r="I552" s="11">
        <f t="shared" si="141"/>
        <v>0.40999599999999248</v>
      </c>
      <c r="J552" s="11">
        <f t="shared" si="142"/>
        <v>0.59999799999999937</v>
      </c>
      <c r="K552" s="11">
        <f t="shared" si="138"/>
        <v>0.70785692857142579</v>
      </c>
      <c r="L552" s="16">
        <f t="shared" si="143"/>
        <v>-2.0004999999997608E-2</v>
      </c>
      <c r="M552" s="16">
        <f t="shared" si="144"/>
        <v>-0.13999900000000309</v>
      </c>
      <c r="N552" s="16">
        <f t="shared" si="145"/>
        <v>0</v>
      </c>
      <c r="O552" s="16">
        <f t="shared" si="146"/>
        <v>0</v>
      </c>
      <c r="P552" s="11">
        <f t="shared" si="147"/>
        <v>0.21285807142857038</v>
      </c>
      <c r="Q552" s="11">
        <f t="shared" si="148"/>
        <v>8.5714000000000928E-2</v>
      </c>
      <c r="R552" s="11">
        <f t="shared" si="149"/>
        <v>30.070776005280294</v>
      </c>
      <c r="S552" s="11">
        <f t="shared" si="150"/>
        <v>12.108944129852086</v>
      </c>
      <c r="T552" s="11">
        <f t="shared" si="151"/>
        <v>42.584047067840594</v>
      </c>
      <c r="U552" s="11">
        <f t="shared" si="152"/>
        <v>37.657405434065133</v>
      </c>
    </row>
    <row r="553" spans="1:21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G553" s="13">
        <f t="shared" si="139"/>
        <v>0.48999799999999993</v>
      </c>
      <c r="H553" s="11">
        <f t="shared" si="140"/>
        <v>0.33000200000000746</v>
      </c>
      <c r="I553" s="11">
        <f t="shared" si="141"/>
        <v>0.15999599999999248</v>
      </c>
      <c r="J553" s="11">
        <f t="shared" si="142"/>
        <v>0.48999799999999993</v>
      </c>
      <c r="K553" s="11">
        <f t="shared" si="138"/>
        <v>0.70214249999999778</v>
      </c>
      <c r="L553" s="16">
        <f t="shared" si="143"/>
        <v>-0.20999899999999627</v>
      </c>
      <c r="M553" s="16">
        <f t="shared" si="144"/>
        <v>9.999899999999684E-2</v>
      </c>
      <c r="N553" s="16">
        <f t="shared" si="145"/>
        <v>0</v>
      </c>
      <c r="O553" s="16">
        <f t="shared" si="146"/>
        <v>9.999899999999684E-2</v>
      </c>
      <c r="P553" s="11">
        <f t="shared" si="147"/>
        <v>0.19357199999999913</v>
      </c>
      <c r="Q553" s="11">
        <f t="shared" si="148"/>
        <v>9.2856785714286419E-2</v>
      </c>
      <c r="R553" s="11">
        <f t="shared" si="149"/>
        <v>27.568762751150906</v>
      </c>
      <c r="S553" s="11">
        <f t="shared" si="150"/>
        <v>13.224777835594159</v>
      </c>
      <c r="T553" s="11">
        <f t="shared" si="151"/>
        <v>35.162392646588515</v>
      </c>
      <c r="U553" s="11">
        <f t="shared" si="152"/>
        <v>38.126523452859054</v>
      </c>
    </row>
    <row r="554" spans="1:21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  <c r="G554" s="13">
        <f t="shared" si="139"/>
        <v>0.44999599999999873</v>
      </c>
      <c r="H554" s="11">
        <f t="shared" si="140"/>
        <v>0.20999899999999627</v>
      </c>
      <c r="I554" s="11">
        <f t="shared" si="141"/>
        <v>0.23999700000000246</v>
      </c>
      <c r="J554" s="11">
        <f t="shared" si="142"/>
        <v>0.44999599999999873</v>
      </c>
      <c r="K554" s="11">
        <f t="shared" si="138"/>
        <v>0.68285642857142548</v>
      </c>
      <c r="L554" s="16">
        <f t="shared" si="143"/>
        <v>-8.0002000000007456E-2</v>
      </c>
      <c r="M554" s="16">
        <f t="shared" si="144"/>
        <v>4.0000000000006253E-2</v>
      </c>
      <c r="N554" s="16">
        <f t="shared" si="145"/>
        <v>0</v>
      </c>
      <c r="O554" s="16">
        <f t="shared" si="146"/>
        <v>4.0000000000006253E-2</v>
      </c>
      <c r="P554" s="11">
        <f t="shared" si="147"/>
        <v>0.19357199999999913</v>
      </c>
      <c r="Q554" s="11">
        <f t="shared" si="148"/>
        <v>5.4999642857143476E-2</v>
      </c>
      <c r="R554" s="11">
        <f t="shared" si="149"/>
        <v>28.34739366882183</v>
      </c>
      <c r="S554" s="11">
        <f t="shared" si="150"/>
        <v>8.0543494292359323</v>
      </c>
      <c r="T554" s="11">
        <f t="shared" si="151"/>
        <v>55.747451941851224</v>
      </c>
      <c r="U554" s="11">
        <f t="shared" si="152"/>
        <v>40.636612870716426</v>
      </c>
    </row>
    <row r="555" spans="1:21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  <c r="G555" s="13">
        <f t="shared" si="139"/>
        <v>0.35999999999999943</v>
      </c>
      <c r="H555" s="11">
        <f t="shared" si="140"/>
        <v>0.27000400000000013</v>
      </c>
      <c r="I555" s="11">
        <f t="shared" si="141"/>
        <v>8.9995999999999299E-2</v>
      </c>
      <c r="J555" s="11">
        <f t="shared" si="142"/>
        <v>0.35999999999999943</v>
      </c>
      <c r="K555" s="11">
        <f t="shared" si="138"/>
        <v>0.67714192857142608</v>
      </c>
      <c r="L555" s="16">
        <f t="shared" si="143"/>
        <v>0.12000299999999697</v>
      </c>
      <c r="M555" s="16">
        <f t="shared" si="144"/>
        <v>-0.20999899999999627</v>
      </c>
      <c r="N555" s="16">
        <f t="shared" si="145"/>
        <v>0.12000299999999697</v>
      </c>
      <c r="O555" s="16">
        <f t="shared" si="146"/>
        <v>0</v>
      </c>
      <c r="P555" s="11">
        <f t="shared" si="147"/>
        <v>0.19214364285714275</v>
      </c>
      <c r="Q555" s="11">
        <f t="shared" si="148"/>
        <v>5.4999642857143476E-2</v>
      </c>
      <c r="R555" s="11">
        <f t="shared" si="149"/>
        <v>28.375682371716422</v>
      </c>
      <c r="S555" s="11">
        <f t="shared" si="150"/>
        <v>8.1223212647866667</v>
      </c>
      <c r="T555" s="11">
        <f t="shared" si="151"/>
        <v>55.491695679140044</v>
      </c>
      <c r="U555" s="11">
        <f t="shared" si="152"/>
        <v>42.865755491584785</v>
      </c>
    </row>
    <row r="556" spans="1:21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 s="13">
        <f t="shared" si="139"/>
        <v>0.45000500000000443</v>
      </c>
      <c r="H556" s="11">
        <f t="shared" si="140"/>
        <v>4.0000000000006253E-2</v>
      </c>
      <c r="I556" s="11">
        <f t="shared" si="141"/>
        <v>0.49000500000001068</v>
      </c>
      <c r="J556" s="11">
        <f t="shared" si="142"/>
        <v>0.49000500000001068</v>
      </c>
      <c r="K556" s="11">
        <f t="shared" si="138"/>
        <v>0.6235704285714273</v>
      </c>
      <c r="L556" s="16">
        <f t="shared" si="143"/>
        <v>-6.9998999999995704E-2</v>
      </c>
      <c r="M556" s="16">
        <f t="shared" si="144"/>
        <v>0.1600040000000007</v>
      </c>
      <c r="N556" s="16">
        <f t="shared" si="145"/>
        <v>0</v>
      </c>
      <c r="O556" s="16">
        <f t="shared" si="146"/>
        <v>0.1600040000000007</v>
      </c>
      <c r="P556" s="11">
        <f t="shared" si="147"/>
        <v>0.13857221428571417</v>
      </c>
      <c r="Q556" s="11">
        <f t="shared" si="148"/>
        <v>6.6428500000000668E-2</v>
      </c>
      <c r="R556" s="11">
        <f t="shared" si="149"/>
        <v>22.222383861783999</v>
      </c>
      <c r="S556" s="11">
        <f t="shared" si="150"/>
        <v>10.652926591176792</v>
      </c>
      <c r="T556" s="11">
        <f t="shared" si="151"/>
        <v>35.191933129152389</v>
      </c>
      <c r="U556" s="11">
        <f t="shared" si="152"/>
        <v>42.873018944640428</v>
      </c>
    </row>
    <row r="557" spans="1:21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  <c r="G557" s="13">
        <f t="shared" si="139"/>
        <v>0.39000000000000057</v>
      </c>
      <c r="H557" s="11">
        <f t="shared" si="140"/>
        <v>5.0003000000003794E-2</v>
      </c>
      <c r="I557" s="11">
        <f t="shared" si="141"/>
        <v>0.44000300000000436</v>
      </c>
      <c r="J557" s="11">
        <f t="shared" si="142"/>
        <v>0.44000300000000436</v>
      </c>
      <c r="K557" s="11">
        <f t="shared" si="138"/>
        <v>0.59999942857142741</v>
      </c>
      <c r="L557" s="16">
        <f t="shared" si="143"/>
        <v>-0.1600040000000007</v>
      </c>
      <c r="M557" s="16">
        <f t="shared" si="144"/>
        <v>9.999899999999684E-2</v>
      </c>
      <c r="N557" s="16">
        <f t="shared" si="145"/>
        <v>0</v>
      </c>
      <c r="O557" s="16">
        <f t="shared" si="146"/>
        <v>9.999899999999684E-2</v>
      </c>
      <c r="P557" s="11">
        <f t="shared" si="147"/>
        <v>0.13857221428571417</v>
      </c>
      <c r="Q557" s="11">
        <f t="shared" si="148"/>
        <v>6.7143000000000494E-2</v>
      </c>
      <c r="R557" s="11">
        <f t="shared" si="149"/>
        <v>23.09539104322959</v>
      </c>
      <c r="S557" s="11">
        <f t="shared" si="150"/>
        <v>11.190510657629302</v>
      </c>
      <c r="T557" s="11">
        <f t="shared" si="151"/>
        <v>34.722377989265659</v>
      </c>
      <c r="U557" s="11">
        <f t="shared" si="152"/>
        <v>43.307869336885538</v>
      </c>
    </row>
    <row r="558" spans="1:21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  <c r="G558" s="13">
        <f t="shared" si="139"/>
        <v>0.44999699999999621</v>
      </c>
      <c r="H558" s="11">
        <f t="shared" si="140"/>
        <v>0.26999699999998938</v>
      </c>
      <c r="I558" s="11">
        <f t="shared" si="141"/>
        <v>0.18000000000000682</v>
      </c>
      <c r="J558" s="11">
        <f t="shared" si="142"/>
        <v>0.44999699999999621</v>
      </c>
      <c r="K558" s="11">
        <f t="shared" si="138"/>
        <v>0.55428464285714185</v>
      </c>
      <c r="L558" s="16">
        <f t="shared" si="143"/>
        <v>-4.0001000000003728E-2</v>
      </c>
      <c r="M558" s="16">
        <f t="shared" si="144"/>
        <v>9.9997999999999365E-2</v>
      </c>
      <c r="N558" s="16">
        <f t="shared" si="145"/>
        <v>0</v>
      </c>
      <c r="O558" s="16">
        <f t="shared" si="146"/>
        <v>9.9997999999999365E-2</v>
      </c>
      <c r="P558" s="11">
        <f t="shared" si="147"/>
        <v>0.13857221428571417</v>
      </c>
      <c r="Q558" s="11">
        <f t="shared" si="148"/>
        <v>4.0714214285714992E-2</v>
      </c>
      <c r="R558" s="11">
        <f t="shared" si="149"/>
        <v>25.00019007768703</v>
      </c>
      <c r="S558" s="11">
        <f t="shared" si="150"/>
        <v>7.3453621366537556</v>
      </c>
      <c r="T558" s="11">
        <f t="shared" si="151"/>
        <v>54.581933936517544</v>
      </c>
      <c r="U558" s="11">
        <f t="shared" si="152"/>
        <v>45.75445407412915</v>
      </c>
    </row>
    <row r="559" spans="1:21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  <c r="G559" s="13">
        <f t="shared" si="139"/>
        <v>1</v>
      </c>
      <c r="H559" s="11">
        <f t="shared" si="140"/>
        <v>0.40000199999998642</v>
      </c>
      <c r="I559" s="11">
        <f t="shared" si="141"/>
        <v>0.59999800000001358</v>
      </c>
      <c r="J559" s="11">
        <f t="shared" si="142"/>
        <v>1</v>
      </c>
      <c r="K559" s="11">
        <f t="shared" si="138"/>
        <v>0.58928499999999973</v>
      </c>
      <c r="L559" s="16">
        <f t="shared" si="143"/>
        <v>0.12000299999999697</v>
      </c>
      <c r="M559" s="16">
        <f t="shared" si="144"/>
        <v>0.43000000000000682</v>
      </c>
      <c r="N559" s="16">
        <f t="shared" si="145"/>
        <v>0</v>
      </c>
      <c r="O559" s="16">
        <f t="shared" si="146"/>
        <v>0.43000000000000682</v>
      </c>
      <c r="P559" s="11">
        <f t="shared" si="147"/>
        <v>0.11285785714285725</v>
      </c>
      <c r="Q559" s="11">
        <f t="shared" si="148"/>
        <v>7.1428500000001199E-2</v>
      </c>
      <c r="R559" s="11">
        <f t="shared" si="149"/>
        <v>19.151659577769212</v>
      </c>
      <c r="S559" s="11">
        <f t="shared" si="150"/>
        <v>12.121214692381654</v>
      </c>
      <c r="T559" s="11">
        <f t="shared" si="151"/>
        <v>22.480968089645447</v>
      </c>
      <c r="U559" s="11">
        <f t="shared" si="152"/>
        <v>45.302778533690848</v>
      </c>
    </row>
    <row r="560" spans="1:21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  <c r="G560" s="13">
        <f t="shared" si="139"/>
        <v>0.75</v>
      </c>
      <c r="H560" s="11">
        <f t="shared" si="140"/>
        <v>0.43000000000000682</v>
      </c>
      <c r="I560" s="11">
        <f t="shared" si="141"/>
        <v>0.31999999999999318</v>
      </c>
      <c r="J560" s="11">
        <f t="shared" si="142"/>
        <v>0.75</v>
      </c>
      <c r="K560" s="11">
        <f t="shared" si="138"/>
        <v>0.60142828571428553</v>
      </c>
      <c r="L560" s="16">
        <f t="shared" si="143"/>
        <v>-0.31999999999999318</v>
      </c>
      <c r="M560" s="16">
        <f t="shared" si="144"/>
        <v>6.9999999999993179E-2</v>
      </c>
      <c r="N560" s="16">
        <f t="shared" si="145"/>
        <v>0</v>
      </c>
      <c r="O560" s="16">
        <f t="shared" si="146"/>
        <v>6.9999999999993179E-2</v>
      </c>
      <c r="P560" s="11">
        <f t="shared" si="147"/>
        <v>0.11285785714285725</v>
      </c>
      <c r="Q560" s="11">
        <f t="shared" si="148"/>
        <v>7.1428571428571425E-2</v>
      </c>
      <c r="R560" s="11">
        <f t="shared" si="149"/>
        <v>18.764973285022961</v>
      </c>
      <c r="S560" s="11">
        <f t="shared" si="150"/>
        <v>11.876490202608176</v>
      </c>
      <c r="T560" s="11">
        <f t="shared" si="151"/>
        <v>22.480920616586804</v>
      </c>
      <c r="U560" s="11">
        <f t="shared" si="152"/>
        <v>44.93777706324915</v>
      </c>
    </row>
    <row r="561" spans="1:21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  <c r="G561" s="13">
        <f t="shared" si="139"/>
        <v>2.6099930000000029</v>
      </c>
      <c r="H561" s="11">
        <f t="shared" si="140"/>
        <v>3.119995000000003</v>
      </c>
      <c r="I561" s="11">
        <f t="shared" si="141"/>
        <v>0.51000200000000007</v>
      </c>
      <c r="J561" s="11">
        <f t="shared" si="142"/>
        <v>3.119995000000003</v>
      </c>
      <c r="K561" s="11">
        <f t="shared" si="138"/>
        <v>0.74714207142857192</v>
      </c>
      <c r="L561" s="16">
        <f t="shared" si="143"/>
        <v>2.5199970000000036</v>
      </c>
      <c r="M561" s="16">
        <f t="shared" si="144"/>
        <v>-0.6600040000000007</v>
      </c>
      <c r="N561" s="16">
        <f t="shared" si="145"/>
        <v>2.5199970000000036</v>
      </c>
      <c r="O561" s="16">
        <f t="shared" si="146"/>
        <v>0</v>
      </c>
      <c r="P561" s="11">
        <f t="shared" si="147"/>
        <v>0.24500007142857175</v>
      </c>
      <c r="Q561" s="11">
        <f t="shared" si="148"/>
        <v>7.1428571428571425E-2</v>
      </c>
      <c r="R561" s="11">
        <f t="shared" si="149"/>
        <v>32.791631042824257</v>
      </c>
      <c r="S561" s="11">
        <f t="shared" si="150"/>
        <v>9.5602394992958342</v>
      </c>
      <c r="T561" s="11">
        <f t="shared" si="151"/>
        <v>54.853283328830003</v>
      </c>
      <c r="U561" s="11">
        <f t="shared" si="152"/>
        <v>46.128248852442276</v>
      </c>
    </row>
    <row r="562" spans="1:21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  <c r="G562" s="13">
        <f t="shared" si="139"/>
        <v>1.0400010000000037</v>
      </c>
      <c r="H562" s="11">
        <f t="shared" si="140"/>
        <v>0</v>
      </c>
      <c r="I562" s="11">
        <f t="shared" si="141"/>
        <v>1.0400010000000037</v>
      </c>
      <c r="J562" s="11">
        <f t="shared" si="142"/>
        <v>1.0400010000000037</v>
      </c>
      <c r="K562" s="11">
        <f t="shared" si="138"/>
        <v>0.77999914285714411</v>
      </c>
      <c r="L562" s="16">
        <f t="shared" si="143"/>
        <v>-0.6299980000000005</v>
      </c>
      <c r="M562" s="16">
        <f t="shared" si="144"/>
        <v>-0.93999399999999866</v>
      </c>
      <c r="N562" s="16">
        <f t="shared" si="145"/>
        <v>0</v>
      </c>
      <c r="O562" s="16">
        <f t="shared" si="146"/>
        <v>0</v>
      </c>
      <c r="P562" s="11">
        <f t="shared" si="147"/>
        <v>0.21285742857142914</v>
      </c>
      <c r="Q562" s="11">
        <f t="shared" si="148"/>
        <v>7.1428571428571425E-2</v>
      </c>
      <c r="R562" s="11">
        <f t="shared" si="149"/>
        <v>27.289443907813848</v>
      </c>
      <c r="S562" s="11">
        <f t="shared" si="150"/>
        <v>9.1575192207170772</v>
      </c>
      <c r="T562" s="11">
        <f t="shared" si="151"/>
        <v>49.748794222317464</v>
      </c>
      <c r="U562" s="11">
        <f t="shared" si="152"/>
        <v>46.540268658567655</v>
      </c>
    </row>
    <row r="563" spans="1:21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  <c r="G563" s="13">
        <f t="shared" si="139"/>
        <v>1.1500010000000032</v>
      </c>
      <c r="H563" s="11">
        <f t="shared" si="140"/>
        <v>1.1100000000000136</v>
      </c>
      <c r="I563" s="11">
        <f t="shared" si="141"/>
        <v>4.0000999999989517E-2</v>
      </c>
      <c r="J563" s="11">
        <f t="shared" si="142"/>
        <v>1.1500010000000032</v>
      </c>
      <c r="K563" s="11">
        <f t="shared" si="138"/>
        <v>0.82857114285714417</v>
      </c>
      <c r="L563" s="16">
        <f t="shared" si="143"/>
        <v>0.30000300000000379</v>
      </c>
      <c r="M563" s="16">
        <f t="shared" si="144"/>
        <v>-0.19000300000000436</v>
      </c>
      <c r="N563" s="16">
        <f t="shared" si="145"/>
        <v>0.30000300000000379</v>
      </c>
      <c r="O563" s="16">
        <f t="shared" si="146"/>
        <v>0</v>
      </c>
      <c r="P563" s="11">
        <f t="shared" si="147"/>
        <v>0.23285792857142898</v>
      </c>
      <c r="Q563" s="11">
        <f t="shared" si="148"/>
        <v>7.1428571428571425E-2</v>
      </c>
      <c r="R563" s="11">
        <f t="shared" si="149"/>
        <v>28.103552794328554</v>
      </c>
      <c r="S563" s="11">
        <f t="shared" si="150"/>
        <v>8.6206926278250293</v>
      </c>
      <c r="T563" s="11">
        <f t="shared" si="151"/>
        <v>53.051764420326677</v>
      </c>
      <c r="U563" s="11">
        <f t="shared" si="152"/>
        <v>45.60812474699825</v>
      </c>
    </row>
    <row r="564" spans="1:21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  <c r="G564" s="13">
        <f t="shared" si="139"/>
        <v>0.73999799999999993</v>
      </c>
      <c r="H564" s="11">
        <f t="shared" si="140"/>
        <v>0.26999600000000612</v>
      </c>
      <c r="I564" s="11">
        <f t="shared" si="141"/>
        <v>1.0099940000000061</v>
      </c>
      <c r="J564" s="11">
        <f t="shared" si="142"/>
        <v>1.0099940000000061</v>
      </c>
      <c r="K564" s="11">
        <f t="shared" si="138"/>
        <v>0.86499928571428752</v>
      </c>
      <c r="L564" s="16">
        <f t="shared" si="143"/>
        <v>-0.29000000000000625</v>
      </c>
      <c r="M564" s="16">
        <f t="shared" si="144"/>
        <v>-0.12000299999999697</v>
      </c>
      <c r="N564" s="16">
        <f t="shared" si="145"/>
        <v>0</v>
      </c>
      <c r="O564" s="16">
        <f t="shared" si="146"/>
        <v>0</v>
      </c>
      <c r="P564" s="11">
        <f t="shared" si="147"/>
        <v>0.22714349999999989</v>
      </c>
      <c r="Q564" s="11">
        <f t="shared" si="148"/>
        <v>7.1428571428571425E-2</v>
      </c>
      <c r="R564" s="11">
        <f t="shared" si="149"/>
        <v>26.259385845900713</v>
      </c>
      <c r="S564" s="11">
        <f t="shared" si="150"/>
        <v>8.2576451343064505</v>
      </c>
      <c r="T564" s="11">
        <f t="shared" si="151"/>
        <v>52.153213067244572</v>
      </c>
      <c r="U564" s="11">
        <f t="shared" si="152"/>
        <v>44.898679507622866</v>
      </c>
    </row>
    <row r="565" spans="1:21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G565" s="13">
        <f t="shared" si="139"/>
        <v>1.0599970000000098</v>
      </c>
      <c r="H565" s="11">
        <f t="shared" si="140"/>
        <v>0.8399959999999993</v>
      </c>
      <c r="I565" s="11">
        <f t="shared" si="141"/>
        <v>0.22000100000001055</v>
      </c>
      <c r="J565" s="11">
        <f t="shared" si="142"/>
        <v>1.0599970000000098</v>
      </c>
      <c r="K565" s="11">
        <f t="shared" si="138"/>
        <v>0.88642750000000248</v>
      </c>
      <c r="L565" s="16">
        <f t="shared" si="143"/>
        <v>0.47999500000000239</v>
      </c>
      <c r="M565" s="16">
        <f t="shared" si="144"/>
        <v>-0.15999599999999248</v>
      </c>
      <c r="N565" s="16">
        <f t="shared" si="145"/>
        <v>0.47999500000000239</v>
      </c>
      <c r="O565" s="16">
        <f t="shared" si="146"/>
        <v>0</v>
      </c>
      <c r="P565" s="11">
        <f t="shared" si="147"/>
        <v>0.24428557142857191</v>
      </c>
      <c r="Q565" s="11">
        <f t="shared" si="148"/>
        <v>7.1428571428571425E-2</v>
      </c>
      <c r="R565" s="11">
        <f t="shared" si="149"/>
        <v>27.558437822446983</v>
      </c>
      <c r="S565" s="11">
        <f t="shared" si="150"/>
        <v>8.0580274673982046</v>
      </c>
      <c r="T565" s="11">
        <f t="shared" si="151"/>
        <v>54.75111074710901</v>
      </c>
      <c r="U565" s="11">
        <f t="shared" si="152"/>
        <v>44.500134777315431</v>
      </c>
    </row>
    <row r="566" spans="1:21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  <c r="G566" s="13">
        <f t="shared" si="139"/>
        <v>0.47000099999999634</v>
      </c>
      <c r="H566" s="11">
        <f t="shared" si="140"/>
        <v>0.1200019999999995</v>
      </c>
      <c r="I566" s="11">
        <f t="shared" si="141"/>
        <v>0.34999899999999684</v>
      </c>
      <c r="J566" s="11">
        <f t="shared" si="142"/>
        <v>0.47000099999999634</v>
      </c>
      <c r="K566" s="11">
        <f t="shared" si="138"/>
        <v>0.8771420000000022</v>
      </c>
      <c r="L566" s="16">
        <f t="shared" si="143"/>
        <v>0.10000599999999338</v>
      </c>
      <c r="M566" s="16">
        <f t="shared" si="144"/>
        <v>-0.69000200000000689</v>
      </c>
      <c r="N566" s="16">
        <f t="shared" si="145"/>
        <v>0.10000599999999338</v>
      </c>
      <c r="O566" s="16">
        <f t="shared" si="146"/>
        <v>0</v>
      </c>
      <c r="P566" s="11">
        <f t="shared" si="147"/>
        <v>0.25142885714285718</v>
      </c>
      <c r="Q566" s="11">
        <f t="shared" si="148"/>
        <v>7.1428571428571425E-2</v>
      </c>
      <c r="R566" s="11">
        <f t="shared" si="149"/>
        <v>28.664555698262831</v>
      </c>
      <c r="S566" s="11">
        <f t="shared" si="150"/>
        <v>8.1433304332218999</v>
      </c>
      <c r="T566" s="11">
        <f t="shared" si="151"/>
        <v>55.752251546680064</v>
      </c>
      <c r="U566" s="11">
        <f t="shared" si="152"/>
        <v>45.440720811518247</v>
      </c>
    </row>
    <row r="567" spans="1:21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  <c r="G567" s="13">
        <f t="shared" si="139"/>
        <v>0.60999999999999943</v>
      </c>
      <c r="H567" s="11">
        <f t="shared" si="140"/>
        <v>0.77999900000000366</v>
      </c>
      <c r="I567" s="11">
        <f t="shared" si="141"/>
        <v>0.16999900000000423</v>
      </c>
      <c r="J567" s="11">
        <f t="shared" si="142"/>
        <v>0.77999900000000366</v>
      </c>
      <c r="K567" s="11">
        <f t="shared" si="138"/>
        <v>0.89785635714285961</v>
      </c>
      <c r="L567" s="16">
        <f t="shared" si="143"/>
        <v>0.64999400000000662</v>
      </c>
      <c r="M567" s="16">
        <f t="shared" si="144"/>
        <v>-0.50999500000000353</v>
      </c>
      <c r="N567" s="16">
        <f t="shared" si="145"/>
        <v>0.64999400000000662</v>
      </c>
      <c r="O567" s="16">
        <f t="shared" si="146"/>
        <v>0</v>
      </c>
      <c r="P567" s="11">
        <f t="shared" si="147"/>
        <v>0.29785700000000048</v>
      </c>
      <c r="Q567" s="11">
        <f t="shared" si="148"/>
        <v>6.4285785714285934E-2</v>
      </c>
      <c r="R567" s="11">
        <f t="shared" si="149"/>
        <v>33.174237463533146</v>
      </c>
      <c r="S567" s="11">
        <f t="shared" si="150"/>
        <v>7.1599187556966086</v>
      </c>
      <c r="T567" s="11">
        <f t="shared" si="151"/>
        <v>64.496994969821444</v>
      </c>
      <c r="U567" s="11">
        <f t="shared" si="152"/>
        <v>47.536049548892031</v>
      </c>
    </row>
    <row r="568" spans="1:21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  <c r="G568" s="13">
        <f t="shared" si="139"/>
        <v>1.0799939999999992</v>
      </c>
      <c r="H568" s="11">
        <f t="shared" si="140"/>
        <v>0.13999900000000309</v>
      </c>
      <c r="I568" s="11">
        <f t="shared" si="141"/>
        <v>0.93999499999999614</v>
      </c>
      <c r="J568" s="11">
        <f t="shared" si="142"/>
        <v>1.0799939999999992</v>
      </c>
      <c r="K568" s="11">
        <f t="shared" si="138"/>
        <v>0.94285621428571686</v>
      </c>
      <c r="L568" s="16">
        <f t="shared" si="143"/>
        <v>0</v>
      </c>
      <c r="M568" s="16">
        <f t="shared" si="144"/>
        <v>0.4699939999999998</v>
      </c>
      <c r="N568" s="16">
        <f t="shared" si="145"/>
        <v>0</v>
      </c>
      <c r="O568" s="16">
        <f t="shared" si="146"/>
        <v>0.4699939999999998</v>
      </c>
      <c r="P568" s="11">
        <f t="shared" si="147"/>
        <v>0.29785700000000048</v>
      </c>
      <c r="Q568" s="11">
        <f t="shared" si="148"/>
        <v>9.4999642857142616E-2</v>
      </c>
      <c r="R568" s="11">
        <f t="shared" si="149"/>
        <v>31.590925051668577</v>
      </c>
      <c r="S568" s="11">
        <f t="shared" si="150"/>
        <v>10.075729620036693</v>
      </c>
      <c r="T568" s="11">
        <f t="shared" si="151"/>
        <v>51.636483900979655</v>
      </c>
      <c r="U568" s="11">
        <f t="shared" si="152"/>
        <v>47.242408974544055</v>
      </c>
    </row>
    <row r="569" spans="1:21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  <c r="G569" s="13">
        <f t="shared" si="139"/>
        <v>1.2699969999999894</v>
      </c>
      <c r="H569" s="11">
        <f t="shared" si="140"/>
        <v>0.61000099999999691</v>
      </c>
      <c r="I569" s="11">
        <f t="shared" si="141"/>
        <v>0.65999599999999248</v>
      </c>
      <c r="J569" s="11">
        <f t="shared" si="142"/>
        <v>1.2699969999999894</v>
      </c>
      <c r="K569" s="11">
        <f t="shared" si="138"/>
        <v>1.0078560000000019</v>
      </c>
      <c r="L569" s="16">
        <f t="shared" si="143"/>
        <v>-0.30999700000000985</v>
      </c>
      <c r="M569" s="16">
        <f t="shared" si="144"/>
        <v>0.5</v>
      </c>
      <c r="N569" s="16">
        <f t="shared" si="145"/>
        <v>0</v>
      </c>
      <c r="O569" s="16">
        <f t="shared" si="146"/>
        <v>0.5</v>
      </c>
      <c r="P569" s="11">
        <f t="shared" si="147"/>
        <v>0.28928535714285786</v>
      </c>
      <c r="Q569" s="11">
        <f t="shared" si="148"/>
        <v>0.13071392857142833</v>
      </c>
      <c r="R569" s="11">
        <f t="shared" si="149"/>
        <v>28.703044595940028</v>
      </c>
      <c r="S569" s="11">
        <f t="shared" si="150"/>
        <v>12.969504430338073</v>
      </c>
      <c r="T569" s="11">
        <f t="shared" si="151"/>
        <v>37.755166250282919</v>
      </c>
      <c r="U569" s="11">
        <f t="shared" si="152"/>
        <v>45.975514015339975</v>
      </c>
    </row>
    <row r="570" spans="1:21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 s="13">
        <f t="shared" si="139"/>
        <v>0.67999999999999261</v>
      </c>
      <c r="H570" s="11">
        <f t="shared" si="140"/>
        <v>0.44999700000001042</v>
      </c>
      <c r="I570" s="11">
        <f t="shared" si="141"/>
        <v>1.129997000000003</v>
      </c>
      <c r="J570" s="11">
        <f t="shared" si="142"/>
        <v>1.129997000000003</v>
      </c>
      <c r="K570" s="11">
        <f t="shared" si="138"/>
        <v>1.0535697142857157</v>
      </c>
      <c r="L570" s="16">
        <f t="shared" si="143"/>
        <v>-0.48999799999999993</v>
      </c>
      <c r="M570" s="16">
        <f t="shared" si="144"/>
        <v>-9.999899999999684E-2</v>
      </c>
      <c r="N570" s="16">
        <f t="shared" si="145"/>
        <v>0</v>
      </c>
      <c r="O570" s="16">
        <f t="shared" si="146"/>
        <v>0</v>
      </c>
      <c r="P570" s="11">
        <f t="shared" si="147"/>
        <v>0.28928535714285786</v>
      </c>
      <c r="Q570" s="11">
        <f t="shared" si="148"/>
        <v>0.11928507142857114</v>
      </c>
      <c r="R570" s="11">
        <f t="shared" si="149"/>
        <v>27.457637897173559</v>
      </c>
      <c r="S570" s="11">
        <f t="shared" si="150"/>
        <v>11.321991303579029</v>
      </c>
      <c r="T570" s="11">
        <f t="shared" si="151"/>
        <v>41.60856337760287</v>
      </c>
      <c r="U570" s="11">
        <f t="shared" si="152"/>
        <v>46.433844747372156</v>
      </c>
    </row>
    <row r="571" spans="1:21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  <c r="G571" s="13">
        <f t="shared" si="139"/>
        <v>1.2600020000000001</v>
      </c>
      <c r="H571" s="11">
        <f t="shared" si="140"/>
        <v>0.92000600000000077</v>
      </c>
      <c r="I571" s="11">
        <f t="shared" si="141"/>
        <v>0.3399959999999993</v>
      </c>
      <c r="J571" s="11">
        <f t="shared" si="142"/>
        <v>1.2600020000000001</v>
      </c>
      <c r="K571" s="11">
        <f t="shared" si="138"/>
        <v>1.1121410714285724</v>
      </c>
      <c r="L571" s="16">
        <f t="shared" si="143"/>
        <v>0.43000000000000682</v>
      </c>
      <c r="M571" s="16">
        <f t="shared" si="144"/>
        <v>0.15000200000000063</v>
      </c>
      <c r="N571" s="16">
        <f t="shared" si="145"/>
        <v>0.43000000000000682</v>
      </c>
      <c r="O571" s="16">
        <f t="shared" si="146"/>
        <v>0</v>
      </c>
      <c r="P571" s="11">
        <f t="shared" si="147"/>
        <v>0.31999964285714405</v>
      </c>
      <c r="Q571" s="11">
        <f t="shared" si="148"/>
        <v>0.11214228571428565</v>
      </c>
      <c r="R571" s="11">
        <f t="shared" si="149"/>
        <v>28.773296039332195</v>
      </c>
      <c r="S571" s="11">
        <f t="shared" si="150"/>
        <v>10.083458708186736</v>
      </c>
      <c r="T571" s="11">
        <f t="shared" si="151"/>
        <v>48.099326494420723</v>
      </c>
      <c r="U571" s="11">
        <f t="shared" si="152"/>
        <v>47.38934106916895</v>
      </c>
    </row>
    <row r="572" spans="1:21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  <c r="G572" s="13">
        <f t="shared" si="139"/>
        <v>0.5699989999999957</v>
      </c>
      <c r="H572" s="11">
        <f t="shared" si="140"/>
        <v>0.22000099999999634</v>
      </c>
      <c r="I572" s="11">
        <f t="shared" si="141"/>
        <v>0.34999799999999937</v>
      </c>
      <c r="J572" s="11">
        <f t="shared" si="142"/>
        <v>0.5699989999999957</v>
      </c>
      <c r="K572" s="11">
        <f t="shared" si="138"/>
        <v>1.1207126428571439</v>
      </c>
      <c r="L572" s="16">
        <f t="shared" si="143"/>
        <v>0.20999899999999627</v>
      </c>
      <c r="M572" s="16">
        <f t="shared" si="144"/>
        <v>-0.90000200000000063</v>
      </c>
      <c r="N572" s="16">
        <f t="shared" si="145"/>
        <v>0.20999899999999627</v>
      </c>
      <c r="O572" s="16">
        <f t="shared" si="146"/>
        <v>0</v>
      </c>
      <c r="P572" s="11">
        <f t="shared" si="147"/>
        <v>0.33499957142857234</v>
      </c>
      <c r="Q572" s="11">
        <f t="shared" si="148"/>
        <v>0.10499957142857141</v>
      </c>
      <c r="R572" s="11">
        <f t="shared" si="149"/>
        <v>29.891656310267429</v>
      </c>
      <c r="S572" s="11">
        <f t="shared" si="150"/>
        <v>9.369000349713696</v>
      </c>
      <c r="T572" s="11">
        <f t="shared" si="151"/>
        <v>52.272829102913946</v>
      </c>
      <c r="U572" s="11">
        <f t="shared" si="152"/>
        <v>47.224405009625841</v>
      </c>
    </row>
    <row r="573" spans="1:21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  <c r="G573" s="13">
        <f t="shared" si="139"/>
        <v>0.8399959999999993</v>
      </c>
      <c r="H573" s="11">
        <f t="shared" si="140"/>
        <v>0.88999900000000309</v>
      </c>
      <c r="I573" s="11">
        <f t="shared" si="141"/>
        <v>5.0003000000003794E-2</v>
      </c>
      <c r="J573" s="11">
        <f t="shared" si="142"/>
        <v>0.88999900000000309</v>
      </c>
      <c r="K573" s="11">
        <f t="shared" si="138"/>
        <v>1.1128554285714298</v>
      </c>
      <c r="L573" s="16">
        <f t="shared" si="143"/>
        <v>0.37999700000000303</v>
      </c>
      <c r="M573" s="16">
        <f t="shared" si="144"/>
        <v>-0.10999999999999943</v>
      </c>
      <c r="N573" s="16">
        <f t="shared" si="145"/>
        <v>0.37999700000000303</v>
      </c>
      <c r="O573" s="16">
        <f t="shared" si="146"/>
        <v>0</v>
      </c>
      <c r="P573" s="11">
        <f t="shared" si="147"/>
        <v>0.36214221428571541</v>
      </c>
      <c r="Q573" s="11">
        <f t="shared" si="148"/>
        <v>7.4285285714285207E-2</v>
      </c>
      <c r="R573" s="11">
        <f t="shared" si="149"/>
        <v>32.541712516116903</v>
      </c>
      <c r="S573" s="11">
        <f t="shared" si="150"/>
        <v>6.6751964187877553</v>
      </c>
      <c r="T573" s="11">
        <f t="shared" si="151"/>
        <v>65.957559633943731</v>
      </c>
      <c r="U573" s="11">
        <f t="shared" si="152"/>
        <v>50.329875834218569</v>
      </c>
    </row>
    <row r="574" spans="1:21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  <c r="G574" s="13">
        <f t="shared" si="139"/>
        <v>0.67999999999999261</v>
      </c>
      <c r="H574" s="11">
        <f t="shared" si="140"/>
        <v>0.42000500000000329</v>
      </c>
      <c r="I574" s="11">
        <f t="shared" si="141"/>
        <v>0.25999499999998932</v>
      </c>
      <c r="J574" s="11">
        <f t="shared" si="142"/>
        <v>0.67999999999999261</v>
      </c>
      <c r="K574" s="11">
        <f t="shared" si="138"/>
        <v>1.1078554285714293</v>
      </c>
      <c r="L574" s="16">
        <f t="shared" si="143"/>
        <v>0.38000499999999704</v>
      </c>
      <c r="M574" s="16">
        <f t="shared" si="144"/>
        <v>-0.54000100000000373</v>
      </c>
      <c r="N574" s="16">
        <f t="shared" si="145"/>
        <v>0.38000499999999704</v>
      </c>
      <c r="O574" s="16">
        <f t="shared" si="146"/>
        <v>0</v>
      </c>
      <c r="P574" s="11">
        <f t="shared" si="147"/>
        <v>0.3892854285714295</v>
      </c>
      <c r="Q574" s="11">
        <f t="shared" si="148"/>
        <v>6.9285285714285702E-2</v>
      </c>
      <c r="R574" s="11">
        <f t="shared" si="149"/>
        <v>35.138648828341253</v>
      </c>
      <c r="S574" s="11">
        <f t="shared" si="150"/>
        <v>6.2540006509358834</v>
      </c>
      <c r="T574" s="11">
        <f t="shared" si="151"/>
        <v>69.782071311637623</v>
      </c>
      <c r="U574" s="11">
        <f t="shared" si="152"/>
        <v>53.708529455293622</v>
      </c>
    </row>
    <row r="575" spans="1:21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G575" s="13">
        <f t="shared" si="139"/>
        <v>1.3000030000000038</v>
      </c>
      <c r="H575" s="11">
        <f t="shared" si="140"/>
        <v>8.0002000000007456E-2</v>
      </c>
      <c r="I575" s="11">
        <f t="shared" si="141"/>
        <v>1.2200009999999963</v>
      </c>
      <c r="J575" s="11">
        <f t="shared" si="142"/>
        <v>1.3000030000000038</v>
      </c>
      <c r="K575" s="11">
        <f t="shared" si="138"/>
        <v>0.97785600000000072</v>
      </c>
      <c r="L575" s="16">
        <f t="shared" si="143"/>
        <v>-0.44000199999999268</v>
      </c>
      <c r="M575" s="16">
        <f t="shared" si="144"/>
        <v>1.0600050000000039</v>
      </c>
      <c r="N575" s="16">
        <f t="shared" si="145"/>
        <v>0</v>
      </c>
      <c r="O575" s="16">
        <f t="shared" si="146"/>
        <v>1.0600050000000039</v>
      </c>
      <c r="P575" s="11">
        <f t="shared" si="147"/>
        <v>0.20928564285714352</v>
      </c>
      <c r="Q575" s="11">
        <f t="shared" si="148"/>
        <v>0.14499992857142882</v>
      </c>
      <c r="R575" s="11">
        <f t="shared" si="149"/>
        <v>21.402501273924113</v>
      </c>
      <c r="S575" s="11">
        <f t="shared" si="150"/>
        <v>14.828351881200167</v>
      </c>
      <c r="T575" s="11">
        <f t="shared" si="151"/>
        <v>18.145168606922901</v>
      </c>
      <c r="U575" s="11">
        <f t="shared" si="152"/>
        <v>51.086521260871685</v>
      </c>
    </row>
    <row r="576" spans="1:21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 s="13">
        <f t="shared" si="139"/>
        <v>1.1099930000000029</v>
      </c>
      <c r="H576" s="11">
        <f t="shared" si="140"/>
        <v>2.9999000000003662E-2</v>
      </c>
      <c r="I576" s="11">
        <f t="shared" si="141"/>
        <v>1.0799939999999992</v>
      </c>
      <c r="J576" s="11">
        <f t="shared" si="142"/>
        <v>1.1099930000000029</v>
      </c>
      <c r="K576" s="11">
        <f t="shared" si="138"/>
        <v>0.98285542857142916</v>
      </c>
      <c r="L576" s="16">
        <f t="shared" si="143"/>
        <v>-2.0004000000000133E-2</v>
      </c>
      <c r="M576" s="16">
        <f t="shared" si="144"/>
        <v>-0.17000600000000077</v>
      </c>
      <c r="N576" s="16">
        <f t="shared" si="145"/>
        <v>0</v>
      </c>
      <c r="O576" s="16">
        <f t="shared" si="146"/>
        <v>0</v>
      </c>
      <c r="P576" s="11">
        <f t="shared" si="147"/>
        <v>0.20928564285714352</v>
      </c>
      <c r="Q576" s="11">
        <f t="shared" si="148"/>
        <v>0.14499992857142882</v>
      </c>
      <c r="R576" s="11">
        <f t="shared" si="149"/>
        <v>21.293634523781201</v>
      </c>
      <c r="S576" s="11">
        <f t="shared" si="150"/>
        <v>14.752925441149042</v>
      </c>
      <c r="T576" s="11">
        <f t="shared" si="151"/>
        <v>18.145168606922894</v>
      </c>
      <c r="U576" s="11">
        <f t="shared" si="152"/>
        <v>48.829119431200645</v>
      </c>
    </row>
    <row r="577" spans="1:21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  <c r="G577" s="13">
        <f t="shared" si="139"/>
        <v>0.94000300000000436</v>
      </c>
      <c r="H577" s="11">
        <f t="shared" si="140"/>
        <v>1.1100009999999969</v>
      </c>
      <c r="I577" s="11">
        <f t="shared" si="141"/>
        <v>0.16999799999999254</v>
      </c>
      <c r="J577" s="11">
        <f t="shared" si="142"/>
        <v>1.1100009999999969</v>
      </c>
      <c r="K577" s="11">
        <f t="shared" si="138"/>
        <v>0.97999828571428593</v>
      </c>
      <c r="L577" s="16">
        <f t="shared" si="143"/>
        <v>1.0002000000000066E-2</v>
      </c>
      <c r="M577" s="16">
        <f t="shared" si="144"/>
        <v>-0.1799919999999986</v>
      </c>
      <c r="N577" s="16">
        <f t="shared" si="145"/>
        <v>1.0002000000000066E-2</v>
      </c>
      <c r="O577" s="16">
        <f t="shared" si="146"/>
        <v>0</v>
      </c>
      <c r="P577" s="11">
        <f t="shared" si="147"/>
        <v>0.18857128571428611</v>
      </c>
      <c r="Q577" s="11">
        <f t="shared" si="148"/>
        <v>0.14499992857142882</v>
      </c>
      <c r="R577" s="11">
        <f t="shared" si="149"/>
        <v>19.24200158950719</v>
      </c>
      <c r="S577" s="11">
        <f t="shared" si="150"/>
        <v>14.795936960822694</v>
      </c>
      <c r="T577" s="11">
        <f t="shared" si="151"/>
        <v>13.062085478855789</v>
      </c>
      <c r="U577" s="11">
        <f t="shared" si="152"/>
        <v>45.972713792524154</v>
      </c>
    </row>
    <row r="578" spans="1:21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  <c r="G578" s="13">
        <f t="shared" si="139"/>
        <v>1.380004999999997</v>
      </c>
      <c r="H578" s="11">
        <f t="shared" si="140"/>
        <v>0.15000200000000063</v>
      </c>
      <c r="I578" s="11">
        <f t="shared" si="141"/>
        <v>1.2300029999999964</v>
      </c>
      <c r="J578" s="11">
        <f t="shared" si="142"/>
        <v>1.380004999999997</v>
      </c>
      <c r="K578" s="11">
        <f t="shared" si="138"/>
        <v>1.0064276428571424</v>
      </c>
      <c r="L578" s="16">
        <f t="shared" si="143"/>
        <v>0.12000299999999697</v>
      </c>
      <c r="M578" s="16">
        <f t="shared" si="144"/>
        <v>0.3199989999999957</v>
      </c>
      <c r="N578" s="16">
        <f t="shared" si="145"/>
        <v>0</v>
      </c>
      <c r="O578" s="16">
        <f t="shared" si="146"/>
        <v>0.3199989999999957</v>
      </c>
      <c r="P578" s="11">
        <f t="shared" si="147"/>
        <v>0.18857128571428611</v>
      </c>
      <c r="Q578" s="11">
        <f t="shared" si="148"/>
        <v>0.16785699999999995</v>
      </c>
      <c r="R578" s="11">
        <f t="shared" si="149"/>
        <v>18.736695782615037</v>
      </c>
      <c r="S578" s="11">
        <f t="shared" si="150"/>
        <v>16.678496580585918</v>
      </c>
      <c r="T578" s="11">
        <f t="shared" si="151"/>
        <v>5.8116279051126725</v>
      </c>
      <c r="U578" s="11">
        <f t="shared" si="152"/>
        <v>42.662600566657588</v>
      </c>
    </row>
    <row r="579" spans="1:21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  <c r="G579" s="13">
        <f t="shared" si="139"/>
        <v>3.3399959999999993</v>
      </c>
      <c r="H579" s="11">
        <f t="shared" si="140"/>
        <v>4.5999989999999968</v>
      </c>
      <c r="I579" s="11">
        <f t="shared" si="141"/>
        <v>1.2600029999999975</v>
      </c>
      <c r="J579" s="11">
        <f t="shared" si="142"/>
        <v>4.5999989999999968</v>
      </c>
      <c r="K579" s="11">
        <f t="shared" si="138"/>
        <v>1.2592849285714272</v>
      </c>
      <c r="L579" s="16">
        <f t="shared" si="143"/>
        <v>3.2999949999999956</v>
      </c>
      <c r="M579" s="16">
        <f t="shared" si="144"/>
        <v>-1.3400039999999933</v>
      </c>
      <c r="N579" s="16">
        <f t="shared" si="145"/>
        <v>3.2999949999999956</v>
      </c>
      <c r="O579" s="16">
        <f t="shared" si="146"/>
        <v>0</v>
      </c>
      <c r="P579" s="11">
        <f t="shared" si="147"/>
        <v>0.38999985714285706</v>
      </c>
      <c r="Q579" s="11">
        <f t="shared" si="148"/>
        <v>0.16785699999999995</v>
      </c>
      <c r="R579" s="11">
        <f t="shared" si="149"/>
        <v>30.969945585331931</v>
      </c>
      <c r="S579" s="11">
        <f t="shared" si="150"/>
        <v>13.329548872662382</v>
      </c>
      <c r="T579" s="11">
        <f t="shared" si="151"/>
        <v>39.820763032401047</v>
      </c>
      <c r="U579" s="11">
        <f t="shared" si="152"/>
        <v>41.596147158464156</v>
      </c>
    </row>
    <row r="580" spans="1:21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  <c r="G580" s="13">
        <f t="shared" si="139"/>
        <v>1.3999940000000066</v>
      </c>
      <c r="H580" s="11">
        <f t="shared" si="140"/>
        <v>2.0199970000000036</v>
      </c>
      <c r="I580" s="11">
        <f t="shared" si="141"/>
        <v>0.62000299999999697</v>
      </c>
      <c r="J580" s="11">
        <f t="shared" si="142"/>
        <v>2.0199970000000036</v>
      </c>
      <c r="K580" s="11">
        <f t="shared" si="138"/>
        <v>1.3699989285714278</v>
      </c>
      <c r="L580" s="16">
        <f t="shared" si="143"/>
        <v>-0.17999999999999261</v>
      </c>
      <c r="M580" s="16">
        <f t="shared" si="144"/>
        <v>-1.7600020000000001</v>
      </c>
      <c r="N580" s="16">
        <f t="shared" si="145"/>
        <v>0</v>
      </c>
      <c r="O580" s="16">
        <f t="shared" si="146"/>
        <v>0</v>
      </c>
      <c r="P580" s="11">
        <f t="shared" si="147"/>
        <v>0.38285657142857182</v>
      </c>
      <c r="Q580" s="11">
        <f t="shared" si="148"/>
        <v>0.16785699999999995</v>
      </c>
      <c r="R580" s="11">
        <f t="shared" si="149"/>
        <v>27.945756996160366</v>
      </c>
      <c r="S580" s="11">
        <f t="shared" si="150"/>
        <v>12.252345348549547</v>
      </c>
      <c r="T580" s="11">
        <f t="shared" si="151"/>
        <v>39.040180337458338</v>
      </c>
      <c r="U580" s="11">
        <f t="shared" si="152"/>
        <v>40.402427786376897</v>
      </c>
    </row>
    <row r="581" spans="1:21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  <c r="G581" s="13">
        <f t="shared" si="139"/>
        <v>1.5799939999999992</v>
      </c>
      <c r="H581" s="11">
        <f t="shared" si="140"/>
        <v>0.85999999999999943</v>
      </c>
      <c r="I581" s="11">
        <f t="shared" si="141"/>
        <v>0.7199939999999998</v>
      </c>
      <c r="J581" s="11">
        <f t="shared" si="142"/>
        <v>1.5799939999999992</v>
      </c>
      <c r="K581" s="11">
        <f t="shared" si="138"/>
        <v>1.4271414285714275</v>
      </c>
      <c r="L581" s="16">
        <f t="shared" si="143"/>
        <v>0.35999999999999943</v>
      </c>
      <c r="M581" s="16">
        <f t="shared" si="144"/>
        <v>-0.18000000000000682</v>
      </c>
      <c r="N581" s="16">
        <f t="shared" si="145"/>
        <v>0.35999999999999943</v>
      </c>
      <c r="O581" s="16">
        <f t="shared" si="146"/>
        <v>0</v>
      </c>
      <c r="P581" s="11">
        <f t="shared" si="147"/>
        <v>0.36214271428571415</v>
      </c>
      <c r="Q581" s="11">
        <f t="shared" si="148"/>
        <v>0.16785699999999995</v>
      </c>
      <c r="R581" s="11">
        <f t="shared" si="149"/>
        <v>25.375390766156933</v>
      </c>
      <c r="S581" s="11">
        <f t="shared" si="150"/>
        <v>11.761763525288821</v>
      </c>
      <c r="T581" s="11">
        <f t="shared" si="151"/>
        <v>36.657701702265058</v>
      </c>
      <c r="U581" s="11">
        <f t="shared" si="152"/>
        <v>38.413906838694295</v>
      </c>
    </row>
    <row r="582" spans="1:21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  <c r="G582" s="13">
        <f t="shared" si="139"/>
        <v>0.81999999999999318</v>
      </c>
      <c r="H582" s="11">
        <f t="shared" si="140"/>
        <v>0.94000299999999015</v>
      </c>
      <c r="I582" s="11">
        <f t="shared" si="141"/>
        <v>0.12000299999999697</v>
      </c>
      <c r="J582" s="11">
        <f t="shared" si="142"/>
        <v>0.94000299999999015</v>
      </c>
      <c r="K582" s="11">
        <f t="shared" si="138"/>
        <v>1.4171420714285696</v>
      </c>
      <c r="L582" s="16">
        <f t="shared" si="143"/>
        <v>0.69000299999999015</v>
      </c>
      <c r="M582" s="16">
        <f t="shared" si="144"/>
        <v>-1.4499969999999962</v>
      </c>
      <c r="N582" s="16">
        <f t="shared" si="145"/>
        <v>0.69000299999999015</v>
      </c>
      <c r="O582" s="16">
        <f t="shared" si="146"/>
        <v>0</v>
      </c>
      <c r="P582" s="11">
        <f t="shared" si="147"/>
        <v>0.41142864285714204</v>
      </c>
      <c r="Q582" s="11">
        <f t="shared" si="148"/>
        <v>0.13428599999999996</v>
      </c>
      <c r="R582" s="11">
        <f t="shared" si="149"/>
        <v>29.032279201364457</v>
      </c>
      <c r="S582" s="11">
        <f t="shared" si="150"/>
        <v>9.4758318666406609</v>
      </c>
      <c r="T582" s="11">
        <f t="shared" si="151"/>
        <v>50.785267810688538</v>
      </c>
      <c r="U582" s="11">
        <f t="shared" si="152"/>
        <v>38.353105689387789</v>
      </c>
    </row>
    <row r="583" spans="1:21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G583" s="13">
        <f t="shared" si="139"/>
        <v>2.0700000000000074</v>
      </c>
      <c r="H583" s="11">
        <f t="shared" si="140"/>
        <v>0.19000300000000436</v>
      </c>
      <c r="I583" s="11">
        <f t="shared" si="141"/>
        <v>1.879997000000003</v>
      </c>
      <c r="J583" s="11">
        <f t="shared" si="142"/>
        <v>2.0700000000000074</v>
      </c>
      <c r="K583" s="11">
        <f t="shared" si="138"/>
        <v>1.4742851428571424</v>
      </c>
      <c r="L583" s="16">
        <f t="shared" si="143"/>
        <v>-2.9998999999989451E-2</v>
      </c>
      <c r="M583" s="16">
        <f t="shared" si="144"/>
        <v>1.2799990000000037</v>
      </c>
      <c r="N583" s="16">
        <f t="shared" si="145"/>
        <v>0</v>
      </c>
      <c r="O583" s="16">
        <f t="shared" si="146"/>
        <v>1.2799990000000037</v>
      </c>
      <c r="P583" s="11">
        <f t="shared" si="147"/>
        <v>0.41142864285714204</v>
      </c>
      <c r="Q583" s="11">
        <f t="shared" si="148"/>
        <v>0.19000021428571451</v>
      </c>
      <c r="R583" s="11">
        <f t="shared" si="149"/>
        <v>27.906992405810964</v>
      </c>
      <c r="S583" s="11">
        <f t="shared" si="150"/>
        <v>12.887616429308713</v>
      </c>
      <c r="T583" s="11">
        <f t="shared" si="151"/>
        <v>36.817060894507762</v>
      </c>
      <c r="U583" s="11">
        <f t="shared" si="152"/>
        <v>38.286098163975275</v>
      </c>
    </row>
    <row r="584" spans="1:21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  <c r="G584" s="13">
        <f t="shared" si="139"/>
        <v>0.90999599999999248</v>
      </c>
      <c r="H584" s="11">
        <f t="shared" si="140"/>
        <v>0.75</v>
      </c>
      <c r="I584" s="11">
        <f t="shared" si="141"/>
        <v>0.15999599999999248</v>
      </c>
      <c r="J584" s="11">
        <f t="shared" si="142"/>
        <v>0.90999599999999248</v>
      </c>
      <c r="K584" s="11">
        <f t="shared" si="138"/>
        <v>1.4585707857142844</v>
      </c>
      <c r="L584" s="16">
        <f t="shared" si="143"/>
        <v>-1.2000050000000044</v>
      </c>
      <c r="M584" s="16">
        <f t="shared" si="144"/>
        <v>4.0000999999989517E-2</v>
      </c>
      <c r="N584" s="16">
        <f t="shared" si="145"/>
        <v>0</v>
      </c>
      <c r="O584" s="16">
        <f t="shared" si="146"/>
        <v>4.0000999999989517E-2</v>
      </c>
      <c r="P584" s="11">
        <f t="shared" si="147"/>
        <v>0.41142864285714204</v>
      </c>
      <c r="Q584" s="11">
        <f t="shared" si="148"/>
        <v>0.19285742857142804</v>
      </c>
      <c r="R584" s="11">
        <f t="shared" si="149"/>
        <v>28.207656898575486</v>
      </c>
      <c r="S584" s="11">
        <f t="shared" si="150"/>
        <v>13.222356464309875</v>
      </c>
      <c r="T584" s="11">
        <f t="shared" si="151"/>
        <v>36.170155927803862</v>
      </c>
      <c r="U584" s="11">
        <f t="shared" si="152"/>
        <v>37.897640488989637</v>
      </c>
    </row>
    <row r="585" spans="1:21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  <c r="G585" s="13">
        <f t="shared" si="139"/>
        <v>0.68999499999999614</v>
      </c>
      <c r="H585" s="11">
        <f t="shared" si="140"/>
        <v>0.16999800000000675</v>
      </c>
      <c r="I585" s="11">
        <f t="shared" si="141"/>
        <v>0.51999699999998938</v>
      </c>
      <c r="J585" s="11">
        <f t="shared" si="142"/>
        <v>0.68999499999999614</v>
      </c>
      <c r="K585" s="11">
        <f t="shared" si="138"/>
        <v>1.4178559999999985</v>
      </c>
      <c r="L585" s="16">
        <f t="shared" si="143"/>
        <v>-9.9997999999999365E-2</v>
      </c>
      <c r="M585" s="16">
        <f t="shared" si="144"/>
        <v>-0.12000299999999697</v>
      </c>
      <c r="N585" s="16">
        <f t="shared" si="145"/>
        <v>0</v>
      </c>
      <c r="O585" s="16">
        <f t="shared" si="146"/>
        <v>0</v>
      </c>
      <c r="P585" s="11">
        <f t="shared" si="147"/>
        <v>0.38071435714285584</v>
      </c>
      <c r="Q585" s="11">
        <f t="shared" si="148"/>
        <v>0.19285742857142804</v>
      </c>
      <c r="R585" s="11">
        <f t="shared" si="149"/>
        <v>26.851412071667099</v>
      </c>
      <c r="S585" s="11">
        <f t="shared" si="150"/>
        <v>13.602046228349582</v>
      </c>
      <c r="T585" s="11">
        <f t="shared" si="151"/>
        <v>32.752121574021409</v>
      </c>
      <c r="U585" s="11">
        <f t="shared" si="152"/>
        <v>36.801411566103972</v>
      </c>
    </row>
    <row r="586" spans="1:21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G586" s="13">
        <f t="shared" si="139"/>
        <v>0.5</v>
      </c>
      <c r="H586" s="11">
        <f t="shared" si="140"/>
        <v>0.40999600000000669</v>
      </c>
      <c r="I586" s="11">
        <f t="shared" si="141"/>
        <v>9.0003999999993312E-2</v>
      </c>
      <c r="J586" s="11">
        <f t="shared" si="142"/>
        <v>0.5</v>
      </c>
      <c r="K586" s="11">
        <f t="shared" si="138"/>
        <v>1.4128560714285701</v>
      </c>
      <c r="L586" s="16">
        <f t="shared" si="143"/>
        <v>-6.9999999999993179E-2</v>
      </c>
      <c r="M586" s="16">
        <f t="shared" si="144"/>
        <v>-0.11999500000000296</v>
      </c>
      <c r="N586" s="16">
        <f t="shared" si="145"/>
        <v>0</v>
      </c>
      <c r="O586" s="16">
        <f t="shared" si="146"/>
        <v>0</v>
      </c>
      <c r="P586" s="11">
        <f t="shared" si="147"/>
        <v>0.3657144285714275</v>
      </c>
      <c r="Q586" s="11">
        <f t="shared" si="148"/>
        <v>0.19285742857142804</v>
      </c>
      <c r="R586" s="11">
        <f t="shared" si="149"/>
        <v>25.884761793297567</v>
      </c>
      <c r="S586" s="11">
        <f t="shared" si="150"/>
        <v>13.650182242301979</v>
      </c>
      <c r="T586" s="11">
        <f t="shared" si="151"/>
        <v>30.946242240734851</v>
      </c>
      <c r="U586" s="11">
        <f t="shared" si="152"/>
        <v>35.278083933091175</v>
      </c>
    </row>
    <row r="587" spans="1:21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 s="13">
        <f t="shared" si="139"/>
        <v>0.6200019999999995</v>
      </c>
      <c r="H587" s="11">
        <f t="shared" si="140"/>
        <v>1.0002999999997542E-2</v>
      </c>
      <c r="I587" s="11">
        <f t="shared" si="141"/>
        <v>0.63000499999999704</v>
      </c>
      <c r="J587" s="11">
        <f t="shared" si="142"/>
        <v>0.63000499999999704</v>
      </c>
      <c r="K587" s="11">
        <f t="shared" si="138"/>
        <v>1.3942850714285697</v>
      </c>
      <c r="L587" s="16">
        <f t="shared" si="143"/>
        <v>-0.27999900000000366</v>
      </c>
      <c r="M587" s="16">
        <f t="shared" si="144"/>
        <v>0.40000100000000316</v>
      </c>
      <c r="N587" s="16">
        <f t="shared" si="145"/>
        <v>0</v>
      </c>
      <c r="O587" s="16">
        <f t="shared" si="146"/>
        <v>0.40000100000000316</v>
      </c>
      <c r="P587" s="11">
        <f t="shared" si="147"/>
        <v>0.33857178571428442</v>
      </c>
      <c r="Q587" s="11">
        <f t="shared" si="148"/>
        <v>0.22142892857142829</v>
      </c>
      <c r="R587" s="11">
        <f t="shared" si="149"/>
        <v>24.282823695973978</v>
      </c>
      <c r="S587" s="11">
        <f t="shared" si="150"/>
        <v>15.881180478003294</v>
      </c>
      <c r="T587" s="11">
        <f t="shared" si="151"/>
        <v>20.918340665381681</v>
      </c>
      <c r="U587" s="11">
        <f t="shared" si="152"/>
        <v>32.06099686390818</v>
      </c>
    </row>
    <row r="588" spans="1:21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  <c r="G588" s="13">
        <f t="shared" si="139"/>
        <v>0.75999400000000605</v>
      </c>
      <c r="H588" s="11">
        <f t="shared" si="140"/>
        <v>0.36999500000000296</v>
      </c>
      <c r="I588" s="11">
        <f t="shared" si="141"/>
        <v>0.38999900000000309</v>
      </c>
      <c r="J588" s="11">
        <f t="shared" si="142"/>
        <v>0.75999400000000605</v>
      </c>
      <c r="K588" s="11">
        <f t="shared" si="138"/>
        <v>1.3999989285714278</v>
      </c>
      <c r="L588" s="16">
        <f t="shared" si="143"/>
        <v>0.19999699999999621</v>
      </c>
      <c r="M588" s="16">
        <f t="shared" si="144"/>
        <v>-6.000499999998965E-2</v>
      </c>
      <c r="N588" s="16">
        <f t="shared" si="145"/>
        <v>0.19999699999999621</v>
      </c>
      <c r="O588" s="16">
        <f t="shared" si="146"/>
        <v>0</v>
      </c>
      <c r="P588" s="11">
        <f t="shared" si="147"/>
        <v>0.32571407142857012</v>
      </c>
      <c r="Q588" s="11">
        <f t="shared" si="148"/>
        <v>0.22142892857142829</v>
      </c>
      <c r="R588" s="11">
        <f t="shared" si="149"/>
        <v>23.265308621409577</v>
      </c>
      <c r="S588" s="11">
        <f t="shared" si="150"/>
        <v>15.81636414517663</v>
      </c>
      <c r="T588" s="11">
        <f t="shared" si="151"/>
        <v>19.059942804192346</v>
      </c>
      <c r="U588" s="11">
        <f t="shared" si="152"/>
        <v>28.437987684804941</v>
      </c>
    </row>
    <row r="589" spans="1:21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  <c r="G589" s="13">
        <f t="shared" si="139"/>
        <v>0.84999800000001358</v>
      </c>
      <c r="H589" s="11">
        <f t="shared" si="140"/>
        <v>0.72000100000001055</v>
      </c>
      <c r="I589" s="11">
        <f t="shared" si="141"/>
        <v>0.12999700000000303</v>
      </c>
      <c r="J589" s="11">
        <f t="shared" si="142"/>
        <v>0.84999800000001358</v>
      </c>
      <c r="K589" s="11">
        <f t="shared" si="138"/>
        <v>1.3678557142857142</v>
      </c>
      <c r="L589" s="16">
        <f t="shared" si="143"/>
        <v>9.0004000000007522E-2</v>
      </c>
      <c r="M589" s="16">
        <f t="shared" si="144"/>
        <v>0</v>
      </c>
      <c r="N589" s="16">
        <f t="shared" si="145"/>
        <v>9.0004000000007522E-2</v>
      </c>
      <c r="O589" s="16">
        <f t="shared" si="146"/>
        <v>0</v>
      </c>
      <c r="P589" s="11">
        <f t="shared" si="147"/>
        <v>0.3321429285714278</v>
      </c>
      <c r="Q589" s="11">
        <f t="shared" si="148"/>
        <v>0.14571428571428516</v>
      </c>
      <c r="R589" s="11">
        <f t="shared" si="149"/>
        <v>24.282014915942415</v>
      </c>
      <c r="S589" s="11">
        <f t="shared" si="150"/>
        <v>10.652752639950497</v>
      </c>
      <c r="T589" s="11">
        <f t="shared" si="151"/>
        <v>39.013462030872709</v>
      </c>
      <c r="U589" s="11">
        <f t="shared" si="152"/>
        <v>29.928580072229927</v>
      </c>
    </row>
    <row r="590" spans="1:21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  <c r="G590" s="13">
        <f t="shared" si="139"/>
        <v>0.79000100000000373</v>
      </c>
      <c r="H590" s="11">
        <f t="shared" si="140"/>
        <v>0.69000200000000689</v>
      </c>
      <c r="I590" s="11">
        <f t="shared" si="141"/>
        <v>9.999899999999684E-2</v>
      </c>
      <c r="J590" s="11">
        <f t="shared" si="142"/>
        <v>0.79000100000000373</v>
      </c>
      <c r="K590" s="11">
        <f t="shared" si="138"/>
        <v>1.3449991428571428</v>
      </c>
      <c r="L590" s="16">
        <f t="shared" si="143"/>
        <v>0.31999999999999318</v>
      </c>
      <c r="M590" s="16">
        <f t="shared" si="144"/>
        <v>-0.37999700000000303</v>
      </c>
      <c r="N590" s="16">
        <f t="shared" si="145"/>
        <v>0.31999999999999318</v>
      </c>
      <c r="O590" s="16">
        <f t="shared" si="146"/>
        <v>0</v>
      </c>
      <c r="P590" s="11">
        <f t="shared" si="147"/>
        <v>0.35500007142857015</v>
      </c>
      <c r="Q590" s="11">
        <f t="shared" si="148"/>
        <v>0.14571428571428516</v>
      </c>
      <c r="R590" s="11">
        <f t="shared" si="149"/>
        <v>26.394074175724288</v>
      </c>
      <c r="S590" s="11">
        <f t="shared" si="150"/>
        <v>10.833782793701156</v>
      </c>
      <c r="T590" s="11">
        <f t="shared" si="151"/>
        <v>41.797440542447859</v>
      </c>
      <c r="U590" s="11">
        <f t="shared" si="152"/>
        <v>31.618028067624568</v>
      </c>
    </row>
    <row r="591" spans="1:21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  <c r="G591" s="13">
        <f t="shared" si="139"/>
        <v>0.47999599999999987</v>
      </c>
      <c r="H591" s="11">
        <f t="shared" si="140"/>
        <v>0.13000499999999704</v>
      </c>
      <c r="I591" s="11">
        <f t="shared" si="141"/>
        <v>0.61000099999999691</v>
      </c>
      <c r="J591" s="11">
        <f t="shared" si="142"/>
        <v>0.61000099999999691</v>
      </c>
      <c r="K591" s="11">
        <f t="shared" si="138"/>
        <v>1.3092848571428573</v>
      </c>
      <c r="L591" s="16">
        <f t="shared" si="143"/>
        <v>-0.55000300000000379</v>
      </c>
      <c r="M591" s="16">
        <f t="shared" si="144"/>
        <v>0.23999799999999993</v>
      </c>
      <c r="N591" s="16">
        <f t="shared" si="145"/>
        <v>0</v>
      </c>
      <c r="O591" s="16">
        <f t="shared" si="146"/>
        <v>0.23999799999999993</v>
      </c>
      <c r="P591" s="11">
        <f t="shared" si="147"/>
        <v>0.35428564285714159</v>
      </c>
      <c r="Q591" s="11">
        <f t="shared" si="148"/>
        <v>0.16285699999999942</v>
      </c>
      <c r="R591" s="11">
        <f t="shared" si="149"/>
        <v>27.059477616679192</v>
      </c>
      <c r="S591" s="11">
        <f t="shared" si="150"/>
        <v>12.43862243663221</v>
      </c>
      <c r="T591" s="11">
        <f t="shared" si="151"/>
        <v>37.01660373616177</v>
      </c>
      <c r="U591" s="11">
        <f t="shared" si="152"/>
        <v>33.329065086003567</v>
      </c>
    </row>
    <row r="592" spans="1:21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G592" s="13">
        <f t="shared" si="139"/>
        <v>0.96999300000000233</v>
      </c>
      <c r="H592" s="11">
        <f t="shared" si="140"/>
        <v>0.8399959999999993</v>
      </c>
      <c r="I592" s="11">
        <f t="shared" si="141"/>
        <v>0.12999700000000303</v>
      </c>
      <c r="J592" s="11">
        <f t="shared" si="142"/>
        <v>0.96999300000000233</v>
      </c>
      <c r="K592" s="11">
        <f t="shared" si="138"/>
        <v>1.2799982857142862</v>
      </c>
      <c r="L592" s="16">
        <f t="shared" si="143"/>
        <v>0.63999900000000309</v>
      </c>
      <c r="M592" s="16">
        <f t="shared" si="144"/>
        <v>-0.15000200000000063</v>
      </c>
      <c r="N592" s="16">
        <f t="shared" si="145"/>
        <v>0.63999900000000309</v>
      </c>
      <c r="O592" s="16">
        <f t="shared" si="146"/>
        <v>0</v>
      </c>
      <c r="P592" s="11">
        <f t="shared" si="147"/>
        <v>0.39999985714285607</v>
      </c>
      <c r="Q592" s="11">
        <f t="shared" si="148"/>
        <v>0.13999992857142832</v>
      </c>
      <c r="R592" s="11">
        <f t="shared" si="149"/>
        <v>31.250030692005296</v>
      </c>
      <c r="S592" s="11">
        <f t="shared" si="150"/>
        <v>10.937509068092478</v>
      </c>
      <c r="T592" s="11">
        <f t="shared" si="151"/>
        <v>48.148154027045216</v>
      </c>
      <c r="U592" s="11">
        <f t="shared" si="152"/>
        <v>36.353102666141602</v>
      </c>
    </row>
    <row r="593" spans="1:21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  <c r="G593" s="13">
        <f t="shared" si="139"/>
        <v>0.84000400000000752</v>
      </c>
      <c r="H593" s="11">
        <f t="shared" si="140"/>
        <v>0.31000600000000134</v>
      </c>
      <c r="I593" s="11">
        <f t="shared" si="141"/>
        <v>0.52999800000000619</v>
      </c>
      <c r="J593" s="11">
        <f t="shared" si="142"/>
        <v>0.84000400000000752</v>
      </c>
      <c r="K593" s="11">
        <f t="shared" si="138"/>
        <v>1.0114272142857155</v>
      </c>
      <c r="L593" s="16">
        <f t="shared" si="143"/>
        <v>0.31000600000000134</v>
      </c>
      <c r="M593" s="16">
        <f t="shared" si="144"/>
        <v>-0.43999499999999614</v>
      </c>
      <c r="N593" s="16">
        <f t="shared" si="145"/>
        <v>0.31000600000000134</v>
      </c>
      <c r="O593" s="16">
        <f t="shared" si="146"/>
        <v>0</v>
      </c>
      <c r="P593" s="11">
        <f t="shared" si="147"/>
        <v>0.18642921428571363</v>
      </c>
      <c r="Q593" s="11">
        <f t="shared" si="148"/>
        <v>0.13999992857142832</v>
      </c>
      <c r="R593" s="11">
        <f t="shared" si="149"/>
        <v>18.432291681747227</v>
      </c>
      <c r="S593" s="11">
        <f t="shared" si="150"/>
        <v>13.841819420520368</v>
      </c>
      <c r="T593" s="11">
        <f t="shared" si="151"/>
        <v>14.223388668028505</v>
      </c>
      <c r="U593" s="11">
        <f t="shared" si="152"/>
        <v>34.524718782972137</v>
      </c>
    </row>
    <row r="594" spans="1:21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 s="13">
        <f t="shared" si="139"/>
        <v>0.98000399999999388</v>
      </c>
      <c r="H594" s="11">
        <f t="shared" si="140"/>
        <v>0.33000199999999325</v>
      </c>
      <c r="I594" s="11">
        <f t="shared" si="141"/>
        <v>0.65000200000000063</v>
      </c>
      <c r="J594" s="11">
        <f t="shared" si="142"/>
        <v>0.98000399999999388</v>
      </c>
      <c r="K594" s="11">
        <f t="shared" si="138"/>
        <v>0.93714200000000047</v>
      </c>
      <c r="L594" s="16">
        <f t="shared" si="143"/>
        <v>-7.000000000000739E-2</v>
      </c>
      <c r="M594" s="16">
        <f t="shared" si="144"/>
        <v>0.20999999999999375</v>
      </c>
      <c r="N594" s="16">
        <f t="shared" si="145"/>
        <v>0</v>
      </c>
      <c r="O594" s="16">
        <f t="shared" si="146"/>
        <v>0.20999999999999375</v>
      </c>
      <c r="P594" s="11">
        <f t="shared" si="147"/>
        <v>0.18642921428571363</v>
      </c>
      <c r="Q594" s="11">
        <f t="shared" si="148"/>
        <v>0.15499992857142786</v>
      </c>
      <c r="R594" s="11">
        <f t="shared" si="149"/>
        <v>19.89337947565188</v>
      </c>
      <c r="S594" s="11">
        <f t="shared" si="150"/>
        <v>16.539641652111182</v>
      </c>
      <c r="T594" s="11">
        <f t="shared" si="151"/>
        <v>9.2052147193059657</v>
      </c>
      <c r="U594" s="11">
        <f t="shared" si="152"/>
        <v>32.393649810246963</v>
      </c>
    </row>
    <row r="595" spans="1:21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  <c r="G595" s="13">
        <f t="shared" si="139"/>
        <v>0.66999800000000675</v>
      </c>
      <c r="H595" s="11">
        <f t="shared" si="140"/>
        <v>0.40000200000000063</v>
      </c>
      <c r="I595" s="11">
        <f t="shared" si="141"/>
        <v>0.26999600000000612</v>
      </c>
      <c r="J595" s="11">
        <f t="shared" si="142"/>
        <v>0.66999800000000675</v>
      </c>
      <c r="K595" s="11">
        <f t="shared" ref="K595:K658" si="153">AVERAGE(J582:J595)</f>
        <v>0.87214228571428676</v>
      </c>
      <c r="L595" s="16">
        <f t="shared" si="143"/>
        <v>-0.33000199999999325</v>
      </c>
      <c r="M595" s="16">
        <f t="shared" si="144"/>
        <v>1.999600000000612E-2</v>
      </c>
      <c r="N595" s="16">
        <f t="shared" si="145"/>
        <v>0</v>
      </c>
      <c r="O595" s="16">
        <f t="shared" si="146"/>
        <v>1.999600000000612E-2</v>
      </c>
      <c r="P595" s="11">
        <f t="shared" si="147"/>
        <v>0.16071492857142797</v>
      </c>
      <c r="Q595" s="11">
        <f t="shared" si="148"/>
        <v>0.15642821428571402</v>
      </c>
      <c r="R595" s="11">
        <f t="shared" si="149"/>
        <v>18.427604211370401</v>
      </c>
      <c r="S595" s="11">
        <f t="shared" si="150"/>
        <v>17.936088737814028</v>
      </c>
      <c r="T595" s="11">
        <f t="shared" si="151"/>
        <v>1.3516654489499431</v>
      </c>
      <c r="U595" s="11">
        <f t="shared" si="152"/>
        <v>29.871790077867313</v>
      </c>
    </row>
    <row r="596" spans="1:21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  <c r="G596" s="13">
        <f t="shared" si="139"/>
        <v>0.83000099999999577</v>
      </c>
      <c r="H596" s="11">
        <f t="shared" si="140"/>
        <v>0.34999799999999937</v>
      </c>
      <c r="I596" s="11">
        <f t="shared" si="141"/>
        <v>0.4800029999999964</v>
      </c>
      <c r="J596" s="11">
        <f t="shared" si="142"/>
        <v>0.83000099999999577</v>
      </c>
      <c r="K596" s="11">
        <f t="shared" si="153"/>
        <v>0.86428500000000141</v>
      </c>
      <c r="L596" s="16">
        <f t="shared" si="143"/>
        <v>9.9997999999999365E-2</v>
      </c>
      <c r="M596" s="16">
        <f t="shared" si="144"/>
        <v>6.000499999998965E-2</v>
      </c>
      <c r="N596" s="16">
        <f t="shared" si="145"/>
        <v>9.9997999999999365E-2</v>
      </c>
      <c r="O596" s="16">
        <f t="shared" si="146"/>
        <v>0</v>
      </c>
      <c r="P596" s="11">
        <f t="shared" si="147"/>
        <v>0.11857171428571434</v>
      </c>
      <c r="Q596" s="11">
        <f t="shared" si="148"/>
        <v>0.15642821428571402</v>
      </c>
      <c r="R596" s="11">
        <f t="shared" si="149"/>
        <v>13.719052660374082</v>
      </c>
      <c r="S596" s="11">
        <f t="shared" si="150"/>
        <v>18.099147189377781</v>
      </c>
      <c r="T596" s="11">
        <f t="shared" si="151"/>
        <v>13.766003575585239</v>
      </c>
      <c r="U596" s="11">
        <f t="shared" si="152"/>
        <v>27.227556918217079</v>
      </c>
    </row>
    <row r="597" spans="1:21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  <c r="G597" s="13">
        <f t="shared" si="139"/>
        <v>0.59999899999999684</v>
      </c>
      <c r="H597" s="11">
        <f t="shared" si="140"/>
        <v>0.48999799999999993</v>
      </c>
      <c r="I597" s="11">
        <f t="shared" si="141"/>
        <v>0.11000099999999691</v>
      </c>
      <c r="J597" s="11">
        <f t="shared" si="142"/>
        <v>0.59999899999999684</v>
      </c>
      <c r="K597" s="11">
        <f t="shared" si="153"/>
        <v>0.75928492857142926</v>
      </c>
      <c r="L597" s="16">
        <f t="shared" si="143"/>
        <v>0.16999900000000423</v>
      </c>
      <c r="M597" s="16">
        <f t="shared" si="144"/>
        <v>-0.40000100000000316</v>
      </c>
      <c r="N597" s="16">
        <f t="shared" si="145"/>
        <v>0.16999900000000423</v>
      </c>
      <c r="O597" s="16">
        <f t="shared" si="146"/>
        <v>0</v>
      </c>
      <c r="P597" s="11">
        <f t="shared" si="147"/>
        <v>0.13071450000000034</v>
      </c>
      <c r="Q597" s="11">
        <f t="shared" si="148"/>
        <v>6.4999714285713744E-2</v>
      </c>
      <c r="R597" s="11">
        <f t="shared" si="149"/>
        <v>17.215474070575269</v>
      </c>
      <c r="S597" s="11">
        <f t="shared" si="150"/>
        <v>8.5606485575854467</v>
      </c>
      <c r="T597" s="11">
        <f t="shared" si="151"/>
        <v>33.576910064566206</v>
      </c>
      <c r="U597" s="11">
        <f t="shared" si="152"/>
        <v>26.996117573221252</v>
      </c>
    </row>
    <row r="598" spans="1:21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  <c r="G598" s="13">
        <f t="shared" si="139"/>
        <v>1.2099989999999963</v>
      </c>
      <c r="H598" s="11">
        <f t="shared" si="140"/>
        <v>0.94999699999999621</v>
      </c>
      <c r="I598" s="11">
        <f t="shared" si="141"/>
        <v>0.26000200000000007</v>
      </c>
      <c r="J598" s="11">
        <f t="shared" si="142"/>
        <v>1.2099989999999963</v>
      </c>
      <c r="K598" s="11">
        <f t="shared" si="153"/>
        <v>0.78071371428571523</v>
      </c>
      <c r="L598" s="16">
        <f t="shared" si="143"/>
        <v>0.92999999999999261</v>
      </c>
      <c r="M598" s="16">
        <f t="shared" si="144"/>
        <v>-0.31999999999999318</v>
      </c>
      <c r="N598" s="16">
        <f t="shared" si="145"/>
        <v>0.92999999999999261</v>
      </c>
      <c r="O598" s="16">
        <f t="shared" si="146"/>
        <v>0</v>
      </c>
      <c r="P598" s="11">
        <f t="shared" si="147"/>
        <v>0.19714307142857126</v>
      </c>
      <c r="Q598" s="11">
        <f t="shared" si="148"/>
        <v>6.2142500000000211E-2</v>
      </c>
      <c r="R598" s="11">
        <f t="shared" si="149"/>
        <v>25.251647027737938</v>
      </c>
      <c r="S598" s="11">
        <f t="shared" si="150"/>
        <v>7.9597039046323355</v>
      </c>
      <c r="T598" s="11">
        <f t="shared" si="151"/>
        <v>52.066364774856474</v>
      </c>
      <c r="U598" s="11">
        <f t="shared" si="152"/>
        <v>28.131561062296438</v>
      </c>
    </row>
    <row r="599" spans="1:21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G599" s="13">
        <f t="shared" si="139"/>
        <v>1.1100009999999969</v>
      </c>
      <c r="H599" s="11">
        <f t="shared" si="140"/>
        <v>0.52999900000000366</v>
      </c>
      <c r="I599" s="11">
        <f t="shared" si="141"/>
        <v>0.58000199999999325</v>
      </c>
      <c r="J599" s="11">
        <f t="shared" si="142"/>
        <v>1.1100009999999969</v>
      </c>
      <c r="K599" s="11">
        <f t="shared" si="153"/>
        <v>0.81071414285714383</v>
      </c>
      <c r="L599" s="16">
        <f t="shared" si="143"/>
        <v>0.33000200000000746</v>
      </c>
      <c r="M599" s="16">
        <f t="shared" si="144"/>
        <v>-0.43000000000000682</v>
      </c>
      <c r="N599" s="16">
        <f t="shared" si="145"/>
        <v>0.33000200000000746</v>
      </c>
      <c r="O599" s="16">
        <f t="shared" si="146"/>
        <v>0</v>
      </c>
      <c r="P599" s="11">
        <f t="shared" si="147"/>
        <v>0.22071464285714321</v>
      </c>
      <c r="Q599" s="11">
        <f t="shared" si="148"/>
        <v>6.2142500000000211E-2</v>
      </c>
      <c r="R599" s="11">
        <f t="shared" si="149"/>
        <v>27.224718453694891</v>
      </c>
      <c r="S599" s="11">
        <f t="shared" si="150"/>
        <v>7.6651555357102437</v>
      </c>
      <c r="T599" s="11">
        <f t="shared" si="151"/>
        <v>56.060858585858519</v>
      </c>
      <c r="U599" s="11">
        <f t="shared" si="152"/>
        <v>29.796470848856234</v>
      </c>
    </row>
    <row r="600" spans="1:21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  <c r="G600" s="13">
        <f t="shared" si="139"/>
        <v>0.93000000000000682</v>
      </c>
      <c r="H600" s="11">
        <f t="shared" si="140"/>
        <v>0.30000300000000379</v>
      </c>
      <c r="I600" s="11">
        <f t="shared" si="141"/>
        <v>0.62999700000000303</v>
      </c>
      <c r="J600" s="11">
        <f t="shared" si="142"/>
        <v>0.93000000000000682</v>
      </c>
      <c r="K600" s="11">
        <f t="shared" si="153"/>
        <v>0.84142842857143008</v>
      </c>
      <c r="L600" s="16">
        <f t="shared" si="143"/>
        <v>-0.73999799999999993</v>
      </c>
      <c r="M600" s="16">
        <f t="shared" si="144"/>
        <v>0.55999700000000985</v>
      </c>
      <c r="N600" s="16">
        <f t="shared" si="145"/>
        <v>0</v>
      </c>
      <c r="O600" s="16">
        <f t="shared" si="146"/>
        <v>0.55999700000000985</v>
      </c>
      <c r="P600" s="11">
        <f t="shared" si="147"/>
        <v>0.22071464285714321</v>
      </c>
      <c r="Q600" s="11">
        <f t="shared" si="148"/>
        <v>0.10214228571428663</v>
      </c>
      <c r="R600" s="11">
        <f t="shared" si="149"/>
        <v>26.230946728513871</v>
      </c>
      <c r="S600" s="11">
        <f t="shared" si="150"/>
        <v>12.13915316454222</v>
      </c>
      <c r="T600" s="11">
        <f t="shared" si="151"/>
        <v>36.725975703080898</v>
      </c>
      <c r="U600" s="11">
        <f t="shared" si="152"/>
        <v>30.209308953309524</v>
      </c>
    </row>
    <row r="601" spans="1:21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  <c r="G601" s="13">
        <f t="shared" si="139"/>
        <v>1.369995000000003</v>
      </c>
      <c r="H601" s="11">
        <f t="shared" si="140"/>
        <v>3.9992999999995504E-2</v>
      </c>
      <c r="I601" s="11">
        <f t="shared" si="141"/>
        <v>1.3300020000000075</v>
      </c>
      <c r="J601" s="11">
        <f t="shared" si="142"/>
        <v>1.369995000000003</v>
      </c>
      <c r="K601" s="11">
        <f t="shared" si="153"/>
        <v>0.89428485714285899</v>
      </c>
      <c r="L601" s="16">
        <f t="shared" si="143"/>
        <v>-0.20000500000000443</v>
      </c>
      <c r="M601" s="16">
        <f t="shared" si="144"/>
        <v>0.64000000000000057</v>
      </c>
      <c r="N601" s="16">
        <f t="shared" si="145"/>
        <v>0</v>
      </c>
      <c r="O601" s="16">
        <f t="shared" si="146"/>
        <v>0.64000000000000057</v>
      </c>
      <c r="P601" s="11">
        <f t="shared" si="147"/>
        <v>0.22071464285714321</v>
      </c>
      <c r="Q601" s="11">
        <f t="shared" si="148"/>
        <v>0.11928507142857216</v>
      </c>
      <c r="R601" s="11">
        <f t="shared" si="149"/>
        <v>24.680574773713829</v>
      </c>
      <c r="S601" s="11">
        <f t="shared" si="150"/>
        <v>13.33859904658061</v>
      </c>
      <c r="T601" s="11">
        <f t="shared" si="151"/>
        <v>29.832251959875389</v>
      </c>
      <c r="U601" s="11">
        <f t="shared" si="152"/>
        <v>30.846016902916222</v>
      </c>
    </row>
    <row r="602" spans="1:21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  <c r="G602" s="13">
        <f t="shared" si="139"/>
        <v>0.80999700000000985</v>
      </c>
      <c r="H602" s="11">
        <f t="shared" si="140"/>
        <v>0.34000400000000752</v>
      </c>
      <c r="I602" s="11">
        <f t="shared" si="141"/>
        <v>0.46999300000000233</v>
      </c>
      <c r="J602" s="11">
        <f t="shared" si="142"/>
        <v>0.80999700000000985</v>
      </c>
      <c r="K602" s="11">
        <f t="shared" si="153"/>
        <v>0.89785650000000217</v>
      </c>
      <c r="L602" s="16">
        <f t="shared" si="143"/>
        <v>-0.90999599999999248</v>
      </c>
      <c r="M602" s="16">
        <f t="shared" si="144"/>
        <v>0.34999799999999937</v>
      </c>
      <c r="N602" s="16">
        <f t="shared" si="145"/>
        <v>0</v>
      </c>
      <c r="O602" s="16">
        <f t="shared" si="146"/>
        <v>0.34999799999999937</v>
      </c>
      <c r="P602" s="11">
        <f t="shared" si="147"/>
        <v>0.20642914285714348</v>
      </c>
      <c r="Q602" s="11">
        <f t="shared" si="148"/>
        <v>0.14428492857142924</v>
      </c>
      <c r="R602" s="11">
        <f t="shared" si="149"/>
        <v>22.991329110736846</v>
      </c>
      <c r="S602" s="11">
        <f t="shared" si="150"/>
        <v>16.069931951423072</v>
      </c>
      <c r="T602" s="11">
        <f t="shared" si="151"/>
        <v>17.719338728720118</v>
      </c>
      <c r="U602" s="11">
        <f t="shared" si="152"/>
        <v>30.750259468953917</v>
      </c>
    </row>
    <row r="603" spans="1:21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  <c r="G603" s="13">
        <f t="shared" si="139"/>
        <v>1.6899950000000104</v>
      </c>
      <c r="H603" s="11">
        <f t="shared" si="140"/>
        <v>1.6400000000000006</v>
      </c>
      <c r="I603" s="11">
        <f t="shared" si="141"/>
        <v>4.9995000000009782E-2</v>
      </c>
      <c r="J603" s="11">
        <f t="shared" si="142"/>
        <v>1.6899950000000104</v>
      </c>
      <c r="K603" s="11">
        <f t="shared" si="153"/>
        <v>0.9578562857142876</v>
      </c>
      <c r="L603" s="16">
        <f t="shared" si="143"/>
        <v>1.3399969999999968</v>
      </c>
      <c r="M603" s="16">
        <f t="shared" si="144"/>
        <v>-0.45999899999999627</v>
      </c>
      <c r="N603" s="16">
        <f t="shared" si="145"/>
        <v>1.3399969999999968</v>
      </c>
      <c r="O603" s="16">
        <f t="shared" si="146"/>
        <v>0</v>
      </c>
      <c r="P603" s="11">
        <f t="shared" si="147"/>
        <v>0.29571435714285699</v>
      </c>
      <c r="Q603" s="11">
        <f t="shared" si="148"/>
        <v>0.14428492857142924</v>
      </c>
      <c r="R603" s="11">
        <f t="shared" si="149"/>
        <v>30.872518305012573</v>
      </c>
      <c r="S603" s="11">
        <f t="shared" si="150"/>
        <v>15.063316984325455</v>
      </c>
      <c r="T603" s="11">
        <f t="shared" si="151"/>
        <v>34.415835090641153</v>
      </c>
      <c r="U603" s="11">
        <f t="shared" si="152"/>
        <v>30.421857544651665</v>
      </c>
    </row>
    <row r="604" spans="1:21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  <c r="G604" s="13">
        <f t="shared" si="139"/>
        <v>1.2200009999999963</v>
      </c>
      <c r="H604" s="11">
        <f t="shared" si="140"/>
        <v>0.23999799999999993</v>
      </c>
      <c r="I604" s="11">
        <f t="shared" si="141"/>
        <v>1.4599989999999963</v>
      </c>
      <c r="J604" s="11">
        <f t="shared" si="142"/>
        <v>1.4599989999999963</v>
      </c>
      <c r="K604" s="11">
        <f t="shared" si="153"/>
        <v>1.0057132857142872</v>
      </c>
      <c r="L604" s="16">
        <f t="shared" si="143"/>
        <v>-1.5399940000000072</v>
      </c>
      <c r="M604" s="16">
        <f t="shared" si="144"/>
        <v>1.0699999999999932</v>
      </c>
      <c r="N604" s="16">
        <f t="shared" si="145"/>
        <v>0</v>
      </c>
      <c r="O604" s="16">
        <f t="shared" si="146"/>
        <v>1.0699999999999932</v>
      </c>
      <c r="P604" s="11">
        <f t="shared" si="147"/>
        <v>0.27285721428571463</v>
      </c>
      <c r="Q604" s="11">
        <f t="shared" si="148"/>
        <v>0.2207135000000002</v>
      </c>
      <c r="R604" s="11">
        <f t="shared" si="149"/>
        <v>27.130715897018643</v>
      </c>
      <c r="S604" s="11">
        <f t="shared" si="150"/>
        <v>21.945966423546146</v>
      </c>
      <c r="T604" s="11">
        <f t="shared" si="151"/>
        <v>10.564588371329069</v>
      </c>
      <c r="U604" s="11">
        <f t="shared" si="152"/>
        <v>28.190939532428896</v>
      </c>
    </row>
    <row r="605" spans="1:21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  <c r="G605" s="13">
        <f t="shared" si="139"/>
        <v>1.2299959999999999</v>
      </c>
      <c r="H605" s="11">
        <f t="shared" si="140"/>
        <v>0.65999600000000669</v>
      </c>
      <c r="I605" s="11">
        <f t="shared" si="141"/>
        <v>0.56999999999999318</v>
      </c>
      <c r="J605" s="11">
        <f t="shared" si="142"/>
        <v>1.2299959999999999</v>
      </c>
      <c r="K605" s="11">
        <f t="shared" si="153"/>
        <v>1.0499986428571444</v>
      </c>
      <c r="L605" s="16">
        <f t="shared" si="143"/>
        <v>4.9996000000007257E-2</v>
      </c>
      <c r="M605" s="16">
        <f t="shared" si="144"/>
        <v>-4.0001000000003728E-2</v>
      </c>
      <c r="N605" s="16">
        <f t="shared" si="145"/>
        <v>4.9996000000007257E-2</v>
      </c>
      <c r="O605" s="16">
        <f t="shared" si="146"/>
        <v>0</v>
      </c>
      <c r="P605" s="11">
        <f t="shared" si="147"/>
        <v>0.27642835714285802</v>
      </c>
      <c r="Q605" s="11">
        <f t="shared" si="148"/>
        <v>0.20357078571428591</v>
      </c>
      <c r="R605" s="11">
        <f t="shared" si="149"/>
        <v>26.326544231587828</v>
      </c>
      <c r="S605" s="11">
        <f t="shared" si="150"/>
        <v>19.387718936507458</v>
      </c>
      <c r="T605" s="11">
        <f t="shared" si="151"/>
        <v>15.178687819085503</v>
      </c>
      <c r="U605" s="11">
        <f t="shared" si="152"/>
        <v>26.631088395494874</v>
      </c>
    </row>
    <row r="606" spans="1:21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G606" s="13">
        <f t="shared" si="139"/>
        <v>1.3100049999999896</v>
      </c>
      <c r="H606" s="11">
        <f t="shared" si="140"/>
        <v>0.90000100000000316</v>
      </c>
      <c r="I606" s="11">
        <f t="shared" si="141"/>
        <v>0.41000399999998649</v>
      </c>
      <c r="J606" s="11">
        <f t="shared" si="142"/>
        <v>1.3100049999999896</v>
      </c>
      <c r="K606" s="11">
        <f t="shared" si="153"/>
        <v>1.0742852142857149</v>
      </c>
      <c r="L606" s="16">
        <f t="shared" si="143"/>
        <v>0.70000399999999274</v>
      </c>
      <c r="M606" s="16">
        <f t="shared" si="144"/>
        <v>-0.61999500000000296</v>
      </c>
      <c r="N606" s="16">
        <f t="shared" si="145"/>
        <v>0.70000399999999274</v>
      </c>
      <c r="O606" s="16">
        <f t="shared" si="146"/>
        <v>0</v>
      </c>
      <c r="P606" s="11">
        <f t="shared" si="147"/>
        <v>0.2807144285714287</v>
      </c>
      <c r="Q606" s="11">
        <f t="shared" si="148"/>
        <v>0.20357078571428591</v>
      </c>
      <c r="R606" s="11">
        <f t="shared" si="149"/>
        <v>26.130344608538046</v>
      </c>
      <c r="S606" s="11">
        <f t="shared" si="150"/>
        <v>18.949417064223375</v>
      </c>
      <c r="T606" s="11">
        <f t="shared" si="151"/>
        <v>15.929382227975724</v>
      </c>
      <c r="U606" s="11">
        <f t="shared" si="152"/>
        <v>24.329747552704195</v>
      </c>
    </row>
    <row r="607" spans="1:21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  <c r="G607" s="13">
        <f t="shared" si="139"/>
        <v>1.3100049999999896</v>
      </c>
      <c r="H607" s="11">
        <f t="shared" si="140"/>
        <v>0.19999700000001042</v>
      </c>
      <c r="I607" s="11">
        <f t="shared" si="141"/>
        <v>1.5100020000000001</v>
      </c>
      <c r="J607" s="11">
        <f t="shared" si="142"/>
        <v>1.5100020000000001</v>
      </c>
      <c r="K607" s="11">
        <f t="shared" si="153"/>
        <v>1.1221422142857145</v>
      </c>
      <c r="L607" s="16">
        <f t="shared" si="143"/>
        <v>-1.25</v>
      </c>
      <c r="M607" s="16">
        <f t="shared" si="144"/>
        <v>1.25</v>
      </c>
      <c r="N607" s="16">
        <f t="shared" si="145"/>
        <v>0</v>
      </c>
      <c r="O607" s="16">
        <f t="shared" si="146"/>
        <v>1.25</v>
      </c>
      <c r="P607" s="11">
        <f t="shared" si="147"/>
        <v>0.25857114285714289</v>
      </c>
      <c r="Q607" s="11">
        <f t="shared" si="148"/>
        <v>0.29285650000000019</v>
      </c>
      <c r="R607" s="11">
        <f t="shared" si="149"/>
        <v>23.042635734164328</v>
      </c>
      <c r="S607" s="11">
        <f t="shared" si="150"/>
        <v>26.097984397317617</v>
      </c>
      <c r="T607" s="11">
        <f t="shared" si="151"/>
        <v>6.217562283459829</v>
      </c>
      <c r="U607" s="11">
        <f t="shared" si="152"/>
        <v>23.757902810949286</v>
      </c>
    </row>
    <row r="608" spans="1:21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  <c r="G608" s="13">
        <f t="shared" ref="G608:G671" si="154">C608-D608</f>
        <v>0.79000100000000373</v>
      </c>
      <c r="H608" s="11">
        <f t="shared" ref="H608:H671" si="155">ABS(C608-E607)</f>
        <v>0.36999500000000296</v>
      </c>
      <c r="I608" s="11">
        <f t="shared" ref="I608:I671" si="156">ABS(D608-E607)</f>
        <v>0.42000600000000077</v>
      </c>
      <c r="J608" s="11">
        <f t="shared" ref="J608:J671" si="157">MAX(G608:I608)</f>
        <v>0.79000100000000373</v>
      </c>
      <c r="K608" s="11">
        <f t="shared" si="153"/>
        <v>1.1085705714285723</v>
      </c>
      <c r="L608" s="16">
        <f t="shared" ref="L608:L671" si="158">C608-C607</f>
        <v>-0.74000499999999647</v>
      </c>
      <c r="M608" s="16">
        <f t="shared" ref="M608:M671" si="159">D607-D608</f>
        <v>0.22000100000001055</v>
      </c>
      <c r="N608" s="16">
        <f t="shared" ref="N608:N671" si="160">IF(AND(L608&gt;M608,L608&gt;0),L608,)</f>
        <v>0</v>
      </c>
      <c r="O608" s="16">
        <f t="shared" ref="O608:O671" si="161">IF(AND(M608&gt;L608,M608&gt;0),M608,)</f>
        <v>0.22000100000001055</v>
      </c>
      <c r="P608" s="11">
        <f t="shared" ref="P608:P671" si="162">AVERAGE(N595:N608)</f>
        <v>0.25857114285714289</v>
      </c>
      <c r="Q608" s="11">
        <f t="shared" ref="Q608:Q671" si="163">AVERAGE(O595:O608)</f>
        <v>0.29357085714285852</v>
      </c>
      <c r="R608" s="11">
        <f t="shared" ref="R608:R671" si="164">100*P608/K608</f>
        <v>23.324734529433901</v>
      </c>
      <c r="S608" s="11">
        <f t="shared" ref="S608:S671" si="165">100*Q608/K608</f>
        <v>26.481927692212235</v>
      </c>
      <c r="T608" s="11">
        <f t="shared" ref="T608:T671" si="166">100*(ABS(R608-S608)/SUM(R608:S608))</f>
        <v>6.3388972919494453</v>
      </c>
      <c r="U608" s="11">
        <f t="shared" ref="U608:U671" si="167">AVERAGE(T595:T608)</f>
        <v>23.553165851852391</v>
      </c>
    </row>
    <row r="609" spans="1:21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  <c r="G609" s="13">
        <f t="shared" si="154"/>
        <v>0.89000000000000057</v>
      </c>
      <c r="H609" s="11">
        <f t="shared" si="155"/>
        <v>0.39000000000000057</v>
      </c>
      <c r="I609" s="11">
        <f t="shared" si="156"/>
        <v>0.5</v>
      </c>
      <c r="J609" s="11">
        <f t="shared" si="157"/>
        <v>0.89000000000000057</v>
      </c>
      <c r="K609" s="11">
        <f t="shared" si="153"/>
        <v>1.1242850000000004</v>
      </c>
      <c r="L609" s="16">
        <f t="shared" si="158"/>
        <v>0.12000299999999697</v>
      </c>
      <c r="M609" s="16">
        <f t="shared" si="159"/>
        <v>-2.0004000000000133E-2</v>
      </c>
      <c r="N609" s="16">
        <f t="shared" si="160"/>
        <v>0.12000299999999697</v>
      </c>
      <c r="O609" s="16">
        <f t="shared" si="161"/>
        <v>0</v>
      </c>
      <c r="P609" s="11">
        <f t="shared" si="162"/>
        <v>0.26714278571428551</v>
      </c>
      <c r="Q609" s="11">
        <f t="shared" si="163"/>
        <v>0.29214257142857242</v>
      </c>
      <c r="R609" s="11">
        <f t="shared" si="164"/>
        <v>23.761126913041213</v>
      </c>
      <c r="S609" s="11">
        <f t="shared" si="165"/>
        <v>25.984743319404984</v>
      </c>
      <c r="T609" s="11">
        <f t="shared" si="166"/>
        <v>4.4699517688072152</v>
      </c>
      <c r="U609" s="11">
        <f t="shared" si="167"/>
        <v>23.775900588985053</v>
      </c>
    </row>
    <row r="610" spans="1:21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 s="13">
        <f t="shared" si="154"/>
        <v>1.7599950000000035</v>
      </c>
      <c r="H610" s="11">
        <f t="shared" si="155"/>
        <v>0.72000099999999634</v>
      </c>
      <c r="I610" s="11">
        <f t="shared" si="156"/>
        <v>1.0399940000000072</v>
      </c>
      <c r="J610" s="11">
        <f t="shared" si="157"/>
        <v>1.7599950000000035</v>
      </c>
      <c r="K610" s="11">
        <f t="shared" si="153"/>
        <v>1.1907131428571438</v>
      </c>
      <c r="L610" s="16">
        <f t="shared" si="158"/>
        <v>-0.12000299999999697</v>
      </c>
      <c r="M610" s="16">
        <f t="shared" si="159"/>
        <v>0.98999799999999993</v>
      </c>
      <c r="N610" s="16">
        <f t="shared" si="160"/>
        <v>0</v>
      </c>
      <c r="O610" s="16">
        <f t="shared" si="161"/>
        <v>0.98999799999999993</v>
      </c>
      <c r="P610" s="11">
        <f t="shared" si="162"/>
        <v>0.26000007142857129</v>
      </c>
      <c r="Q610" s="11">
        <f t="shared" si="163"/>
        <v>0.36285671428571525</v>
      </c>
      <c r="R610" s="11">
        <f t="shared" si="164"/>
        <v>21.835659830267353</v>
      </c>
      <c r="S610" s="11">
        <f t="shared" si="165"/>
        <v>30.473898475247545</v>
      </c>
      <c r="T610" s="11">
        <f t="shared" si="166"/>
        <v>16.513690661520034</v>
      </c>
      <c r="U610" s="11">
        <f t="shared" si="167"/>
        <v>23.972163952266111</v>
      </c>
    </row>
    <row r="611" spans="1:21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  <c r="G611" s="13">
        <f t="shared" si="154"/>
        <v>1.0400009999999895</v>
      </c>
      <c r="H611" s="11">
        <f t="shared" si="155"/>
        <v>0.65999599999999248</v>
      </c>
      <c r="I611" s="11">
        <f t="shared" si="156"/>
        <v>0.38000499999999704</v>
      </c>
      <c r="J611" s="11">
        <f t="shared" si="157"/>
        <v>1.0400009999999895</v>
      </c>
      <c r="K611" s="11">
        <f t="shared" si="153"/>
        <v>1.2221418571428575</v>
      </c>
      <c r="L611" s="16">
        <f t="shared" si="158"/>
        <v>0.56999999999999318</v>
      </c>
      <c r="M611" s="16">
        <f t="shared" si="159"/>
        <v>-1.2899940000000072</v>
      </c>
      <c r="N611" s="16">
        <f t="shared" si="160"/>
        <v>0.56999999999999318</v>
      </c>
      <c r="O611" s="16">
        <f t="shared" si="161"/>
        <v>0</v>
      </c>
      <c r="P611" s="11">
        <f t="shared" si="162"/>
        <v>0.28857157142857048</v>
      </c>
      <c r="Q611" s="11">
        <f t="shared" si="163"/>
        <v>0.36285671428571525</v>
      </c>
      <c r="R611" s="11">
        <f t="shared" si="164"/>
        <v>23.611953861329784</v>
      </c>
      <c r="S611" s="11">
        <f t="shared" si="165"/>
        <v>29.69022885232058</v>
      </c>
      <c r="T611" s="11">
        <f t="shared" si="166"/>
        <v>11.403426054134526</v>
      </c>
      <c r="U611" s="11">
        <f t="shared" si="167"/>
        <v>22.388343665806705</v>
      </c>
    </row>
    <row r="612" spans="1:21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G612" s="13">
        <f t="shared" si="154"/>
        <v>0.80999800000000732</v>
      </c>
      <c r="H612" s="11">
        <f t="shared" si="155"/>
        <v>9.9997999999999365E-2</v>
      </c>
      <c r="I612" s="11">
        <f t="shared" si="156"/>
        <v>0.90999600000000669</v>
      </c>
      <c r="J612" s="11">
        <f t="shared" si="157"/>
        <v>0.90999600000000669</v>
      </c>
      <c r="K612" s="11">
        <f t="shared" si="153"/>
        <v>1.2007130714285725</v>
      </c>
      <c r="L612" s="16">
        <f t="shared" si="158"/>
        <v>-0.52999899999998945</v>
      </c>
      <c r="M612" s="16">
        <f t="shared" si="159"/>
        <v>0.29999600000000726</v>
      </c>
      <c r="N612" s="16">
        <f t="shared" si="160"/>
        <v>0</v>
      </c>
      <c r="O612" s="16">
        <f t="shared" si="161"/>
        <v>0.29999600000000726</v>
      </c>
      <c r="P612" s="11">
        <f t="shared" si="162"/>
        <v>0.22214299999999959</v>
      </c>
      <c r="Q612" s="11">
        <f t="shared" si="163"/>
        <v>0.38428500000000149</v>
      </c>
      <c r="R612" s="11">
        <f t="shared" si="164"/>
        <v>18.500922933711422</v>
      </c>
      <c r="S612" s="11">
        <f t="shared" si="165"/>
        <v>32.004731950056204</v>
      </c>
      <c r="T612" s="11">
        <f t="shared" si="166"/>
        <v>26.737221896086865</v>
      </c>
      <c r="U612" s="11">
        <f t="shared" si="167"/>
        <v>20.579119174466026</v>
      </c>
    </row>
    <row r="613" spans="1:21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 s="13">
        <f t="shared" si="154"/>
        <v>0.95000500000000443</v>
      </c>
      <c r="H613" s="11">
        <f t="shared" si="155"/>
        <v>0.4600070000000045</v>
      </c>
      <c r="I613" s="11">
        <f t="shared" si="156"/>
        <v>0.48999799999999993</v>
      </c>
      <c r="J613" s="11">
        <f t="shared" si="157"/>
        <v>0.95000500000000443</v>
      </c>
      <c r="K613" s="11">
        <f t="shared" si="153"/>
        <v>1.1892847857142874</v>
      </c>
      <c r="L613" s="16">
        <f t="shared" si="158"/>
        <v>0.13000499999999704</v>
      </c>
      <c r="M613" s="16">
        <f t="shared" si="159"/>
        <v>1.0002000000000066E-2</v>
      </c>
      <c r="N613" s="16">
        <f t="shared" si="160"/>
        <v>0.13000499999999704</v>
      </c>
      <c r="O613" s="16">
        <f t="shared" si="161"/>
        <v>0</v>
      </c>
      <c r="P613" s="11">
        <f t="shared" si="162"/>
        <v>0.20785749999999886</v>
      </c>
      <c r="Q613" s="11">
        <f t="shared" si="163"/>
        <v>0.38428500000000149</v>
      </c>
      <c r="R613" s="11">
        <f t="shared" si="164"/>
        <v>17.47752115362</v>
      </c>
      <c r="S613" s="11">
        <f t="shared" si="165"/>
        <v>32.312277481057571</v>
      </c>
      <c r="T613" s="11">
        <f t="shared" si="166"/>
        <v>29.794770684421827</v>
      </c>
      <c r="U613" s="11">
        <f t="shared" si="167"/>
        <v>18.702970038649116</v>
      </c>
    </row>
    <row r="614" spans="1:21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  <c r="G614" s="13">
        <f t="shared" si="154"/>
        <v>1.0200040000000001</v>
      </c>
      <c r="H614" s="11">
        <f t="shared" si="155"/>
        <v>0.84999799999999937</v>
      </c>
      <c r="I614" s="11">
        <f t="shared" si="156"/>
        <v>0.17000600000000077</v>
      </c>
      <c r="J614" s="11">
        <f t="shared" si="157"/>
        <v>1.0200040000000001</v>
      </c>
      <c r="K614" s="11">
        <f t="shared" si="153"/>
        <v>1.1957136428571442</v>
      </c>
      <c r="L614" s="16">
        <f t="shared" si="158"/>
        <v>0.84999799999999937</v>
      </c>
      <c r="M614" s="16">
        <f t="shared" si="159"/>
        <v>-0.77999900000000366</v>
      </c>
      <c r="N614" s="16">
        <f t="shared" si="160"/>
        <v>0.84999799999999937</v>
      </c>
      <c r="O614" s="16">
        <f t="shared" si="161"/>
        <v>0</v>
      </c>
      <c r="P614" s="11">
        <f t="shared" si="162"/>
        <v>0.26857164285714169</v>
      </c>
      <c r="Q614" s="11">
        <f t="shared" si="163"/>
        <v>0.34428521428571507</v>
      </c>
      <c r="R614" s="11">
        <f t="shared" si="164"/>
        <v>22.461200845328886</v>
      </c>
      <c r="S614" s="11">
        <f t="shared" si="165"/>
        <v>28.793283102720938</v>
      </c>
      <c r="T614" s="11">
        <f t="shared" si="166"/>
        <v>12.354201563730662</v>
      </c>
      <c r="U614" s="11">
        <f t="shared" si="167"/>
        <v>16.962129028695525</v>
      </c>
    </row>
    <row r="615" spans="1:21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  <c r="G615" s="13">
        <f t="shared" si="154"/>
        <v>0.94999699999999621</v>
      </c>
      <c r="H615" s="11">
        <f t="shared" si="155"/>
        <v>0.54999599999999305</v>
      </c>
      <c r="I615" s="11">
        <f t="shared" si="156"/>
        <v>0.40000100000000316</v>
      </c>
      <c r="J615" s="11">
        <f t="shared" si="157"/>
        <v>0.94999699999999621</v>
      </c>
      <c r="K615" s="11">
        <f t="shared" si="153"/>
        <v>1.1657137857142865</v>
      </c>
      <c r="L615" s="16">
        <f t="shared" si="158"/>
        <v>0.54999599999999305</v>
      </c>
      <c r="M615" s="16">
        <f t="shared" si="159"/>
        <v>-0.62000299999999697</v>
      </c>
      <c r="N615" s="16">
        <f t="shared" si="160"/>
        <v>0.54999599999999305</v>
      </c>
      <c r="O615" s="16">
        <f t="shared" si="161"/>
        <v>0</v>
      </c>
      <c r="P615" s="11">
        <f t="shared" si="162"/>
        <v>0.30785707142856972</v>
      </c>
      <c r="Q615" s="11">
        <f t="shared" si="163"/>
        <v>0.29857092857142931</v>
      </c>
      <c r="R615" s="11">
        <f t="shared" si="164"/>
        <v>26.40931892556555</v>
      </c>
      <c r="S615" s="11">
        <f t="shared" si="165"/>
        <v>25.612713191727519</v>
      </c>
      <c r="T615" s="11">
        <f t="shared" si="166"/>
        <v>1.531285306275503</v>
      </c>
      <c r="U615" s="11">
        <f t="shared" si="167"/>
        <v>14.940631410581247</v>
      </c>
    </row>
    <row r="616" spans="1:21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  <c r="G616" s="13">
        <f t="shared" si="154"/>
        <v>0.98999799999999993</v>
      </c>
      <c r="H616" s="11">
        <f t="shared" si="155"/>
        <v>4.0000000000006253E-2</v>
      </c>
      <c r="I616" s="11">
        <f t="shared" si="156"/>
        <v>1.0299980000000062</v>
      </c>
      <c r="J616" s="11">
        <f t="shared" si="157"/>
        <v>1.0299980000000062</v>
      </c>
      <c r="K616" s="11">
        <f t="shared" si="153"/>
        <v>1.1814281428571434</v>
      </c>
      <c r="L616" s="16">
        <f t="shared" si="158"/>
        <v>-0.25</v>
      </c>
      <c r="M616" s="16">
        <f t="shared" si="159"/>
        <v>0.29000100000000373</v>
      </c>
      <c r="N616" s="16">
        <f t="shared" si="160"/>
        <v>0</v>
      </c>
      <c r="O616" s="16">
        <f t="shared" si="161"/>
        <v>0.29000100000000373</v>
      </c>
      <c r="P616" s="11">
        <f t="shared" si="162"/>
        <v>0.30785707142856972</v>
      </c>
      <c r="Q616" s="11">
        <f t="shared" si="163"/>
        <v>0.29428542857142964</v>
      </c>
      <c r="R616" s="11">
        <f t="shared" si="164"/>
        <v>26.058044519242113</v>
      </c>
      <c r="S616" s="11">
        <f t="shared" si="165"/>
        <v>24.909295614013001</v>
      </c>
      <c r="T616" s="11">
        <f t="shared" si="166"/>
        <v>2.2538922027825774</v>
      </c>
      <c r="U616" s="11">
        <f t="shared" si="167"/>
        <v>13.835956658728565</v>
      </c>
    </row>
    <row r="617" spans="1:21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  <c r="G617" s="13">
        <f t="shared" si="154"/>
        <v>1.1500010000000032</v>
      </c>
      <c r="H617" s="11">
        <f t="shared" si="155"/>
        <v>0.66000300000000323</v>
      </c>
      <c r="I617" s="11">
        <f t="shared" si="156"/>
        <v>0.48999799999999993</v>
      </c>
      <c r="J617" s="11">
        <f t="shared" si="157"/>
        <v>1.1500010000000032</v>
      </c>
      <c r="K617" s="11">
        <f t="shared" si="153"/>
        <v>1.1428571428571428</v>
      </c>
      <c r="L617" s="16">
        <f t="shared" si="158"/>
        <v>0.38000400000001378</v>
      </c>
      <c r="M617" s="16">
        <f t="shared" si="159"/>
        <v>-0.22000100000001055</v>
      </c>
      <c r="N617" s="16">
        <f t="shared" si="160"/>
        <v>0.38000400000001378</v>
      </c>
      <c r="O617" s="16">
        <f t="shared" si="161"/>
        <v>0</v>
      </c>
      <c r="P617" s="11">
        <f t="shared" si="162"/>
        <v>0.23928614285714239</v>
      </c>
      <c r="Q617" s="11">
        <f t="shared" si="163"/>
        <v>0.29428542857142964</v>
      </c>
      <c r="R617" s="11">
        <f t="shared" si="164"/>
        <v>20.937537499999962</v>
      </c>
      <c r="S617" s="11">
        <f t="shared" si="165"/>
        <v>25.749975000000095</v>
      </c>
      <c r="T617" s="11">
        <f t="shared" si="166"/>
        <v>10.307761631121656</v>
      </c>
      <c r="U617" s="11">
        <f t="shared" si="167"/>
        <v>12.113951411620031</v>
      </c>
    </row>
    <row r="618" spans="1:21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 s="13">
        <f t="shared" si="154"/>
        <v>0.98999799999999993</v>
      </c>
      <c r="H618" s="11">
        <f t="shared" si="155"/>
        <v>0.12999700000000303</v>
      </c>
      <c r="I618" s="11">
        <f t="shared" si="156"/>
        <v>0.86000099999999691</v>
      </c>
      <c r="J618" s="11">
        <f t="shared" si="157"/>
        <v>0.98999799999999993</v>
      </c>
      <c r="K618" s="11">
        <f t="shared" si="153"/>
        <v>1.1092856428571432</v>
      </c>
      <c r="L618" s="16">
        <f t="shared" si="158"/>
        <v>-0.95000400000000695</v>
      </c>
      <c r="M618" s="16">
        <f t="shared" si="159"/>
        <v>0.79000100000000373</v>
      </c>
      <c r="N618" s="16">
        <f t="shared" si="160"/>
        <v>0</v>
      </c>
      <c r="O618" s="16">
        <f t="shared" si="161"/>
        <v>0.79000100000000373</v>
      </c>
      <c r="P618" s="11">
        <f t="shared" si="162"/>
        <v>0.23928614285714239</v>
      </c>
      <c r="Q618" s="11">
        <f t="shared" si="163"/>
        <v>0.27428550000000179</v>
      </c>
      <c r="R618" s="11">
        <f t="shared" si="164"/>
        <v>21.571192631757366</v>
      </c>
      <c r="S618" s="11">
        <f t="shared" si="165"/>
        <v>24.726318398346478</v>
      </c>
      <c r="T618" s="11">
        <f t="shared" si="166"/>
        <v>6.8148928449686359</v>
      </c>
      <c r="U618" s="11">
        <f t="shared" si="167"/>
        <v>11.846116016879998</v>
      </c>
    </row>
    <row r="619" spans="1:21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  <c r="G619" s="13">
        <f t="shared" si="154"/>
        <v>1.0100020000000001</v>
      </c>
      <c r="H619" s="11">
        <f t="shared" si="155"/>
        <v>1.0199970000000036</v>
      </c>
      <c r="I619" s="11">
        <f t="shared" si="156"/>
        <v>9.9950000000035288E-3</v>
      </c>
      <c r="J619" s="11">
        <f t="shared" si="157"/>
        <v>1.0199970000000036</v>
      </c>
      <c r="K619" s="11">
        <f t="shared" si="153"/>
        <v>1.0942857142857148</v>
      </c>
      <c r="L619" s="16">
        <f t="shared" si="158"/>
        <v>0.76000200000000007</v>
      </c>
      <c r="M619" s="16">
        <f t="shared" si="159"/>
        <v>-0.73999799999999993</v>
      </c>
      <c r="N619" s="16">
        <f t="shared" si="160"/>
        <v>0.76000200000000007</v>
      </c>
      <c r="O619" s="16">
        <f t="shared" si="161"/>
        <v>0</v>
      </c>
      <c r="P619" s="11">
        <f t="shared" si="162"/>
        <v>0.29000085714285617</v>
      </c>
      <c r="Q619" s="11">
        <f t="shared" si="163"/>
        <v>0.27428550000000179</v>
      </c>
      <c r="R619" s="11">
        <f t="shared" si="164"/>
        <v>26.501383812010346</v>
      </c>
      <c r="S619" s="11">
        <f t="shared" si="165"/>
        <v>25.065254569190753</v>
      </c>
      <c r="T619" s="11">
        <f t="shared" si="166"/>
        <v>2.7849968272183161</v>
      </c>
      <c r="U619" s="11">
        <f t="shared" si="167"/>
        <v>10.960852374603771</v>
      </c>
    </row>
    <row r="620" spans="1:21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  <c r="G620" s="13">
        <f t="shared" si="154"/>
        <v>0.84000400000000752</v>
      </c>
      <c r="H620" s="11">
        <f t="shared" si="155"/>
        <v>0.80000300000000379</v>
      </c>
      <c r="I620" s="11">
        <f t="shared" si="156"/>
        <v>4.0001000000003728E-2</v>
      </c>
      <c r="J620" s="11">
        <f t="shared" si="157"/>
        <v>0.84000400000000752</v>
      </c>
      <c r="K620" s="11">
        <f t="shared" si="153"/>
        <v>1.060714214285716</v>
      </c>
      <c r="L620" s="16">
        <f t="shared" si="158"/>
        <v>-6.9999999999993179E-2</v>
      </c>
      <c r="M620" s="16">
        <f t="shared" si="159"/>
        <v>-9.9997999999999365E-2</v>
      </c>
      <c r="N620" s="16">
        <f t="shared" si="160"/>
        <v>0</v>
      </c>
      <c r="O620" s="16">
        <f t="shared" si="161"/>
        <v>0</v>
      </c>
      <c r="P620" s="11">
        <f t="shared" si="162"/>
        <v>0.24000057142857095</v>
      </c>
      <c r="Q620" s="11">
        <f t="shared" si="163"/>
        <v>0.27428550000000179</v>
      </c>
      <c r="R620" s="11">
        <f t="shared" si="164"/>
        <v>22.626318021974196</v>
      </c>
      <c r="S620" s="11">
        <f t="shared" si="165"/>
        <v>25.858567397883455</v>
      </c>
      <c r="T620" s="11">
        <f t="shared" si="166"/>
        <v>6.666509259368997</v>
      </c>
      <c r="U620" s="11">
        <f t="shared" si="167"/>
        <v>10.299218591131865</v>
      </c>
    </row>
    <row r="621" spans="1:21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G621" s="13">
        <f t="shared" si="154"/>
        <v>0.69000200000000689</v>
      </c>
      <c r="H621" s="11">
        <f t="shared" si="155"/>
        <v>0.13999900000000309</v>
      </c>
      <c r="I621" s="11">
        <f t="shared" si="156"/>
        <v>0.55000300000000379</v>
      </c>
      <c r="J621" s="11">
        <f t="shared" si="157"/>
        <v>0.69000200000000689</v>
      </c>
      <c r="K621" s="11">
        <f t="shared" si="153"/>
        <v>1.0021427857142879</v>
      </c>
      <c r="L621" s="16">
        <f t="shared" si="158"/>
        <v>-0.23999799999999993</v>
      </c>
      <c r="M621" s="16">
        <f t="shared" si="159"/>
        <v>8.9995999999999299E-2</v>
      </c>
      <c r="N621" s="16">
        <f t="shared" si="160"/>
        <v>0</v>
      </c>
      <c r="O621" s="16">
        <f t="shared" si="161"/>
        <v>8.9995999999999299E-2</v>
      </c>
      <c r="P621" s="11">
        <f t="shared" si="162"/>
        <v>0.24000057142857095</v>
      </c>
      <c r="Q621" s="11">
        <f t="shared" si="163"/>
        <v>0.19142807142857318</v>
      </c>
      <c r="R621" s="11">
        <f t="shared" si="164"/>
        <v>23.948740124642814</v>
      </c>
      <c r="S621" s="11">
        <f t="shared" si="165"/>
        <v>19.101875916028352</v>
      </c>
      <c r="T621" s="11">
        <f t="shared" si="166"/>
        <v>11.258524626071528</v>
      </c>
      <c r="U621" s="11">
        <f t="shared" si="167"/>
        <v>10.659287329889844</v>
      </c>
    </row>
    <row r="622" spans="1:21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  <c r="G622" s="13">
        <f t="shared" si="154"/>
        <v>1.7799990000000037</v>
      </c>
      <c r="H622" s="11">
        <f t="shared" si="155"/>
        <v>9.9998000000013576E-2</v>
      </c>
      <c r="I622" s="11">
        <f t="shared" si="156"/>
        <v>1.6800009999999901</v>
      </c>
      <c r="J622" s="11">
        <f t="shared" si="157"/>
        <v>1.7799990000000037</v>
      </c>
      <c r="K622" s="11">
        <f t="shared" si="153"/>
        <v>1.0728569285714309</v>
      </c>
      <c r="L622" s="16">
        <f t="shared" si="158"/>
        <v>-2.0004000000000133E-2</v>
      </c>
      <c r="M622" s="16">
        <f t="shared" si="159"/>
        <v>1.1100009999999969</v>
      </c>
      <c r="N622" s="16">
        <f t="shared" si="160"/>
        <v>0</v>
      </c>
      <c r="O622" s="16">
        <f t="shared" si="161"/>
        <v>1.1100009999999969</v>
      </c>
      <c r="P622" s="11">
        <f t="shared" si="162"/>
        <v>0.24000057142857095</v>
      </c>
      <c r="Q622" s="11">
        <f t="shared" si="163"/>
        <v>0.25499950000000077</v>
      </c>
      <c r="R622" s="11">
        <f t="shared" si="164"/>
        <v>22.370230832935494</v>
      </c>
      <c r="S622" s="11">
        <f t="shared" si="165"/>
        <v>23.768267064234454</v>
      </c>
      <c r="T622" s="11">
        <f t="shared" si="166"/>
        <v>3.0300861428449601</v>
      </c>
      <c r="U622" s="11">
        <f t="shared" si="167"/>
        <v>10.42294367638238</v>
      </c>
    </row>
    <row r="623" spans="1:21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  <c r="G623" s="13">
        <f t="shared" si="154"/>
        <v>2.1099999999999994</v>
      </c>
      <c r="H623" s="11">
        <f t="shared" si="155"/>
        <v>1.0002000000000066E-2</v>
      </c>
      <c r="I623" s="11">
        <f t="shared" si="156"/>
        <v>2.1200019999999995</v>
      </c>
      <c r="J623" s="11">
        <f t="shared" si="157"/>
        <v>2.1200019999999995</v>
      </c>
      <c r="K623" s="11">
        <f t="shared" si="153"/>
        <v>1.1607142142857165</v>
      </c>
      <c r="L623" s="16">
        <f t="shared" si="158"/>
        <v>-1.7900010000000037</v>
      </c>
      <c r="M623" s="16">
        <f t="shared" si="159"/>
        <v>2.1200019999999995</v>
      </c>
      <c r="N623" s="16">
        <f t="shared" si="160"/>
        <v>0</v>
      </c>
      <c r="O623" s="16">
        <f t="shared" si="161"/>
        <v>2.1200019999999995</v>
      </c>
      <c r="P623" s="11">
        <f t="shared" si="162"/>
        <v>0.23142892857142833</v>
      </c>
      <c r="Q623" s="11">
        <f t="shared" si="163"/>
        <v>0.40642821428571502</v>
      </c>
      <c r="R623" s="11">
        <f t="shared" si="164"/>
        <v>19.938493534676464</v>
      </c>
      <c r="S623" s="11">
        <f t="shared" si="165"/>
        <v>35.015356000944983</v>
      </c>
      <c r="T623" s="11">
        <f t="shared" si="166"/>
        <v>27.435498320268898</v>
      </c>
      <c r="U623" s="11">
        <f t="shared" si="167"/>
        <v>12.063339858629643</v>
      </c>
    </row>
    <row r="624" spans="1:21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  <c r="G624" s="13">
        <f t="shared" si="154"/>
        <v>1.1999970000000104</v>
      </c>
      <c r="H624" s="11">
        <f t="shared" si="155"/>
        <v>1.5099940000000061</v>
      </c>
      <c r="I624" s="11">
        <f t="shared" si="156"/>
        <v>0.30999699999999564</v>
      </c>
      <c r="J624" s="11">
        <f t="shared" si="157"/>
        <v>1.5099940000000061</v>
      </c>
      <c r="K624" s="11">
        <f t="shared" si="153"/>
        <v>1.1428570000000025</v>
      </c>
      <c r="L624" s="16">
        <f t="shared" si="158"/>
        <v>-0.45999899999999627</v>
      </c>
      <c r="M624" s="16">
        <f t="shared" si="159"/>
        <v>-0.45000399999999274</v>
      </c>
      <c r="N624" s="16">
        <f t="shared" si="160"/>
        <v>0</v>
      </c>
      <c r="O624" s="16">
        <f t="shared" si="161"/>
        <v>0</v>
      </c>
      <c r="P624" s="11">
        <f t="shared" si="162"/>
        <v>0.23142892857142833</v>
      </c>
      <c r="Q624" s="11">
        <f t="shared" si="163"/>
        <v>0.33571407142857218</v>
      </c>
      <c r="R624" s="11">
        <f t="shared" si="164"/>
        <v>20.250033781254157</v>
      </c>
      <c r="S624" s="11">
        <f t="shared" si="165"/>
        <v>29.374984921873118</v>
      </c>
      <c r="T624" s="11">
        <f t="shared" si="166"/>
        <v>18.38780393254325</v>
      </c>
      <c r="U624" s="11">
        <f t="shared" si="167"/>
        <v>12.197205092274158</v>
      </c>
    </row>
    <row r="625" spans="1:21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  <c r="G625" s="13">
        <f t="shared" si="154"/>
        <v>2.5500030000000038</v>
      </c>
      <c r="H625" s="11">
        <f t="shared" si="155"/>
        <v>0.62000299999999697</v>
      </c>
      <c r="I625" s="11">
        <f t="shared" si="156"/>
        <v>1.9300000000000068</v>
      </c>
      <c r="J625" s="11">
        <f t="shared" si="157"/>
        <v>2.5500030000000038</v>
      </c>
      <c r="K625" s="11">
        <f t="shared" si="153"/>
        <v>1.2507142857142892</v>
      </c>
      <c r="L625" s="16">
        <f t="shared" si="158"/>
        <v>0.33000199999999325</v>
      </c>
      <c r="M625" s="16">
        <f t="shared" si="159"/>
        <v>1.0200040000000001</v>
      </c>
      <c r="N625" s="16">
        <f t="shared" si="160"/>
        <v>0</v>
      </c>
      <c r="O625" s="16">
        <f t="shared" si="161"/>
        <v>1.0200040000000001</v>
      </c>
      <c r="P625" s="11">
        <f t="shared" si="162"/>
        <v>0.1907146428571431</v>
      </c>
      <c r="Q625" s="11">
        <f t="shared" si="163"/>
        <v>0.40857150000000075</v>
      </c>
      <c r="R625" s="11">
        <f t="shared" si="164"/>
        <v>15.24845802398627</v>
      </c>
      <c r="S625" s="11">
        <f t="shared" si="165"/>
        <v>32.667053112507105</v>
      </c>
      <c r="T625" s="11">
        <f t="shared" si="166"/>
        <v>36.352727280528782</v>
      </c>
      <c r="U625" s="11">
        <f t="shared" si="167"/>
        <v>13.979298037016605</v>
      </c>
    </row>
    <row r="626" spans="1:21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 s="13">
        <f t="shared" si="154"/>
        <v>0.88000499999999704</v>
      </c>
      <c r="H626" s="11">
        <f t="shared" si="155"/>
        <v>0.42000600000000077</v>
      </c>
      <c r="I626" s="11">
        <f t="shared" si="156"/>
        <v>0.45999899999999627</v>
      </c>
      <c r="J626" s="11">
        <f t="shared" si="157"/>
        <v>0.88000499999999704</v>
      </c>
      <c r="K626" s="11">
        <f t="shared" si="153"/>
        <v>1.2485720714285742</v>
      </c>
      <c r="L626" s="16">
        <f t="shared" si="158"/>
        <v>-0.19999699999999621</v>
      </c>
      <c r="M626" s="16">
        <f t="shared" si="159"/>
        <v>-1.4700010000000105</v>
      </c>
      <c r="N626" s="16">
        <f t="shared" si="160"/>
        <v>0</v>
      </c>
      <c r="O626" s="16">
        <f t="shared" si="161"/>
        <v>0</v>
      </c>
      <c r="P626" s="11">
        <f t="shared" si="162"/>
        <v>0.1907146428571431</v>
      </c>
      <c r="Q626" s="11">
        <f t="shared" si="163"/>
        <v>0.38714321428571452</v>
      </c>
      <c r="R626" s="11">
        <f t="shared" si="164"/>
        <v>15.274620281946065</v>
      </c>
      <c r="S626" s="11">
        <f t="shared" si="165"/>
        <v>31.006877628037785</v>
      </c>
      <c r="T626" s="11">
        <f t="shared" si="166"/>
        <v>33.992541418366571</v>
      </c>
      <c r="U626" s="11">
        <f t="shared" si="167"/>
        <v>14.49753514575087</v>
      </c>
    </row>
    <row r="627" spans="1:21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  <c r="G627" s="13">
        <f t="shared" si="154"/>
        <v>0.94999699999999621</v>
      </c>
      <c r="H627" s="11">
        <f t="shared" si="155"/>
        <v>1.5299989999999895</v>
      </c>
      <c r="I627" s="11">
        <f t="shared" si="156"/>
        <v>0.58000199999999325</v>
      </c>
      <c r="J627" s="11">
        <f t="shared" si="157"/>
        <v>1.5299989999999895</v>
      </c>
      <c r="K627" s="11">
        <f t="shared" si="153"/>
        <v>1.2900002142857159</v>
      </c>
      <c r="L627" s="16">
        <f t="shared" si="158"/>
        <v>1.0199969999999894</v>
      </c>
      <c r="M627" s="16">
        <f t="shared" si="159"/>
        <v>-0.95000499999999022</v>
      </c>
      <c r="N627" s="16">
        <f t="shared" si="160"/>
        <v>1.0199969999999894</v>
      </c>
      <c r="O627" s="16">
        <f t="shared" si="161"/>
        <v>0</v>
      </c>
      <c r="P627" s="11">
        <f t="shared" si="162"/>
        <v>0.25428549999999966</v>
      </c>
      <c r="Q627" s="11">
        <f t="shared" si="163"/>
        <v>0.38714321428571452</v>
      </c>
      <c r="R627" s="11">
        <f t="shared" si="164"/>
        <v>19.712050989138767</v>
      </c>
      <c r="S627" s="11">
        <f t="shared" si="165"/>
        <v>30.011096897381449</v>
      </c>
      <c r="T627" s="11">
        <f t="shared" si="166"/>
        <v>20.712779351274175</v>
      </c>
      <c r="U627" s="11">
        <f t="shared" si="167"/>
        <v>13.848821479097465</v>
      </c>
    </row>
    <row r="628" spans="1:21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  <c r="G628" s="13">
        <f t="shared" si="154"/>
        <v>1.0200040000000001</v>
      </c>
      <c r="H628" s="11">
        <f t="shared" si="155"/>
        <v>1.2399979999999999</v>
      </c>
      <c r="I628" s="11">
        <f t="shared" si="156"/>
        <v>0.2199939999999998</v>
      </c>
      <c r="J628" s="11">
        <f t="shared" si="157"/>
        <v>1.2399979999999999</v>
      </c>
      <c r="K628" s="11">
        <f t="shared" si="153"/>
        <v>1.3057140714285731</v>
      </c>
      <c r="L628" s="16">
        <f t="shared" si="158"/>
        <v>0.97000100000001055</v>
      </c>
      <c r="M628" s="16">
        <f t="shared" si="159"/>
        <v>-0.89999400000000662</v>
      </c>
      <c r="N628" s="16">
        <f t="shared" si="160"/>
        <v>0.97000100000001055</v>
      </c>
      <c r="O628" s="16">
        <f t="shared" si="161"/>
        <v>0</v>
      </c>
      <c r="P628" s="11">
        <f t="shared" si="162"/>
        <v>0.26285714285714334</v>
      </c>
      <c r="Q628" s="11">
        <f t="shared" si="163"/>
        <v>0.38714321428571452</v>
      </c>
      <c r="R628" s="11">
        <f t="shared" si="164"/>
        <v>20.131294332269324</v>
      </c>
      <c r="S628" s="11">
        <f t="shared" si="165"/>
        <v>29.649922809068276</v>
      </c>
      <c r="T628" s="11">
        <f t="shared" si="166"/>
        <v>19.120923559932049</v>
      </c>
      <c r="U628" s="11">
        <f t="shared" si="167"/>
        <v>14.33215876454042</v>
      </c>
    </row>
    <row r="629" spans="1:21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  <c r="G629" s="13">
        <f t="shared" si="154"/>
        <v>0.66999900000000423</v>
      </c>
      <c r="H629" s="11">
        <f t="shared" si="155"/>
        <v>0.52999900000000366</v>
      </c>
      <c r="I629" s="11">
        <f t="shared" si="156"/>
        <v>0.14000000000000057</v>
      </c>
      <c r="J629" s="11">
        <f t="shared" si="157"/>
        <v>0.66999900000000423</v>
      </c>
      <c r="K629" s="11">
        <f t="shared" si="153"/>
        <v>1.2857142142857165</v>
      </c>
      <c r="L629" s="16">
        <f t="shared" si="158"/>
        <v>-0.27000400000000013</v>
      </c>
      <c r="M629" s="16">
        <f t="shared" si="159"/>
        <v>-8.000099999999577E-2</v>
      </c>
      <c r="N629" s="16">
        <f t="shared" si="160"/>
        <v>0</v>
      </c>
      <c r="O629" s="16">
        <f t="shared" si="161"/>
        <v>0</v>
      </c>
      <c r="P629" s="11">
        <f t="shared" si="162"/>
        <v>0.22357171428571526</v>
      </c>
      <c r="Q629" s="11">
        <f t="shared" si="163"/>
        <v>0.38714321428571452</v>
      </c>
      <c r="R629" s="11">
        <f t="shared" si="164"/>
        <v>17.388912077161827</v>
      </c>
      <c r="S629" s="11">
        <f t="shared" si="165"/>
        <v>30.111140561729997</v>
      </c>
      <c r="T629" s="11">
        <f t="shared" si="166"/>
        <v>26.783609233627537</v>
      </c>
      <c r="U629" s="11">
        <f t="shared" si="167"/>
        <v>16.135896187922707</v>
      </c>
    </row>
    <row r="630" spans="1:21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  <c r="G630" s="13">
        <f t="shared" si="154"/>
        <v>0.73999799999999993</v>
      </c>
      <c r="H630" s="11">
        <f t="shared" si="155"/>
        <v>0.70999899999999627</v>
      </c>
      <c r="I630" s="11">
        <f t="shared" si="156"/>
        <v>2.9999000000003662E-2</v>
      </c>
      <c r="J630" s="11">
        <f t="shared" si="157"/>
        <v>0.73999799999999993</v>
      </c>
      <c r="K630" s="11">
        <f t="shared" si="153"/>
        <v>1.2649999285714304</v>
      </c>
      <c r="L630" s="16">
        <f t="shared" si="158"/>
        <v>0.2300029999999964</v>
      </c>
      <c r="M630" s="16">
        <f t="shared" si="159"/>
        <v>-0.1600040000000007</v>
      </c>
      <c r="N630" s="16">
        <f t="shared" si="160"/>
        <v>0.2300029999999964</v>
      </c>
      <c r="O630" s="16">
        <f t="shared" si="161"/>
        <v>0</v>
      </c>
      <c r="P630" s="11">
        <f t="shared" si="162"/>
        <v>0.24000050000000073</v>
      </c>
      <c r="Q630" s="11">
        <f t="shared" si="163"/>
        <v>0.36642885714285711</v>
      </c>
      <c r="R630" s="11">
        <f t="shared" si="164"/>
        <v>18.972372612782223</v>
      </c>
      <c r="S630" s="11">
        <f t="shared" si="165"/>
        <v>28.966709710147313</v>
      </c>
      <c r="T630" s="11">
        <f t="shared" si="166"/>
        <v>20.847994189877809</v>
      </c>
      <c r="U630" s="11">
        <f t="shared" si="167"/>
        <v>17.464046329858085</v>
      </c>
    </row>
    <row r="631" spans="1:21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G631" s="13">
        <f t="shared" si="154"/>
        <v>0.91000300000000323</v>
      </c>
      <c r="H631" s="11">
        <f t="shared" si="155"/>
        <v>0.19000199999999268</v>
      </c>
      <c r="I631" s="11">
        <f t="shared" si="156"/>
        <v>0.72000100000001055</v>
      </c>
      <c r="J631" s="11">
        <f t="shared" si="157"/>
        <v>0.91000300000000323</v>
      </c>
      <c r="K631" s="11">
        <f t="shared" si="153"/>
        <v>1.2478572142857161</v>
      </c>
      <c r="L631" s="16">
        <f t="shared" si="158"/>
        <v>-0.2699970000000036</v>
      </c>
      <c r="M631" s="16">
        <f t="shared" si="159"/>
        <v>0.44000200000000689</v>
      </c>
      <c r="N631" s="16">
        <f t="shared" si="160"/>
        <v>0</v>
      </c>
      <c r="O631" s="16">
        <f t="shared" si="161"/>
        <v>0.44000200000000689</v>
      </c>
      <c r="P631" s="11">
        <f t="shared" si="162"/>
        <v>0.21285735714285689</v>
      </c>
      <c r="Q631" s="11">
        <f t="shared" si="163"/>
        <v>0.39785757142857187</v>
      </c>
      <c r="R631" s="11">
        <f t="shared" si="164"/>
        <v>17.057829590278743</v>
      </c>
      <c r="S631" s="11">
        <f t="shared" si="165"/>
        <v>31.883260911089806</v>
      </c>
      <c r="T631" s="11">
        <f t="shared" si="166"/>
        <v>30.292400861800367</v>
      </c>
      <c r="U631" s="11">
        <f t="shared" si="167"/>
        <v>18.891520560620847</v>
      </c>
    </row>
    <row r="632" spans="1:21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  <c r="G632" s="13">
        <f t="shared" si="154"/>
        <v>1.1200020000000137</v>
      </c>
      <c r="H632" s="11">
        <f t="shared" si="155"/>
        <v>0.23999799999999993</v>
      </c>
      <c r="I632" s="11">
        <f t="shared" si="156"/>
        <v>1.3600000000000136</v>
      </c>
      <c r="J632" s="11">
        <f t="shared" si="157"/>
        <v>1.3600000000000136</v>
      </c>
      <c r="K632" s="11">
        <f t="shared" si="153"/>
        <v>1.2742859285714314</v>
      </c>
      <c r="L632" s="16">
        <f t="shared" si="158"/>
        <v>-0.79000099999998952</v>
      </c>
      <c r="M632" s="16">
        <f t="shared" si="159"/>
        <v>1</v>
      </c>
      <c r="N632" s="16">
        <f t="shared" si="160"/>
        <v>0</v>
      </c>
      <c r="O632" s="16">
        <f t="shared" si="161"/>
        <v>1</v>
      </c>
      <c r="P632" s="11">
        <f t="shared" si="162"/>
        <v>0.21285735714285689</v>
      </c>
      <c r="Q632" s="11">
        <f t="shared" si="163"/>
        <v>0.41285750000000021</v>
      </c>
      <c r="R632" s="11">
        <f t="shared" si="164"/>
        <v>16.704049881605904</v>
      </c>
      <c r="S632" s="11">
        <f t="shared" si="165"/>
        <v>32.399125717635755</v>
      </c>
      <c r="T632" s="11">
        <f t="shared" si="166"/>
        <v>31.963463960306964</v>
      </c>
      <c r="U632" s="11">
        <f t="shared" si="167"/>
        <v>20.687847068859302</v>
      </c>
    </row>
    <row r="633" spans="1:21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 s="13">
        <f t="shared" si="154"/>
        <v>0.98999799999999993</v>
      </c>
      <c r="H633" s="11">
        <f t="shared" si="155"/>
        <v>0.54999600000000726</v>
      </c>
      <c r="I633" s="11">
        <f t="shared" si="156"/>
        <v>0.44000199999999268</v>
      </c>
      <c r="J633" s="11">
        <f t="shared" si="157"/>
        <v>0.98999799999999993</v>
      </c>
      <c r="K633" s="11">
        <f t="shared" si="153"/>
        <v>1.2721431428571452</v>
      </c>
      <c r="L633" s="16">
        <f t="shared" si="158"/>
        <v>-0.16000300000000323</v>
      </c>
      <c r="M633" s="16">
        <f t="shared" si="159"/>
        <v>2.9998999999989451E-2</v>
      </c>
      <c r="N633" s="16">
        <f t="shared" si="160"/>
        <v>0</v>
      </c>
      <c r="O633" s="16">
        <f t="shared" si="161"/>
        <v>2.9998999999989451E-2</v>
      </c>
      <c r="P633" s="11">
        <f t="shared" si="162"/>
        <v>0.15857149999999973</v>
      </c>
      <c r="Q633" s="11">
        <f t="shared" si="163"/>
        <v>0.41500028571428516</v>
      </c>
      <c r="R633" s="11">
        <f t="shared" si="164"/>
        <v>12.464910170710754</v>
      </c>
      <c r="S633" s="11">
        <f t="shared" si="165"/>
        <v>32.622137535735426</v>
      </c>
      <c r="T633" s="11">
        <f t="shared" si="166"/>
        <v>44.70735696926716</v>
      </c>
      <c r="U633" s="11">
        <f t="shared" si="167"/>
        <v>23.68230136471993</v>
      </c>
    </row>
    <row r="634" spans="1:21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  <c r="G634" s="13">
        <f t="shared" si="154"/>
        <v>0.76999600000000612</v>
      </c>
      <c r="H634" s="11">
        <f t="shared" si="155"/>
        <v>1.0399929999999955</v>
      </c>
      <c r="I634" s="11">
        <f t="shared" si="156"/>
        <v>0.26999699999998938</v>
      </c>
      <c r="J634" s="11">
        <f t="shared" si="157"/>
        <v>1.0399929999999955</v>
      </c>
      <c r="K634" s="11">
        <f t="shared" si="153"/>
        <v>1.286428071428573</v>
      </c>
      <c r="L634" s="16">
        <f t="shared" si="158"/>
        <v>0.55999699999999564</v>
      </c>
      <c r="M634" s="16">
        <f t="shared" si="159"/>
        <v>-0.77999899999998945</v>
      </c>
      <c r="N634" s="16">
        <f t="shared" si="160"/>
        <v>0.55999699999999564</v>
      </c>
      <c r="O634" s="16">
        <f t="shared" si="161"/>
        <v>0</v>
      </c>
      <c r="P634" s="11">
        <f t="shared" si="162"/>
        <v>0.19857128571428515</v>
      </c>
      <c r="Q634" s="11">
        <f t="shared" si="163"/>
        <v>0.41500028571428516</v>
      </c>
      <c r="R634" s="11">
        <f t="shared" si="164"/>
        <v>15.435863856249076</v>
      </c>
      <c r="S634" s="11">
        <f t="shared" si="165"/>
        <v>32.259890384188296</v>
      </c>
      <c r="T634" s="11">
        <f t="shared" si="166"/>
        <v>35.273635559107028</v>
      </c>
      <c r="U634" s="11">
        <f t="shared" si="167"/>
        <v>25.725667528986936</v>
      </c>
    </row>
    <row r="635" spans="1:21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  <c r="G635" s="13">
        <f t="shared" si="154"/>
        <v>0.9100040000000007</v>
      </c>
      <c r="H635" s="11">
        <f t="shared" si="155"/>
        <v>1.0900039999999933</v>
      </c>
      <c r="I635" s="11">
        <f t="shared" si="156"/>
        <v>0.17999999999999261</v>
      </c>
      <c r="J635" s="11">
        <f t="shared" si="157"/>
        <v>1.0900039999999933</v>
      </c>
      <c r="K635" s="11">
        <f t="shared" si="153"/>
        <v>1.3149996428571435</v>
      </c>
      <c r="L635" s="16">
        <f t="shared" si="158"/>
        <v>1.0300069999999977</v>
      </c>
      <c r="M635" s="16">
        <f t="shared" si="159"/>
        <v>-0.88999900000000309</v>
      </c>
      <c r="N635" s="16">
        <f t="shared" si="160"/>
        <v>1.0300069999999977</v>
      </c>
      <c r="O635" s="16">
        <f t="shared" si="161"/>
        <v>0</v>
      </c>
      <c r="P635" s="11">
        <f t="shared" si="162"/>
        <v>0.27214321428571353</v>
      </c>
      <c r="Q635" s="11">
        <f t="shared" si="163"/>
        <v>0.40857199999999949</v>
      </c>
      <c r="R635" s="11">
        <f t="shared" si="164"/>
        <v>20.695307087264215</v>
      </c>
      <c r="S635" s="11">
        <f t="shared" si="165"/>
        <v>31.070122506823004</v>
      </c>
      <c r="T635" s="11">
        <f t="shared" si="166"/>
        <v>20.041976857744125</v>
      </c>
      <c r="U635" s="11">
        <f t="shared" si="167"/>
        <v>26.353056974106405</v>
      </c>
    </row>
    <row r="636" spans="1:21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  <c r="G636" s="13">
        <f t="shared" si="154"/>
        <v>0.75</v>
      </c>
      <c r="H636" s="11">
        <f t="shared" si="155"/>
        <v>0.65000100000000316</v>
      </c>
      <c r="I636" s="11">
        <f t="shared" si="156"/>
        <v>9.999899999999684E-2</v>
      </c>
      <c r="J636" s="11">
        <f t="shared" si="157"/>
        <v>0.75</v>
      </c>
      <c r="K636" s="11">
        <f t="shared" si="153"/>
        <v>1.2414282857142862</v>
      </c>
      <c r="L636" s="16">
        <f t="shared" si="158"/>
        <v>0.54999500000000978</v>
      </c>
      <c r="M636" s="16">
        <f t="shared" si="159"/>
        <v>-0.70999900000001048</v>
      </c>
      <c r="N636" s="16">
        <f t="shared" si="160"/>
        <v>0.54999500000000978</v>
      </c>
      <c r="O636" s="16">
        <f t="shared" si="161"/>
        <v>0</v>
      </c>
      <c r="P636" s="11">
        <f t="shared" si="162"/>
        <v>0.31142857142857139</v>
      </c>
      <c r="Q636" s="11">
        <f t="shared" si="163"/>
        <v>0.32928621428571397</v>
      </c>
      <c r="R636" s="11">
        <f t="shared" si="164"/>
        <v>25.086311872568889</v>
      </c>
      <c r="S636" s="11">
        <f t="shared" si="165"/>
        <v>26.524787462551739</v>
      </c>
      <c r="T636" s="11">
        <f t="shared" si="166"/>
        <v>2.7871438673347306</v>
      </c>
      <c r="U636" s="11">
        <f t="shared" si="167"/>
        <v>26.335703954427107</v>
      </c>
    </row>
    <row r="637" spans="1:21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G637" s="13">
        <f t="shared" si="154"/>
        <v>0.97999500000000239</v>
      </c>
      <c r="H637" s="11">
        <f t="shared" si="155"/>
        <v>1.6399990000000031</v>
      </c>
      <c r="I637" s="11">
        <f t="shared" si="156"/>
        <v>0.6600040000000007</v>
      </c>
      <c r="J637" s="11">
        <f t="shared" si="157"/>
        <v>1.6399990000000031</v>
      </c>
      <c r="K637" s="11">
        <f t="shared" si="153"/>
        <v>1.2071423571428579</v>
      </c>
      <c r="L637" s="16">
        <f t="shared" si="158"/>
        <v>1.2099989999999963</v>
      </c>
      <c r="M637" s="16">
        <f t="shared" si="159"/>
        <v>-0.98000399999999388</v>
      </c>
      <c r="N637" s="16">
        <f t="shared" si="160"/>
        <v>1.2099989999999963</v>
      </c>
      <c r="O637" s="16">
        <f t="shared" si="161"/>
        <v>0</v>
      </c>
      <c r="P637" s="11">
        <f t="shared" si="162"/>
        <v>0.39785707142857113</v>
      </c>
      <c r="Q637" s="11">
        <f t="shared" si="163"/>
        <v>0.17785749999999975</v>
      </c>
      <c r="R637" s="11">
        <f t="shared" si="164"/>
        <v>32.958587615982992</v>
      </c>
      <c r="S637" s="11">
        <f t="shared" si="165"/>
        <v>14.733763499191951</v>
      </c>
      <c r="T637" s="11">
        <f t="shared" si="166"/>
        <v>38.213306097614868</v>
      </c>
      <c r="U637" s="11">
        <f t="shared" si="167"/>
        <v>27.10554736709468</v>
      </c>
    </row>
    <row r="638" spans="1:21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  <c r="G638" s="13">
        <f t="shared" si="154"/>
        <v>0.6800010000000043</v>
      </c>
      <c r="H638" s="11">
        <f t="shared" si="155"/>
        <v>3.0006000000000199E-2</v>
      </c>
      <c r="I638" s="11">
        <f t="shared" si="156"/>
        <v>0.7100070000000045</v>
      </c>
      <c r="J638" s="11">
        <f t="shared" si="157"/>
        <v>0.7100070000000045</v>
      </c>
      <c r="K638" s="11">
        <f t="shared" si="153"/>
        <v>1.1500004285714291</v>
      </c>
      <c r="L638" s="16">
        <f t="shared" si="158"/>
        <v>-0.10999999999999943</v>
      </c>
      <c r="M638" s="16">
        <f t="shared" si="159"/>
        <v>-0.18999399999999866</v>
      </c>
      <c r="N638" s="16">
        <f t="shared" si="160"/>
        <v>0</v>
      </c>
      <c r="O638" s="16">
        <f t="shared" si="161"/>
        <v>0</v>
      </c>
      <c r="P638" s="11">
        <f t="shared" si="162"/>
        <v>0.39785707142857113</v>
      </c>
      <c r="Q638" s="11">
        <f t="shared" si="163"/>
        <v>0.17785749999999975</v>
      </c>
      <c r="R638" s="11">
        <f t="shared" si="164"/>
        <v>34.596254187731319</v>
      </c>
      <c r="S638" s="11">
        <f t="shared" si="165"/>
        <v>15.465863801541412</v>
      </c>
      <c r="T638" s="11">
        <f t="shared" si="166"/>
        <v>38.213306097614876</v>
      </c>
      <c r="U638" s="11">
        <f t="shared" si="167"/>
        <v>28.521654664599794</v>
      </c>
    </row>
    <row r="639" spans="1:21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  <c r="G639" s="13">
        <f t="shared" si="154"/>
        <v>0.58999600000001351</v>
      </c>
      <c r="H639" s="11">
        <f t="shared" si="155"/>
        <v>0.59999800000001358</v>
      </c>
      <c r="I639" s="11">
        <f t="shared" si="156"/>
        <v>1.0002000000000066E-2</v>
      </c>
      <c r="J639" s="11">
        <f t="shared" si="157"/>
        <v>0.59999800000001358</v>
      </c>
      <c r="K639" s="11">
        <f t="shared" si="153"/>
        <v>1.0107143571428583</v>
      </c>
      <c r="L639" s="16">
        <f t="shared" si="158"/>
        <v>0.40000100000000316</v>
      </c>
      <c r="M639" s="16">
        <f t="shared" si="159"/>
        <v>-0.49000599999999395</v>
      </c>
      <c r="N639" s="16">
        <f t="shared" si="160"/>
        <v>0.40000100000000316</v>
      </c>
      <c r="O639" s="16">
        <f t="shared" si="161"/>
        <v>0</v>
      </c>
      <c r="P639" s="11">
        <f t="shared" si="162"/>
        <v>0.42642857142857132</v>
      </c>
      <c r="Q639" s="11">
        <f t="shared" si="163"/>
        <v>0.10500007142857117</v>
      </c>
      <c r="R639" s="11">
        <f t="shared" si="164"/>
        <v>42.190809739165331</v>
      </c>
      <c r="S639" s="11">
        <f t="shared" si="165"/>
        <v>10.388698912459404</v>
      </c>
      <c r="T639" s="11">
        <f t="shared" si="166"/>
        <v>60.483849397332136</v>
      </c>
      <c r="U639" s="11">
        <f t="shared" si="167"/>
        <v>30.245306244371459</v>
      </c>
    </row>
    <row r="640" spans="1:21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 s="13">
        <f t="shared" si="154"/>
        <v>0.99000500000001068</v>
      </c>
      <c r="H640" s="11">
        <f t="shared" si="155"/>
        <v>0.41999799999999254</v>
      </c>
      <c r="I640" s="11">
        <f t="shared" si="156"/>
        <v>1.4100030000000032</v>
      </c>
      <c r="J640" s="11">
        <f t="shared" si="157"/>
        <v>1.4100030000000032</v>
      </c>
      <c r="K640" s="11">
        <f t="shared" si="153"/>
        <v>1.0485713571428588</v>
      </c>
      <c r="L640" s="16">
        <f t="shared" si="158"/>
        <v>-0.61999500000000296</v>
      </c>
      <c r="M640" s="16">
        <f t="shared" si="159"/>
        <v>1.0200040000000001</v>
      </c>
      <c r="N640" s="16">
        <f t="shared" si="160"/>
        <v>0</v>
      </c>
      <c r="O640" s="16">
        <f t="shared" si="161"/>
        <v>1.0200040000000001</v>
      </c>
      <c r="P640" s="11">
        <f t="shared" si="162"/>
        <v>0.42642857142857132</v>
      </c>
      <c r="Q640" s="11">
        <f t="shared" si="163"/>
        <v>0.17785749999999975</v>
      </c>
      <c r="R640" s="11">
        <f t="shared" si="164"/>
        <v>40.667577702150993</v>
      </c>
      <c r="S640" s="11">
        <f t="shared" si="165"/>
        <v>16.961888076422845</v>
      </c>
      <c r="T640" s="11">
        <f t="shared" si="166"/>
        <v>41.134668360125119</v>
      </c>
      <c r="U640" s="11">
        <f t="shared" si="167"/>
        <v>30.755458168782784</v>
      </c>
    </row>
    <row r="641" spans="1:21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  <c r="G641" s="13">
        <f t="shared" si="154"/>
        <v>1.5800019999999932</v>
      </c>
      <c r="H641" s="11">
        <f t="shared" si="155"/>
        <v>1.4900049999999965</v>
      </c>
      <c r="I641" s="11">
        <f t="shared" si="156"/>
        <v>8.9996999999996774E-2</v>
      </c>
      <c r="J641" s="11">
        <f t="shared" si="157"/>
        <v>1.5800019999999932</v>
      </c>
      <c r="K641" s="11">
        <f t="shared" si="153"/>
        <v>1.052143000000002</v>
      </c>
      <c r="L641" s="16">
        <f t="shared" si="158"/>
        <v>1.2099989999999963</v>
      </c>
      <c r="M641" s="16">
        <f t="shared" si="159"/>
        <v>-0.62000200000001371</v>
      </c>
      <c r="N641" s="16">
        <f t="shared" si="160"/>
        <v>1.2099989999999963</v>
      </c>
      <c r="O641" s="16">
        <f t="shared" si="161"/>
        <v>0</v>
      </c>
      <c r="P641" s="11">
        <f t="shared" si="162"/>
        <v>0.44000014285714328</v>
      </c>
      <c r="Q641" s="11">
        <f t="shared" si="163"/>
        <v>0.17785749999999975</v>
      </c>
      <c r="R641" s="11">
        <f t="shared" si="164"/>
        <v>41.819424057104634</v>
      </c>
      <c r="S641" s="11">
        <f t="shared" si="165"/>
        <v>16.904308634852811</v>
      </c>
      <c r="T641" s="11">
        <f t="shared" si="166"/>
        <v>42.42767664812304</v>
      </c>
      <c r="U641" s="11">
        <f t="shared" si="167"/>
        <v>32.306522261414848</v>
      </c>
    </row>
    <row r="642" spans="1:21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  <c r="G642" s="13">
        <f t="shared" si="154"/>
        <v>1.7599949999999893</v>
      </c>
      <c r="H642" s="11">
        <f t="shared" si="155"/>
        <v>1.8199999999999932</v>
      </c>
      <c r="I642" s="11">
        <f t="shared" si="156"/>
        <v>6.0005000000003861E-2</v>
      </c>
      <c r="J642" s="11">
        <f t="shared" si="157"/>
        <v>1.8199999999999932</v>
      </c>
      <c r="K642" s="11">
        <f t="shared" si="153"/>
        <v>1.0935717142857158</v>
      </c>
      <c r="L642" s="16">
        <f t="shared" si="158"/>
        <v>1.549995999999993</v>
      </c>
      <c r="M642" s="16">
        <f t="shared" si="159"/>
        <v>-1.370002999999997</v>
      </c>
      <c r="N642" s="16">
        <f t="shared" si="160"/>
        <v>1.549995999999993</v>
      </c>
      <c r="O642" s="16">
        <f t="shared" si="161"/>
        <v>0</v>
      </c>
      <c r="P642" s="11">
        <f t="shared" si="162"/>
        <v>0.48142835714285631</v>
      </c>
      <c r="Q642" s="11">
        <f t="shared" si="163"/>
        <v>0.17785749999999975</v>
      </c>
      <c r="R642" s="11">
        <f t="shared" si="164"/>
        <v>44.023482946183286</v>
      </c>
      <c r="S642" s="11">
        <f t="shared" si="165"/>
        <v>16.263908226281281</v>
      </c>
      <c r="T642" s="11">
        <f t="shared" si="166"/>
        <v>46.045407140756836</v>
      </c>
      <c r="U642" s="11">
        <f t="shared" si="167"/>
        <v>34.229699660045185</v>
      </c>
    </row>
    <row r="643" spans="1:21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G643" s="13">
        <f t="shared" si="154"/>
        <v>0.96999300000000233</v>
      </c>
      <c r="H643" s="11">
        <f t="shared" si="155"/>
        <v>3.9992999999995504E-2</v>
      </c>
      <c r="I643" s="11">
        <f t="shared" si="156"/>
        <v>0.93000000000000682</v>
      </c>
      <c r="J643" s="11">
        <f t="shared" si="157"/>
        <v>0.96999300000000233</v>
      </c>
      <c r="K643" s="11">
        <f t="shared" si="153"/>
        <v>1.1149998571428585</v>
      </c>
      <c r="L643" s="16">
        <f t="shared" si="158"/>
        <v>-0.22000199999999381</v>
      </c>
      <c r="M643" s="16">
        <f t="shared" si="159"/>
        <v>-0.56999999999999318</v>
      </c>
      <c r="N643" s="16">
        <f t="shared" si="160"/>
        <v>0</v>
      </c>
      <c r="O643" s="16">
        <f t="shared" si="161"/>
        <v>0</v>
      </c>
      <c r="P643" s="11">
        <f t="shared" si="162"/>
        <v>0.48142835714285631</v>
      </c>
      <c r="Q643" s="11">
        <f t="shared" si="163"/>
        <v>0.17785749999999975</v>
      </c>
      <c r="R643" s="11">
        <f t="shared" si="164"/>
        <v>43.177436665911038</v>
      </c>
      <c r="S643" s="11">
        <f t="shared" si="165"/>
        <v>15.951347335214223</v>
      </c>
      <c r="T643" s="11">
        <f t="shared" si="166"/>
        <v>46.045407140756836</v>
      </c>
      <c r="U643" s="11">
        <f t="shared" si="167"/>
        <v>35.605542367697275</v>
      </c>
    </row>
    <row r="644" spans="1:21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  <c r="G644" s="13">
        <f t="shared" si="154"/>
        <v>0.91000300000000323</v>
      </c>
      <c r="H644" s="11">
        <f t="shared" si="155"/>
        <v>0.52999800000000619</v>
      </c>
      <c r="I644" s="11">
        <f t="shared" si="156"/>
        <v>0.38000499999999704</v>
      </c>
      <c r="J644" s="11">
        <f t="shared" si="157"/>
        <v>0.91000300000000323</v>
      </c>
      <c r="K644" s="11">
        <f t="shared" si="153"/>
        <v>1.1271430714285731</v>
      </c>
      <c r="L644" s="16">
        <f t="shared" si="158"/>
        <v>0.10000600000000759</v>
      </c>
      <c r="M644" s="16">
        <f t="shared" si="159"/>
        <v>-0.15999600000000669</v>
      </c>
      <c r="N644" s="16">
        <f t="shared" si="160"/>
        <v>0.10000600000000759</v>
      </c>
      <c r="O644" s="16">
        <f t="shared" si="161"/>
        <v>0</v>
      </c>
      <c r="P644" s="11">
        <f t="shared" si="162"/>
        <v>0.47214285714285709</v>
      </c>
      <c r="Q644" s="11">
        <f t="shared" si="163"/>
        <v>0.17785749999999975</v>
      </c>
      <c r="R644" s="11">
        <f t="shared" si="164"/>
        <v>41.888458449595916</v>
      </c>
      <c r="S644" s="11">
        <f t="shared" si="165"/>
        <v>15.779496366382142</v>
      </c>
      <c r="T644" s="11">
        <f t="shared" si="166"/>
        <v>45.274645453491559</v>
      </c>
      <c r="U644" s="11">
        <f t="shared" si="167"/>
        <v>37.350303172241119</v>
      </c>
    </row>
    <row r="645" spans="1:21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  <c r="G645" s="13">
        <f t="shared" si="154"/>
        <v>0.45999900000001048</v>
      </c>
      <c r="H645" s="11">
        <f t="shared" si="155"/>
        <v>2.9998000000006186E-2</v>
      </c>
      <c r="I645" s="11">
        <f t="shared" si="156"/>
        <v>0.4300010000000043</v>
      </c>
      <c r="J645" s="11">
        <f t="shared" si="157"/>
        <v>0.45999900000001048</v>
      </c>
      <c r="K645" s="11">
        <f t="shared" si="153"/>
        <v>1.0949999285714307</v>
      </c>
      <c r="L645" s="16">
        <f t="shared" si="158"/>
        <v>-0.51000200000000007</v>
      </c>
      <c r="M645" s="16">
        <f t="shared" si="159"/>
        <v>5.9998000000007323E-2</v>
      </c>
      <c r="N645" s="16">
        <f t="shared" si="160"/>
        <v>0</v>
      </c>
      <c r="O645" s="16">
        <f t="shared" si="161"/>
        <v>5.9998000000007323E-2</v>
      </c>
      <c r="P645" s="11">
        <f t="shared" si="162"/>
        <v>0.47214285714285709</v>
      </c>
      <c r="Q645" s="11">
        <f t="shared" si="163"/>
        <v>0.15071435714285691</v>
      </c>
      <c r="R645" s="11">
        <f t="shared" si="164"/>
        <v>43.118071958125938</v>
      </c>
      <c r="S645" s="11">
        <f t="shared" si="165"/>
        <v>13.763869130063171</v>
      </c>
      <c r="T645" s="11">
        <f t="shared" si="166"/>
        <v>51.605487201205648</v>
      </c>
      <c r="U645" s="11">
        <f t="shared" si="167"/>
        <v>38.872666482198632</v>
      </c>
    </row>
    <row r="646" spans="1:21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  <c r="G646" s="13">
        <f t="shared" si="154"/>
        <v>1.0599979999999931</v>
      </c>
      <c r="H646" s="11">
        <f t="shared" si="155"/>
        <v>0.5</v>
      </c>
      <c r="I646" s="11">
        <f t="shared" si="156"/>
        <v>0.55999799999999311</v>
      </c>
      <c r="J646" s="11">
        <f t="shared" si="157"/>
        <v>1.0599979999999931</v>
      </c>
      <c r="K646" s="11">
        <f t="shared" si="153"/>
        <v>1.073571214285715</v>
      </c>
      <c r="L646" s="16">
        <f t="shared" si="158"/>
        <v>0.26999699999998938</v>
      </c>
      <c r="M646" s="16">
        <f t="shared" si="159"/>
        <v>0.33000199999999325</v>
      </c>
      <c r="N646" s="16">
        <f t="shared" si="160"/>
        <v>0</v>
      </c>
      <c r="O646" s="16">
        <f t="shared" si="161"/>
        <v>0.33000199999999325</v>
      </c>
      <c r="P646" s="11">
        <f t="shared" si="162"/>
        <v>0.47214285714285709</v>
      </c>
      <c r="Q646" s="11">
        <f t="shared" si="163"/>
        <v>0.10285735714285645</v>
      </c>
      <c r="R646" s="11">
        <f t="shared" si="164"/>
        <v>43.978718026357519</v>
      </c>
      <c r="S646" s="11">
        <f t="shared" si="165"/>
        <v>9.5808601957804065</v>
      </c>
      <c r="T646" s="11">
        <f t="shared" si="166"/>
        <v>64.2235412831525</v>
      </c>
      <c r="U646" s="11">
        <f t="shared" si="167"/>
        <v>41.176957719544745</v>
      </c>
    </row>
    <row r="647" spans="1:21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  <c r="G647" s="13">
        <f t="shared" si="154"/>
        <v>0.52000400000000013</v>
      </c>
      <c r="H647" s="11">
        <f t="shared" si="155"/>
        <v>0.1600040000000007</v>
      </c>
      <c r="I647" s="11">
        <f t="shared" si="156"/>
        <v>0.35999999999999943</v>
      </c>
      <c r="J647" s="11">
        <f t="shared" si="157"/>
        <v>0.52000400000000013</v>
      </c>
      <c r="K647" s="11">
        <f t="shared" si="153"/>
        <v>1.040000214285715</v>
      </c>
      <c r="L647" s="16">
        <f t="shared" si="158"/>
        <v>-0.89999399999999241</v>
      </c>
      <c r="M647" s="16">
        <f t="shared" si="159"/>
        <v>0.35999999999999943</v>
      </c>
      <c r="N647" s="16">
        <f t="shared" si="160"/>
        <v>0</v>
      </c>
      <c r="O647" s="16">
        <f t="shared" si="161"/>
        <v>0.35999999999999943</v>
      </c>
      <c r="P647" s="11">
        <f t="shared" si="162"/>
        <v>0.47214285714285709</v>
      </c>
      <c r="Q647" s="11">
        <f t="shared" si="163"/>
        <v>0.12642885714285715</v>
      </c>
      <c r="R647" s="11">
        <f t="shared" si="164"/>
        <v>45.398342294297571</v>
      </c>
      <c r="S647" s="11">
        <f t="shared" si="165"/>
        <v>12.156618374323129</v>
      </c>
      <c r="T647" s="11">
        <f t="shared" si="166"/>
        <v>57.756487944397165</v>
      </c>
      <c r="U647" s="11">
        <f t="shared" si="167"/>
        <v>42.109038503482601</v>
      </c>
    </row>
    <row r="648" spans="1:21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 s="13">
        <f t="shared" si="154"/>
        <v>0.97999500000000239</v>
      </c>
      <c r="H648" s="11">
        <f t="shared" si="155"/>
        <v>0.2100070000000045</v>
      </c>
      <c r="I648" s="11">
        <f t="shared" si="156"/>
        <v>1.1900020000000069</v>
      </c>
      <c r="J648" s="11">
        <f t="shared" si="157"/>
        <v>1.1900020000000069</v>
      </c>
      <c r="K648" s="11">
        <f t="shared" si="153"/>
        <v>1.0507151428571444</v>
      </c>
      <c r="L648" s="16">
        <f t="shared" si="158"/>
        <v>-0.4600070000000045</v>
      </c>
      <c r="M648" s="16">
        <f t="shared" si="159"/>
        <v>0.91999800000000675</v>
      </c>
      <c r="N648" s="16">
        <f t="shared" si="160"/>
        <v>0</v>
      </c>
      <c r="O648" s="16">
        <f t="shared" si="161"/>
        <v>0.91999800000000675</v>
      </c>
      <c r="P648" s="11">
        <f t="shared" si="162"/>
        <v>0.43214307142857172</v>
      </c>
      <c r="Q648" s="11">
        <f t="shared" si="163"/>
        <v>0.19214300000000048</v>
      </c>
      <c r="R648" s="11">
        <f t="shared" si="164"/>
        <v>41.128470867324893</v>
      </c>
      <c r="S648" s="11">
        <f t="shared" si="165"/>
        <v>18.286878351968731</v>
      </c>
      <c r="T648" s="11">
        <f t="shared" si="166"/>
        <v>38.443925375328661</v>
      </c>
      <c r="U648" s="11">
        <f t="shared" si="167"/>
        <v>42.335487776069854</v>
      </c>
    </row>
    <row r="649" spans="1:21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G649" s="13">
        <f t="shared" si="154"/>
        <v>0.63999900000000309</v>
      </c>
      <c r="H649" s="11">
        <f t="shared" si="155"/>
        <v>0.29000000000000625</v>
      </c>
      <c r="I649" s="11">
        <f t="shared" si="156"/>
        <v>0.34999899999999684</v>
      </c>
      <c r="J649" s="11">
        <f t="shared" si="157"/>
        <v>0.63999900000000309</v>
      </c>
      <c r="K649" s="11">
        <f t="shared" si="153"/>
        <v>1.0185719285714308</v>
      </c>
      <c r="L649" s="16">
        <f t="shared" si="158"/>
        <v>0.26000200000000007</v>
      </c>
      <c r="M649" s="16">
        <f t="shared" si="159"/>
        <v>-0.59999799999999937</v>
      </c>
      <c r="N649" s="16">
        <f t="shared" si="160"/>
        <v>0.26000200000000007</v>
      </c>
      <c r="O649" s="16">
        <f t="shared" si="161"/>
        <v>0</v>
      </c>
      <c r="P649" s="11">
        <f t="shared" si="162"/>
        <v>0.37714271428571472</v>
      </c>
      <c r="Q649" s="11">
        <f t="shared" si="163"/>
        <v>0.19214300000000048</v>
      </c>
      <c r="R649" s="11">
        <f t="shared" si="164"/>
        <v>37.026615765335841</v>
      </c>
      <c r="S649" s="11">
        <f t="shared" si="165"/>
        <v>18.863959884451678</v>
      </c>
      <c r="T649" s="11">
        <f t="shared" si="166"/>
        <v>32.496813048933433</v>
      </c>
      <c r="U649" s="11">
        <f t="shared" si="167"/>
        <v>43.225118932583371</v>
      </c>
    </row>
    <row r="650" spans="1:21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  <c r="G650" s="13">
        <f t="shared" si="154"/>
        <v>0.87999700000000303</v>
      </c>
      <c r="H650" s="11">
        <f t="shared" si="155"/>
        <v>0.73999799999999993</v>
      </c>
      <c r="I650" s="11">
        <f t="shared" si="156"/>
        <v>0.13999900000000309</v>
      </c>
      <c r="J650" s="11">
        <f t="shared" si="157"/>
        <v>0.87999700000000303</v>
      </c>
      <c r="K650" s="11">
        <f t="shared" si="153"/>
        <v>1.027857428571431</v>
      </c>
      <c r="L650" s="16">
        <f t="shared" si="158"/>
        <v>0.39000000000000057</v>
      </c>
      <c r="M650" s="16">
        <f t="shared" si="159"/>
        <v>-0.15000200000000063</v>
      </c>
      <c r="N650" s="16">
        <f t="shared" si="160"/>
        <v>0.39000000000000057</v>
      </c>
      <c r="O650" s="16">
        <f t="shared" si="161"/>
        <v>0</v>
      </c>
      <c r="P650" s="11">
        <f t="shared" si="162"/>
        <v>0.36571449999999978</v>
      </c>
      <c r="Q650" s="11">
        <f t="shared" si="163"/>
        <v>0.19214300000000048</v>
      </c>
      <c r="R650" s="11">
        <f t="shared" si="164"/>
        <v>35.580275029805307</v>
      </c>
      <c r="S650" s="11">
        <f t="shared" si="165"/>
        <v>18.693545880876755</v>
      </c>
      <c r="T650" s="11">
        <f t="shared" si="166"/>
        <v>31.113949350864555</v>
      </c>
      <c r="U650" s="11">
        <f t="shared" si="167"/>
        <v>45.248462181406936</v>
      </c>
    </row>
    <row r="651" spans="1:21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 s="13">
        <f t="shared" si="154"/>
        <v>2.2300039999999939</v>
      </c>
      <c r="H651" s="11">
        <f t="shared" si="155"/>
        <v>0.55000300000000379</v>
      </c>
      <c r="I651" s="11">
        <f t="shared" si="156"/>
        <v>1.6800009999999901</v>
      </c>
      <c r="J651" s="11">
        <f t="shared" si="157"/>
        <v>2.2300039999999939</v>
      </c>
      <c r="K651" s="11">
        <f t="shared" si="153"/>
        <v>1.0700006428571445</v>
      </c>
      <c r="L651" s="16">
        <f t="shared" si="158"/>
        <v>-0.32999399999999923</v>
      </c>
      <c r="M651" s="16">
        <f t="shared" si="159"/>
        <v>1.6800009999999901</v>
      </c>
      <c r="N651" s="16">
        <f t="shared" si="160"/>
        <v>0</v>
      </c>
      <c r="O651" s="16">
        <f t="shared" si="161"/>
        <v>1.6800009999999901</v>
      </c>
      <c r="P651" s="11">
        <f t="shared" si="162"/>
        <v>0.27928600000000003</v>
      </c>
      <c r="Q651" s="11">
        <f t="shared" si="163"/>
        <v>0.31214307142857123</v>
      </c>
      <c r="R651" s="11">
        <f t="shared" si="164"/>
        <v>26.101479645305918</v>
      </c>
      <c r="S651" s="11">
        <f t="shared" si="165"/>
        <v>29.172232139513337</v>
      </c>
      <c r="T651" s="11">
        <f t="shared" si="166"/>
        <v>5.5555387815492985</v>
      </c>
      <c r="U651" s="11">
        <f t="shared" si="167"/>
        <v>42.915764515973692</v>
      </c>
    </row>
    <row r="652" spans="1:21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  <c r="G652" s="13">
        <f t="shared" si="154"/>
        <v>0.52999900000000366</v>
      </c>
      <c r="H652" s="11">
        <f t="shared" si="155"/>
        <v>0.86000099999999691</v>
      </c>
      <c r="I652" s="11">
        <f t="shared" si="156"/>
        <v>0.33000199999999325</v>
      </c>
      <c r="J652" s="11">
        <f t="shared" si="157"/>
        <v>0.86000099999999691</v>
      </c>
      <c r="K652" s="11">
        <f t="shared" si="153"/>
        <v>1.0807145000000011</v>
      </c>
      <c r="L652" s="16">
        <f t="shared" si="158"/>
        <v>-1.2600020000000001</v>
      </c>
      <c r="M652" s="16">
        <f t="shared" si="159"/>
        <v>-0.44000299999999015</v>
      </c>
      <c r="N652" s="16">
        <f t="shared" si="160"/>
        <v>0</v>
      </c>
      <c r="O652" s="16">
        <f t="shared" si="161"/>
        <v>0</v>
      </c>
      <c r="P652" s="11">
        <f t="shared" si="162"/>
        <v>0.27928600000000003</v>
      </c>
      <c r="Q652" s="11">
        <f t="shared" si="163"/>
        <v>0.31214307142857123</v>
      </c>
      <c r="R652" s="11">
        <f t="shared" si="164"/>
        <v>25.842717942620343</v>
      </c>
      <c r="S652" s="11">
        <f t="shared" si="165"/>
        <v>28.883027980893281</v>
      </c>
      <c r="T652" s="11">
        <f t="shared" si="166"/>
        <v>5.5555387815493065</v>
      </c>
      <c r="U652" s="11">
        <f t="shared" si="167"/>
        <v>40.583066850540433</v>
      </c>
    </row>
    <row r="653" spans="1:21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  <c r="G653" s="13">
        <f t="shared" si="154"/>
        <v>0.93999399999999866</v>
      </c>
      <c r="H653" s="11">
        <f t="shared" si="155"/>
        <v>0.13999900000000309</v>
      </c>
      <c r="I653" s="11">
        <f t="shared" si="156"/>
        <v>0.79999499999999557</v>
      </c>
      <c r="J653" s="11">
        <f t="shared" si="157"/>
        <v>0.93999399999999866</v>
      </c>
      <c r="K653" s="11">
        <f t="shared" si="153"/>
        <v>1.1049999285714287</v>
      </c>
      <c r="L653" s="16">
        <f t="shared" si="158"/>
        <v>-6.0006000000001336E-2</v>
      </c>
      <c r="M653" s="16">
        <f t="shared" si="159"/>
        <v>0.47000099999999634</v>
      </c>
      <c r="N653" s="16">
        <f t="shared" si="160"/>
        <v>0</v>
      </c>
      <c r="O653" s="16">
        <f t="shared" si="161"/>
        <v>0.47000099999999634</v>
      </c>
      <c r="P653" s="11">
        <f t="shared" si="162"/>
        <v>0.25071449999999984</v>
      </c>
      <c r="Q653" s="11">
        <f t="shared" si="163"/>
        <v>0.34571457142857093</v>
      </c>
      <c r="R653" s="11">
        <f t="shared" si="164"/>
        <v>22.689096489275773</v>
      </c>
      <c r="S653" s="11">
        <f t="shared" si="165"/>
        <v>31.286388577012787</v>
      </c>
      <c r="T653" s="11">
        <f t="shared" si="166"/>
        <v>15.928142335689021</v>
      </c>
      <c r="U653" s="11">
        <f t="shared" si="167"/>
        <v>37.400516346137358</v>
      </c>
    </row>
    <row r="654" spans="1:21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G654" s="13">
        <f t="shared" si="154"/>
        <v>0.8700019999999995</v>
      </c>
      <c r="H654" s="11">
        <f t="shared" si="155"/>
        <v>0.34999799999999937</v>
      </c>
      <c r="I654" s="11">
        <f t="shared" si="156"/>
        <v>0.52000400000000013</v>
      </c>
      <c r="J654" s="11">
        <f t="shared" si="157"/>
        <v>0.8700019999999995</v>
      </c>
      <c r="K654" s="11">
        <f t="shared" si="153"/>
        <v>1.0664284285714285</v>
      </c>
      <c r="L654" s="16">
        <f t="shared" si="158"/>
        <v>0.30000300000000379</v>
      </c>
      <c r="M654" s="16">
        <f t="shared" si="159"/>
        <v>-0.36999500000000296</v>
      </c>
      <c r="N654" s="16">
        <f t="shared" si="160"/>
        <v>0.30000300000000379</v>
      </c>
      <c r="O654" s="16">
        <f t="shared" si="161"/>
        <v>0</v>
      </c>
      <c r="P654" s="11">
        <f t="shared" si="162"/>
        <v>0.27214328571428581</v>
      </c>
      <c r="Q654" s="11">
        <f t="shared" si="163"/>
        <v>0.27285714285714235</v>
      </c>
      <c r="R654" s="11">
        <f t="shared" si="164"/>
        <v>25.519132688430378</v>
      </c>
      <c r="S654" s="11">
        <f t="shared" si="165"/>
        <v>25.586071746292216</v>
      </c>
      <c r="T654" s="11">
        <f t="shared" si="166"/>
        <v>0.13098285899108347</v>
      </c>
      <c r="U654" s="11">
        <f t="shared" si="167"/>
        <v>34.471681667484923</v>
      </c>
    </row>
    <row r="655" spans="1:21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  <c r="G655" s="13">
        <f t="shared" si="154"/>
        <v>1.3099970000000098</v>
      </c>
      <c r="H655" s="11">
        <f t="shared" si="155"/>
        <v>0.94999700000001042</v>
      </c>
      <c r="I655" s="11">
        <f t="shared" si="156"/>
        <v>0.35999999999999943</v>
      </c>
      <c r="J655" s="11">
        <f t="shared" si="157"/>
        <v>1.3099970000000098</v>
      </c>
      <c r="K655" s="11">
        <f t="shared" si="153"/>
        <v>1.0471423571428582</v>
      </c>
      <c r="L655" s="16">
        <f t="shared" si="158"/>
        <v>0.79000100000000373</v>
      </c>
      <c r="M655" s="16">
        <f t="shared" si="159"/>
        <v>-0.35000599999999338</v>
      </c>
      <c r="N655" s="16">
        <f t="shared" si="160"/>
        <v>0.79000100000000373</v>
      </c>
      <c r="O655" s="16">
        <f t="shared" si="161"/>
        <v>0</v>
      </c>
      <c r="P655" s="11">
        <f t="shared" si="162"/>
        <v>0.2421434285714292</v>
      </c>
      <c r="Q655" s="11">
        <f t="shared" si="163"/>
        <v>0.27285714285714235</v>
      </c>
      <c r="R655" s="11">
        <f t="shared" si="164"/>
        <v>23.12421295153419</v>
      </c>
      <c r="S655" s="11">
        <f t="shared" si="165"/>
        <v>26.05731121426858</v>
      </c>
      <c r="T655" s="11">
        <f t="shared" si="166"/>
        <v>5.9638213993657638</v>
      </c>
      <c r="U655" s="11">
        <f t="shared" si="167"/>
        <v>31.867120578287977</v>
      </c>
    </row>
    <row r="656" spans="1:21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  <c r="G656" s="13">
        <f t="shared" si="154"/>
        <v>0.62999700000000303</v>
      </c>
      <c r="H656" s="11">
        <f t="shared" si="155"/>
        <v>6.0005000000003861E-2</v>
      </c>
      <c r="I656" s="11">
        <f t="shared" si="156"/>
        <v>0.69000200000000689</v>
      </c>
      <c r="J656" s="11">
        <f t="shared" si="157"/>
        <v>0.69000200000000689</v>
      </c>
      <c r="K656" s="11">
        <f t="shared" si="153"/>
        <v>0.96642821428571624</v>
      </c>
      <c r="L656" s="16">
        <f t="shared" si="158"/>
        <v>-0.44000200000000689</v>
      </c>
      <c r="M656" s="16">
        <f t="shared" si="159"/>
        <v>-0.23999799999999993</v>
      </c>
      <c r="N656" s="16">
        <f t="shared" si="160"/>
        <v>0</v>
      </c>
      <c r="O656" s="16">
        <f t="shared" si="161"/>
        <v>0</v>
      </c>
      <c r="P656" s="11">
        <f t="shared" si="162"/>
        <v>0.1314294285714297</v>
      </c>
      <c r="Q656" s="11">
        <f t="shared" si="163"/>
        <v>0.27285714285714235</v>
      </c>
      <c r="R656" s="11">
        <f t="shared" si="164"/>
        <v>13.599502438840606</v>
      </c>
      <c r="S656" s="11">
        <f t="shared" si="165"/>
        <v>28.233565496513378</v>
      </c>
      <c r="T656" s="11">
        <f t="shared" si="166"/>
        <v>34.982045974460377</v>
      </c>
      <c r="U656" s="11">
        <f t="shared" si="167"/>
        <v>31.076880494981086</v>
      </c>
    </row>
    <row r="657" spans="1:21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  <c r="G657" s="13">
        <f t="shared" si="154"/>
        <v>0.64999399999999241</v>
      </c>
      <c r="H657" s="11">
        <f t="shared" si="155"/>
        <v>0.32999399999999923</v>
      </c>
      <c r="I657" s="11">
        <f t="shared" si="156"/>
        <v>0.31999999999999318</v>
      </c>
      <c r="J657" s="11">
        <f t="shared" si="157"/>
        <v>0.64999399999999241</v>
      </c>
      <c r="K657" s="11">
        <f t="shared" si="153"/>
        <v>0.94357114285714416</v>
      </c>
      <c r="L657" s="16">
        <f t="shared" si="158"/>
        <v>9.9997999999999365E-2</v>
      </c>
      <c r="M657" s="16">
        <f t="shared" si="159"/>
        <v>-8.0001000000009981E-2</v>
      </c>
      <c r="N657" s="16">
        <f t="shared" si="160"/>
        <v>9.9997999999999365E-2</v>
      </c>
      <c r="O657" s="16">
        <f t="shared" si="161"/>
        <v>0</v>
      </c>
      <c r="P657" s="11">
        <f t="shared" si="162"/>
        <v>0.13857214285714395</v>
      </c>
      <c r="Q657" s="11">
        <f t="shared" si="163"/>
        <v>0.27285714285714235</v>
      </c>
      <c r="R657" s="11">
        <f t="shared" si="164"/>
        <v>14.68592420467056</v>
      </c>
      <c r="S657" s="11">
        <f t="shared" si="165"/>
        <v>28.917495508704071</v>
      </c>
      <c r="T657" s="11">
        <f t="shared" si="166"/>
        <v>32.638658613439461</v>
      </c>
      <c r="U657" s="11">
        <f t="shared" si="167"/>
        <v>30.119255600172711</v>
      </c>
    </row>
    <row r="658" spans="1:21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  <c r="G658" s="13">
        <f t="shared" si="154"/>
        <v>0.58999699999999677</v>
      </c>
      <c r="H658" s="11">
        <f t="shared" si="155"/>
        <v>8.9996999999996774E-2</v>
      </c>
      <c r="I658" s="11">
        <f t="shared" si="156"/>
        <v>0.5</v>
      </c>
      <c r="J658" s="11">
        <f t="shared" si="157"/>
        <v>0.58999699999999677</v>
      </c>
      <c r="K658" s="11">
        <f t="shared" si="153"/>
        <v>0.92071357142857224</v>
      </c>
      <c r="L658" s="16">
        <f t="shared" si="158"/>
        <v>-0.3199989999999957</v>
      </c>
      <c r="M658" s="16">
        <f t="shared" si="159"/>
        <v>0.26000200000000007</v>
      </c>
      <c r="N658" s="16">
        <f t="shared" si="160"/>
        <v>0</v>
      </c>
      <c r="O658" s="16">
        <f t="shared" si="161"/>
        <v>0.26000200000000007</v>
      </c>
      <c r="P658" s="11">
        <f t="shared" si="162"/>
        <v>0.13142885714285768</v>
      </c>
      <c r="Q658" s="11">
        <f t="shared" si="163"/>
        <v>0.29142871428571382</v>
      </c>
      <c r="R658" s="11">
        <f t="shared" si="164"/>
        <v>14.274673603315486</v>
      </c>
      <c r="S658" s="11">
        <f t="shared" si="165"/>
        <v>31.652483826597148</v>
      </c>
      <c r="T658" s="11">
        <f t="shared" si="166"/>
        <v>37.837765704966955</v>
      </c>
      <c r="U658" s="11">
        <f t="shared" si="167"/>
        <v>29.588049903849519</v>
      </c>
    </row>
    <row r="659" spans="1:21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  <c r="G659" s="13">
        <f t="shared" si="154"/>
        <v>0.5</v>
      </c>
      <c r="H659" s="11">
        <f t="shared" si="155"/>
        <v>0.30999699999999564</v>
      </c>
      <c r="I659" s="11">
        <f t="shared" si="156"/>
        <v>0.80999699999999564</v>
      </c>
      <c r="J659" s="11">
        <f t="shared" si="157"/>
        <v>0.80999699999999564</v>
      </c>
      <c r="K659" s="11">
        <f t="shared" ref="K659:K722" si="168">AVERAGE(J646:J659)</f>
        <v>0.94571342857142837</v>
      </c>
      <c r="L659" s="16">
        <f t="shared" si="158"/>
        <v>-0.73999799999999993</v>
      </c>
      <c r="M659" s="16">
        <f t="shared" si="159"/>
        <v>0.65000100000000316</v>
      </c>
      <c r="N659" s="16">
        <f t="shared" si="160"/>
        <v>0</v>
      </c>
      <c r="O659" s="16">
        <f t="shared" si="161"/>
        <v>0.65000100000000316</v>
      </c>
      <c r="P659" s="11">
        <f t="shared" si="162"/>
        <v>0.13142885714285768</v>
      </c>
      <c r="Q659" s="11">
        <f t="shared" si="163"/>
        <v>0.33357178571428492</v>
      </c>
      <c r="R659" s="11">
        <f t="shared" si="164"/>
        <v>13.897323774009523</v>
      </c>
      <c r="S659" s="11">
        <f t="shared" si="165"/>
        <v>35.271973056168854</v>
      </c>
      <c r="T659" s="11">
        <f t="shared" si="166"/>
        <v>43.471537443342747</v>
      </c>
      <c r="U659" s="11">
        <f t="shared" si="167"/>
        <v>29.007053492573593</v>
      </c>
    </row>
    <row r="660" spans="1:21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  <c r="G660" s="13">
        <f t="shared" si="154"/>
        <v>0.8399959999999993</v>
      </c>
      <c r="H660" s="11">
        <f t="shared" si="155"/>
        <v>0.29000000000000625</v>
      </c>
      <c r="I660" s="11">
        <f t="shared" si="156"/>
        <v>0.54999599999999305</v>
      </c>
      <c r="J660" s="11">
        <f t="shared" si="157"/>
        <v>0.8399959999999993</v>
      </c>
      <c r="K660" s="11">
        <f t="shared" si="168"/>
        <v>0.92999900000000024</v>
      </c>
      <c r="L660" s="16">
        <f t="shared" si="158"/>
        <v>6.9998999999995704E-2</v>
      </c>
      <c r="M660" s="16">
        <f t="shared" si="159"/>
        <v>0.2699970000000036</v>
      </c>
      <c r="N660" s="16">
        <f t="shared" si="160"/>
        <v>0</v>
      </c>
      <c r="O660" s="16">
        <f t="shared" si="161"/>
        <v>0.2699970000000036</v>
      </c>
      <c r="P660" s="11">
        <f t="shared" si="162"/>
        <v>0.13142885714285768</v>
      </c>
      <c r="Q660" s="11">
        <f t="shared" si="163"/>
        <v>0.32928571428571424</v>
      </c>
      <c r="R660" s="11">
        <f t="shared" si="164"/>
        <v>14.132150372511976</v>
      </c>
      <c r="S660" s="11">
        <f t="shared" si="165"/>
        <v>35.4071041243823</v>
      </c>
      <c r="T660" s="11">
        <f t="shared" si="166"/>
        <v>42.945647785644617</v>
      </c>
      <c r="U660" s="11">
        <f t="shared" si="167"/>
        <v>27.487203957037316</v>
      </c>
    </row>
    <row r="661" spans="1:21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  <c r="G661" s="13">
        <f t="shared" si="154"/>
        <v>0.80999800000000732</v>
      </c>
      <c r="H661" s="11">
        <f t="shared" si="155"/>
        <v>0.15000200000000063</v>
      </c>
      <c r="I661" s="11">
        <f t="shared" si="156"/>
        <v>0.65999600000000669</v>
      </c>
      <c r="J661" s="11">
        <f t="shared" si="157"/>
        <v>0.80999800000000732</v>
      </c>
      <c r="K661" s="11">
        <f t="shared" si="168"/>
        <v>0.95071285714285791</v>
      </c>
      <c r="L661" s="16">
        <f t="shared" si="158"/>
        <v>-0.55999699999999564</v>
      </c>
      <c r="M661" s="16">
        <f t="shared" si="159"/>
        <v>0.52999900000000366</v>
      </c>
      <c r="N661" s="16">
        <f t="shared" si="160"/>
        <v>0</v>
      </c>
      <c r="O661" s="16">
        <f t="shared" si="161"/>
        <v>0.52999900000000366</v>
      </c>
      <c r="P661" s="11">
        <f t="shared" si="162"/>
        <v>0.13142885714285768</v>
      </c>
      <c r="Q661" s="11">
        <f t="shared" si="163"/>
        <v>0.34142850000000025</v>
      </c>
      <c r="R661" s="11">
        <f t="shared" si="164"/>
        <v>13.82424316189811</v>
      </c>
      <c r="S661" s="11">
        <f t="shared" si="165"/>
        <v>35.912893933724916</v>
      </c>
      <c r="T661" s="11">
        <f t="shared" si="166"/>
        <v>44.410780478498133</v>
      </c>
      <c r="U661" s="11">
        <f t="shared" si="167"/>
        <v>26.533939138044531</v>
      </c>
    </row>
    <row r="662" spans="1:21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  <c r="G662" s="13">
        <f t="shared" si="154"/>
        <v>1.4499970000000104</v>
      </c>
      <c r="H662" s="11">
        <f t="shared" si="155"/>
        <v>0.47000099999999634</v>
      </c>
      <c r="I662" s="11">
        <f t="shared" si="156"/>
        <v>1.9199980000000068</v>
      </c>
      <c r="J662" s="11">
        <f t="shared" si="157"/>
        <v>1.9199980000000068</v>
      </c>
      <c r="K662" s="11">
        <f t="shared" si="168"/>
        <v>1.0028554285714293</v>
      </c>
      <c r="L662" s="16">
        <f t="shared" si="158"/>
        <v>-1.2600020000000001</v>
      </c>
      <c r="M662" s="16">
        <f t="shared" si="159"/>
        <v>1.9000010000000032</v>
      </c>
      <c r="N662" s="16">
        <f t="shared" si="160"/>
        <v>0</v>
      </c>
      <c r="O662" s="16">
        <f t="shared" si="161"/>
        <v>1.9000010000000032</v>
      </c>
      <c r="P662" s="11">
        <f t="shared" si="162"/>
        <v>0.13142885714285768</v>
      </c>
      <c r="Q662" s="11">
        <f t="shared" si="163"/>
        <v>0.41142871428571431</v>
      </c>
      <c r="R662" s="11">
        <f t="shared" si="164"/>
        <v>13.1054639979442</v>
      </c>
      <c r="S662" s="11">
        <f t="shared" si="165"/>
        <v>41.02572540010037</v>
      </c>
      <c r="T662" s="11">
        <f t="shared" si="166"/>
        <v>51.578880332462752</v>
      </c>
      <c r="U662" s="11">
        <f t="shared" si="167"/>
        <v>27.47215020641125</v>
      </c>
    </row>
    <row r="663" spans="1:21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  <c r="G663" s="13">
        <f t="shared" si="154"/>
        <v>0.80999799999999311</v>
      </c>
      <c r="H663" s="11">
        <f t="shared" si="155"/>
        <v>0.1600040000000007</v>
      </c>
      <c r="I663" s="11">
        <f t="shared" si="156"/>
        <v>0.97000199999999381</v>
      </c>
      <c r="J663" s="11">
        <f t="shared" si="157"/>
        <v>0.97000199999999381</v>
      </c>
      <c r="K663" s="11">
        <f t="shared" si="168"/>
        <v>1.0264270714285715</v>
      </c>
      <c r="L663" s="16">
        <f t="shared" si="158"/>
        <v>-1.5299990000000037</v>
      </c>
      <c r="M663" s="16">
        <f t="shared" si="159"/>
        <v>0.88999999999998636</v>
      </c>
      <c r="N663" s="16">
        <f t="shared" si="160"/>
        <v>0</v>
      </c>
      <c r="O663" s="16">
        <f t="shared" si="161"/>
        <v>0.88999999999998636</v>
      </c>
      <c r="P663" s="11">
        <f t="shared" si="162"/>
        <v>0.11285728571428624</v>
      </c>
      <c r="Q663" s="11">
        <f t="shared" si="163"/>
        <v>0.47500014285714187</v>
      </c>
      <c r="R663" s="11">
        <f t="shared" si="164"/>
        <v>10.995158726397634</v>
      </c>
      <c r="S663" s="11">
        <f t="shared" si="165"/>
        <v>46.277047447320456</v>
      </c>
      <c r="T663" s="11">
        <f t="shared" si="166"/>
        <v>61.603858272729674</v>
      </c>
      <c r="U663" s="11">
        <f t="shared" si="167"/>
        <v>29.551224865253836</v>
      </c>
    </row>
    <row r="664" spans="1:21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 s="13">
        <f t="shared" si="154"/>
        <v>1.2300030000000106</v>
      </c>
      <c r="H664" s="11">
        <f t="shared" si="155"/>
        <v>0.87000299999999697</v>
      </c>
      <c r="I664" s="11">
        <f t="shared" si="156"/>
        <v>0.36000000000001364</v>
      </c>
      <c r="J664" s="11">
        <f t="shared" si="157"/>
        <v>1.2300030000000106</v>
      </c>
      <c r="K664" s="11">
        <f t="shared" si="168"/>
        <v>1.0514275000000006</v>
      </c>
      <c r="L664" s="16">
        <f t="shared" si="158"/>
        <v>0.30000300000000379</v>
      </c>
      <c r="M664" s="16">
        <f t="shared" si="159"/>
        <v>0.12000200000001371</v>
      </c>
      <c r="N664" s="16">
        <f t="shared" si="160"/>
        <v>0.30000300000000379</v>
      </c>
      <c r="O664" s="16">
        <f t="shared" si="161"/>
        <v>0</v>
      </c>
      <c r="P664" s="11">
        <f t="shared" si="162"/>
        <v>0.10642892857142934</v>
      </c>
      <c r="Q664" s="11">
        <f t="shared" si="163"/>
        <v>0.47500014285714187</v>
      </c>
      <c r="R664" s="11">
        <f t="shared" si="164"/>
        <v>10.122326890958176</v>
      </c>
      <c r="S664" s="11">
        <f t="shared" si="165"/>
        <v>45.176690057768283</v>
      </c>
      <c r="T664" s="11">
        <f t="shared" si="166"/>
        <v>63.390572022849334</v>
      </c>
      <c r="U664" s="11">
        <f t="shared" si="167"/>
        <v>31.856697913252749</v>
      </c>
    </row>
    <row r="665" spans="1:21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G665" s="13">
        <f t="shared" si="154"/>
        <v>0.69999699999999621</v>
      </c>
      <c r="H665" s="11">
        <f t="shared" si="155"/>
        <v>8.0001999999993245E-2</v>
      </c>
      <c r="I665" s="11">
        <f t="shared" si="156"/>
        <v>0.61999500000000296</v>
      </c>
      <c r="J665" s="11">
        <f t="shared" si="157"/>
        <v>0.69999699999999621</v>
      </c>
      <c r="K665" s="11">
        <f t="shared" si="168"/>
        <v>0.94214128571428646</v>
      </c>
      <c r="L665" s="16">
        <f t="shared" si="158"/>
        <v>-9.0004000000007522E-2</v>
      </c>
      <c r="M665" s="16">
        <f t="shared" si="159"/>
        <v>-0.44000200000000689</v>
      </c>
      <c r="N665" s="16">
        <f t="shared" si="160"/>
        <v>0</v>
      </c>
      <c r="O665" s="16">
        <f t="shared" si="161"/>
        <v>0</v>
      </c>
      <c r="P665" s="11">
        <f t="shared" si="162"/>
        <v>0.10642892857142934</v>
      </c>
      <c r="Q665" s="11">
        <f t="shared" si="163"/>
        <v>0.35500007142857115</v>
      </c>
      <c r="R665" s="11">
        <f t="shared" si="164"/>
        <v>11.296493443734398</v>
      </c>
      <c r="S665" s="11">
        <f t="shared" si="165"/>
        <v>37.68013108134064</v>
      </c>
      <c r="T665" s="11">
        <f t="shared" si="166"/>
        <v>53.869857086819763</v>
      </c>
      <c r="U665" s="11">
        <f t="shared" si="167"/>
        <v>35.307720649343494</v>
      </c>
    </row>
    <row r="666" spans="1:21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  <c r="G666" s="13">
        <f t="shared" si="154"/>
        <v>1.1500020000000006</v>
      </c>
      <c r="H666" s="11">
        <f t="shared" si="155"/>
        <v>0.12999700000000303</v>
      </c>
      <c r="I666" s="11">
        <f t="shared" si="156"/>
        <v>1.2799990000000037</v>
      </c>
      <c r="J666" s="11">
        <f t="shared" si="157"/>
        <v>1.2799990000000037</v>
      </c>
      <c r="K666" s="11">
        <f t="shared" si="168"/>
        <v>0.97214114285714415</v>
      </c>
      <c r="L666" s="16">
        <f t="shared" si="158"/>
        <v>-0.79999499999999557</v>
      </c>
      <c r="M666" s="16">
        <f t="shared" si="159"/>
        <v>1.25</v>
      </c>
      <c r="N666" s="16">
        <f t="shared" si="160"/>
        <v>0</v>
      </c>
      <c r="O666" s="16">
        <f t="shared" si="161"/>
        <v>1.25</v>
      </c>
      <c r="P666" s="11">
        <f t="shared" si="162"/>
        <v>0.10642892857142934</v>
      </c>
      <c r="Q666" s="11">
        <f t="shared" si="163"/>
        <v>0.44428578571428545</v>
      </c>
      <c r="R666" s="11">
        <f t="shared" si="164"/>
        <v>10.947888519421406</v>
      </c>
      <c r="S666" s="11">
        <f t="shared" si="165"/>
        <v>45.701777872348842</v>
      </c>
      <c r="T666" s="11">
        <f t="shared" si="166"/>
        <v>61.348797912738092</v>
      </c>
      <c r="U666" s="11">
        <f t="shared" si="167"/>
        <v>39.292953444428406</v>
      </c>
    </row>
    <row r="667" spans="1:21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 s="13">
        <f t="shared" si="154"/>
        <v>0.98000300000001062</v>
      </c>
      <c r="H667" s="11">
        <f t="shared" si="155"/>
        <v>0.61000000000001364</v>
      </c>
      <c r="I667" s="11">
        <f t="shared" si="156"/>
        <v>0.37000299999999697</v>
      </c>
      <c r="J667" s="11">
        <f t="shared" si="157"/>
        <v>0.98000300000001062</v>
      </c>
      <c r="K667" s="11">
        <f t="shared" si="168"/>
        <v>0.97499892857143067</v>
      </c>
      <c r="L667" s="16">
        <f t="shared" si="158"/>
        <v>-0.47000199999999381</v>
      </c>
      <c r="M667" s="16">
        <f t="shared" si="159"/>
        <v>0.30000300000000379</v>
      </c>
      <c r="N667" s="16">
        <f t="shared" si="160"/>
        <v>0</v>
      </c>
      <c r="O667" s="16">
        <f t="shared" si="161"/>
        <v>0.30000300000000379</v>
      </c>
      <c r="P667" s="11">
        <f t="shared" si="162"/>
        <v>0.10642892857142934</v>
      </c>
      <c r="Q667" s="11">
        <f t="shared" si="163"/>
        <v>0.43214307142857172</v>
      </c>
      <c r="R667" s="11">
        <f t="shared" si="164"/>
        <v>10.915799541171712</v>
      </c>
      <c r="S667" s="11">
        <f t="shared" si="165"/>
        <v>44.322415006316795</v>
      </c>
      <c r="T667" s="11">
        <f t="shared" si="166"/>
        <v>60.477362888739428</v>
      </c>
      <c r="U667" s="11">
        <f t="shared" si="167"/>
        <v>42.475040626789159</v>
      </c>
    </row>
    <row r="668" spans="1:21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G668" s="13">
        <f t="shared" si="154"/>
        <v>0.71000599999999281</v>
      </c>
      <c r="H668" s="11">
        <f t="shared" si="155"/>
        <v>0.7300029999999964</v>
      </c>
      <c r="I668" s="11">
        <f t="shared" si="156"/>
        <v>1.9997000000003595E-2</v>
      </c>
      <c r="J668" s="11">
        <f t="shared" si="157"/>
        <v>0.7300029999999964</v>
      </c>
      <c r="K668" s="11">
        <f t="shared" si="168"/>
        <v>0.96499900000000183</v>
      </c>
      <c r="L668" s="16">
        <f t="shared" si="158"/>
        <v>0.29000099999998952</v>
      </c>
      <c r="M668" s="16">
        <f t="shared" si="159"/>
        <v>-0.55999800000000732</v>
      </c>
      <c r="N668" s="16">
        <f t="shared" si="160"/>
        <v>0.29000099999998952</v>
      </c>
      <c r="O668" s="16">
        <f t="shared" si="161"/>
        <v>0</v>
      </c>
      <c r="P668" s="11">
        <f t="shared" si="162"/>
        <v>0.10571449999999974</v>
      </c>
      <c r="Q668" s="11">
        <f t="shared" si="163"/>
        <v>0.43214307142857172</v>
      </c>
      <c r="R668" s="11">
        <f t="shared" si="164"/>
        <v>10.954881818530334</v>
      </c>
      <c r="S668" s="11">
        <f t="shared" si="165"/>
        <v>44.781711838931535</v>
      </c>
      <c r="T668" s="11">
        <f t="shared" si="166"/>
        <v>60.690522690154665</v>
      </c>
      <c r="U668" s="11">
        <f t="shared" si="167"/>
        <v>46.800722043300837</v>
      </c>
    </row>
    <row r="669" spans="1:21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  <c r="G669" s="13">
        <f t="shared" si="154"/>
        <v>0.42999999999999261</v>
      </c>
      <c r="H669" s="11">
        <f t="shared" si="155"/>
        <v>0.25</v>
      </c>
      <c r="I669" s="11">
        <f t="shared" si="156"/>
        <v>0.17999999999999261</v>
      </c>
      <c r="J669" s="11">
        <f t="shared" si="157"/>
        <v>0.42999999999999261</v>
      </c>
      <c r="K669" s="11">
        <f t="shared" si="168"/>
        <v>0.90214207142857206</v>
      </c>
      <c r="L669" s="16">
        <f t="shared" si="158"/>
        <v>0.11999500000000296</v>
      </c>
      <c r="M669" s="16">
        <f t="shared" si="159"/>
        <v>-0.40000100000000316</v>
      </c>
      <c r="N669" s="16">
        <f t="shared" si="160"/>
        <v>0.11999500000000296</v>
      </c>
      <c r="O669" s="16">
        <f t="shared" si="161"/>
        <v>0</v>
      </c>
      <c r="P669" s="11">
        <f t="shared" si="162"/>
        <v>5.7856928571428261E-2</v>
      </c>
      <c r="Q669" s="11">
        <f t="shared" si="163"/>
        <v>0.43214307142857172</v>
      </c>
      <c r="R669" s="11">
        <f t="shared" si="164"/>
        <v>6.4132834953379225</v>
      </c>
      <c r="S669" s="11">
        <f t="shared" si="165"/>
        <v>47.901886533709572</v>
      </c>
      <c r="T669" s="11">
        <f t="shared" si="166"/>
        <v>76.384927113702744</v>
      </c>
      <c r="U669" s="11">
        <f t="shared" si="167"/>
        <v>51.830801022896331</v>
      </c>
    </row>
    <row r="670" spans="1:21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  <c r="G670" s="13">
        <f t="shared" si="154"/>
        <v>0.77999800000000619</v>
      </c>
      <c r="H670" s="11">
        <f t="shared" si="155"/>
        <v>0.30000300000000379</v>
      </c>
      <c r="I670" s="11">
        <f t="shared" si="156"/>
        <v>1.08000100000001</v>
      </c>
      <c r="J670" s="11">
        <f t="shared" si="157"/>
        <v>1.08000100000001</v>
      </c>
      <c r="K670" s="11">
        <f t="shared" si="168"/>
        <v>0.92999914285714369</v>
      </c>
      <c r="L670" s="16">
        <f t="shared" si="158"/>
        <v>-0.70999899999999627</v>
      </c>
      <c r="M670" s="16">
        <f t="shared" si="159"/>
        <v>1.0599970000000098</v>
      </c>
      <c r="N670" s="16">
        <f t="shared" si="160"/>
        <v>0</v>
      </c>
      <c r="O670" s="16">
        <f t="shared" si="161"/>
        <v>1.0599970000000098</v>
      </c>
      <c r="P670" s="11">
        <f t="shared" si="162"/>
        <v>5.7856928571428261E-2</v>
      </c>
      <c r="Q670" s="11">
        <f t="shared" si="163"/>
        <v>0.50785714285714378</v>
      </c>
      <c r="R670" s="11">
        <f t="shared" si="164"/>
        <v>6.2211808490145684</v>
      </c>
      <c r="S670" s="11">
        <f t="shared" si="165"/>
        <v>54.608345261147754</v>
      </c>
      <c r="T670" s="11">
        <f t="shared" si="166"/>
        <v>79.545522555122318</v>
      </c>
      <c r="U670" s="11">
        <f t="shared" si="167"/>
        <v>55.013906492943612</v>
      </c>
    </row>
    <row r="671" spans="1:21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  <c r="G671" s="13">
        <f t="shared" si="154"/>
        <v>0.73999799999999993</v>
      </c>
      <c r="H671" s="11">
        <f t="shared" si="155"/>
        <v>0.62000200000001371</v>
      </c>
      <c r="I671" s="11">
        <f t="shared" si="156"/>
        <v>0.11999599999998622</v>
      </c>
      <c r="J671" s="11">
        <f t="shared" si="157"/>
        <v>0.73999799999999993</v>
      </c>
      <c r="K671" s="11">
        <f t="shared" si="168"/>
        <v>0.93642800000000137</v>
      </c>
      <c r="L671" s="16">
        <f t="shared" si="158"/>
        <v>0.29000100000000373</v>
      </c>
      <c r="M671" s="16">
        <f t="shared" si="159"/>
        <v>-0.33000100000000998</v>
      </c>
      <c r="N671" s="16">
        <f t="shared" si="160"/>
        <v>0.29000100000000373</v>
      </c>
      <c r="O671" s="16">
        <f t="shared" si="161"/>
        <v>0</v>
      </c>
      <c r="P671" s="11">
        <f t="shared" si="162"/>
        <v>7.1428571428571425E-2</v>
      </c>
      <c r="Q671" s="11">
        <f t="shared" si="163"/>
        <v>0.50785714285714378</v>
      </c>
      <c r="R671" s="11">
        <f t="shared" si="164"/>
        <v>7.6277697194628225</v>
      </c>
      <c r="S671" s="11">
        <f t="shared" si="165"/>
        <v>54.233442705380767</v>
      </c>
      <c r="T671" s="11">
        <f t="shared" si="166"/>
        <v>75.339087546239256</v>
      </c>
      <c r="U671" s="11">
        <f t="shared" si="167"/>
        <v>58.063937131000742</v>
      </c>
    </row>
    <row r="672" spans="1:21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 s="13">
        <f t="shared" ref="G672:G735" si="169">C672-D672</f>
        <v>0.68999499999999614</v>
      </c>
      <c r="H672" s="11">
        <f t="shared" ref="H672:H735" si="170">ABS(C672-E671)</f>
        <v>0.36999500000000296</v>
      </c>
      <c r="I672" s="11">
        <f t="shared" ref="I672:I735" si="171">ABS(D672-E671)</f>
        <v>0.31999999999999318</v>
      </c>
      <c r="J672" s="11">
        <f t="shared" ref="J672:J735" si="172">MAX(G672:I672)</f>
        <v>0.68999499999999614</v>
      </c>
      <c r="K672" s="11">
        <f t="shared" si="168"/>
        <v>0.94357071428571559</v>
      </c>
      <c r="L672" s="16">
        <f t="shared" ref="L672:L735" si="173">C672-C671</f>
        <v>5.9997999999993112E-2</v>
      </c>
      <c r="M672" s="16">
        <f t="shared" ref="M672:M735" si="174">D671-D672</f>
        <v>-0.11000099999999691</v>
      </c>
      <c r="N672" s="16">
        <f t="shared" ref="N672:N735" si="175">IF(AND(L672&gt;M672,L672&gt;0),L672,)</f>
        <v>5.9997999999993112E-2</v>
      </c>
      <c r="O672" s="16">
        <f t="shared" ref="O672:O735" si="176">IF(AND(M672&gt;L672,M672&gt;0),M672,)</f>
        <v>0</v>
      </c>
      <c r="P672" s="11">
        <f t="shared" ref="P672:P735" si="177">AVERAGE(N659:N672)</f>
        <v>7.5714142857142369E-2</v>
      </c>
      <c r="Q672" s="11">
        <f t="shared" ref="Q672:Q735" si="178">AVERAGE(O659:O672)</f>
        <v>0.48928557142857237</v>
      </c>
      <c r="R672" s="11">
        <f t="shared" ref="R672:R735" si="179">100*P672/K672</f>
        <v>8.0242150069757177</v>
      </c>
      <c r="S672" s="11">
        <f t="shared" ref="S672:S735" si="180">100*Q672/K672</f>
        <v>51.85467967803158</v>
      </c>
      <c r="T672" s="11">
        <f t="shared" ref="T672:T735" si="181">100*(ABS(R672-S672)/SUM(R672:S672))</f>
        <v>73.198519948682858</v>
      </c>
      <c r="U672" s="11">
        <f t="shared" ref="U672:U735" si="182">AVERAGE(T659:T672)</f>
        <v>60.589705291266171</v>
      </c>
    </row>
    <row r="673" spans="1:21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  <c r="G673" s="13">
        <f t="shared" si="169"/>
        <v>0.60999300000000289</v>
      </c>
      <c r="H673" s="11">
        <f t="shared" si="170"/>
        <v>0.50999400000000605</v>
      </c>
      <c r="I673" s="11">
        <f t="shared" si="171"/>
        <v>9.999899999999684E-2</v>
      </c>
      <c r="J673" s="11">
        <f t="shared" si="172"/>
        <v>0.60999300000000289</v>
      </c>
      <c r="K673" s="11">
        <f t="shared" si="168"/>
        <v>0.92928471428571613</v>
      </c>
      <c r="L673" s="16">
        <f t="shared" si="173"/>
        <v>9.9997999999999365E-2</v>
      </c>
      <c r="M673" s="16">
        <f t="shared" si="174"/>
        <v>-0.17999999999999261</v>
      </c>
      <c r="N673" s="16">
        <f t="shared" si="175"/>
        <v>9.9997999999999365E-2</v>
      </c>
      <c r="O673" s="16">
        <f t="shared" si="176"/>
        <v>0</v>
      </c>
      <c r="P673" s="11">
        <f t="shared" si="177"/>
        <v>8.2856857142856608E-2</v>
      </c>
      <c r="Q673" s="11">
        <f t="shared" si="178"/>
        <v>0.44285692857142933</v>
      </c>
      <c r="R673" s="11">
        <f t="shared" si="179"/>
        <v>8.9161971427178344</v>
      </c>
      <c r="S673" s="11">
        <f t="shared" si="180"/>
        <v>47.65567772325042</v>
      </c>
      <c r="T673" s="11">
        <f t="shared" si="181"/>
        <v>68.47833958537754</v>
      </c>
      <c r="U673" s="11">
        <f t="shared" si="182"/>
        <v>62.375905444268646</v>
      </c>
    </row>
    <row r="674" spans="1:21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G674" s="13">
        <f t="shared" si="169"/>
        <v>0.75</v>
      </c>
      <c r="H674" s="11">
        <f t="shared" si="170"/>
        <v>1.0599980000000073</v>
      </c>
      <c r="I674" s="11">
        <f t="shared" si="171"/>
        <v>0.30999800000000732</v>
      </c>
      <c r="J674" s="11">
        <f t="shared" si="172"/>
        <v>1.0599980000000073</v>
      </c>
      <c r="K674" s="11">
        <f t="shared" si="168"/>
        <v>0.94499914285714526</v>
      </c>
      <c r="L674" s="16">
        <f t="shared" si="173"/>
        <v>0.95000500000000443</v>
      </c>
      <c r="M674" s="16">
        <f t="shared" si="174"/>
        <v>-0.80999800000000732</v>
      </c>
      <c r="N674" s="16">
        <f t="shared" si="175"/>
        <v>0.95000500000000443</v>
      </c>
      <c r="O674" s="16">
        <f t="shared" si="176"/>
        <v>0</v>
      </c>
      <c r="P674" s="11">
        <f t="shared" si="177"/>
        <v>0.15071435714285691</v>
      </c>
      <c r="Q674" s="11">
        <f t="shared" si="178"/>
        <v>0.42357142857142904</v>
      </c>
      <c r="R674" s="11">
        <f t="shared" si="179"/>
        <v>15.948623687338124</v>
      </c>
      <c r="S674" s="11">
        <f t="shared" si="180"/>
        <v>44.822414049052739</v>
      </c>
      <c r="T674" s="11">
        <f t="shared" si="181"/>
        <v>47.512419463629527</v>
      </c>
      <c r="U674" s="11">
        <f t="shared" si="182"/>
        <v>62.702103421267573</v>
      </c>
    </row>
    <row r="675" spans="1:21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  <c r="G675" s="13">
        <f t="shared" si="169"/>
        <v>0.70999899999999627</v>
      </c>
      <c r="H675" s="11">
        <f t="shared" si="170"/>
        <v>0.48999799999999993</v>
      </c>
      <c r="I675" s="11">
        <f t="shared" si="171"/>
        <v>1.1999969999999962</v>
      </c>
      <c r="J675" s="11">
        <f t="shared" si="172"/>
        <v>1.1999969999999962</v>
      </c>
      <c r="K675" s="11">
        <f t="shared" si="168"/>
        <v>0.97285621428571589</v>
      </c>
      <c r="L675" s="16">
        <f t="shared" si="173"/>
        <v>-1.0800020000000075</v>
      </c>
      <c r="M675" s="16">
        <f t="shared" si="174"/>
        <v>1.0400010000000037</v>
      </c>
      <c r="N675" s="16">
        <f t="shared" si="175"/>
        <v>0</v>
      </c>
      <c r="O675" s="16">
        <f t="shared" si="176"/>
        <v>1.0400010000000037</v>
      </c>
      <c r="P675" s="11">
        <f t="shared" si="177"/>
        <v>0.15071435714285691</v>
      </c>
      <c r="Q675" s="11">
        <f t="shared" si="178"/>
        <v>0.46000014285714336</v>
      </c>
      <c r="R675" s="11">
        <f t="shared" si="179"/>
        <v>15.491945770579614</v>
      </c>
      <c r="S675" s="11">
        <f t="shared" si="180"/>
        <v>47.283466570122251</v>
      </c>
      <c r="T675" s="11">
        <f t="shared" si="181"/>
        <v>50.643268780139714</v>
      </c>
      <c r="U675" s="11">
        <f t="shared" si="182"/>
        <v>63.147281157099108</v>
      </c>
    </row>
    <row r="676" spans="1:21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  <c r="G676" s="13">
        <f t="shared" si="169"/>
        <v>0.90999599999999248</v>
      </c>
      <c r="H676" s="11">
        <f t="shared" si="170"/>
        <v>0.17999999999999261</v>
      </c>
      <c r="I676" s="11">
        <f t="shared" si="171"/>
        <v>0.72999599999999987</v>
      </c>
      <c r="J676" s="11">
        <f t="shared" si="172"/>
        <v>0.90999599999999248</v>
      </c>
      <c r="K676" s="11">
        <f t="shared" si="168"/>
        <v>0.90071321428571494</v>
      </c>
      <c r="L676" s="16">
        <f t="shared" si="173"/>
        <v>0</v>
      </c>
      <c r="M676" s="16">
        <f t="shared" si="174"/>
        <v>0.19999699999999621</v>
      </c>
      <c r="N676" s="16">
        <f t="shared" si="175"/>
        <v>0</v>
      </c>
      <c r="O676" s="16">
        <f t="shared" si="176"/>
        <v>0.19999699999999621</v>
      </c>
      <c r="P676" s="11">
        <f t="shared" si="177"/>
        <v>0.15071435714285691</v>
      </c>
      <c r="Q676" s="11">
        <f t="shared" si="178"/>
        <v>0.33857128571428569</v>
      </c>
      <c r="R676" s="11">
        <f t="shared" si="179"/>
        <v>16.732779618691023</v>
      </c>
      <c r="S676" s="11">
        <f t="shared" si="180"/>
        <v>37.589243761986999</v>
      </c>
      <c r="T676" s="11">
        <f t="shared" si="181"/>
        <v>38.394122393302602</v>
      </c>
      <c r="U676" s="11">
        <f t="shared" si="182"/>
        <v>62.205512732873387</v>
      </c>
    </row>
    <row r="677" spans="1:21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 s="13">
        <f t="shared" si="169"/>
        <v>1.3600000000000136</v>
      </c>
      <c r="H677" s="11">
        <f t="shared" si="170"/>
        <v>0.61000000000001364</v>
      </c>
      <c r="I677" s="11">
        <f t="shared" si="171"/>
        <v>0.75</v>
      </c>
      <c r="J677" s="11">
        <f t="shared" si="172"/>
        <v>1.3600000000000136</v>
      </c>
      <c r="K677" s="11">
        <f t="shared" si="168"/>
        <v>0.92857021428571629</v>
      </c>
      <c r="L677" s="16">
        <f t="shared" si="173"/>
        <v>-2.9998999999989451E-2</v>
      </c>
      <c r="M677" s="16">
        <f t="shared" si="174"/>
        <v>0.48000300000001062</v>
      </c>
      <c r="N677" s="16">
        <f t="shared" si="175"/>
        <v>0</v>
      </c>
      <c r="O677" s="16">
        <f t="shared" si="176"/>
        <v>0.48000300000001062</v>
      </c>
      <c r="P677" s="11">
        <f t="shared" si="177"/>
        <v>0.15071435714285691</v>
      </c>
      <c r="Q677" s="11">
        <f t="shared" si="178"/>
        <v>0.30928578571428744</v>
      </c>
      <c r="R677" s="11">
        <f t="shared" si="179"/>
        <v>16.230798147966748</v>
      </c>
      <c r="S677" s="11">
        <f t="shared" si="180"/>
        <v>33.307743556280151</v>
      </c>
      <c r="T677" s="11">
        <f t="shared" si="181"/>
        <v>34.472038983839141</v>
      </c>
      <c r="U677" s="11">
        <f t="shared" si="182"/>
        <v>60.267525640809779</v>
      </c>
    </row>
    <row r="678" spans="1:21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  <c r="G678" s="13">
        <f t="shared" si="169"/>
        <v>0.69000199999999268</v>
      </c>
      <c r="H678" s="11">
        <f t="shared" si="170"/>
        <v>0.22000099999999634</v>
      </c>
      <c r="I678" s="11">
        <f t="shared" si="171"/>
        <v>0.47000099999999634</v>
      </c>
      <c r="J678" s="11">
        <f t="shared" si="172"/>
        <v>0.69000199999999268</v>
      </c>
      <c r="K678" s="11">
        <f t="shared" si="168"/>
        <v>0.88999871428571509</v>
      </c>
      <c r="L678" s="16">
        <f t="shared" si="173"/>
        <v>-0.19999700000001042</v>
      </c>
      <c r="M678" s="16">
        <f t="shared" si="174"/>
        <v>-0.47000100000001055</v>
      </c>
      <c r="N678" s="16">
        <f t="shared" si="175"/>
        <v>0</v>
      </c>
      <c r="O678" s="16">
        <f t="shared" si="176"/>
        <v>0</v>
      </c>
      <c r="P678" s="11">
        <f t="shared" si="177"/>
        <v>0.12928557142857094</v>
      </c>
      <c r="Q678" s="11">
        <f t="shared" si="178"/>
        <v>0.30928578571428744</v>
      </c>
      <c r="R678" s="11">
        <f t="shared" si="179"/>
        <v>14.52648968513752</v>
      </c>
      <c r="S678" s="11">
        <f t="shared" si="180"/>
        <v>34.75126208047508</v>
      </c>
      <c r="T678" s="11">
        <f t="shared" si="181"/>
        <v>41.042400821238303</v>
      </c>
      <c r="U678" s="11">
        <f t="shared" si="182"/>
        <v>58.671227697837558</v>
      </c>
    </row>
    <row r="679" spans="1:21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G679" s="13">
        <f t="shared" si="169"/>
        <v>0.77000400000000013</v>
      </c>
      <c r="H679" s="11">
        <f t="shared" si="170"/>
        <v>0.42000600000000077</v>
      </c>
      <c r="I679" s="11">
        <f t="shared" si="171"/>
        <v>0.34999799999999937</v>
      </c>
      <c r="J679" s="11">
        <f t="shared" si="172"/>
        <v>0.77000400000000013</v>
      </c>
      <c r="K679" s="11">
        <f t="shared" si="168"/>
        <v>0.89499921428571538</v>
      </c>
      <c r="L679" s="16">
        <f t="shared" si="173"/>
        <v>0.32000000000000739</v>
      </c>
      <c r="M679" s="16">
        <f t="shared" si="174"/>
        <v>-0.23999799999999993</v>
      </c>
      <c r="N679" s="16">
        <f t="shared" si="175"/>
        <v>0.32000000000000739</v>
      </c>
      <c r="O679" s="16">
        <f t="shared" si="176"/>
        <v>0</v>
      </c>
      <c r="P679" s="11">
        <f t="shared" si="177"/>
        <v>0.15214271428571433</v>
      </c>
      <c r="Q679" s="11">
        <f t="shared" si="178"/>
        <v>0.30928578571428744</v>
      </c>
      <c r="R679" s="11">
        <f t="shared" si="179"/>
        <v>16.999200877191495</v>
      </c>
      <c r="S679" s="11">
        <f t="shared" si="180"/>
        <v>34.557101366968631</v>
      </c>
      <c r="T679" s="11">
        <f t="shared" si="181"/>
        <v>34.055779265600748</v>
      </c>
      <c r="U679" s="11">
        <f t="shared" si="182"/>
        <v>57.255936424893363</v>
      </c>
    </row>
    <row r="680" spans="1:21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  <c r="G680" s="13">
        <f t="shared" si="169"/>
        <v>0.76000299999999754</v>
      </c>
      <c r="H680" s="11">
        <f t="shared" si="170"/>
        <v>0.47000199999999381</v>
      </c>
      <c r="I680" s="11">
        <f t="shared" si="171"/>
        <v>0.29000100000000373</v>
      </c>
      <c r="J680" s="11">
        <f t="shared" si="172"/>
        <v>0.76000299999999754</v>
      </c>
      <c r="K680" s="11">
        <f t="shared" si="168"/>
        <v>0.85785664285714347</v>
      </c>
      <c r="L680" s="16">
        <f t="shared" si="173"/>
        <v>9.999899999999684E-2</v>
      </c>
      <c r="M680" s="16">
        <f t="shared" si="174"/>
        <v>-0.10999999999999943</v>
      </c>
      <c r="N680" s="16">
        <f t="shared" si="175"/>
        <v>9.999899999999684E-2</v>
      </c>
      <c r="O680" s="16">
        <f t="shared" si="176"/>
        <v>0</v>
      </c>
      <c r="P680" s="11">
        <f t="shared" si="177"/>
        <v>0.1592854999999998</v>
      </c>
      <c r="Q680" s="11">
        <f t="shared" si="178"/>
        <v>0.22000007142857317</v>
      </c>
      <c r="R680" s="11">
        <f t="shared" si="179"/>
        <v>18.56784595961043</v>
      </c>
      <c r="S680" s="11">
        <f t="shared" si="180"/>
        <v>25.64531886071892</v>
      </c>
      <c r="T680" s="11">
        <f t="shared" si="181"/>
        <v>16.007614315486062</v>
      </c>
      <c r="U680" s="11">
        <f t="shared" si="182"/>
        <v>54.017280453661066</v>
      </c>
    </row>
    <row r="681" spans="1:21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 s="13">
        <f t="shared" si="169"/>
        <v>0.49000500000001068</v>
      </c>
      <c r="H681" s="11">
        <f t="shared" si="170"/>
        <v>0.20000500000000443</v>
      </c>
      <c r="I681" s="11">
        <f t="shared" si="171"/>
        <v>0.29000000000000625</v>
      </c>
      <c r="J681" s="11">
        <f t="shared" si="172"/>
        <v>0.49000500000001068</v>
      </c>
      <c r="K681" s="11">
        <f t="shared" si="168"/>
        <v>0.82285678571428633</v>
      </c>
      <c r="L681" s="16">
        <f t="shared" si="173"/>
        <v>0.15000100000000316</v>
      </c>
      <c r="M681" s="16">
        <f t="shared" si="174"/>
        <v>-0.41999899999999002</v>
      </c>
      <c r="N681" s="16">
        <f t="shared" si="175"/>
        <v>0.15000100000000316</v>
      </c>
      <c r="O681" s="16">
        <f t="shared" si="176"/>
        <v>0</v>
      </c>
      <c r="P681" s="11">
        <f t="shared" si="177"/>
        <v>0.16999985714285717</v>
      </c>
      <c r="Q681" s="11">
        <f t="shared" si="178"/>
        <v>0.19857128571428717</v>
      </c>
      <c r="R681" s="11">
        <f t="shared" si="179"/>
        <v>20.659713828000783</v>
      </c>
      <c r="S681" s="11">
        <f t="shared" si="180"/>
        <v>24.131937557264724</v>
      </c>
      <c r="T681" s="11">
        <f t="shared" si="181"/>
        <v>7.7519439937553862</v>
      </c>
      <c r="U681" s="11">
        <f t="shared" si="182"/>
        <v>50.25117910401935</v>
      </c>
    </row>
    <row r="682" spans="1:21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  <c r="G682" s="13">
        <f t="shared" si="169"/>
        <v>0.5</v>
      </c>
      <c r="H682" s="11">
        <f t="shared" si="170"/>
        <v>0.52999900000000366</v>
      </c>
      <c r="I682" s="11">
        <f t="shared" si="171"/>
        <v>2.9999000000003662E-2</v>
      </c>
      <c r="J682" s="11">
        <f t="shared" si="172"/>
        <v>0.52999900000000366</v>
      </c>
      <c r="K682" s="11">
        <f t="shared" si="168"/>
        <v>0.80857078571428687</v>
      </c>
      <c r="L682" s="16">
        <f t="shared" si="173"/>
        <v>0.34999899999999684</v>
      </c>
      <c r="M682" s="16">
        <f t="shared" si="174"/>
        <v>-0.34000400000000752</v>
      </c>
      <c r="N682" s="16">
        <f t="shared" si="175"/>
        <v>0.34999899999999684</v>
      </c>
      <c r="O682" s="16">
        <f t="shared" si="176"/>
        <v>0</v>
      </c>
      <c r="P682" s="11">
        <f t="shared" si="177"/>
        <v>0.17428542857142912</v>
      </c>
      <c r="Q682" s="11">
        <f t="shared" si="178"/>
        <v>0.19857128571428717</v>
      </c>
      <c r="R682" s="11">
        <f t="shared" si="179"/>
        <v>21.554752119502606</v>
      </c>
      <c r="S682" s="11">
        <f t="shared" si="180"/>
        <v>24.558305744236161</v>
      </c>
      <c r="T682" s="11">
        <f t="shared" si="181"/>
        <v>6.5134557625930398</v>
      </c>
      <c r="U682" s="11">
        <f t="shared" si="182"/>
        <v>46.381388609193515</v>
      </c>
    </row>
    <row r="683" spans="1:21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  <c r="G683" s="13">
        <f t="shared" si="169"/>
        <v>0.60999999999999943</v>
      </c>
      <c r="H683" s="11">
        <f t="shared" si="170"/>
        <v>0.90000100000000316</v>
      </c>
      <c r="I683" s="11">
        <f t="shared" si="171"/>
        <v>0.29000100000000373</v>
      </c>
      <c r="J683" s="11">
        <f t="shared" si="172"/>
        <v>0.90000100000000316</v>
      </c>
      <c r="K683" s="11">
        <f t="shared" si="168"/>
        <v>0.84214228571428762</v>
      </c>
      <c r="L683" s="16">
        <f t="shared" si="173"/>
        <v>0.8199989999999957</v>
      </c>
      <c r="M683" s="16">
        <f t="shared" si="174"/>
        <v>-0.70999899999999627</v>
      </c>
      <c r="N683" s="16">
        <f t="shared" si="175"/>
        <v>0.8199989999999957</v>
      </c>
      <c r="O683" s="16">
        <f t="shared" si="176"/>
        <v>0</v>
      </c>
      <c r="P683" s="11">
        <f t="shared" si="177"/>
        <v>0.22428571428571434</v>
      </c>
      <c r="Q683" s="11">
        <f t="shared" si="178"/>
        <v>0.19857128571428717</v>
      </c>
      <c r="R683" s="11">
        <f t="shared" si="179"/>
        <v>26.632757681260461</v>
      </c>
      <c r="S683" s="11">
        <f t="shared" si="180"/>
        <v>23.579303531334151</v>
      </c>
      <c r="T683" s="11">
        <f t="shared" si="181"/>
        <v>6.0811169192959103</v>
      </c>
      <c r="U683" s="11">
        <f t="shared" si="182"/>
        <v>41.3596878810216</v>
      </c>
    </row>
    <row r="684" spans="1:21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  <c r="G684" s="13">
        <f t="shared" si="169"/>
        <v>0.86999500000000296</v>
      </c>
      <c r="H684" s="11">
        <f t="shared" si="170"/>
        <v>0.8199989999999957</v>
      </c>
      <c r="I684" s="11">
        <f t="shared" si="171"/>
        <v>4.9996000000007257E-2</v>
      </c>
      <c r="J684" s="11">
        <f t="shared" si="172"/>
        <v>0.86999500000000296</v>
      </c>
      <c r="K684" s="11">
        <f t="shared" si="168"/>
        <v>0.82714185714285848</v>
      </c>
      <c r="L684" s="16">
        <f t="shared" si="173"/>
        <v>0.61999500000000296</v>
      </c>
      <c r="M684" s="16">
        <f t="shared" si="174"/>
        <v>-0.35999999999999943</v>
      </c>
      <c r="N684" s="16">
        <f t="shared" si="175"/>
        <v>0.61999500000000296</v>
      </c>
      <c r="O684" s="16">
        <f t="shared" si="176"/>
        <v>0</v>
      </c>
      <c r="P684" s="11">
        <f t="shared" si="177"/>
        <v>0.26857107142857167</v>
      </c>
      <c r="Q684" s="11">
        <f t="shared" si="178"/>
        <v>0.12285721428571504</v>
      </c>
      <c r="R684" s="11">
        <f t="shared" si="179"/>
        <v>32.469771552400815</v>
      </c>
      <c r="S684" s="11">
        <f t="shared" si="180"/>
        <v>14.853221756917563</v>
      </c>
      <c r="T684" s="11">
        <f t="shared" si="181"/>
        <v>37.2261950556166</v>
      </c>
      <c r="U684" s="11">
        <f t="shared" si="182"/>
        <v>38.336878773914052</v>
      </c>
    </row>
    <row r="685" spans="1:21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  <c r="G685" s="13">
        <f t="shared" si="169"/>
        <v>1.6800000000000068</v>
      </c>
      <c r="H685" s="11">
        <f t="shared" si="170"/>
        <v>1.2699960000000061</v>
      </c>
      <c r="I685" s="11">
        <f t="shared" si="171"/>
        <v>0.4100040000000007</v>
      </c>
      <c r="J685" s="11">
        <f t="shared" si="172"/>
        <v>1.6800000000000068</v>
      </c>
      <c r="K685" s="11">
        <f t="shared" si="168"/>
        <v>0.89428485714285899</v>
      </c>
      <c r="L685" s="16">
        <f t="shared" si="173"/>
        <v>1.0900040000000075</v>
      </c>
      <c r="M685" s="16">
        <f t="shared" si="174"/>
        <v>-0.27999900000000366</v>
      </c>
      <c r="N685" s="16">
        <f t="shared" si="175"/>
        <v>1.0900040000000075</v>
      </c>
      <c r="O685" s="16">
        <f t="shared" si="176"/>
        <v>0</v>
      </c>
      <c r="P685" s="11">
        <f t="shared" si="177"/>
        <v>0.3257141428571434</v>
      </c>
      <c r="Q685" s="11">
        <f t="shared" si="178"/>
        <v>0.12285721428571504</v>
      </c>
      <c r="R685" s="11">
        <f t="shared" si="179"/>
        <v>36.42174417419568</v>
      </c>
      <c r="S685" s="11">
        <f t="shared" si="180"/>
        <v>13.738040324000366</v>
      </c>
      <c r="T685" s="11">
        <f t="shared" si="181"/>
        <v>45.222889366701949</v>
      </c>
      <c r="U685" s="11">
        <f t="shared" si="182"/>
        <v>36.185721761089958</v>
      </c>
    </row>
    <row r="686" spans="1:21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  <c r="G686" s="13">
        <f t="shared" si="169"/>
        <v>1.6000060000000076</v>
      </c>
      <c r="H686" s="11">
        <f t="shared" si="170"/>
        <v>6.0005000000003861E-2</v>
      </c>
      <c r="I686" s="11">
        <f t="shared" si="171"/>
        <v>1.5400010000000037</v>
      </c>
      <c r="J686" s="11">
        <f t="shared" si="172"/>
        <v>1.6000060000000076</v>
      </c>
      <c r="K686" s="11">
        <f t="shared" si="168"/>
        <v>0.95928564285714557</v>
      </c>
      <c r="L686" s="16">
        <f t="shared" si="173"/>
        <v>1.0002000000000066E-2</v>
      </c>
      <c r="M686" s="16">
        <f t="shared" si="174"/>
        <v>-8.9995999999999299E-2</v>
      </c>
      <c r="N686" s="16">
        <f t="shared" si="175"/>
        <v>1.0002000000000066E-2</v>
      </c>
      <c r="O686" s="16">
        <f t="shared" si="176"/>
        <v>0</v>
      </c>
      <c r="P686" s="11">
        <f t="shared" si="177"/>
        <v>0.32214300000000101</v>
      </c>
      <c r="Q686" s="11">
        <f t="shared" si="178"/>
        <v>0.12285721428571504</v>
      </c>
      <c r="R686" s="11">
        <f t="shared" si="179"/>
        <v>33.581551271895115</v>
      </c>
      <c r="S686" s="11">
        <f t="shared" si="180"/>
        <v>12.807156575365386</v>
      </c>
      <c r="T686" s="11">
        <f t="shared" si="181"/>
        <v>44.783301067431147</v>
      </c>
      <c r="U686" s="11">
        <f t="shared" si="182"/>
        <v>34.15606326957198</v>
      </c>
    </row>
    <row r="687" spans="1:21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G687" s="13">
        <f t="shared" si="169"/>
        <v>0.5199970000000036</v>
      </c>
      <c r="H687" s="11">
        <f t="shared" si="170"/>
        <v>0.18000000000000682</v>
      </c>
      <c r="I687" s="11">
        <f t="shared" si="171"/>
        <v>0.33999699999999677</v>
      </c>
      <c r="J687" s="11">
        <f t="shared" si="172"/>
        <v>0.5199970000000036</v>
      </c>
      <c r="K687" s="11">
        <f t="shared" si="168"/>
        <v>0.95285735714285991</v>
      </c>
      <c r="L687" s="16">
        <f t="shared" si="173"/>
        <v>-0.94000200000000689</v>
      </c>
      <c r="M687" s="16">
        <f t="shared" si="174"/>
        <v>-0.14000699999999711</v>
      </c>
      <c r="N687" s="16">
        <f t="shared" si="175"/>
        <v>0</v>
      </c>
      <c r="O687" s="16">
        <f t="shared" si="176"/>
        <v>0</v>
      </c>
      <c r="P687" s="11">
        <f t="shared" si="177"/>
        <v>0.31500028571428679</v>
      </c>
      <c r="Q687" s="11">
        <f t="shared" si="178"/>
        <v>0.12285721428571504</v>
      </c>
      <c r="R687" s="11">
        <f t="shared" si="179"/>
        <v>33.05849331518143</v>
      </c>
      <c r="S687" s="11">
        <f t="shared" si="180"/>
        <v>12.893557820039513</v>
      </c>
      <c r="T687" s="11">
        <f t="shared" si="181"/>
        <v>43.882558007701356</v>
      </c>
      <c r="U687" s="11">
        <f t="shared" si="182"/>
        <v>32.399221728309392</v>
      </c>
    </row>
    <row r="688" spans="1:21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  <c r="G688" s="13">
        <f t="shared" si="169"/>
        <v>0.63000499999999704</v>
      </c>
      <c r="H688" s="11">
        <f t="shared" si="170"/>
        <v>0.15999600000000669</v>
      </c>
      <c r="I688" s="11">
        <f t="shared" si="171"/>
        <v>0.79000100000000373</v>
      </c>
      <c r="J688" s="11">
        <f t="shared" si="172"/>
        <v>0.79000100000000373</v>
      </c>
      <c r="K688" s="11">
        <f t="shared" si="168"/>
        <v>0.93357185714285962</v>
      </c>
      <c r="L688" s="16">
        <f t="shared" si="173"/>
        <v>-0.41999800000000675</v>
      </c>
      <c r="M688" s="16">
        <f t="shared" si="174"/>
        <v>0.5300060000000002</v>
      </c>
      <c r="N688" s="16">
        <f t="shared" si="175"/>
        <v>0</v>
      </c>
      <c r="O688" s="16">
        <f t="shared" si="176"/>
        <v>0.5300060000000002</v>
      </c>
      <c r="P688" s="11">
        <f t="shared" si="177"/>
        <v>0.24714278571428647</v>
      </c>
      <c r="Q688" s="11">
        <f t="shared" si="178"/>
        <v>0.16071478571428649</v>
      </c>
      <c r="R688" s="11">
        <f t="shared" si="179"/>
        <v>26.472818757696068</v>
      </c>
      <c r="S688" s="11">
        <f t="shared" si="180"/>
        <v>17.215041829361095</v>
      </c>
      <c r="T688" s="11">
        <f t="shared" si="181"/>
        <v>21.190730797830955</v>
      </c>
      <c r="U688" s="11">
        <f t="shared" si="182"/>
        <v>30.519101109323778</v>
      </c>
    </row>
    <row r="689" spans="1:21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  <c r="G689" s="13">
        <f t="shared" si="169"/>
        <v>0.77000400000000013</v>
      </c>
      <c r="H689" s="11">
        <f t="shared" si="170"/>
        <v>0.21000599999999281</v>
      </c>
      <c r="I689" s="11">
        <f t="shared" si="171"/>
        <v>0.55999800000000732</v>
      </c>
      <c r="J689" s="11">
        <f t="shared" si="172"/>
        <v>0.77000400000000013</v>
      </c>
      <c r="K689" s="11">
        <f t="shared" si="168"/>
        <v>0.90285807142857422</v>
      </c>
      <c r="L689" s="16">
        <f t="shared" si="173"/>
        <v>-0.34999899999999684</v>
      </c>
      <c r="M689" s="16">
        <f t="shared" si="174"/>
        <v>0.48999799999999993</v>
      </c>
      <c r="N689" s="16">
        <f t="shared" si="175"/>
        <v>0</v>
      </c>
      <c r="O689" s="16">
        <f t="shared" si="176"/>
        <v>0.48999799999999993</v>
      </c>
      <c r="P689" s="11">
        <f t="shared" si="177"/>
        <v>0.24714278571428647</v>
      </c>
      <c r="Q689" s="11">
        <f t="shared" si="178"/>
        <v>0.12142885714285764</v>
      </c>
      <c r="R689" s="11">
        <f t="shared" si="179"/>
        <v>27.373381657123296</v>
      </c>
      <c r="S689" s="11">
        <f t="shared" si="180"/>
        <v>13.449384901740226</v>
      </c>
      <c r="T689" s="11">
        <f t="shared" si="181"/>
        <v>34.108410402086932</v>
      </c>
      <c r="U689" s="11">
        <f t="shared" si="182"/>
        <v>29.33803979660572</v>
      </c>
    </row>
    <row r="690" spans="1:21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  <c r="G690" s="13">
        <f t="shared" si="169"/>
        <v>1.0800020000000075</v>
      </c>
      <c r="H690" s="11">
        <f t="shared" si="170"/>
        <v>0.62000299999999697</v>
      </c>
      <c r="I690" s="11">
        <f t="shared" si="171"/>
        <v>0.45999900000001048</v>
      </c>
      <c r="J690" s="11">
        <f t="shared" si="172"/>
        <v>1.0800020000000075</v>
      </c>
      <c r="K690" s="11">
        <f t="shared" si="168"/>
        <v>0.91500135714286102</v>
      </c>
      <c r="L690" s="16">
        <f t="shared" si="173"/>
        <v>-6.9998999999995704E-2</v>
      </c>
      <c r="M690" s="16">
        <f t="shared" si="174"/>
        <v>0.37999700000000303</v>
      </c>
      <c r="N690" s="16">
        <f t="shared" si="175"/>
        <v>0</v>
      </c>
      <c r="O690" s="16">
        <f t="shared" si="176"/>
        <v>0.37999700000000303</v>
      </c>
      <c r="P690" s="11">
        <f t="shared" si="177"/>
        <v>0.24714278571428647</v>
      </c>
      <c r="Q690" s="11">
        <f t="shared" si="178"/>
        <v>0.13428600000000099</v>
      </c>
      <c r="R690" s="11">
        <f t="shared" si="179"/>
        <v>27.010100453402888</v>
      </c>
      <c r="S690" s="11">
        <f t="shared" si="180"/>
        <v>14.676043806024065</v>
      </c>
      <c r="T690" s="11">
        <f t="shared" si="181"/>
        <v>29.587904725896024</v>
      </c>
      <c r="U690" s="11">
        <f t="shared" si="182"/>
        <v>28.709024248933822</v>
      </c>
    </row>
    <row r="691" spans="1:21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  <c r="G691" s="13">
        <f t="shared" si="169"/>
        <v>0.72000199999999381</v>
      </c>
      <c r="H691" s="11">
        <f t="shared" si="170"/>
        <v>0.36000099999999691</v>
      </c>
      <c r="I691" s="11">
        <f t="shared" si="171"/>
        <v>0.36000099999999691</v>
      </c>
      <c r="J691" s="11">
        <f t="shared" si="172"/>
        <v>0.72000199999999381</v>
      </c>
      <c r="K691" s="11">
        <f t="shared" si="168"/>
        <v>0.86928721428571676</v>
      </c>
      <c r="L691" s="16">
        <f t="shared" si="173"/>
        <v>-0.59000400000000752</v>
      </c>
      <c r="M691" s="16">
        <f t="shared" si="174"/>
        <v>0.23000399999999388</v>
      </c>
      <c r="N691" s="16">
        <f t="shared" si="175"/>
        <v>0</v>
      </c>
      <c r="O691" s="16">
        <f t="shared" si="176"/>
        <v>0.23000399999999388</v>
      </c>
      <c r="P691" s="11">
        <f t="shared" si="177"/>
        <v>0.24714278571428647</v>
      </c>
      <c r="Q691" s="11">
        <f t="shared" si="178"/>
        <v>0.11642892857142836</v>
      </c>
      <c r="R691" s="11">
        <f t="shared" si="179"/>
        <v>28.43050969262913</v>
      </c>
      <c r="S691" s="11">
        <f t="shared" si="180"/>
        <v>13.393608770272397</v>
      </c>
      <c r="T691" s="11">
        <f t="shared" si="181"/>
        <v>35.952702591196598</v>
      </c>
      <c r="U691" s="11">
        <f t="shared" si="182"/>
        <v>28.814785935173642</v>
      </c>
    </row>
    <row r="692" spans="1:21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  <c r="G692" s="13">
        <f t="shared" si="169"/>
        <v>0.77999800000000619</v>
      </c>
      <c r="H692" s="11">
        <f t="shared" si="170"/>
        <v>0.13999900000000309</v>
      </c>
      <c r="I692" s="11">
        <f t="shared" si="171"/>
        <v>0.63999900000000309</v>
      </c>
      <c r="J692" s="11">
        <f t="shared" si="172"/>
        <v>0.77999800000000619</v>
      </c>
      <c r="K692" s="11">
        <f t="shared" si="168"/>
        <v>0.87571550000000342</v>
      </c>
      <c r="L692" s="16">
        <f t="shared" si="173"/>
        <v>0.11000000000001364</v>
      </c>
      <c r="M692" s="16">
        <f t="shared" si="174"/>
        <v>-5.000400000000127E-2</v>
      </c>
      <c r="N692" s="16">
        <f t="shared" si="175"/>
        <v>0.11000000000001364</v>
      </c>
      <c r="O692" s="16">
        <f t="shared" si="176"/>
        <v>0</v>
      </c>
      <c r="P692" s="11">
        <f t="shared" si="177"/>
        <v>0.25499992857143028</v>
      </c>
      <c r="Q692" s="11">
        <f t="shared" si="178"/>
        <v>0.11642892857142836</v>
      </c>
      <c r="R692" s="11">
        <f t="shared" si="179"/>
        <v>29.119037926293331</v>
      </c>
      <c r="S692" s="11">
        <f t="shared" si="180"/>
        <v>13.295291515501086</v>
      </c>
      <c r="T692" s="11">
        <f t="shared" si="181"/>
        <v>37.307548224963263</v>
      </c>
      <c r="U692" s="11">
        <f t="shared" si="182"/>
        <v>28.548010749725428</v>
      </c>
    </row>
    <row r="693" spans="1:21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  <c r="G693" s="13">
        <f t="shared" si="169"/>
        <v>0.66999800000000675</v>
      </c>
      <c r="H693" s="11">
        <f t="shared" si="170"/>
        <v>0.27999899999998945</v>
      </c>
      <c r="I693" s="11">
        <f t="shared" si="171"/>
        <v>0.94999699999999621</v>
      </c>
      <c r="J693" s="11">
        <f t="shared" si="172"/>
        <v>0.94999699999999621</v>
      </c>
      <c r="K693" s="11">
        <f t="shared" si="168"/>
        <v>0.88857214285714592</v>
      </c>
      <c r="L693" s="16">
        <f t="shared" si="173"/>
        <v>-0.76000200000000007</v>
      </c>
      <c r="M693" s="16">
        <f t="shared" si="174"/>
        <v>0.65000200000000063</v>
      </c>
      <c r="N693" s="16">
        <f t="shared" si="175"/>
        <v>0</v>
      </c>
      <c r="O693" s="16">
        <f t="shared" si="176"/>
        <v>0.65000200000000063</v>
      </c>
      <c r="P693" s="11">
        <f t="shared" si="177"/>
        <v>0.2321427857142869</v>
      </c>
      <c r="Q693" s="11">
        <f t="shared" si="178"/>
        <v>0.16285764285714269</v>
      </c>
      <c r="R693" s="11">
        <f t="shared" si="179"/>
        <v>26.125372889571675</v>
      </c>
      <c r="S693" s="11">
        <f t="shared" si="180"/>
        <v>18.32801581349203</v>
      </c>
      <c r="T693" s="11">
        <f t="shared" si="181"/>
        <v>17.540523464170136</v>
      </c>
      <c r="U693" s="11">
        <f t="shared" si="182"/>
        <v>27.368349621051809</v>
      </c>
    </row>
    <row r="694" spans="1:21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  <c r="G694" s="13">
        <f t="shared" si="169"/>
        <v>0.80000299999998958</v>
      </c>
      <c r="H694" s="11">
        <f t="shared" si="170"/>
        <v>0.31999999999999318</v>
      </c>
      <c r="I694" s="11">
        <f t="shared" si="171"/>
        <v>0.4800029999999964</v>
      </c>
      <c r="J694" s="11">
        <f t="shared" si="172"/>
        <v>0.80000299999998958</v>
      </c>
      <c r="K694" s="11">
        <f t="shared" si="168"/>
        <v>0.89142928571428826</v>
      </c>
      <c r="L694" s="16">
        <f t="shared" si="173"/>
        <v>-9.9998000000013576E-2</v>
      </c>
      <c r="M694" s="16">
        <f t="shared" si="174"/>
        <v>0.2300029999999964</v>
      </c>
      <c r="N694" s="16">
        <f t="shared" si="175"/>
        <v>0</v>
      </c>
      <c r="O694" s="16">
        <f t="shared" si="176"/>
        <v>0.2300029999999964</v>
      </c>
      <c r="P694" s="11">
        <f t="shared" si="177"/>
        <v>0.22500000000000142</v>
      </c>
      <c r="Q694" s="11">
        <f t="shared" si="178"/>
        <v>0.17928642857142815</v>
      </c>
      <c r="R694" s="11">
        <f t="shared" si="179"/>
        <v>25.240364390733749</v>
      </c>
      <c r="S694" s="11">
        <f t="shared" si="180"/>
        <v>20.112243499804784</v>
      </c>
      <c r="T694" s="11">
        <f t="shared" si="181"/>
        <v>11.307223838827566</v>
      </c>
      <c r="U694" s="11">
        <f t="shared" si="182"/>
        <v>27.032607444147633</v>
      </c>
    </row>
    <row r="695" spans="1:21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  <c r="G695" s="13">
        <f t="shared" si="169"/>
        <v>0.91000399999998649</v>
      </c>
      <c r="H695" s="11">
        <f t="shared" si="170"/>
        <v>0.23999799999999993</v>
      </c>
      <c r="I695" s="11">
        <f t="shared" si="171"/>
        <v>1.1500019999999864</v>
      </c>
      <c r="J695" s="11">
        <f t="shared" si="172"/>
        <v>1.1500019999999864</v>
      </c>
      <c r="K695" s="11">
        <f t="shared" si="168"/>
        <v>0.93857192857142935</v>
      </c>
      <c r="L695" s="16">
        <f t="shared" si="173"/>
        <v>-0.23999799999999993</v>
      </c>
      <c r="M695" s="16">
        <f t="shared" si="174"/>
        <v>0.34999899999999684</v>
      </c>
      <c r="N695" s="16">
        <f t="shared" si="175"/>
        <v>0</v>
      </c>
      <c r="O695" s="16">
        <f t="shared" si="176"/>
        <v>0.34999899999999684</v>
      </c>
      <c r="P695" s="11">
        <f t="shared" si="177"/>
        <v>0.21428564285714405</v>
      </c>
      <c r="Q695" s="11">
        <f t="shared" si="178"/>
        <v>0.20428635714285651</v>
      </c>
      <c r="R695" s="11">
        <f t="shared" si="179"/>
        <v>22.831030455311129</v>
      </c>
      <c r="S695" s="11">
        <f t="shared" si="180"/>
        <v>21.765658115707158</v>
      </c>
      <c r="T695" s="11">
        <f t="shared" si="181"/>
        <v>2.3889045885265952</v>
      </c>
      <c r="U695" s="11">
        <f t="shared" si="182"/>
        <v>26.649533200917006</v>
      </c>
    </row>
    <row r="696" spans="1:21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  <c r="G696" s="13">
        <f t="shared" si="169"/>
        <v>0.62000299999999697</v>
      </c>
      <c r="H696" s="11">
        <f t="shared" si="170"/>
        <v>0.35000600000000759</v>
      </c>
      <c r="I696" s="11">
        <f t="shared" si="171"/>
        <v>0.26999699999998938</v>
      </c>
      <c r="J696" s="11">
        <f t="shared" si="172"/>
        <v>0.62000299999999697</v>
      </c>
      <c r="K696" s="11">
        <f t="shared" si="168"/>
        <v>0.94500078571428603</v>
      </c>
      <c r="L696" s="16">
        <f t="shared" si="173"/>
        <v>0.33000200000000746</v>
      </c>
      <c r="M696" s="16">
        <f t="shared" si="174"/>
        <v>-0.62000299999999697</v>
      </c>
      <c r="N696" s="16">
        <f t="shared" si="175"/>
        <v>0.33000200000000746</v>
      </c>
      <c r="O696" s="16">
        <f t="shared" si="176"/>
        <v>0</v>
      </c>
      <c r="P696" s="11">
        <f t="shared" si="177"/>
        <v>0.21285728571428766</v>
      </c>
      <c r="Q696" s="11">
        <f t="shared" si="178"/>
        <v>0.20428635714285651</v>
      </c>
      <c r="R696" s="11">
        <f t="shared" si="179"/>
        <v>22.524561770961689</v>
      </c>
      <c r="S696" s="11">
        <f t="shared" si="180"/>
        <v>21.617585956655592</v>
      </c>
      <c r="T696" s="11">
        <f t="shared" si="181"/>
        <v>2.0546707874357755</v>
      </c>
      <c r="U696" s="11">
        <f t="shared" si="182"/>
        <v>26.331048559834347</v>
      </c>
    </row>
    <row r="697" spans="1:21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  <c r="G697" s="13">
        <f t="shared" si="169"/>
        <v>0.80000300000000379</v>
      </c>
      <c r="H697" s="11">
        <f t="shared" si="170"/>
        <v>0.48999799999999993</v>
      </c>
      <c r="I697" s="11">
        <f t="shared" si="171"/>
        <v>0.31000500000000386</v>
      </c>
      <c r="J697" s="11">
        <f t="shared" si="172"/>
        <v>0.80000300000000379</v>
      </c>
      <c r="K697" s="11">
        <f t="shared" si="168"/>
        <v>0.9378580714285718</v>
      </c>
      <c r="L697" s="16">
        <f t="shared" si="173"/>
        <v>1.999600000000612E-2</v>
      </c>
      <c r="M697" s="16">
        <f t="shared" si="174"/>
        <v>0.1600040000000007</v>
      </c>
      <c r="N697" s="16">
        <f t="shared" si="175"/>
        <v>0</v>
      </c>
      <c r="O697" s="16">
        <f t="shared" si="176"/>
        <v>0.1600040000000007</v>
      </c>
      <c r="P697" s="11">
        <f t="shared" si="177"/>
        <v>0.15428592857143084</v>
      </c>
      <c r="Q697" s="11">
        <f t="shared" si="178"/>
        <v>0.21571521428571369</v>
      </c>
      <c r="R697" s="11">
        <f t="shared" si="179"/>
        <v>16.450882417252984</v>
      </c>
      <c r="S697" s="11">
        <f t="shared" si="180"/>
        <v>23.000837851417135</v>
      </c>
      <c r="T697" s="11">
        <f t="shared" si="181"/>
        <v>16.602458370784102</v>
      </c>
      <c r="U697" s="11">
        <f t="shared" si="182"/>
        <v>27.082572949226357</v>
      </c>
    </row>
    <row r="698" spans="1:21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  <c r="G698" s="13">
        <f t="shared" si="169"/>
        <v>0.62999700000000303</v>
      </c>
      <c r="H698" s="11">
        <f t="shared" si="170"/>
        <v>3.0006999999997674E-2</v>
      </c>
      <c r="I698" s="11">
        <f t="shared" si="171"/>
        <v>0.6600040000000007</v>
      </c>
      <c r="J698" s="11">
        <f t="shared" si="172"/>
        <v>0.6600040000000007</v>
      </c>
      <c r="K698" s="11">
        <f t="shared" si="168"/>
        <v>0.92285871428571453</v>
      </c>
      <c r="L698" s="16">
        <f t="shared" si="173"/>
        <v>-0.34000400000000752</v>
      </c>
      <c r="M698" s="16">
        <f t="shared" si="174"/>
        <v>0.16999800000000675</v>
      </c>
      <c r="N698" s="16">
        <f t="shared" si="175"/>
        <v>0</v>
      </c>
      <c r="O698" s="16">
        <f t="shared" si="176"/>
        <v>0.16999800000000675</v>
      </c>
      <c r="P698" s="11">
        <f t="shared" si="177"/>
        <v>0.11000057142857347</v>
      </c>
      <c r="Q698" s="11">
        <f t="shared" si="178"/>
        <v>0.22785792857142845</v>
      </c>
      <c r="R698" s="11">
        <f t="shared" si="179"/>
        <v>11.919546267026698</v>
      </c>
      <c r="S698" s="11">
        <f t="shared" si="180"/>
        <v>24.690445573544668</v>
      </c>
      <c r="T698" s="11">
        <f t="shared" si="181"/>
        <v>34.883644230603728</v>
      </c>
      <c r="U698" s="11">
        <f t="shared" si="182"/>
        <v>26.915247890296872</v>
      </c>
    </row>
    <row r="699" spans="1:21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 s="13">
        <f t="shared" si="169"/>
        <v>0.48999700000000246</v>
      </c>
      <c r="H699" s="11">
        <f t="shared" si="170"/>
        <v>0.29000000000000625</v>
      </c>
      <c r="I699" s="11">
        <f t="shared" si="171"/>
        <v>0.19999699999999621</v>
      </c>
      <c r="J699" s="11">
        <f t="shared" si="172"/>
        <v>0.48999700000000246</v>
      </c>
      <c r="K699" s="11">
        <f t="shared" si="168"/>
        <v>0.83785849999999995</v>
      </c>
      <c r="L699" s="16">
        <f t="shared" si="173"/>
        <v>-0.23999799999999993</v>
      </c>
      <c r="M699" s="16">
        <f t="shared" si="174"/>
        <v>9.9997999999999365E-2</v>
      </c>
      <c r="N699" s="16">
        <f t="shared" si="175"/>
        <v>0</v>
      </c>
      <c r="O699" s="16">
        <f t="shared" si="176"/>
        <v>9.9997999999999365E-2</v>
      </c>
      <c r="P699" s="11">
        <f t="shared" si="177"/>
        <v>3.2143142857144369E-2</v>
      </c>
      <c r="Q699" s="11">
        <f t="shared" si="178"/>
        <v>0.2350006428571427</v>
      </c>
      <c r="R699" s="11">
        <f t="shared" si="179"/>
        <v>3.836345022118218</v>
      </c>
      <c r="S699" s="11">
        <f t="shared" si="180"/>
        <v>28.047772130633362</v>
      </c>
      <c r="T699" s="11">
        <f t="shared" si="181"/>
        <v>75.935698619228404</v>
      </c>
      <c r="U699" s="11">
        <f t="shared" si="182"/>
        <v>29.109019979763044</v>
      </c>
    </row>
    <row r="700" spans="1:21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  <c r="G700" s="13">
        <f t="shared" si="169"/>
        <v>1.3199990000000099</v>
      </c>
      <c r="H700" s="11">
        <f t="shared" si="170"/>
        <v>1.2600020000000001</v>
      </c>
      <c r="I700" s="11">
        <f t="shared" si="171"/>
        <v>5.9997000000009848E-2</v>
      </c>
      <c r="J700" s="11">
        <f t="shared" si="172"/>
        <v>1.3199990000000099</v>
      </c>
      <c r="K700" s="11">
        <f t="shared" si="168"/>
        <v>0.81785800000000008</v>
      </c>
      <c r="L700" s="16">
        <f t="shared" si="173"/>
        <v>0.84000400000000752</v>
      </c>
      <c r="M700" s="16">
        <f t="shared" si="174"/>
        <v>-1.0002000000000066E-2</v>
      </c>
      <c r="N700" s="16">
        <f t="shared" si="175"/>
        <v>0.84000400000000752</v>
      </c>
      <c r="O700" s="16">
        <f t="shared" si="176"/>
        <v>0</v>
      </c>
      <c r="P700" s="11">
        <f t="shared" si="177"/>
        <v>9.142900000000205E-2</v>
      </c>
      <c r="Q700" s="11">
        <f t="shared" si="178"/>
        <v>0.2350006428571427</v>
      </c>
      <c r="R700" s="11">
        <f t="shared" si="179"/>
        <v>11.179079986990656</v>
      </c>
      <c r="S700" s="11">
        <f t="shared" si="180"/>
        <v>28.733672942875497</v>
      </c>
      <c r="T700" s="11">
        <f t="shared" si="181"/>
        <v>43.982415812638642</v>
      </c>
      <c r="U700" s="11">
        <f t="shared" si="182"/>
        <v>29.051813890135005</v>
      </c>
    </row>
    <row r="701" spans="1:21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G701" s="13">
        <f t="shared" si="169"/>
        <v>0.88000400000001378</v>
      </c>
      <c r="H701" s="11">
        <f t="shared" si="170"/>
        <v>1.1900020000000069</v>
      </c>
      <c r="I701" s="11">
        <f t="shared" si="171"/>
        <v>0.30999799999999311</v>
      </c>
      <c r="J701" s="11">
        <f t="shared" si="172"/>
        <v>1.1900020000000069</v>
      </c>
      <c r="K701" s="11">
        <f t="shared" si="168"/>
        <v>0.8657155000000003</v>
      </c>
      <c r="L701" s="16">
        <f t="shared" si="173"/>
        <v>0.5</v>
      </c>
      <c r="M701" s="16">
        <f t="shared" si="174"/>
        <v>-0.93999499999999614</v>
      </c>
      <c r="N701" s="16">
        <f t="shared" si="175"/>
        <v>0.5</v>
      </c>
      <c r="O701" s="16">
        <f t="shared" si="176"/>
        <v>0</v>
      </c>
      <c r="P701" s="11">
        <f t="shared" si="177"/>
        <v>0.12714328571428776</v>
      </c>
      <c r="Q701" s="11">
        <f t="shared" si="178"/>
        <v>0.2350006428571427</v>
      </c>
      <c r="R701" s="11">
        <f t="shared" si="179"/>
        <v>14.68649755194261</v>
      </c>
      <c r="S701" s="11">
        <f t="shared" si="180"/>
        <v>27.145250703856245</v>
      </c>
      <c r="T701" s="11">
        <f t="shared" si="181"/>
        <v>29.783008531532175</v>
      </c>
      <c r="U701" s="11">
        <f t="shared" si="182"/>
        <v>28.044703213265773</v>
      </c>
    </row>
    <row r="702" spans="1:21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  <c r="G702" s="13">
        <f t="shared" si="169"/>
        <v>0.63999900000000309</v>
      </c>
      <c r="H702" s="11">
        <f t="shared" si="170"/>
        <v>0.39999399999999241</v>
      </c>
      <c r="I702" s="11">
        <f t="shared" si="171"/>
        <v>0.24000500000001068</v>
      </c>
      <c r="J702" s="11">
        <f t="shared" si="172"/>
        <v>0.63999900000000309</v>
      </c>
      <c r="K702" s="11">
        <f t="shared" si="168"/>
        <v>0.85500107142857174</v>
      </c>
      <c r="L702" s="16">
        <f t="shared" si="173"/>
        <v>0.39999399999999241</v>
      </c>
      <c r="M702" s="16">
        <f t="shared" si="174"/>
        <v>-0.63999900000000309</v>
      </c>
      <c r="N702" s="16">
        <f t="shared" si="175"/>
        <v>0.39999399999999241</v>
      </c>
      <c r="O702" s="16">
        <f t="shared" si="176"/>
        <v>0</v>
      </c>
      <c r="P702" s="11">
        <f t="shared" si="177"/>
        <v>0.15571428571428722</v>
      </c>
      <c r="Q702" s="11">
        <f t="shared" si="178"/>
        <v>0.19714307142857126</v>
      </c>
      <c r="R702" s="11">
        <f t="shared" si="179"/>
        <v>18.212174337292144</v>
      </c>
      <c r="S702" s="11">
        <f t="shared" si="180"/>
        <v>23.05764027864624</v>
      </c>
      <c r="T702" s="11">
        <f t="shared" si="181"/>
        <v>11.740944286875422</v>
      </c>
      <c r="U702" s="11">
        <f t="shared" si="182"/>
        <v>27.369718462483238</v>
      </c>
    </row>
    <row r="703" spans="1:21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  <c r="G703" s="13">
        <f t="shared" si="169"/>
        <v>0.78000699999999767</v>
      </c>
      <c r="H703" s="11">
        <f t="shared" si="170"/>
        <v>0.29000100000000373</v>
      </c>
      <c r="I703" s="11">
        <f t="shared" si="171"/>
        <v>0.49000599999999395</v>
      </c>
      <c r="J703" s="11">
        <f t="shared" si="172"/>
        <v>0.78000699999999767</v>
      </c>
      <c r="K703" s="11">
        <f t="shared" si="168"/>
        <v>0.85571557142857146</v>
      </c>
      <c r="L703" s="16">
        <f t="shared" si="173"/>
        <v>3.0006999999997674E-2</v>
      </c>
      <c r="M703" s="16">
        <f t="shared" si="174"/>
        <v>0.11000099999999691</v>
      </c>
      <c r="N703" s="16">
        <f t="shared" si="175"/>
        <v>0</v>
      </c>
      <c r="O703" s="16">
        <f t="shared" si="176"/>
        <v>0.11000099999999691</v>
      </c>
      <c r="P703" s="11">
        <f t="shared" si="177"/>
        <v>0.15571428571428722</v>
      </c>
      <c r="Q703" s="11">
        <f t="shared" si="178"/>
        <v>0.17000042857142819</v>
      </c>
      <c r="R703" s="11">
        <f t="shared" si="179"/>
        <v>18.196967650633088</v>
      </c>
      <c r="S703" s="11">
        <f t="shared" si="180"/>
        <v>19.86646430748263</v>
      </c>
      <c r="T703" s="11">
        <f t="shared" si="181"/>
        <v>4.3860907200554724</v>
      </c>
      <c r="U703" s="11">
        <f t="shared" si="182"/>
        <v>25.246695628052418</v>
      </c>
    </row>
    <row r="704" spans="1:21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  <c r="G704" s="13">
        <f t="shared" si="169"/>
        <v>1.129997000000003</v>
      </c>
      <c r="H704" s="11">
        <f t="shared" si="170"/>
        <v>0.44000300000000436</v>
      </c>
      <c r="I704" s="11">
        <f t="shared" si="171"/>
        <v>0.68999399999999866</v>
      </c>
      <c r="J704" s="11">
        <f t="shared" si="172"/>
        <v>1.129997000000003</v>
      </c>
      <c r="K704" s="11">
        <f t="shared" si="168"/>
        <v>0.85928664285714262</v>
      </c>
      <c r="L704" s="16">
        <f t="shared" si="173"/>
        <v>0.40999600000000669</v>
      </c>
      <c r="M704" s="16">
        <f t="shared" si="174"/>
        <v>-6.0006000000001336E-2</v>
      </c>
      <c r="N704" s="16">
        <f t="shared" si="175"/>
        <v>0.40999600000000669</v>
      </c>
      <c r="O704" s="16">
        <f t="shared" si="176"/>
        <v>0</v>
      </c>
      <c r="P704" s="11">
        <f t="shared" si="177"/>
        <v>0.18499971428571627</v>
      </c>
      <c r="Q704" s="11">
        <f t="shared" si="178"/>
        <v>0.14285778571428512</v>
      </c>
      <c r="R704" s="11">
        <f t="shared" si="179"/>
        <v>21.529453043816563</v>
      </c>
      <c r="S704" s="11">
        <f t="shared" si="180"/>
        <v>16.625160754190308</v>
      </c>
      <c r="T704" s="11">
        <f t="shared" si="181"/>
        <v>12.853733274801085</v>
      </c>
      <c r="U704" s="11">
        <f t="shared" si="182"/>
        <v>24.051397667259927</v>
      </c>
    </row>
    <row r="705" spans="1:21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  <c r="G705" s="13">
        <f t="shared" si="169"/>
        <v>1.0200049999999976</v>
      </c>
      <c r="H705" s="11">
        <f t="shared" si="170"/>
        <v>1.8000040000000013</v>
      </c>
      <c r="I705" s="11">
        <f t="shared" si="171"/>
        <v>0.77999900000000366</v>
      </c>
      <c r="J705" s="11">
        <f t="shared" si="172"/>
        <v>1.8000040000000013</v>
      </c>
      <c r="K705" s="11">
        <f t="shared" si="168"/>
        <v>0.93642964285714314</v>
      </c>
      <c r="L705" s="16">
        <f t="shared" si="173"/>
        <v>0.87000299999999697</v>
      </c>
      <c r="M705" s="16">
        <f t="shared" si="174"/>
        <v>-0.97999500000000239</v>
      </c>
      <c r="N705" s="16">
        <f t="shared" si="175"/>
        <v>0.87000299999999697</v>
      </c>
      <c r="O705" s="16">
        <f t="shared" si="176"/>
        <v>0</v>
      </c>
      <c r="P705" s="11">
        <f t="shared" si="177"/>
        <v>0.24714278571428747</v>
      </c>
      <c r="Q705" s="11">
        <f t="shared" si="178"/>
        <v>0.1264289285714284</v>
      </c>
      <c r="R705" s="11">
        <f t="shared" si="179"/>
        <v>26.392029299737821</v>
      </c>
      <c r="S705" s="11">
        <f t="shared" si="180"/>
        <v>13.501166856025696</v>
      </c>
      <c r="T705" s="11">
        <f t="shared" si="181"/>
        <v>32.313436089150592</v>
      </c>
      <c r="U705" s="11">
        <f t="shared" si="182"/>
        <v>23.791450059970924</v>
      </c>
    </row>
    <row r="706" spans="1:21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  <c r="G706" s="13">
        <f t="shared" si="169"/>
        <v>0.99000599999999395</v>
      </c>
      <c r="H706" s="11">
        <f t="shared" si="170"/>
        <v>0.35000599999999338</v>
      </c>
      <c r="I706" s="11">
        <f t="shared" si="171"/>
        <v>0.64000000000000057</v>
      </c>
      <c r="J706" s="11">
        <f t="shared" si="172"/>
        <v>0.99000599999999395</v>
      </c>
      <c r="K706" s="11">
        <f t="shared" si="168"/>
        <v>0.95143021428571373</v>
      </c>
      <c r="L706" s="16">
        <f t="shared" si="173"/>
        <v>0.22000099999999634</v>
      </c>
      <c r="M706" s="16">
        <f t="shared" si="174"/>
        <v>-0.25</v>
      </c>
      <c r="N706" s="16">
        <f t="shared" si="175"/>
        <v>0.22000099999999634</v>
      </c>
      <c r="O706" s="16">
        <f t="shared" si="176"/>
        <v>0</v>
      </c>
      <c r="P706" s="11">
        <f t="shared" si="177"/>
        <v>0.2550000000000005</v>
      </c>
      <c r="Q706" s="11">
        <f t="shared" si="178"/>
        <v>0.1264289285714284</v>
      </c>
      <c r="R706" s="11">
        <f t="shared" si="179"/>
        <v>26.801755522494286</v>
      </c>
      <c r="S706" s="11">
        <f t="shared" si="180"/>
        <v>13.28830288055808</v>
      </c>
      <c r="T706" s="11">
        <f t="shared" si="181"/>
        <v>33.707739974026381</v>
      </c>
      <c r="U706" s="11">
        <f t="shared" si="182"/>
        <v>23.534320899189716</v>
      </c>
    </row>
    <row r="707" spans="1:21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  <c r="G707" s="13">
        <f t="shared" si="169"/>
        <v>0.77999900000000366</v>
      </c>
      <c r="H707" s="11">
        <f t="shared" si="170"/>
        <v>0.43000000000000682</v>
      </c>
      <c r="I707" s="11">
        <f t="shared" si="171"/>
        <v>0.34999899999999684</v>
      </c>
      <c r="J707" s="11">
        <f t="shared" si="172"/>
        <v>0.77999900000000366</v>
      </c>
      <c r="K707" s="11">
        <f t="shared" si="168"/>
        <v>0.93928749999999994</v>
      </c>
      <c r="L707" s="16">
        <f t="shared" si="173"/>
        <v>0.38999900000000309</v>
      </c>
      <c r="M707" s="16">
        <f t="shared" si="174"/>
        <v>-0.60000599999999338</v>
      </c>
      <c r="N707" s="16">
        <f t="shared" si="175"/>
        <v>0.38999900000000309</v>
      </c>
      <c r="O707" s="16">
        <f t="shared" si="176"/>
        <v>0</v>
      </c>
      <c r="P707" s="11">
        <f t="shared" si="177"/>
        <v>0.28285707142857219</v>
      </c>
      <c r="Q707" s="11">
        <f t="shared" si="178"/>
        <v>8.0000214285714064E-2</v>
      </c>
      <c r="R707" s="11">
        <f t="shared" si="179"/>
        <v>30.114003585544598</v>
      </c>
      <c r="S707" s="11">
        <f t="shared" si="180"/>
        <v>8.5171168876104559</v>
      </c>
      <c r="T707" s="11">
        <f t="shared" si="181"/>
        <v>55.905411060861987</v>
      </c>
      <c r="U707" s="11">
        <f t="shared" si="182"/>
        <v>26.274670013239135</v>
      </c>
    </row>
    <row r="708" spans="1:21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 s="13">
        <f t="shared" si="169"/>
        <v>0.77999899999998945</v>
      </c>
      <c r="H708" s="11">
        <f t="shared" si="170"/>
        <v>4.0001000000003728E-2</v>
      </c>
      <c r="I708" s="11">
        <f t="shared" si="171"/>
        <v>0.81999999999999318</v>
      </c>
      <c r="J708" s="11">
        <f t="shared" si="172"/>
        <v>0.81999999999999318</v>
      </c>
      <c r="K708" s="11">
        <f t="shared" si="168"/>
        <v>0.94071585714285733</v>
      </c>
      <c r="L708" s="16">
        <f t="shared" si="173"/>
        <v>-4.0001000000003728E-2</v>
      </c>
      <c r="M708" s="16">
        <f t="shared" si="174"/>
        <v>4.0000999999989517E-2</v>
      </c>
      <c r="N708" s="16">
        <f t="shared" si="175"/>
        <v>0</v>
      </c>
      <c r="O708" s="16">
        <f t="shared" si="176"/>
        <v>4.0000999999989517E-2</v>
      </c>
      <c r="P708" s="11">
        <f t="shared" si="177"/>
        <v>0.28285707142857219</v>
      </c>
      <c r="Q708" s="11">
        <f t="shared" si="178"/>
        <v>6.6428642857142145E-2</v>
      </c>
      <c r="R708" s="11">
        <f t="shared" si="179"/>
        <v>30.06827930887291</v>
      </c>
      <c r="S708" s="11">
        <f t="shared" si="180"/>
        <v>7.0614992138964521</v>
      </c>
      <c r="T708" s="11">
        <f t="shared" si="181"/>
        <v>61.963149284253994</v>
      </c>
      <c r="U708" s="11">
        <f t="shared" si="182"/>
        <v>29.892950402198164</v>
      </c>
    </row>
    <row r="709" spans="1:21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  <c r="G709" s="13">
        <f t="shared" si="169"/>
        <v>1.4299999999999926</v>
      </c>
      <c r="H709" s="11">
        <f t="shared" si="170"/>
        <v>1.3599999999999994</v>
      </c>
      <c r="I709" s="11">
        <f t="shared" si="171"/>
        <v>6.9999999999993179E-2</v>
      </c>
      <c r="J709" s="11">
        <f t="shared" si="172"/>
        <v>1.4299999999999926</v>
      </c>
      <c r="K709" s="11">
        <f t="shared" si="168"/>
        <v>0.96071571428571489</v>
      </c>
      <c r="L709" s="16">
        <f t="shared" si="173"/>
        <v>0.76000200000000007</v>
      </c>
      <c r="M709" s="16">
        <f t="shared" si="174"/>
        <v>-0.11000099999999691</v>
      </c>
      <c r="N709" s="16">
        <f t="shared" si="175"/>
        <v>0.76000200000000007</v>
      </c>
      <c r="O709" s="16">
        <f t="shared" si="176"/>
        <v>0</v>
      </c>
      <c r="P709" s="11">
        <f t="shared" si="177"/>
        <v>0.3371429285714293</v>
      </c>
      <c r="Q709" s="11">
        <f t="shared" si="178"/>
        <v>4.1428714285713805E-2</v>
      </c>
      <c r="R709" s="11">
        <f t="shared" si="179"/>
        <v>35.092892055179156</v>
      </c>
      <c r="S709" s="11">
        <f t="shared" si="180"/>
        <v>4.3122761155744964</v>
      </c>
      <c r="T709" s="11">
        <f t="shared" si="181"/>
        <v>78.113144464258113</v>
      </c>
      <c r="U709" s="11">
        <f t="shared" si="182"/>
        <v>35.30182467903613</v>
      </c>
    </row>
    <row r="710" spans="1:21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  <c r="G710" s="13">
        <f t="shared" si="169"/>
        <v>0.65000100000000316</v>
      </c>
      <c r="H710" s="11">
        <f t="shared" si="170"/>
        <v>0</v>
      </c>
      <c r="I710" s="11">
        <f t="shared" si="171"/>
        <v>0.65000100000000316</v>
      </c>
      <c r="J710" s="11">
        <f t="shared" si="172"/>
        <v>0.65000100000000316</v>
      </c>
      <c r="K710" s="11">
        <f t="shared" si="168"/>
        <v>0.96285842857142967</v>
      </c>
      <c r="L710" s="16">
        <f t="shared" si="173"/>
        <v>-0.29000099999998952</v>
      </c>
      <c r="M710" s="16">
        <f t="shared" si="174"/>
        <v>-0.48999799999999993</v>
      </c>
      <c r="N710" s="16">
        <f t="shared" si="175"/>
        <v>0</v>
      </c>
      <c r="O710" s="16">
        <f t="shared" si="176"/>
        <v>0</v>
      </c>
      <c r="P710" s="11">
        <f t="shared" si="177"/>
        <v>0.31357135714285739</v>
      </c>
      <c r="Q710" s="11">
        <f t="shared" si="178"/>
        <v>4.1428714285713805E-2</v>
      </c>
      <c r="R710" s="11">
        <f t="shared" si="179"/>
        <v>32.566714673526391</v>
      </c>
      <c r="S710" s="11">
        <f t="shared" si="180"/>
        <v>4.3026797145225819</v>
      </c>
      <c r="T710" s="11">
        <f t="shared" si="181"/>
        <v>76.659883971854583</v>
      </c>
      <c r="U710" s="11">
        <f t="shared" si="182"/>
        <v>40.630768477923191</v>
      </c>
    </row>
    <row r="711" spans="1:21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  <c r="G711" s="13">
        <f t="shared" si="169"/>
        <v>0.87000299999999697</v>
      </c>
      <c r="H711" s="11">
        <f t="shared" si="170"/>
        <v>8.0002000000007456E-2</v>
      </c>
      <c r="I711" s="11">
        <f t="shared" si="171"/>
        <v>0.79000099999998952</v>
      </c>
      <c r="J711" s="11">
        <f t="shared" si="172"/>
        <v>0.87000299999999697</v>
      </c>
      <c r="K711" s="11">
        <f t="shared" si="168"/>
        <v>0.96785842857142923</v>
      </c>
      <c r="L711" s="16">
        <f t="shared" si="173"/>
        <v>-2.9998000000006186E-2</v>
      </c>
      <c r="M711" s="16">
        <f t="shared" si="174"/>
        <v>0.25</v>
      </c>
      <c r="N711" s="16">
        <f t="shared" si="175"/>
        <v>0</v>
      </c>
      <c r="O711" s="16">
        <f t="shared" si="176"/>
        <v>0.25</v>
      </c>
      <c r="P711" s="11">
        <f t="shared" si="177"/>
        <v>0.31357135714285739</v>
      </c>
      <c r="Q711" s="11">
        <f t="shared" si="178"/>
        <v>4.7856999999999469E-2</v>
      </c>
      <c r="R711" s="11">
        <f t="shared" si="179"/>
        <v>32.398473566603386</v>
      </c>
      <c r="S711" s="11">
        <f t="shared" si="180"/>
        <v>4.9446281178371283</v>
      </c>
      <c r="T711" s="11">
        <f t="shared" si="181"/>
        <v>73.517849911769005</v>
      </c>
      <c r="U711" s="11">
        <f t="shared" si="182"/>
        <v>44.696153587993535</v>
      </c>
    </row>
    <row r="712" spans="1:21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  <c r="G712" s="13">
        <f t="shared" si="169"/>
        <v>0.93000099999999009</v>
      </c>
      <c r="H712" s="11">
        <f t="shared" si="170"/>
        <v>0.83000199999999325</v>
      </c>
      <c r="I712" s="11">
        <f t="shared" si="171"/>
        <v>9.999899999999684E-2</v>
      </c>
      <c r="J712" s="11">
        <f t="shared" si="172"/>
        <v>0.93000099999999009</v>
      </c>
      <c r="K712" s="11">
        <f t="shared" si="168"/>
        <v>0.98714392857142841</v>
      </c>
      <c r="L712" s="16">
        <f t="shared" si="173"/>
        <v>-4.0001000000003728E-2</v>
      </c>
      <c r="M712" s="16">
        <f t="shared" si="174"/>
        <v>9.999899999999684E-2</v>
      </c>
      <c r="N712" s="16">
        <f t="shared" si="175"/>
        <v>0</v>
      </c>
      <c r="O712" s="16">
        <f t="shared" si="176"/>
        <v>9.999899999999684E-2</v>
      </c>
      <c r="P712" s="11">
        <f t="shared" si="177"/>
        <v>0.31357135714285739</v>
      </c>
      <c r="Q712" s="11">
        <f t="shared" si="178"/>
        <v>4.285707142857019E-2</v>
      </c>
      <c r="R712" s="11">
        <f t="shared" si="179"/>
        <v>31.765515449874723</v>
      </c>
      <c r="S712" s="11">
        <f t="shared" si="180"/>
        <v>4.3415220605765104</v>
      </c>
      <c r="T712" s="11">
        <f t="shared" si="181"/>
        <v>75.951934249272853</v>
      </c>
      <c r="U712" s="11">
        <f t="shared" si="182"/>
        <v>47.629602875041329</v>
      </c>
    </row>
    <row r="713" spans="1:21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  <c r="G713" s="13">
        <f t="shared" si="169"/>
        <v>1.4799959999999999</v>
      </c>
      <c r="H713" s="11">
        <f t="shared" si="170"/>
        <v>1.3600009999999969</v>
      </c>
      <c r="I713" s="11">
        <f t="shared" si="171"/>
        <v>0.11999500000000296</v>
      </c>
      <c r="J713" s="11">
        <f t="shared" si="172"/>
        <v>1.4799959999999999</v>
      </c>
      <c r="K713" s="11">
        <f t="shared" si="168"/>
        <v>1.0578581428571425</v>
      </c>
      <c r="L713" s="16">
        <f t="shared" si="173"/>
        <v>1.3399959999999993</v>
      </c>
      <c r="M713" s="16">
        <f t="shared" si="174"/>
        <v>-0.79000099999998952</v>
      </c>
      <c r="N713" s="16">
        <f t="shared" si="175"/>
        <v>1.3399959999999993</v>
      </c>
      <c r="O713" s="16">
        <f t="shared" si="176"/>
        <v>0</v>
      </c>
      <c r="P713" s="11">
        <f t="shared" si="177"/>
        <v>0.4092853571428573</v>
      </c>
      <c r="Q713" s="11">
        <f t="shared" si="178"/>
        <v>3.5714357142855944E-2</v>
      </c>
      <c r="R713" s="11">
        <f t="shared" si="179"/>
        <v>38.69000393922655</v>
      </c>
      <c r="S713" s="11">
        <f t="shared" si="180"/>
        <v>3.3761007923421502</v>
      </c>
      <c r="T713" s="11">
        <f t="shared" si="181"/>
        <v>83.948593225421504</v>
      </c>
      <c r="U713" s="11">
        <f t="shared" si="182"/>
        <v>48.201952489769418</v>
      </c>
    </row>
    <row r="714" spans="1:21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G714" s="13">
        <f t="shared" si="169"/>
        <v>1</v>
      </c>
      <c r="H714" s="11">
        <f t="shared" si="170"/>
        <v>0.88999900000000309</v>
      </c>
      <c r="I714" s="11">
        <f t="shared" si="171"/>
        <v>0.11000099999999691</v>
      </c>
      <c r="J714" s="11">
        <f t="shared" si="172"/>
        <v>1</v>
      </c>
      <c r="K714" s="11">
        <f t="shared" si="168"/>
        <v>1.0350010714285705</v>
      </c>
      <c r="L714" s="16">
        <f t="shared" si="173"/>
        <v>0.79000100000000373</v>
      </c>
      <c r="M714" s="16">
        <f t="shared" si="174"/>
        <v>-1.2699970000000036</v>
      </c>
      <c r="N714" s="16">
        <f t="shared" si="175"/>
        <v>0.79000100000000373</v>
      </c>
      <c r="O714" s="16">
        <f t="shared" si="176"/>
        <v>0</v>
      </c>
      <c r="P714" s="11">
        <f t="shared" si="177"/>
        <v>0.40571371428571418</v>
      </c>
      <c r="Q714" s="11">
        <f t="shared" si="178"/>
        <v>3.5714357142855944E-2</v>
      </c>
      <c r="R714" s="11">
        <f t="shared" si="179"/>
        <v>39.199352105570654</v>
      </c>
      <c r="S714" s="11">
        <f t="shared" si="180"/>
        <v>3.4506589537690866</v>
      </c>
      <c r="T714" s="11">
        <f t="shared" si="181"/>
        <v>83.818719535766959</v>
      </c>
      <c r="U714" s="11">
        <f t="shared" si="182"/>
        <v>51.047402755707154</v>
      </c>
    </row>
    <row r="715" spans="1:21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  <c r="G715" s="13">
        <f t="shared" si="169"/>
        <v>0.87999700000000303</v>
      </c>
      <c r="H715" s="11">
        <f t="shared" si="170"/>
        <v>0</v>
      </c>
      <c r="I715" s="11">
        <f t="shared" si="171"/>
        <v>0.87999700000000303</v>
      </c>
      <c r="J715" s="11">
        <f t="shared" si="172"/>
        <v>0.87999700000000303</v>
      </c>
      <c r="K715" s="11">
        <f t="shared" si="168"/>
        <v>1.0128578571428559</v>
      </c>
      <c r="L715" s="16">
        <f t="shared" si="173"/>
        <v>-1.0002000000000066E-2</v>
      </c>
      <c r="M715" s="16">
        <f t="shared" si="174"/>
        <v>-0.11000099999999691</v>
      </c>
      <c r="N715" s="16">
        <f t="shared" si="175"/>
        <v>0</v>
      </c>
      <c r="O715" s="16">
        <f t="shared" si="176"/>
        <v>0</v>
      </c>
      <c r="P715" s="11">
        <f t="shared" si="177"/>
        <v>0.36999942857142848</v>
      </c>
      <c r="Q715" s="11">
        <f t="shared" si="178"/>
        <v>3.5714357142855944E-2</v>
      </c>
      <c r="R715" s="11">
        <f t="shared" si="179"/>
        <v>36.530242221267862</v>
      </c>
      <c r="S715" s="11">
        <f t="shared" si="180"/>
        <v>3.5260976543738956</v>
      </c>
      <c r="T715" s="11">
        <f t="shared" si="181"/>
        <v>82.394309288762003</v>
      </c>
      <c r="U715" s="11">
        <f t="shared" si="182"/>
        <v>54.805352809794996</v>
      </c>
    </row>
    <row r="716" spans="1:21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  <c r="G716" s="13">
        <f t="shared" si="169"/>
        <v>0.81000600000000134</v>
      </c>
      <c r="H716" s="11">
        <f t="shared" si="170"/>
        <v>0.1800010000000043</v>
      </c>
      <c r="I716" s="11">
        <f t="shared" si="171"/>
        <v>0.63000499999999704</v>
      </c>
      <c r="J716" s="11">
        <f t="shared" si="172"/>
        <v>0.81000600000000134</v>
      </c>
      <c r="K716" s="11">
        <f t="shared" si="168"/>
        <v>1.0250012142857128</v>
      </c>
      <c r="L716" s="16">
        <f t="shared" si="173"/>
        <v>-0.5899959999999993</v>
      </c>
      <c r="M716" s="16">
        <f t="shared" si="174"/>
        <v>0.52000499999999761</v>
      </c>
      <c r="N716" s="16">
        <f t="shared" si="175"/>
        <v>0</v>
      </c>
      <c r="O716" s="16">
        <f t="shared" si="176"/>
        <v>0.52000499999999761</v>
      </c>
      <c r="P716" s="11">
        <f t="shared" si="177"/>
        <v>0.34142842857142902</v>
      </c>
      <c r="Q716" s="11">
        <f t="shared" si="178"/>
        <v>7.2857571428570064E-2</v>
      </c>
      <c r="R716" s="11">
        <f t="shared" si="179"/>
        <v>33.310051130949972</v>
      </c>
      <c r="S716" s="11">
        <f t="shared" si="180"/>
        <v>7.1080473284455508</v>
      </c>
      <c r="T716" s="11">
        <f t="shared" si="181"/>
        <v>64.827403567308465</v>
      </c>
      <c r="U716" s="11">
        <f t="shared" si="182"/>
        <v>58.59724275839735</v>
      </c>
    </row>
    <row r="717" spans="1:21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  <c r="G717" s="13">
        <f t="shared" si="169"/>
        <v>0.85000600000000759</v>
      </c>
      <c r="H717" s="11">
        <f t="shared" si="170"/>
        <v>0.60000600000000759</v>
      </c>
      <c r="I717" s="11">
        <f t="shared" si="171"/>
        <v>0.25</v>
      </c>
      <c r="J717" s="11">
        <f t="shared" si="172"/>
        <v>0.85000600000000759</v>
      </c>
      <c r="K717" s="11">
        <f t="shared" si="168"/>
        <v>1.0300011428571421</v>
      </c>
      <c r="L717" s="16">
        <f t="shared" si="173"/>
        <v>-0.20999999999999375</v>
      </c>
      <c r="M717" s="16">
        <f t="shared" si="174"/>
        <v>0.25</v>
      </c>
      <c r="N717" s="16">
        <f t="shared" si="175"/>
        <v>0</v>
      </c>
      <c r="O717" s="16">
        <f t="shared" si="176"/>
        <v>0.25</v>
      </c>
      <c r="P717" s="11">
        <f t="shared" si="177"/>
        <v>0.34142842857142902</v>
      </c>
      <c r="Q717" s="11">
        <f t="shared" si="178"/>
        <v>8.2857499999998849E-2</v>
      </c>
      <c r="R717" s="11">
        <f t="shared" si="179"/>
        <v>33.148354343018831</v>
      </c>
      <c r="S717" s="11">
        <f t="shared" si="180"/>
        <v>8.0444085498933209</v>
      </c>
      <c r="T717" s="11">
        <f t="shared" si="181"/>
        <v>60.942612318546452</v>
      </c>
      <c r="U717" s="11">
        <f t="shared" si="182"/>
        <v>62.636994301146714</v>
      </c>
    </row>
    <row r="718" spans="1:21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  <c r="G718" s="13">
        <f t="shared" si="169"/>
        <v>0.84999899999999684</v>
      </c>
      <c r="H718" s="11">
        <f t="shared" si="170"/>
        <v>0.43000000000000682</v>
      </c>
      <c r="I718" s="11">
        <f t="shared" si="171"/>
        <v>0.41999899999999002</v>
      </c>
      <c r="J718" s="11">
        <f t="shared" si="172"/>
        <v>0.84999899999999684</v>
      </c>
      <c r="K718" s="11">
        <f t="shared" si="168"/>
        <v>1.0100012857142846</v>
      </c>
      <c r="L718" s="16">
        <f t="shared" si="173"/>
        <v>0.29999599999999305</v>
      </c>
      <c r="M718" s="16">
        <f t="shared" si="174"/>
        <v>-0.30000300000000379</v>
      </c>
      <c r="N718" s="16">
        <f t="shared" si="175"/>
        <v>0.29999599999999305</v>
      </c>
      <c r="O718" s="16">
        <f t="shared" si="176"/>
        <v>0</v>
      </c>
      <c r="P718" s="11">
        <f t="shared" si="177"/>
        <v>0.33357128571428518</v>
      </c>
      <c r="Q718" s="11">
        <f t="shared" si="178"/>
        <v>8.2857499999998849E-2</v>
      </c>
      <c r="R718" s="11">
        <f t="shared" si="179"/>
        <v>33.026817929086072</v>
      </c>
      <c r="S718" s="11">
        <f t="shared" si="180"/>
        <v>8.2037024281014723</v>
      </c>
      <c r="T718" s="11">
        <f t="shared" si="181"/>
        <v>60.205680854710074</v>
      </c>
      <c r="U718" s="11">
        <f t="shared" si="182"/>
        <v>66.019276271140214</v>
      </c>
    </row>
    <row r="719" spans="1:21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  <c r="G719" s="13">
        <f t="shared" si="169"/>
        <v>1.0800020000000075</v>
      </c>
      <c r="H719" s="11">
        <f t="shared" si="170"/>
        <v>0.54000100000000373</v>
      </c>
      <c r="I719" s="11">
        <f t="shared" si="171"/>
        <v>0.54000100000000373</v>
      </c>
      <c r="J719" s="11">
        <f t="shared" si="172"/>
        <v>1.0800020000000075</v>
      </c>
      <c r="K719" s="11">
        <f t="shared" si="168"/>
        <v>0.95857257142857066</v>
      </c>
      <c r="L719" s="16">
        <f t="shared" si="173"/>
        <v>-7.9993999999999232E-2</v>
      </c>
      <c r="M719" s="16">
        <f t="shared" si="174"/>
        <v>0.30999700000000985</v>
      </c>
      <c r="N719" s="16">
        <f t="shared" si="175"/>
        <v>0</v>
      </c>
      <c r="O719" s="16">
        <f t="shared" si="176"/>
        <v>0.30999700000000985</v>
      </c>
      <c r="P719" s="11">
        <f t="shared" si="177"/>
        <v>0.27142821428571395</v>
      </c>
      <c r="Q719" s="11">
        <f t="shared" si="178"/>
        <v>0.10500014285714242</v>
      </c>
      <c r="R719" s="11">
        <f t="shared" si="179"/>
        <v>28.315875331296166</v>
      </c>
      <c r="S719" s="11">
        <f t="shared" si="180"/>
        <v>10.95380214151753</v>
      </c>
      <c r="T719" s="11">
        <f t="shared" si="181"/>
        <v>44.212416060199004</v>
      </c>
      <c r="U719" s="11">
        <f t="shared" si="182"/>
        <v>66.869203411929377</v>
      </c>
    </row>
    <row r="720" spans="1:21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  <c r="G720" s="13">
        <f t="shared" si="169"/>
        <v>2.0600049999999896</v>
      </c>
      <c r="H720" s="11">
        <f t="shared" si="170"/>
        <v>2.1099999999999994</v>
      </c>
      <c r="I720" s="11">
        <f t="shared" si="171"/>
        <v>4.9995000000009782E-2</v>
      </c>
      <c r="J720" s="11">
        <f t="shared" si="172"/>
        <v>2.1099999999999994</v>
      </c>
      <c r="K720" s="11">
        <f t="shared" si="168"/>
        <v>1.0385721428571426</v>
      </c>
      <c r="L720" s="16">
        <f t="shared" si="173"/>
        <v>1.8199989999999957</v>
      </c>
      <c r="M720" s="16">
        <f t="shared" si="174"/>
        <v>-0.83999600000001351</v>
      </c>
      <c r="N720" s="16">
        <f t="shared" si="175"/>
        <v>1.8199989999999957</v>
      </c>
      <c r="O720" s="16">
        <f t="shared" si="176"/>
        <v>0</v>
      </c>
      <c r="P720" s="11">
        <f t="shared" si="177"/>
        <v>0.38571378571428533</v>
      </c>
      <c r="Q720" s="11">
        <f t="shared" si="178"/>
        <v>0.10500014285714242</v>
      </c>
      <c r="R720" s="11">
        <f t="shared" si="179"/>
        <v>37.138853412067775</v>
      </c>
      <c r="S720" s="11">
        <f t="shared" si="180"/>
        <v>10.110048067367176</v>
      </c>
      <c r="T720" s="11">
        <f t="shared" si="181"/>
        <v>57.205150804331119</v>
      </c>
      <c r="U720" s="11">
        <f t="shared" si="182"/>
        <v>68.547589899808287</v>
      </c>
    </row>
    <row r="721" spans="1:21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  <c r="G721" s="13">
        <f t="shared" si="169"/>
        <v>1.5900040000000075</v>
      </c>
      <c r="H721" s="11">
        <f t="shared" si="170"/>
        <v>0</v>
      </c>
      <c r="I721" s="11">
        <f t="shared" si="171"/>
        <v>1.5900040000000075</v>
      </c>
      <c r="J721" s="11">
        <f t="shared" si="172"/>
        <v>1.5900040000000075</v>
      </c>
      <c r="K721" s="11">
        <f t="shared" si="168"/>
        <v>1.0964296428571427</v>
      </c>
      <c r="L721" s="16">
        <f t="shared" si="173"/>
        <v>-5.0002999999989584E-2</v>
      </c>
      <c r="M721" s="16">
        <f t="shared" si="174"/>
        <v>-0.41999799999999254</v>
      </c>
      <c r="N721" s="16">
        <f t="shared" si="175"/>
        <v>0</v>
      </c>
      <c r="O721" s="16">
        <f t="shared" si="176"/>
        <v>0</v>
      </c>
      <c r="P721" s="11">
        <f t="shared" si="177"/>
        <v>0.3578567142857137</v>
      </c>
      <c r="Q721" s="11">
        <f t="shared" si="178"/>
        <v>0.10500014285714242</v>
      </c>
      <c r="R721" s="11">
        <f t="shared" si="179"/>
        <v>32.638365499968515</v>
      </c>
      <c r="S721" s="11">
        <f t="shared" si="180"/>
        <v>9.5765509023932154</v>
      </c>
      <c r="T721" s="11">
        <f t="shared" si="181"/>
        <v>54.6295398947778</v>
      </c>
      <c r="U721" s="11">
        <f t="shared" si="182"/>
        <v>68.456456245087992</v>
      </c>
    </row>
    <row r="722" spans="1:21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 s="13">
        <f t="shared" si="169"/>
        <v>1.5599970000000098</v>
      </c>
      <c r="H722" s="11">
        <f t="shared" si="170"/>
        <v>0.57999399999999923</v>
      </c>
      <c r="I722" s="11">
        <f t="shared" si="171"/>
        <v>0.98000300000001062</v>
      </c>
      <c r="J722" s="11">
        <f t="shared" si="172"/>
        <v>1.5599970000000098</v>
      </c>
      <c r="K722" s="11">
        <f t="shared" si="168"/>
        <v>1.1492865714285725</v>
      </c>
      <c r="L722" s="16">
        <f t="shared" si="173"/>
        <v>-0.80000300000000379</v>
      </c>
      <c r="M722" s="16">
        <f t="shared" si="174"/>
        <v>0.76999600000000612</v>
      </c>
      <c r="N722" s="16">
        <f t="shared" si="175"/>
        <v>0</v>
      </c>
      <c r="O722" s="16">
        <f t="shared" si="176"/>
        <v>0.76999600000000612</v>
      </c>
      <c r="P722" s="11">
        <f t="shared" si="177"/>
        <v>0.3578567142857137</v>
      </c>
      <c r="Q722" s="11">
        <f t="shared" si="178"/>
        <v>0.15714264285714361</v>
      </c>
      <c r="R722" s="11">
        <f t="shared" si="179"/>
        <v>31.137291880204856</v>
      </c>
      <c r="S722" s="11">
        <f t="shared" si="180"/>
        <v>13.673060032522091</v>
      </c>
      <c r="T722" s="11">
        <f t="shared" si="181"/>
        <v>38.973654752134649</v>
      </c>
      <c r="U722" s="11">
        <f t="shared" si="182"/>
        <v>66.814349492793752</v>
      </c>
    </row>
    <row r="723" spans="1:21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G723" s="13">
        <f t="shared" si="169"/>
        <v>0.86000099999999691</v>
      </c>
      <c r="H723" s="11">
        <f t="shared" si="170"/>
        <v>0.27000499999999761</v>
      </c>
      <c r="I723" s="11">
        <f t="shared" si="171"/>
        <v>0.5899959999999993</v>
      </c>
      <c r="J723" s="11">
        <f t="shared" si="172"/>
        <v>0.86000099999999691</v>
      </c>
      <c r="K723" s="11">
        <f t="shared" ref="K723:K786" si="183">AVERAGE(J710:J723)</f>
        <v>1.1085723571428585</v>
      </c>
      <c r="L723" s="16">
        <f t="shared" si="173"/>
        <v>0.24000599999999395</v>
      </c>
      <c r="M723" s="16">
        <f t="shared" si="174"/>
        <v>-0.94000200000000689</v>
      </c>
      <c r="N723" s="16">
        <f t="shared" si="175"/>
        <v>0.24000599999999395</v>
      </c>
      <c r="O723" s="16">
        <f t="shared" si="176"/>
        <v>0</v>
      </c>
      <c r="P723" s="11">
        <f t="shared" si="177"/>
        <v>0.32071414285714184</v>
      </c>
      <c r="Q723" s="11">
        <f t="shared" si="178"/>
        <v>0.15714264285714361</v>
      </c>
      <c r="R723" s="11">
        <f t="shared" si="179"/>
        <v>28.930375251618539</v>
      </c>
      <c r="S723" s="11">
        <f t="shared" si="180"/>
        <v>14.175226528482984</v>
      </c>
      <c r="T723" s="11">
        <f t="shared" si="181"/>
        <v>34.230234850698338</v>
      </c>
      <c r="U723" s="11">
        <f t="shared" si="182"/>
        <v>63.679855948968054</v>
      </c>
    </row>
    <row r="724" spans="1:21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  <c r="G724" s="13">
        <f t="shared" si="169"/>
        <v>0.65000100000000316</v>
      </c>
      <c r="H724" s="11">
        <f t="shared" si="170"/>
        <v>0.23000300000001062</v>
      </c>
      <c r="I724" s="11">
        <f t="shared" si="171"/>
        <v>0.41999799999999254</v>
      </c>
      <c r="J724" s="11">
        <f t="shared" si="172"/>
        <v>0.65000100000000316</v>
      </c>
      <c r="K724" s="11">
        <f t="shared" si="183"/>
        <v>1.1085723571428585</v>
      </c>
      <c r="L724" s="16">
        <f t="shared" si="173"/>
        <v>-0.44000299999999015</v>
      </c>
      <c r="M724" s="16">
        <f t="shared" si="174"/>
        <v>0.2300029999999964</v>
      </c>
      <c r="N724" s="16">
        <f t="shared" si="175"/>
        <v>0</v>
      </c>
      <c r="O724" s="16">
        <f t="shared" si="176"/>
        <v>0.2300029999999964</v>
      </c>
      <c r="P724" s="11">
        <f t="shared" si="177"/>
        <v>0.32071414285714184</v>
      </c>
      <c r="Q724" s="11">
        <f t="shared" si="178"/>
        <v>0.17357142857142907</v>
      </c>
      <c r="R724" s="11">
        <f t="shared" si="179"/>
        <v>28.930375251618539</v>
      </c>
      <c r="S724" s="11">
        <f t="shared" si="180"/>
        <v>15.657203379919876</v>
      </c>
      <c r="T724" s="11">
        <f t="shared" si="181"/>
        <v>29.768765829122788</v>
      </c>
      <c r="U724" s="11">
        <f t="shared" si="182"/>
        <v>60.330490367344353</v>
      </c>
    </row>
    <row r="725" spans="1:21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  <c r="G725" s="13">
        <f t="shared" si="169"/>
        <v>0.81999999999999318</v>
      </c>
      <c r="H725" s="11">
        <f t="shared" si="170"/>
        <v>0.37000299999999697</v>
      </c>
      <c r="I725" s="11">
        <f t="shared" si="171"/>
        <v>0.44999699999999621</v>
      </c>
      <c r="J725" s="11">
        <f t="shared" si="172"/>
        <v>0.81999999999999318</v>
      </c>
      <c r="K725" s="11">
        <f t="shared" si="183"/>
        <v>1.1050007142857154</v>
      </c>
      <c r="L725" s="16">
        <f t="shared" si="173"/>
        <v>0.33000199999999325</v>
      </c>
      <c r="M725" s="16">
        <f t="shared" si="174"/>
        <v>-0.16000300000000323</v>
      </c>
      <c r="N725" s="16">
        <f t="shared" si="175"/>
        <v>0.33000199999999325</v>
      </c>
      <c r="O725" s="16">
        <f t="shared" si="176"/>
        <v>0</v>
      </c>
      <c r="P725" s="11">
        <f t="shared" si="177"/>
        <v>0.34428571428571281</v>
      </c>
      <c r="Q725" s="11">
        <f t="shared" si="178"/>
        <v>0.15571428571428619</v>
      </c>
      <c r="R725" s="11">
        <f t="shared" si="179"/>
        <v>31.157058075592545</v>
      </c>
      <c r="S725" s="11">
        <f t="shared" si="180"/>
        <v>14.091781453276401</v>
      </c>
      <c r="T725" s="11">
        <f t="shared" si="181"/>
        <v>37.714285714285403</v>
      </c>
      <c r="U725" s="11">
        <f t="shared" si="182"/>
        <v>57.773092924666962</v>
      </c>
    </row>
    <row r="726" spans="1:21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  <c r="G726" s="13">
        <f t="shared" si="169"/>
        <v>0.75</v>
      </c>
      <c r="H726" s="11">
        <f t="shared" si="170"/>
        <v>0.68000000000000682</v>
      </c>
      <c r="I726" s="11">
        <f t="shared" si="171"/>
        <v>6.9999999999993179E-2</v>
      </c>
      <c r="J726" s="11">
        <f t="shared" si="172"/>
        <v>0.75</v>
      </c>
      <c r="K726" s="11">
        <f t="shared" si="183"/>
        <v>1.0921435000000019</v>
      </c>
      <c r="L726" s="16">
        <f t="shared" si="173"/>
        <v>0.61999500000000296</v>
      </c>
      <c r="M726" s="16">
        <f t="shared" si="174"/>
        <v>-0.68999499999999614</v>
      </c>
      <c r="N726" s="16">
        <f t="shared" si="175"/>
        <v>0.61999500000000296</v>
      </c>
      <c r="O726" s="16">
        <f t="shared" si="176"/>
        <v>0</v>
      </c>
      <c r="P726" s="11">
        <f t="shared" si="177"/>
        <v>0.38857107142857011</v>
      </c>
      <c r="Q726" s="11">
        <f t="shared" si="178"/>
        <v>0.14857150000000072</v>
      </c>
      <c r="R726" s="11">
        <f t="shared" si="179"/>
        <v>35.578756036049242</v>
      </c>
      <c r="S726" s="11">
        <f t="shared" si="180"/>
        <v>13.603661057361094</v>
      </c>
      <c r="T726" s="11">
        <f t="shared" si="181"/>
        <v>44.68079504297576</v>
      </c>
      <c r="U726" s="11">
        <f t="shared" si="182"/>
        <v>55.539440124217172</v>
      </c>
    </row>
    <row r="727" spans="1:21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  <c r="G727" s="13">
        <f t="shared" si="169"/>
        <v>1.0200040000000001</v>
      </c>
      <c r="H727" s="11">
        <f t="shared" si="170"/>
        <v>0.19000299999999015</v>
      </c>
      <c r="I727" s="11">
        <f t="shared" si="171"/>
        <v>0.83000100000000998</v>
      </c>
      <c r="J727" s="11">
        <f t="shared" si="172"/>
        <v>1.0200040000000001</v>
      </c>
      <c r="K727" s="11">
        <f t="shared" si="183"/>
        <v>1.0592869285714304</v>
      </c>
      <c r="L727" s="16">
        <f t="shared" si="173"/>
        <v>-4.9995000000009782E-2</v>
      </c>
      <c r="M727" s="16">
        <f t="shared" si="174"/>
        <v>0.31999900000000991</v>
      </c>
      <c r="N727" s="16">
        <f t="shared" si="175"/>
        <v>0</v>
      </c>
      <c r="O727" s="16">
        <f t="shared" si="176"/>
        <v>0.31999900000000991</v>
      </c>
      <c r="P727" s="11">
        <f t="shared" si="177"/>
        <v>0.2928570714285702</v>
      </c>
      <c r="Q727" s="11">
        <f t="shared" si="178"/>
        <v>0.17142857142857285</v>
      </c>
      <c r="R727" s="11">
        <f t="shared" si="179"/>
        <v>27.646623736169527</v>
      </c>
      <c r="S727" s="11">
        <f t="shared" si="180"/>
        <v>16.183393451268572</v>
      </c>
      <c r="T727" s="11">
        <f t="shared" si="181"/>
        <v>26.153834792897079</v>
      </c>
      <c r="U727" s="11">
        <f t="shared" si="182"/>
        <v>51.411243093322575</v>
      </c>
    </row>
    <row r="728" spans="1:21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  <c r="G728" s="13">
        <f t="shared" si="169"/>
        <v>0.77999800000000619</v>
      </c>
      <c r="H728" s="11">
        <f t="shared" si="170"/>
        <v>0.15000100000000316</v>
      </c>
      <c r="I728" s="11">
        <f t="shared" si="171"/>
        <v>0.62999700000000303</v>
      </c>
      <c r="J728" s="11">
        <f t="shared" si="172"/>
        <v>0.77999800000000619</v>
      </c>
      <c r="K728" s="11">
        <f t="shared" si="183"/>
        <v>1.0435725000000022</v>
      </c>
      <c r="L728" s="16">
        <f t="shared" si="173"/>
        <v>-0.40000199999998642</v>
      </c>
      <c r="M728" s="16">
        <f t="shared" si="174"/>
        <v>0.15999599999999248</v>
      </c>
      <c r="N728" s="16">
        <f t="shared" si="175"/>
        <v>0</v>
      </c>
      <c r="O728" s="16">
        <f t="shared" si="176"/>
        <v>0.15999599999999248</v>
      </c>
      <c r="P728" s="11">
        <f t="shared" si="177"/>
        <v>0.23642842857142707</v>
      </c>
      <c r="Q728" s="11">
        <f t="shared" si="178"/>
        <v>0.18285685714285801</v>
      </c>
      <c r="R728" s="11">
        <f t="shared" si="179"/>
        <v>22.655678313813997</v>
      </c>
      <c r="S728" s="11">
        <f t="shared" si="180"/>
        <v>17.522199669199566</v>
      </c>
      <c r="T728" s="11">
        <f t="shared" si="181"/>
        <v>12.776878477217657</v>
      </c>
      <c r="U728" s="11">
        <f t="shared" si="182"/>
        <v>46.336825874854767</v>
      </c>
    </row>
    <row r="729" spans="1:21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  <c r="G729" s="13">
        <f t="shared" si="169"/>
        <v>0.87999799999998629</v>
      </c>
      <c r="H729" s="11">
        <f t="shared" si="170"/>
        <v>5.0003000000003794E-2</v>
      </c>
      <c r="I729" s="11">
        <f t="shared" si="171"/>
        <v>0.93000099999999009</v>
      </c>
      <c r="J729" s="11">
        <f t="shared" si="172"/>
        <v>0.93000099999999009</v>
      </c>
      <c r="K729" s="11">
        <f t="shared" si="183"/>
        <v>1.0471442142857157</v>
      </c>
      <c r="L729" s="16">
        <f t="shared" si="173"/>
        <v>-0.37000200000001371</v>
      </c>
      <c r="M729" s="16">
        <f t="shared" si="174"/>
        <v>0.47000199999999381</v>
      </c>
      <c r="N729" s="16">
        <f t="shared" si="175"/>
        <v>0</v>
      </c>
      <c r="O729" s="16">
        <f t="shared" si="176"/>
        <v>0.47000199999999381</v>
      </c>
      <c r="P729" s="11">
        <f t="shared" si="177"/>
        <v>0.23642842857142707</v>
      </c>
      <c r="Q729" s="11">
        <f t="shared" si="178"/>
        <v>0.21642842857142902</v>
      </c>
      <c r="R729" s="11">
        <f t="shared" si="179"/>
        <v>22.578401842453101</v>
      </c>
      <c r="S729" s="11">
        <f t="shared" si="180"/>
        <v>20.668445245534826</v>
      </c>
      <c r="T729" s="11">
        <f t="shared" si="181"/>
        <v>4.4164065718649255</v>
      </c>
      <c r="U729" s="11">
        <f t="shared" si="182"/>
        <v>40.766975680790679</v>
      </c>
    </row>
    <row r="730" spans="1:21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  <c r="G730" s="13">
        <f t="shared" si="169"/>
        <v>1.1099930000000029</v>
      </c>
      <c r="H730" s="11">
        <f t="shared" si="170"/>
        <v>0.79999499999999557</v>
      </c>
      <c r="I730" s="11">
        <f t="shared" si="171"/>
        <v>0.30999800000000732</v>
      </c>
      <c r="J730" s="11">
        <f t="shared" si="172"/>
        <v>1.1099930000000029</v>
      </c>
      <c r="K730" s="11">
        <f t="shared" si="183"/>
        <v>1.0685718571428586</v>
      </c>
      <c r="L730" s="16">
        <f t="shared" si="173"/>
        <v>0.27999800000000619</v>
      </c>
      <c r="M730" s="16">
        <f t="shared" si="174"/>
        <v>-5.0002999999989584E-2</v>
      </c>
      <c r="N730" s="16">
        <f t="shared" si="175"/>
        <v>0.27999800000000619</v>
      </c>
      <c r="O730" s="16">
        <f t="shared" si="176"/>
        <v>0</v>
      </c>
      <c r="P730" s="11">
        <f t="shared" si="177"/>
        <v>0.25642828571428466</v>
      </c>
      <c r="Q730" s="11">
        <f t="shared" si="178"/>
        <v>0.17928521428571489</v>
      </c>
      <c r="R730" s="11">
        <f t="shared" si="179"/>
        <v>23.997289840659025</v>
      </c>
      <c r="S730" s="11">
        <f t="shared" si="180"/>
        <v>16.778021345713398</v>
      </c>
      <c r="T730" s="11">
        <f t="shared" si="181"/>
        <v>17.704999140162027</v>
      </c>
      <c r="U730" s="11">
        <f t="shared" si="182"/>
        <v>37.40108965028022</v>
      </c>
    </row>
    <row r="731" spans="1:21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  <c r="G731" s="13">
        <f t="shared" si="169"/>
        <v>0.69999700000001042</v>
      </c>
      <c r="H731" s="11">
        <f t="shared" si="170"/>
        <v>0.79000100000000373</v>
      </c>
      <c r="I731" s="11">
        <f t="shared" si="171"/>
        <v>9.0003999999993312E-2</v>
      </c>
      <c r="J731" s="11">
        <f t="shared" si="172"/>
        <v>0.79000100000000373</v>
      </c>
      <c r="K731" s="11">
        <f t="shared" si="183"/>
        <v>1.0642857857142869</v>
      </c>
      <c r="L731" s="16">
        <f t="shared" si="173"/>
        <v>-0.16999799999999254</v>
      </c>
      <c r="M731" s="16">
        <f t="shared" si="174"/>
        <v>-0.23999799999999993</v>
      </c>
      <c r="N731" s="16">
        <f t="shared" si="175"/>
        <v>0</v>
      </c>
      <c r="O731" s="16">
        <f t="shared" si="176"/>
        <v>0</v>
      </c>
      <c r="P731" s="11">
        <f t="shared" si="177"/>
        <v>0.25642828571428466</v>
      </c>
      <c r="Q731" s="11">
        <f t="shared" si="178"/>
        <v>0.16142807142857205</v>
      </c>
      <c r="R731" s="11">
        <f t="shared" si="179"/>
        <v>24.09393126886355</v>
      </c>
      <c r="S731" s="11">
        <f t="shared" si="180"/>
        <v>15.167737237064657</v>
      </c>
      <c r="T731" s="11">
        <f t="shared" si="181"/>
        <v>22.735136766923461</v>
      </c>
      <c r="U731" s="11">
        <f t="shared" si="182"/>
        <v>34.671984253735722</v>
      </c>
    </row>
    <row r="732" spans="1:21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G732" s="13">
        <f t="shared" si="169"/>
        <v>0.69000200000000689</v>
      </c>
      <c r="H732" s="11">
        <f t="shared" si="170"/>
        <v>0.18000000000000682</v>
      </c>
      <c r="I732" s="11">
        <f t="shared" si="171"/>
        <v>0.51000200000000007</v>
      </c>
      <c r="J732" s="11">
        <f t="shared" si="172"/>
        <v>0.69000200000000689</v>
      </c>
      <c r="K732" s="11">
        <f t="shared" si="183"/>
        <v>1.0528574285714305</v>
      </c>
      <c r="L732" s="16">
        <f t="shared" si="173"/>
        <v>-0.11999500000000296</v>
      </c>
      <c r="M732" s="16">
        <f t="shared" si="174"/>
        <v>0.10999999999999943</v>
      </c>
      <c r="N732" s="16">
        <f t="shared" si="175"/>
        <v>0</v>
      </c>
      <c r="O732" s="16">
        <f t="shared" si="176"/>
        <v>0.10999999999999943</v>
      </c>
      <c r="P732" s="11">
        <f t="shared" si="177"/>
        <v>0.23499999999999943</v>
      </c>
      <c r="Q732" s="11">
        <f t="shared" si="178"/>
        <v>0.16928521428571486</v>
      </c>
      <c r="R732" s="11">
        <f t="shared" si="179"/>
        <v>22.320211039291348</v>
      </c>
      <c r="S732" s="11">
        <f t="shared" si="180"/>
        <v>16.078645568888607</v>
      </c>
      <c r="T732" s="11">
        <f t="shared" si="181"/>
        <v>16.254560738855762</v>
      </c>
      <c r="U732" s="11">
        <f t="shared" si="182"/>
        <v>31.532618531174702</v>
      </c>
    </row>
    <row r="733" spans="1:21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  <c r="G733" s="13">
        <f t="shared" si="169"/>
        <v>0.88000499999999704</v>
      </c>
      <c r="H733" s="11">
        <f t="shared" si="170"/>
        <v>0.38000499999999704</v>
      </c>
      <c r="I733" s="11">
        <f t="shared" si="171"/>
        <v>0.5</v>
      </c>
      <c r="J733" s="11">
        <f t="shared" si="172"/>
        <v>0.88000499999999704</v>
      </c>
      <c r="K733" s="11">
        <f t="shared" si="183"/>
        <v>1.0385719285714299</v>
      </c>
      <c r="L733" s="16">
        <f t="shared" si="173"/>
        <v>0.31999999999999318</v>
      </c>
      <c r="M733" s="16">
        <f t="shared" si="174"/>
        <v>-0.12999700000000303</v>
      </c>
      <c r="N733" s="16">
        <f t="shared" si="175"/>
        <v>0.31999999999999318</v>
      </c>
      <c r="O733" s="16">
        <f t="shared" si="176"/>
        <v>0</v>
      </c>
      <c r="P733" s="11">
        <f t="shared" si="177"/>
        <v>0.25785714285714179</v>
      </c>
      <c r="Q733" s="11">
        <f t="shared" si="178"/>
        <v>0.14714257142857129</v>
      </c>
      <c r="R733" s="11">
        <f t="shared" si="179"/>
        <v>24.828048569715133</v>
      </c>
      <c r="S733" s="11">
        <f t="shared" si="180"/>
        <v>14.167778598731042</v>
      </c>
      <c r="T733" s="11">
        <f t="shared" si="181"/>
        <v>27.3369505022577</v>
      </c>
      <c r="U733" s="11">
        <f t="shared" si="182"/>
        <v>30.327228134178899</v>
      </c>
    </row>
    <row r="734" spans="1:21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 s="13">
        <f t="shared" si="169"/>
        <v>1.370002999999997</v>
      </c>
      <c r="H734" s="11">
        <f t="shared" si="170"/>
        <v>0.37999700000000303</v>
      </c>
      <c r="I734" s="11">
        <f t="shared" si="171"/>
        <v>0.99000599999999395</v>
      </c>
      <c r="J734" s="11">
        <f t="shared" si="172"/>
        <v>1.370002999999997</v>
      </c>
      <c r="K734" s="11">
        <f t="shared" si="183"/>
        <v>0.98571500000000101</v>
      </c>
      <c r="L734" s="16">
        <f t="shared" si="173"/>
        <v>-0.37000299999999697</v>
      </c>
      <c r="M734" s="16">
        <f t="shared" si="174"/>
        <v>0.86000099999999691</v>
      </c>
      <c r="N734" s="16">
        <f t="shared" si="175"/>
        <v>0</v>
      </c>
      <c r="O734" s="16">
        <f t="shared" si="176"/>
        <v>0.86000099999999691</v>
      </c>
      <c r="P734" s="11">
        <f t="shared" si="177"/>
        <v>0.12785721428571353</v>
      </c>
      <c r="Q734" s="11">
        <f t="shared" si="178"/>
        <v>0.20857121428571393</v>
      </c>
      <c r="R734" s="11">
        <f t="shared" si="179"/>
        <v>12.971012339846041</v>
      </c>
      <c r="S734" s="11">
        <f t="shared" si="180"/>
        <v>21.15938321783819</v>
      </c>
      <c r="T734" s="11">
        <f t="shared" si="181"/>
        <v>23.99143269275293</v>
      </c>
      <c r="U734" s="11">
        <f t="shared" si="182"/>
        <v>27.954819697637596</v>
      </c>
    </row>
    <row r="735" spans="1:21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  <c r="G735" s="13">
        <f t="shared" si="169"/>
        <v>0.52999800000000619</v>
      </c>
      <c r="H735" s="11">
        <f t="shared" si="170"/>
        <v>0.20999899999999627</v>
      </c>
      <c r="I735" s="11">
        <f t="shared" si="171"/>
        <v>0.31999900000000991</v>
      </c>
      <c r="J735" s="11">
        <f t="shared" si="172"/>
        <v>0.52999800000000619</v>
      </c>
      <c r="K735" s="11">
        <f t="shared" si="183"/>
        <v>0.91000028571428671</v>
      </c>
      <c r="L735" s="16">
        <f t="shared" si="173"/>
        <v>-1.1500020000000006</v>
      </c>
      <c r="M735" s="16">
        <f t="shared" si="174"/>
        <v>0.30999700000000985</v>
      </c>
      <c r="N735" s="16">
        <f t="shared" si="175"/>
        <v>0</v>
      </c>
      <c r="O735" s="16">
        <f t="shared" si="176"/>
        <v>0.30999700000000985</v>
      </c>
      <c r="P735" s="11">
        <f t="shared" si="177"/>
        <v>0.12785721428571353</v>
      </c>
      <c r="Q735" s="11">
        <f t="shared" si="178"/>
        <v>0.2307138571428575</v>
      </c>
      <c r="R735" s="11">
        <f t="shared" si="179"/>
        <v>14.050238916722376</v>
      </c>
      <c r="S735" s="11">
        <f t="shared" si="180"/>
        <v>25.353163154422884</v>
      </c>
      <c r="T735" s="11">
        <f t="shared" si="181"/>
        <v>28.685148092777329</v>
      </c>
      <c r="U735" s="11">
        <f t="shared" si="182"/>
        <v>26.101648854637556</v>
      </c>
    </row>
    <row r="736" spans="1:21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G736" s="13">
        <f t="shared" ref="G736:G799" si="184">C736-D736</f>
        <v>0.68000000000000682</v>
      </c>
      <c r="H736" s="11">
        <f t="shared" ref="H736:H799" si="185">ABS(C736-E735)</f>
        <v>0.45999899999999627</v>
      </c>
      <c r="I736" s="11">
        <f t="shared" ref="I736:I799" si="186">ABS(D736-E735)</f>
        <v>0.22000100000001055</v>
      </c>
      <c r="J736" s="11">
        <f t="shared" ref="J736:J799" si="187">MAX(G736:I736)</f>
        <v>0.68000000000000682</v>
      </c>
      <c r="K736" s="11">
        <f t="shared" si="183"/>
        <v>0.84714335714285782</v>
      </c>
      <c r="L736" s="16">
        <f t="shared" ref="L736:L799" si="188">C736-C735</f>
        <v>0.27999900000000366</v>
      </c>
      <c r="M736" s="16">
        <f t="shared" ref="M736:M799" si="189">D735-D736</f>
        <v>-0.12999700000000303</v>
      </c>
      <c r="N736" s="16">
        <f t="shared" ref="N736:N799" si="190">IF(AND(L736&gt;M736,L736&gt;0),L736,)</f>
        <v>0.27999900000000366</v>
      </c>
      <c r="O736" s="16">
        <f t="shared" ref="O736:O799" si="191">IF(AND(M736&gt;L736,M736&gt;0),M736,)</f>
        <v>0</v>
      </c>
      <c r="P736" s="11">
        <f t="shared" ref="P736:P799" si="192">AVERAGE(N723:N736)</f>
        <v>0.14785714285714238</v>
      </c>
      <c r="Q736" s="11">
        <f t="shared" ref="Q736:Q799" si="193">AVERAGE(O723:O736)</f>
        <v>0.17571414285714276</v>
      </c>
      <c r="R736" s="11">
        <f t="shared" ref="R736:R799" si="194">100*P736/K736</f>
        <v>17.453615330918367</v>
      </c>
      <c r="S736" s="11">
        <f t="shared" ref="S736:S799" si="195">100*Q736/K736</f>
        <v>20.741960776245719</v>
      </c>
      <c r="T736" s="11">
        <f t="shared" ref="T736:T799" si="196">100*(ABS(R736-S736)/SUM(R736:S736))</f>
        <v>8.6092311740536331</v>
      </c>
      <c r="U736" s="11">
        <f t="shared" ref="U736:U799" si="197">AVERAGE(T723:T736)</f>
        <v>23.932761456203195</v>
      </c>
    </row>
    <row r="737" spans="1:21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 s="13">
        <f t="shared" si="184"/>
        <v>0.97999599999999987</v>
      </c>
      <c r="H737" s="11">
        <f t="shared" si="185"/>
        <v>5.9998000000007323E-2</v>
      </c>
      <c r="I737" s="11">
        <f t="shared" si="186"/>
        <v>0.91999799999999254</v>
      </c>
      <c r="J737" s="11">
        <f t="shared" si="187"/>
        <v>0.97999599999999987</v>
      </c>
      <c r="K737" s="11">
        <f t="shared" si="183"/>
        <v>0.85571442857142954</v>
      </c>
      <c r="L737" s="16">
        <f t="shared" si="188"/>
        <v>-0.35999999999999943</v>
      </c>
      <c r="M737" s="16">
        <f t="shared" si="189"/>
        <v>0.65999599999999248</v>
      </c>
      <c r="N737" s="16">
        <f t="shared" si="190"/>
        <v>0</v>
      </c>
      <c r="O737" s="16">
        <f t="shared" si="191"/>
        <v>0.65999599999999248</v>
      </c>
      <c r="P737" s="11">
        <f t="shared" si="192"/>
        <v>0.13071385714285708</v>
      </c>
      <c r="Q737" s="11">
        <f t="shared" si="193"/>
        <v>0.22285671428571366</v>
      </c>
      <c r="R737" s="11">
        <f t="shared" si="194"/>
        <v>15.275406464873686</v>
      </c>
      <c r="S737" s="11">
        <f t="shared" si="195"/>
        <v>26.04335124484944</v>
      </c>
      <c r="T737" s="11">
        <f t="shared" si="196"/>
        <v>26.060669237985923</v>
      </c>
      <c r="U737" s="11">
        <f t="shared" si="197"/>
        <v>23.349221055295171</v>
      </c>
    </row>
    <row r="738" spans="1:21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  <c r="G738" s="13">
        <f t="shared" si="184"/>
        <v>0.62999700000000303</v>
      </c>
      <c r="H738" s="11">
        <f t="shared" si="185"/>
        <v>0.26000200000000007</v>
      </c>
      <c r="I738" s="11">
        <f t="shared" si="186"/>
        <v>0.36999500000000296</v>
      </c>
      <c r="J738" s="11">
        <f t="shared" si="187"/>
        <v>0.62999700000000303</v>
      </c>
      <c r="K738" s="11">
        <f t="shared" si="183"/>
        <v>0.85428557142857231</v>
      </c>
      <c r="L738" s="16">
        <f t="shared" si="188"/>
        <v>-0.55999800000000732</v>
      </c>
      <c r="M738" s="16">
        <f t="shared" si="189"/>
        <v>0.20999900000001048</v>
      </c>
      <c r="N738" s="16">
        <f t="shared" si="190"/>
        <v>0</v>
      </c>
      <c r="O738" s="16">
        <f t="shared" si="191"/>
        <v>0.20999900000001048</v>
      </c>
      <c r="P738" s="11">
        <f t="shared" si="192"/>
        <v>0.13071385714285708</v>
      </c>
      <c r="Q738" s="11">
        <f t="shared" si="193"/>
        <v>0.22142785714285754</v>
      </c>
      <c r="R738" s="11">
        <f t="shared" si="194"/>
        <v>15.300955735945751</v>
      </c>
      <c r="S738" s="11">
        <f t="shared" si="195"/>
        <v>25.919653163821618</v>
      </c>
      <c r="T738" s="11">
        <f t="shared" si="196"/>
        <v>25.760651555867227</v>
      </c>
      <c r="U738" s="11">
        <f t="shared" si="197"/>
        <v>23.062927178634059</v>
      </c>
    </row>
    <row r="739" spans="1:21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  <c r="G739" s="13">
        <f t="shared" si="184"/>
        <v>0.90999600000000669</v>
      </c>
      <c r="H739" s="11">
        <f t="shared" si="185"/>
        <v>0.7800060000000002</v>
      </c>
      <c r="I739" s="11">
        <f t="shared" si="186"/>
        <v>1.6900020000000069</v>
      </c>
      <c r="J739" s="11">
        <f t="shared" si="187"/>
        <v>1.6900020000000069</v>
      </c>
      <c r="K739" s="11">
        <f t="shared" si="183"/>
        <v>0.91642857142857337</v>
      </c>
      <c r="L739" s="16">
        <f t="shared" si="188"/>
        <v>-0.94000199999999268</v>
      </c>
      <c r="M739" s="16">
        <f t="shared" si="189"/>
        <v>1.2200009999999963</v>
      </c>
      <c r="N739" s="16">
        <f t="shared" si="190"/>
        <v>0</v>
      </c>
      <c r="O739" s="16">
        <f t="shared" si="191"/>
        <v>1.2200009999999963</v>
      </c>
      <c r="P739" s="11">
        <f t="shared" si="192"/>
        <v>0.10714228571428615</v>
      </c>
      <c r="Q739" s="11">
        <f t="shared" si="193"/>
        <v>0.30857078571428581</v>
      </c>
      <c r="R739" s="11">
        <f t="shared" si="194"/>
        <v>11.691286048324264</v>
      </c>
      <c r="S739" s="11">
        <f t="shared" si="195"/>
        <v>33.671013250194797</v>
      </c>
      <c r="T739" s="11">
        <f t="shared" si="196"/>
        <v>48.453732596813275</v>
      </c>
      <c r="U739" s="11">
        <f t="shared" si="197"/>
        <v>23.83003052738605</v>
      </c>
    </row>
    <row r="740" spans="1:21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  <c r="G740" s="13">
        <f t="shared" si="184"/>
        <v>0.69999699999999621</v>
      </c>
      <c r="H740" s="11">
        <f t="shared" si="185"/>
        <v>6.0006000000001336E-2</v>
      </c>
      <c r="I740" s="11">
        <f t="shared" si="186"/>
        <v>0.76000299999999754</v>
      </c>
      <c r="J740" s="11">
        <f t="shared" si="187"/>
        <v>0.76000299999999754</v>
      </c>
      <c r="K740" s="11">
        <f t="shared" si="183"/>
        <v>0.91714307142857321</v>
      </c>
      <c r="L740" s="16">
        <f t="shared" si="188"/>
        <v>-0.4300010000000043</v>
      </c>
      <c r="M740" s="16">
        <f t="shared" si="189"/>
        <v>0.22000199999999381</v>
      </c>
      <c r="N740" s="16">
        <f t="shared" si="190"/>
        <v>0</v>
      </c>
      <c r="O740" s="16">
        <f t="shared" si="191"/>
        <v>0.22000199999999381</v>
      </c>
      <c r="P740" s="11">
        <f t="shared" si="192"/>
        <v>6.2856928571428786E-2</v>
      </c>
      <c r="Q740" s="11">
        <f t="shared" si="193"/>
        <v>0.32428521428571394</v>
      </c>
      <c r="R740" s="11">
        <f t="shared" si="194"/>
        <v>6.8535575887326603</v>
      </c>
      <c r="S740" s="11">
        <f t="shared" si="195"/>
        <v>35.358192673319358</v>
      </c>
      <c r="T740" s="11">
        <f t="shared" si="196"/>
        <v>67.527726065915132</v>
      </c>
      <c r="U740" s="11">
        <f t="shared" si="197"/>
        <v>25.461954171881722</v>
      </c>
    </row>
    <row r="741" spans="1:21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  <c r="G741" s="13">
        <f t="shared" si="184"/>
        <v>1.0100020000000001</v>
      </c>
      <c r="H741" s="11">
        <f t="shared" si="185"/>
        <v>1.3499979999999994</v>
      </c>
      <c r="I741" s="11">
        <f t="shared" si="186"/>
        <v>0.3399959999999993</v>
      </c>
      <c r="J741" s="11">
        <f t="shared" si="187"/>
        <v>1.3499979999999994</v>
      </c>
      <c r="K741" s="11">
        <f t="shared" si="183"/>
        <v>0.94071407142857311</v>
      </c>
      <c r="L741" s="16">
        <f t="shared" si="188"/>
        <v>0.6600040000000007</v>
      </c>
      <c r="M741" s="16">
        <f t="shared" si="189"/>
        <v>-0.34999899999999684</v>
      </c>
      <c r="N741" s="16">
        <f t="shared" si="190"/>
        <v>0.6600040000000007</v>
      </c>
      <c r="O741" s="16">
        <f t="shared" si="191"/>
        <v>0</v>
      </c>
      <c r="P741" s="11">
        <f t="shared" si="192"/>
        <v>0.1100000714285717</v>
      </c>
      <c r="Q741" s="11">
        <f t="shared" si="193"/>
        <v>0.30142814285714181</v>
      </c>
      <c r="R741" s="11">
        <f t="shared" si="194"/>
        <v>11.693252473785689</v>
      </c>
      <c r="S741" s="11">
        <f t="shared" si="195"/>
        <v>32.042482621673926</v>
      </c>
      <c r="T741" s="11">
        <f t="shared" si="196"/>
        <v>46.527696638625308</v>
      </c>
      <c r="U741" s="11">
        <f t="shared" si="197"/>
        <v>26.917230018005164</v>
      </c>
    </row>
    <row r="742" spans="1:21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G742" s="13">
        <f t="shared" si="184"/>
        <v>0.8399959999999993</v>
      </c>
      <c r="H742" s="11">
        <f t="shared" si="185"/>
        <v>4.9994999999995571E-2</v>
      </c>
      <c r="I742" s="11">
        <f t="shared" si="186"/>
        <v>0.79000100000000373</v>
      </c>
      <c r="J742" s="11">
        <f t="shared" si="187"/>
        <v>0.8399959999999993</v>
      </c>
      <c r="K742" s="11">
        <f t="shared" si="183"/>
        <v>0.944999642857144</v>
      </c>
      <c r="L742" s="16">
        <f t="shared" si="188"/>
        <v>-5.0003000000003794E-2</v>
      </c>
      <c r="M742" s="16">
        <f t="shared" si="189"/>
        <v>-0.12000299999999697</v>
      </c>
      <c r="N742" s="16">
        <f t="shared" si="190"/>
        <v>0</v>
      </c>
      <c r="O742" s="16">
        <f t="shared" si="191"/>
        <v>0</v>
      </c>
      <c r="P742" s="11">
        <f t="shared" si="192"/>
        <v>0.1100000714285717</v>
      </c>
      <c r="Q742" s="11">
        <f t="shared" si="193"/>
        <v>0.28999985714285664</v>
      </c>
      <c r="R742" s="11">
        <f t="shared" si="194"/>
        <v>11.640223597968117</v>
      </c>
      <c r="S742" s="11">
        <f t="shared" si="195"/>
        <v>30.687827168490902</v>
      </c>
      <c r="T742" s="11">
        <f t="shared" si="196"/>
        <v>44.999954464277423</v>
      </c>
      <c r="U742" s="11">
        <f t="shared" si="197"/>
        <v>29.218878302795151</v>
      </c>
    </row>
    <row r="743" spans="1:21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  <c r="G743" s="13">
        <f t="shared" si="184"/>
        <v>0.69999699999999621</v>
      </c>
      <c r="H743" s="11">
        <f t="shared" si="185"/>
        <v>0.11999599999998622</v>
      </c>
      <c r="I743" s="11">
        <f t="shared" si="186"/>
        <v>0.58000100000000998</v>
      </c>
      <c r="J743" s="11">
        <f t="shared" si="187"/>
        <v>0.69999699999999621</v>
      </c>
      <c r="K743" s="11">
        <f t="shared" si="183"/>
        <v>0.92857078571428731</v>
      </c>
      <c r="L743" s="16">
        <f t="shared" si="188"/>
        <v>-0.38999900000000309</v>
      </c>
      <c r="M743" s="16">
        <f t="shared" si="189"/>
        <v>0.25</v>
      </c>
      <c r="N743" s="16">
        <f t="shared" si="190"/>
        <v>0</v>
      </c>
      <c r="O743" s="16">
        <f t="shared" si="191"/>
        <v>0.25</v>
      </c>
      <c r="P743" s="11">
        <f t="shared" si="192"/>
        <v>0.1100000714285717</v>
      </c>
      <c r="Q743" s="11">
        <f t="shared" si="193"/>
        <v>0.27428542857142851</v>
      </c>
      <c r="R743" s="11">
        <f t="shared" si="194"/>
        <v>11.846169739655982</v>
      </c>
      <c r="S743" s="11">
        <f t="shared" si="195"/>
        <v>29.538451218927708</v>
      </c>
      <c r="T743" s="11">
        <f t="shared" si="196"/>
        <v>42.750860269996323</v>
      </c>
      <c r="U743" s="11">
        <f t="shared" si="197"/>
        <v>31.957053566947391</v>
      </c>
    </row>
    <row r="744" spans="1:21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  <c r="G744" s="13">
        <f t="shared" si="184"/>
        <v>0.75</v>
      </c>
      <c r="H744" s="11">
        <f t="shared" si="185"/>
        <v>0.66999799999999254</v>
      </c>
      <c r="I744" s="11">
        <f t="shared" si="186"/>
        <v>8.0002000000007456E-2</v>
      </c>
      <c r="J744" s="11">
        <f t="shared" si="187"/>
        <v>0.75</v>
      </c>
      <c r="K744" s="11">
        <f t="shared" si="183"/>
        <v>0.90285700000000146</v>
      </c>
      <c r="L744" s="16">
        <f t="shared" si="188"/>
        <v>0.26000200000000007</v>
      </c>
      <c r="M744" s="16">
        <f t="shared" si="189"/>
        <v>-0.20999899999999627</v>
      </c>
      <c r="N744" s="16">
        <f t="shared" si="190"/>
        <v>0.26000200000000007</v>
      </c>
      <c r="O744" s="16">
        <f t="shared" si="191"/>
        <v>0</v>
      </c>
      <c r="P744" s="11">
        <f t="shared" si="192"/>
        <v>0.10857178571428554</v>
      </c>
      <c r="Q744" s="11">
        <f t="shared" si="193"/>
        <v>0.27428542857142851</v>
      </c>
      <c r="R744" s="11">
        <f t="shared" si="194"/>
        <v>12.025357915404694</v>
      </c>
      <c r="S744" s="11">
        <f t="shared" si="195"/>
        <v>30.379719996791081</v>
      </c>
      <c r="T744" s="11">
        <f t="shared" si="196"/>
        <v>43.283406103842196</v>
      </c>
      <c r="U744" s="11">
        <f t="shared" si="197"/>
        <v>33.784082635781694</v>
      </c>
    </row>
    <row r="745" spans="1:21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 s="13">
        <f t="shared" si="184"/>
        <v>1.6800010000000043</v>
      </c>
      <c r="H745" s="11">
        <f t="shared" si="185"/>
        <v>1.999600000000612E-2</v>
      </c>
      <c r="I745" s="11">
        <f t="shared" si="186"/>
        <v>1.6999970000000104</v>
      </c>
      <c r="J745" s="11">
        <f t="shared" si="187"/>
        <v>1.6999970000000104</v>
      </c>
      <c r="K745" s="11">
        <f t="shared" si="183"/>
        <v>0.96785671428571618</v>
      </c>
      <c r="L745" s="16">
        <f t="shared" si="188"/>
        <v>-0.41999799999999254</v>
      </c>
      <c r="M745" s="16">
        <f t="shared" si="189"/>
        <v>1.3499989999999968</v>
      </c>
      <c r="N745" s="16">
        <f t="shared" si="190"/>
        <v>0</v>
      </c>
      <c r="O745" s="16">
        <f t="shared" si="191"/>
        <v>1.3499989999999968</v>
      </c>
      <c r="P745" s="11">
        <f t="shared" si="192"/>
        <v>0.10857178571428554</v>
      </c>
      <c r="Q745" s="11">
        <f t="shared" si="193"/>
        <v>0.37071392857142832</v>
      </c>
      <c r="R745" s="11">
        <f t="shared" si="194"/>
        <v>11.217754044761898</v>
      </c>
      <c r="S745" s="11">
        <f t="shared" si="195"/>
        <v>38.302563086005691</v>
      </c>
      <c r="T745" s="11">
        <f t="shared" si="196"/>
        <v>54.694336810730292</v>
      </c>
      <c r="U745" s="11">
        <f t="shared" si="197"/>
        <v>36.066882638910748</v>
      </c>
    </row>
    <row r="746" spans="1:21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  <c r="G746" s="13">
        <f t="shared" si="184"/>
        <v>0.98999799999999993</v>
      </c>
      <c r="H746" s="11">
        <f t="shared" si="185"/>
        <v>0.55999699999999564</v>
      </c>
      <c r="I746" s="11">
        <f t="shared" si="186"/>
        <v>0.4300010000000043</v>
      </c>
      <c r="J746" s="11">
        <f t="shared" si="187"/>
        <v>0.98999799999999993</v>
      </c>
      <c r="K746" s="11">
        <f t="shared" si="183"/>
        <v>0.98928500000000141</v>
      </c>
      <c r="L746" s="16">
        <f t="shared" si="188"/>
        <v>-0.81000600000000134</v>
      </c>
      <c r="M746" s="16">
        <f t="shared" si="189"/>
        <v>0.12000299999999697</v>
      </c>
      <c r="N746" s="16">
        <f t="shared" si="190"/>
        <v>0</v>
      </c>
      <c r="O746" s="16">
        <f t="shared" si="191"/>
        <v>0.12000299999999697</v>
      </c>
      <c r="P746" s="11">
        <f t="shared" si="192"/>
        <v>0.10857178571428554</v>
      </c>
      <c r="Q746" s="11">
        <f t="shared" si="193"/>
        <v>0.3714284285714281</v>
      </c>
      <c r="R746" s="11">
        <f t="shared" si="194"/>
        <v>10.974773266984274</v>
      </c>
      <c r="S746" s="11">
        <f t="shared" si="195"/>
        <v>37.545139021760924</v>
      </c>
      <c r="T746" s="11">
        <f t="shared" si="196"/>
        <v>54.761776148016615</v>
      </c>
      <c r="U746" s="11">
        <f t="shared" si="197"/>
        <v>38.817398025279381</v>
      </c>
    </row>
    <row r="747" spans="1:21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G747" s="13">
        <f t="shared" si="184"/>
        <v>0.70000500000000443</v>
      </c>
      <c r="H747" s="11">
        <f t="shared" si="185"/>
        <v>0.37000299999999697</v>
      </c>
      <c r="I747" s="11">
        <f t="shared" si="186"/>
        <v>0.33000200000000746</v>
      </c>
      <c r="J747" s="11">
        <f t="shared" si="187"/>
        <v>0.70000500000000443</v>
      </c>
      <c r="K747" s="11">
        <f t="shared" si="183"/>
        <v>0.97642785714285907</v>
      </c>
      <c r="L747" s="16">
        <f t="shared" si="188"/>
        <v>-0.5399929999999955</v>
      </c>
      <c r="M747" s="16">
        <f t="shared" si="189"/>
        <v>0.25</v>
      </c>
      <c r="N747" s="16">
        <f t="shared" si="190"/>
        <v>0</v>
      </c>
      <c r="O747" s="16">
        <f t="shared" si="191"/>
        <v>0.25</v>
      </c>
      <c r="P747" s="11">
        <f t="shared" si="192"/>
        <v>8.571464285714317E-2</v>
      </c>
      <c r="Q747" s="11">
        <f t="shared" si="193"/>
        <v>0.38928557142857095</v>
      </c>
      <c r="R747" s="11">
        <f t="shared" si="194"/>
        <v>8.7783897427869508</v>
      </c>
      <c r="S747" s="11">
        <f t="shared" si="195"/>
        <v>39.868339333093751</v>
      </c>
      <c r="T747" s="11">
        <f t="shared" si="196"/>
        <v>63.909640341515498</v>
      </c>
      <c r="U747" s="11">
        <f t="shared" si="197"/>
        <v>41.429733013797787</v>
      </c>
    </row>
    <row r="748" spans="1:21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 s="13">
        <f t="shared" si="184"/>
        <v>0.90000200000000063</v>
      </c>
      <c r="H748" s="11">
        <f t="shared" si="185"/>
        <v>0.25</v>
      </c>
      <c r="I748" s="11">
        <f t="shared" si="186"/>
        <v>0.65000200000000063</v>
      </c>
      <c r="J748" s="11">
        <f t="shared" si="187"/>
        <v>0.90000200000000063</v>
      </c>
      <c r="K748" s="11">
        <f t="shared" si="183"/>
        <v>0.94285635714285931</v>
      </c>
      <c r="L748" s="16">
        <f t="shared" si="188"/>
        <v>-5.0003000000003794E-2</v>
      </c>
      <c r="M748" s="16">
        <f t="shared" si="189"/>
        <v>0.25</v>
      </c>
      <c r="N748" s="16">
        <f t="shared" si="190"/>
        <v>0</v>
      </c>
      <c r="O748" s="16">
        <f t="shared" si="191"/>
        <v>0.25</v>
      </c>
      <c r="P748" s="11">
        <f t="shared" si="192"/>
        <v>8.571464285714317E-2</v>
      </c>
      <c r="Q748" s="11">
        <f t="shared" si="193"/>
        <v>0.34571407142857119</v>
      </c>
      <c r="R748" s="11">
        <f t="shared" si="194"/>
        <v>9.090954545492437</v>
      </c>
      <c r="S748" s="11">
        <f t="shared" si="195"/>
        <v>36.666674494955906</v>
      </c>
      <c r="T748" s="11">
        <f t="shared" si="196"/>
        <v>60.264748256705737</v>
      </c>
      <c r="U748" s="11">
        <f t="shared" si="197"/>
        <v>44.020684125508708</v>
      </c>
    </row>
    <row r="749" spans="1:21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  <c r="G749" s="13">
        <f t="shared" si="184"/>
        <v>1.6500020000000006</v>
      </c>
      <c r="H749" s="11">
        <f t="shared" si="185"/>
        <v>1.1500020000000006</v>
      </c>
      <c r="I749" s="11">
        <f t="shared" si="186"/>
        <v>0.5</v>
      </c>
      <c r="J749" s="11">
        <f t="shared" si="187"/>
        <v>1.6500020000000006</v>
      </c>
      <c r="K749" s="11">
        <f t="shared" si="183"/>
        <v>1.0228566428571446</v>
      </c>
      <c r="L749" s="16">
        <f t="shared" si="188"/>
        <v>0.36000099999999691</v>
      </c>
      <c r="M749" s="16">
        <f t="shared" si="189"/>
        <v>0.38999900000000309</v>
      </c>
      <c r="N749" s="16">
        <f t="shared" si="190"/>
        <v>0</v>
      </c>
      <c r="O749" s="16">
        <f t="shared" si="191"/>
        <v>0.38999900000000309</v>
      </c>
      <c r="P749" s="11">
        <f t="shared" si="192"/>
        <v>8.571464285714317E-2</v>
      </c>
      <c r="Q749" s="11">
        <f t="shared" si="193"/>
        <v>0.35142849999999931</v>
      </c>
      <c r="R749" s="11">
        <f t="shared" si="194"/>
        <v>8.3799272806907261</v>
      </c>
      <c r="S749" s="11">
        <f t="shared" si="195"/>
        <v>34.357551711093585</v>
      </c>
      <c r="T749" s="11">
        <f t="shared" si="196"/>
        <v>60.784175958054746</v>
      </c>
      <c r="U749" s="11">
        <f t="shared" si="197"/>
        <v>46.313471830171387</v>
      </c>
    </row>
    <row r="750" spans="1:21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  <c r="G750" s="13">
        <f t="shared" si="184"/>
        <v>0.77000400000000013</v>
      </c>
      <c r="H750" s="11">
        <f t="shared" si="185"/>
        <v>0.37000299999999697</v>
      </c>
      <c r="I750" s="11">
        <f t="shared" si="186"/>
        <v>0.40000100000000316</v>
      </c>
      <c r="J750" s="11">
        <f t="shared" si="187"/>
        <v>0.77000400000000013</v>
      </c>
      <c r="K750" s="11">
        <f t="shared" si="183"/>
        <v>1.0292855000000014</v>
      </c>
      <c r="L750" s="16">
        <f t="shared" si="188"/>
        <v>0.18000000000000682</v>
      </c>
      <c r="M750" s="16">
        <f t="shared" si="189"/>
        <v>-1.0599980000000073</v>
      </c>
      <c r="N750" s="16">
        <f t="shared" si="190"/>
        <v>0.18000000000000682</v>
      </c>
      <c r="O750" s="16">
        <f t="shared" si="191"/>
        <v>0</v>
      </c>
      <c r="P750" s="11">
        <f t="shared" si="192"/>
        <v>7.8571857142857679E-2</v>
      </c>
      <c r="Q750" s="11">
        <f t="shared" si="193"/>
        <v>0.35142849999999931</v>
      </c>
      <c r="R750" s="11">
        <f t="shared" si="194"/>
        <v>7.6336310132473031</v>
      </c>
      <c r="S750" s="11">
        <f t="shared" si="195"/>
        <v>34.142956448915179</v>
      </c>
      <c r="T750" s="11">
        <f t="shared" si="196"/>
        <v>63.454980519118905</v>
      </c>
      <c r="U750" s="11">
        <f t="shared" si="197"/>
        <v>50.231025354818897</v>
      </c>
    </row>
    <row r="751" spans="1:21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  <c r="G751" s="13">
        <f t="shared" si="184"/>
        <v>0.62999700000000303</v>
      </c>
      <c r="H751" s="11">
        <f t="shared" si="185"/>
        <v>0.43999399999999866</v>
      </c>
      <c r="I751" s="11">
        <f t="shared" si="186"/>
        <v>0.19000300000000436</v>
      </c>
      <c r="J751" s="11">
        <f t="shared" si="187"/>
        <v>0.62999700000000303</v>
      </c>
      <c r="K751" s="11">
        <f t="shared" si="183"/>
        <v>1.004285571428573</v>
      </c>
      <c r="L751" s="16">
        <f t="shared" si="188"/>
        <v>0.30999699999999564</v>
      </c>
      <c r="M751" s="16">
        <f t="shared" si="189"/>
        <v>-0.45000399999999274</v>
      </c>
      <c r="N751" s="16">
        <f t="shared" si="190"/>
        <v>0.30999699999999564</v>
      </c>
      <c r="O751" s="16">
        <f t="shared" si="191"/>
        <v>0</v>
      </c>
      <c r="P751" s="11">
        <f t="shared" si="192"/>
        <v>0.10071450000000023</v>
      </c>
      <c r="Q751" s="11">
        <f t="shared" si="193"/>
        <v>0.30428592857142839</v>
      </c>
      <c r="R751" s="11">
        <f t="shared" si="194"/>
        <v>10.028472265785537</v>
      </c>
      <c r="S751" s="11">
        <f t="shared" si="195"/>
        <v>30.298745419451631</v>
      </c>
      <c r="T751" s="11">
        <f t="shared" si="196"/>
        <v>50.264497074606162</v>
      </c>
      <c r="U751" s="11">
        <f t="shared" si="197"/>
        <v>51.959870200291782</v>
      </c>
    </row>
    <row r="752" spans="1:21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  <c r="G752" s="13">
        <f t="shared" si="184"/>
        <v>0.93000000000000682</v>
      </c>
      <c r="H752" s="11">
        <f t="shared" si="185"/>
        <v>0.56999900000000991</v>
      </c>
      <c r="I752" s="11">
        <f t="shared" si="186"/>
        <v>0.36000099999999691</v>
      </c>
      <c r="J752" s="11">
        <f t="shared" si="187"/>
        <v>0.93000000000000682</v>
      </c>
      <c r="K752" s="11">
        <f t="shared" si="183"/>
        <v>1.0257143571428589</v>
      </c>
      <c r="L752" s="16">
        <f t="shared" si="188"/>
        <v>0.27999900000000366</v>
      </c>
      <c r="M752" s="16">
        <f t="shared" si="189"/>
        <v>2.0004000000000133E-2</v>
      </c>
      <c r="N752" s="16">
        <f t="shared" si="190"/>
        <v>0.27999900000000366</v>
      </c>
      <c r="O752" s="16">
        <f t="shared" si="191"/>
        <v>0</v>
      </c>
      <c r="P752" s="11">
        <f t="shared" si="192"/>
        <v>0.12071442857142907</v>
      </c>
      <c r="Q752" s="11">
        <f t="shared" si="193"/>
        <v>0.2892859999999991</v>
      </c>
      <c r="R752" s="11">
        <f t="shared" si="194"/>
        <v>11.768815336433502</v>
      </c>
      <c r="S752" s="11">
        <f t="shared" si="195"/>
        <v>28.203368509514593</v>
      </c>
      <c r="T752" s="11">
        <f t="shared" si="196"/>
        <v>41.114974444277287</v>
      </c>
      <c r="U752" s="11">
        <f t="shared" si="197"/>
        <v>53.056607549463934</v>
      </c>
    </row>
    <row r="753" spans="1:21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  <c r="G753" s="13">
        <f t="shared" si="184"/>
        <v>0.40999599999999248</v>
      </c>
      <c r="H753" s="11">
        <f t="shared" si="185"/>
        <v>0.34999799999999937</v>
      </c>
      <c r="I753" s="11">
        <f t="shared" si="186"/>
        <v>5.9997999999993112E-2</v>
      </c>
      <c r="J753" s="11">
        <f t="shared" si="187"/>
        <v>0.40999599999999248</v>
      </c>
      <c r="K753" s="11">
        <f t="shared" si="183"/>
        <v>0.93428535714285788</v>
      </c>
      <c r="L753" s="16">
        <f t="shared" si="188"/>
        <v>-0.16999800000000675</v>
      </c>
      <c r="M753" s="16">
        <f t="shared" si="189"/>
        <v>-0.35000600000000759</v>
      </c>
      <c r="N753" s="16">
        <f t="shared" si="190"/>
        <v>0</v>
      </c>
      <c r="O753" s="16">
        <f t="shared" si="191"/>
        <v>0</v>
      </c>
      <c r="P753" s="11">
        <f t="shared" si="192"/>
        <v>0.12071442857142907</v>
      </c>
      <c r="Q753" s="11">
        <f t="shared" si="193"/>
        <v>0.20214307142857077</v>
      </c>
      <c r="R753" s="11">
        <f t="shared" si="194"/>
        <v>12.920509526188701</v>
      </c>
      <c r="S753" s="11">
        <f t="shared" si="195"/>
        <v>21.636116833377908</v>
      </c>
      <c r="T753" s="11">
        <f t="shared" si="196"/>
        <v>25.221233162352352</v>
      </c>
      <c r="U753" s="11">
        <f t="shared" si="197"/>
        <v>51.397143304145295</v>
      </c>
    </row>
    <row r="754" spans="1:21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  <c r="G754" s="13">
        <f t="shared" si="184"/>
        <v>0.43999499999999614</v>
      </c>
      <c r="H754" s="11">
        <f t="shared" si="185"/>
        <v>0.40999599999999248</v>
      </c>
      <c r="I754" s="11">
        <f t="shared" si="186"/>
        <v>2.9999000000003662E-2</v>
      </c>
      <c r="J754" s="11">
        <f t="shared" si="187"/>
        <v>0.43999499999999614</v>
      </c>
      <c r="K754" s="11">
        <f t="shared" si="183"/>
        <v>0.91142764285714351</v>
      </c>
      <c r="L754" s="16">
        <f t="shared" si="188"/>
        <v>0.23999799999999993</v>
      </c>
      <c r="M754" s="16">
        <f t="shared" si="189"/>
        <v>-0.20999899999999627</v>
      </c>
      <c r="N754" s="16">
        <f t="shared" si="190"/>
        <v>0.23999799999999993</v>
      </c>
      <c r="O754" s="16">
        <f t="shared" si="191"/>
        <v>0</v>
      </c>
      <c r="P754" s="11">
        <f t="shared" si="192"/>
        <v>0.13785714285714334</v>
      </c>
      <c r="Q754" s="11">
        <f t="shared" si="193"/>
        <v>0.18642864285714264</v>
      </c>
      <c r="R754" s="11">
        <f t="shared" si="194"/>
        <v>15.125407259427501</v>
      </c>
      <c r="S754" s="11">
        <f t="shared" si="195"/>
        <v>20.454574130835674</v>
      </c>
      <c r="T754" s="11">
        <f t="shared" si="196"/>
        <v>14.977992295596183</v>
      </c>
      <c r="U754" s="11">
        <f t="shared" si="197"/>
        <v>47.643590891979656</v>
      </c>
    </row>
    <row r="755" spans="1:21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  <c r="G755" s="13">
        <f t="shared" si="184"/>
        <v>0.65000200000000063</v>
      </c>
      <c r="H755" s="11">
        <f t="shared" si="185"/>
        <v>0.6600040000000007</v>
      </c>
      <c r="I755" s="11">
        <f t="shared" si="186"/>
        <v>1.0002000000000066E-2</v>
      </c>
      <c r="J755" s="11">
        <f t="shared" si="187"/>
        <v>0.6600040000000007</v>
      </c>
      <c r="K755" s="11">
        <f t="shared" si="183"/>
        <v>0.86214235714285792</v>
      </c>
      <c r="L755" s="16">
        <f t="shared" si="188"/>
        <v>0.6600040000000007</v>
      </c>
      <c r="M755" s="16">
        <f t="shared" si="189"/>
        <v>-0.44999699999999621</v>
      </c>
      <c r="N755" s="16">
        <f t="shared" si="190"/>
        <v>0.6600040000000007</v>
      </c>
      <c r="O755" s="16">
        <f t="shared" si="191"/>
        <v>0</v>
      </c>
      <c r="P755" s="11">
        <f t="shared" si="192"/>
        <v>0.13785714285714334</v>
      </c>
      <c r="Q755" s="11">
        <f t="shared" si="193"/>
        <v>0.18642864285714264</v>
      </c>
      <c r="R755" s="11">
        <f t="shared" si="194"/>
        <v>15.990067268473188</v>
      </c>
      <c r="S755" s="11">
        <f t="shared" si="195"/>
        <v>21.62388163771093</v>
      </c>
      <c r="T755" s="11">
        <f t="shared" si="196"/>
        <v>14.977992295596183</v>
      </c>
      <c r="U755" s="11">
        <f t="shared" si="197"/>
        <v>45.390040581763287</v>
      </c>
    </row>
    <row r="756" spans="1:21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G756" s="13">
        <f t="shared" si="184"/>
        <v>0.40999599999999248</v>
      </c>
      <c r="H756" s="11">
        <f t="shared" si="185"/>
        <v>0.37999700000000303</v>
      </c>
      <c r="I756" s="11">
        <f t="shared" si="186"/>
        <v>2.9998999999989451E-2</v>
      </c>
      <c r="J756" s="11">
        <f t="shared" si="187"/>
        <v>0.40999599999999248</v>
      </c>
      <c r="K756" s="11">
        <f t="shared" si="183"/>
        <v>0.83142807142857167</v>
      </c>
      <c r="L756" s="16">
        <f t="shared" si="188"/>
        <v>-2.0004999999997608E-2</v>
      </c>
      <c r="M756" s="16">
        <f t="shared" si="189"/>
        <v>-0.22000100000001055</v>
      </c>
      <c r="N756" s="16">
        <f t="shared" si="190"/>
        <v>0</v>
      </c>
      <c r="O756" s="16">
        <f t="shared" si="191"/>
        <v>0</v>
      </c>
      <c r="P756" s="11">
        <f t="shared" si="192"/>
        <v>0.13785714285714334</v>
      </c>
      <c r="Q756" s="11">
        <f t="shared" si="193"/>
        <v>0.18642864285714264</v>
      </c>
      <c r="R756" s="11">
        <f t="shared" si="194"/>
        <v>16.580765984996781</v>
      </c>
      <c r="S756" s="11">
        <f t="shared" si="195"/>
        <v>22.422702487879469</v>
      </c>
      <c r="T756" s="11">
        <f t="shared" si="196"/>
        <v>14.977992295596177</v>
      </c>
      <c r="U756" s="11">
        <f t="shared" si="197"/>
        <v>43.245614712571765</v>
      </c>
    </row>
    <row r="757" spans="1:21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  <c r="G757" s="13">
        <f t="shared" si="184"/>
        <v>0.79000099999998952</v>
      </c>
      <c r="H757" s="11">
        <f t="shared" si="185"/>
        <v>0.41999799999999254</v>
      </c>
      <c r="I757" s="11">
        <f t="shared" si="186"/>
        <v>0.37000299999999697</v>
      </c>
      <c r="J757" s="11">
        <f t="shared" si="187"/>
        <v>0.79000099999998952</v>
      </c>
      <c r="K757" s="11">
        <f t="shared" si="183"/>
        <v>0.83785692857142835</v>
      </c>
      <c r="L757" s="16">
        <f t="shared" si="188"/>
        <v>0.24000599999999395</v>
      </c>
      <c r="M757" s="16">
        <f t="shared" si="189"/>
        <v>0.13999900000000309</v>
      </c>
      <c r="N757" s="16">
        <f t="shared" si="190"/>
        <v>0.24000599999999395</v>
      </c>
      <c r="O757" s="16">
        <f t="shared" si="191"/>
        <v>0</v>
      </c>
      <c r="P757" s="11">
        <f t="shared" si="192"/>
        <v>0.15500042857142862</v>
      </c>
      <c r="Q757" s="11">
        <f t="shared" si="193"/>
        <v>0.16857149999999979</v>
      </c>
      <c r="R757" s="11">
        <f t="shared" si="194"/>
        <v>18.499629624798722</v>
      </c>
      <c r="S757" s="11">
        <f t="shared" si="195"/>
        <v>20.119365759428565</v>
      </c>
      <c r="T757" s="11">
        <f t="shared" si="196"/>
        <v>4.1941436293585532</v>
      </c>
      <c r="U757" s="11">
        <f t="shared" si="197"/>
        <v>40.491563523954781</v>
      </c>
    </row>
    <row r="758" spans="1:21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  <c r="G758" s="13">
        <f t="shared" si="184"/>
        <v>1.1699980000000068</v>
      </c>
      <c r="H758" s="11">
        <f t="shared" si="185"/>
        <v>4.9995999999993046E-2</v>
      </c>
      <c r="I758" s="11">
        <f t="shared" si="186"/>
        <v>1.1200020000000137</v>
      </c>
      <c r="J758" s="11">
        <f t="shared" si="187"/>
        <v>1.1699980000000068</v>
      </c>
      <c r="K758" s="11">
        <f t="shared" si="183"/>
        <v>0.86785678571428604</v>
      </c>
      <c r="L758" s="16">
        <f t="shared" si="188"/>
        <v>-0.34000399999999331</v>
      </c>
      <c r="M758" s="16">
        <f t="shared" si="189"/>
        <v>0.72000100000001055</v>
      </c>
      <c r="N758" s="16">
        <f t="shared" si="190"/>
        <v>0</v>
      </c>
      <c r="O758" s="16">
        <f t="shared" si="191"/>
        <v>0.72000100000001055</v>
      </c>
      <c r="P758" s="11">
        <f t="shared" si="192"/>
        <v>0.13642885714285719</v>
      </c>
      <c r="Q758" s="11">
        <f t="shared" si="193"/>
        <v>0.22000014285714339</v>
      </c>
      <c r="R758" s="11">
        <f t="shared" si="194"/>
        <v>15.72020400008395</v>
      </c>
      <c r="S758" s="11">
        <f t="shared" si="195"/>
        <v>25.349821131613687</v>
      </c>
      <c r="T758" s="11">
        <f t="shared" si="196"/>
        <v>23.446825514839166</v>
      </c>
      <c r="U758" s="11">
        <f t="shared" si="197"/>
        <v>39.074664910454558</v>
      </c>
    </row>
    <row r="759" spans="1:21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 s="13">
        <f t="shared" si="184"/>
        <v>0.75</v>
      </c>
      <c r="H759" s="11">
        <f t="shared" si="185"/>
        <v>0.77000499999999761</v>
      </c>
      <c r="I759" s="11">
        <f t="shared" si="186"/>
        <v>2.0004999999997608E-2</v>
      </c>
      <c r="J759" s="11">
        <f t="shared" si="187"/>
        <v>0.77000499999999761</v>
      </c>
      <c r="K759" s="11">
        <f t="shared" si="183"/>
        <v>0.80142878571428511</v>
      </c>
      <c r="L759" s="16">
        <f t="shared" si="188"/>
        <v>-0.11999500000000296</v>
      </c>
      <c r="M759" s="16">
        <f t="shared" si="189"/>
        <v>-0.30000300000000379</v>
      </c>
      <c r="N759" s="16">
        <f t="shared" si="190"/>
        <v>0</v>
      </c>
      <c r="O759" s="16">
        <f t="shared" si="191"/>
        <v>0</v>
      </c>
      <c r="P759" s="11">
        <f t="shared" si="192"/>
        <v>0.13642885714285719</v>
      </c>
      <c r="Q759" s="11">
        <f t="shared" si="193"/>
        <v>0.12357164285714362</v>
      </c>
      <c r="R759" s="11">
        <f t="shared" si="194"/>
        <v>17.023204004490925</v>
      </c>
      <c r="S759" s="11">
        <f t="shared" si="195"/>
        <v>15.418917445922357</v>
      </c>
      <c r="T759" s="11">
        <f t="shared" si="196"/>
        <v>4.9450729078265327</v>
      </c>
      <c r="U759" s="11">
        <f t="shared" si="197"/>
        <v>35.521146060247155</v>
      </c>
    </row>
    <row r="760" spans="1:21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  <c r="G760" s="13">
        <f t="shared" si="184"/>
        <v>0.52999900000000366</v>
      </c>
      <c r="H760" s="11">
        <f t="shared" si="185"/>
        <v>0.37000299999999697</v>
      </c>
      <c r="I760" s="11">
        <f t="shared" si="186"/>
        <v>0.15999600000000669</v>
      </c>
      <c r="J760" s="11">
        <f t="shared" si="187"/>
        <v>0.52999900000000366</v>
      </c>
      <c r="K760" s="11">
        <f t="shared" si="183"/>
        <v>0.76857171428571391</v>
      </c>
      <c r="L760" s="16">
        <f t="shared" si="188"/>
        <v>-0.26000200000000007</v>
      </c>
      <c r="M760" s="16">
        <f t="shared" si="189"/>
        <v>4.0001000000003728E-2</v>
      </c>
      <c r="N760" s="16">
        <f t="shared" si="190"/>
        <v>0</v>
      </c>
      <c r="O760" s="16">
        <f t="shared" si="191"/>
        <v>4.0001000000003728E-2</v>
      </c>
      <c r="P760" s="11">
        <f t="shared" si="192"/>
        <v>0.13642885714285719</v>
      </c>
      <c r="Q760" s="11">
        <f t="shared" si="193"/>
        <v>0.11785721428571552</v>
      </c>
      <c r="R760" s="11">
        <f t="shared" si="194"/>
        <v>17.750959943881075</v>
      </c>
      <c r="S760" s="11">
        <f t="shared" si="195"/>
        <v>15.334576083800881</v>
      </c>
      <c r="T760" s="11">
        <f t="shared" si="196"/>
        <v>7.3034447985320758</v>
      </c>
      <c r="U760" s="11">
        <f t="shared" si="197"/>
        <v>32.131265249569687</v>
      </c>
    </row>
    <row r="761" spans="1:21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G761" s="13">
        <f t="shared" si="184"/>
        <v>1.379997000000003</v>
      </c>
      <c r="H761" s="11">
        <f t="shared" si="185"/>
        <v>1.7099989999999963</v>
      </c>
      <c r="I761" s="11">
        <f t="shared" si="186"/>
        <v>0.33000199999999325</v>
      </c>
      <c r="J761" s="11">
        <f t="shared" si="187"/>
        <v>1.7099989999999963</v>
      </c>
      <c r="K761" s="11">
        <f t="shared" si="183"/>
        <v>0.84071414285714197</v>
      </c>
      <c r="L761" s="16">
        <f t="shared" si="188"/>
        <v>1.379997000000003</v>
      </c>
      <c r="M761" s="16">
        <f t="shared" si="189"/>
        <v>-0.52999900000000366</v>
      </c>
      <c r="N761" s="16">
        <f t="shared" si="190"/>
        <v>1.379997000000003</v>
      </c>
      <c r="O761" s="16">
        <f t="shared" si="191"/>
        <v>0</v>
      </c>
      <c r="P761" s="11">
        <f t="shared" si="192"/>
        <v>0.23500007142857168</v>
      </c>
      <c r="Q761" s="11">
        <f t="shared" si="193"/>
        <v>0.10000007142857267</v>
      </c>
      <c r="R761" s="11">
        <f t="shared" si="194"/>
        <v>27.952434656318609</v>
      </c>
      <c r="S761" s="11">
        <f t="shared" si="195"/>
        <v>11.894657926025296</v>
      </c>
      <c r="T761" s="11">
        <f t="shared" si="196"/>
        <v>40.298490277828833</v>
      </c>
      <c r="U761" s="11">
        <f t="shared" si="197"/>
        <v>30.444754530734929</v>
      </c>
    </row>
    <row r="762" spans="1:21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 s="13">
        <f t="shared" si="184"/>
        <v>0.81000500000000386</v>
      </c>
      <c r="H762" s="11">
        <f t="shared" si="185"/>
        <v>0.14000000000000057</v>
      </c>
      <c r="I762" s="11">
        <f t="shared" si="186"/>
        <v>0.67000500000000329</v>
      </c>
      <c r="J762" s="11">
        <f t="shared" si="187"/>
        <v>0.81000500000000386</v>
      </c>
      <c r="K762" s="11">
        <f t="shared" si="183"/>
        <v>0.83428578571428502</v>
      </c>
      <c r="L762" s="16">
        <f t="shared" si="188"/>
        <v>-0.36999500000000296</v>
      </c>
      <c r="M762" s="16">
        <f t="shared" si="189"/>
        <v>-0.19999699999999621</v>
      </c>
      <c r="N762" s="16">
        <f t="shared" si="190"/>
        <v>0</v>
      </c>
      <c r="O762" s="16">
        <f t="shared" si="191"/>
        <v>0</v>
      </c>
      <c r="P762" s="11">
        <f t="shared" si="192"/>
        <v>0.23500007142857168</v>
      </c>
      <c r="Q762" s="11">
        <f t="shared" si="193"/>
        <v>8.214292857142981E-2</v>
      </c>
      <c r="R762" s="11">
        <f t="shared" si="194"/>
        <v>28.16781436919403</v>
      </c>
      <c r="S762" s="11">
        <f t="shared" si="195"/>
        <v>9.8458981296321664</v>
      </c>
      <c r="T762" s="11">
        <f t="shared" si="196"/>
        <v>48.198176487307357</v>
      </c>
      <c r="U762" s="11">
        <f t="shared" si="197"/>
        <v>29.582856547206468</v>
      </c>
    </row>
    <row r="763" spans="1:21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  <c r="G763" s="13">
        <f t="shared" si="184"/>
        <v>1.0199960000000061</v>
      </c>
      <c r="H763" s="11">
        <f t="shared" si="185"/>
        <v>0.15000100000000316</v>
      </c>
      <c r="I763" s="11">
        <f t="shared" si="186"/>
        <v>0.86999500000000296</v>
      </c>
      <c r="J763" s="11">
        <f t="shared" si="187"/>
        <v>1.0199960000000061</v>
      </c>
      <c r="K763" s="11">
        <f t="shared" si="183"/>
        <v>0.78928535714285686</v>
      </c>
      <c r="L763" s="16">
        <f t="shared" si="188"/>
        <v>-0.23000399999999388</v>
      </c>
      <c r="M763" s="16">
        <f t="shared" si="189"/>
        <v>0.43999499999999614</v>
      </c>
      <c r="N763" s="16">
        <f t="shared" si="190"/>
        <v>0</v>
      </c>
      <c r="O763" s="16">
        <f t="shared" si="191"/>
        <v>0.43999499999999614</v>
      </c>
      <c r="P763" s="11">
        <f t="shared" si="192"/>
        <v>0.23500007142857168</v>
      </c>
      <c r="Q763" s="11">
        <f t="shared" si="193"/>
        <v>8.5714071428572167E-2</v>
      </c>
      <c r="R763" s="11">
        <f t="shared" si="194"/>
        <v>29.773778178180212</v>
      </c>
      <c r="S763" s="11">
        <f t="shared" si="195"/>
        <v>10.859706271360402</v>
      </c>
      <c r="T763" s="11">
        <f t="shared" si="196"/>
        <v>46.54799400801484</v>
      </c>
      <c r="U763" s="11">
        <f t="shared" si="197"/>
        <v>28.565986407917901</v>
      </c>
    </row>
    <row r="764" spans="1:21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G764" s="13">
        <f t="shared" si="184"/>
        <v>0.88999900000000309</v>
      </c>
      <c r="H764" s="11">
        <f t="shared" si="185"/>
        <v>0.79000100000000373</v>
      </c>
      <c r="I764" s="11">
        <f t="shared" si="186"/>
        <v>9.9997999999999365E-2</v>
      </c>
      <c r="J764" s="11">
        <f t="shared" si="187"/>
        <v>0.88999900000000309</v>
      </c>
      <c r="K764" s="11">
        <f t="shared" si="183"/>
        <v>0.79785642857142847</v>
      </c>
      <c r="L764" s="16">
        <f t="shared" si="188"/>
        <v>0.25</v>
      </c>
      <c r="M764" s="16">
        <f t="shared" si="189"/>
        <v>-0.37999700000000303</v>
      </c>
      <c r="N764" s="16">
        <f t="shared" si="190"/>
        <v>0.25</v>
      </c>
      <c r="O764" s="16">
        <f t="shared" si="191"/>
        <v>0</v>
      </c>
      <c r="P764" s="11">
        <f t="shared" si="192"/>
        <v>0.24000007142857122</v>
      </c>
      <c r="Q764" s="11">
        <f t="shared" si="193"/>
        <v>8.5714071428572167E-2</v>
      </c>
      <c r="R764" s="11">
        <f t="shared" si="194"/>
        <v>30.08060884566591</v>
      </c>
      <c r="S764" s="11">
        <f t="shared" si="195"/>
        <v>10.743044532716775</v>
      </c>
      <c r="T764" s="11">
        <f t="shared" si="196"/>
        <v>47.368529547600311</v>
      </c>
      <c r="U764" s="11">
        <f t="shared" si="197"/>
        <v>27.41695419566657</v>
      </c>
    </row>
    <row r="765" spans="1:21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 s="13">
        <f t="shared" si="184"/>
        <v>1.25</v>
      </c>
      <c r="H765" s="11">
        <f t="shared" si="185"/>
        <v>6.9999999999993179E-2</v>
      </c>
      <c r="I765" s="11">
        <f t="shared" si="186"/>
        <v>1.1800000000000068</v>
      </c>
      <c r="J765" s="11">
        <f t="shared" si="187"/>
        <v>1.25</v>
      </c>
      <c r="K765" s="11">
        <f t="shared" si="183"/>
        <v>0.84214235714285679</v>
      </c>
      <c r="L765" s="16">
        <f t="shared" si="188"/>
        <v>-6.9999000000009914E-2</v>
      </c>
      <c r="M765" s="16">
        <f t="shared" si="189"/>
        <v>0.43000000000000682</v>
      </c>
      <c r="N765" s="16">
        <f t="shared" si="190"/>
        <v>0</v>
      </c>
      <c r="O765" s="16">
        <f t="shared" si="191"/>
        <v>0.43000000000000682</v>
      </c>
      <c r="P765" s="11">
        <f t="shared" si="192"/>
        <v>0.21785742857142867</v>
      </c>
      <c r="Q765" s="11">
        <f t="shared" si="193"/>
        <v>0.11642835714285837</v>
      </c>
      <c r="R765" s="11">
        <f t="shared" si="194"/>
        <v>25.869430117558192</v>
      </c>
      <c r="S765" s="11">
        <f t="shared" si="195"/>
        <v>13.825258420425</v>
      </c>
      <c r="T765" s="11">
        <f t="shared" si="196"/>
        <v>30.342023431191112</v>
      </c>
      <c r="U765" s="11">
        <f t="shared" si="197"/>
        <v>25.993920363994071</v>
      </c>
    </row>
    <row r="766" spans="1:21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  <c r="G766" s="13">
        <f t="shared" si="184"/>
        <v>0.59999899999999684</v>
      </c>
      <c r="H766" s="11">
        <f t="shared" si="185"/>
        <v>0.48999799999999993</v>
      </c>
      <c r="I766" s="11">
        <f t="shared" si="186"/>
        <v>0.11000099999999691</v>
      </c>
      <c r="J766" s="11">
        <f t="shared" si="187"/>
        <v>0.59999899999999684</v>
      </c>
      <c r="K766" s="11">
        <f t="shared" si="183"/>
        <v>0.81857085714285616</v>
      </c>
      <c r="L766" s="16">
        <f t="shared" si="188"/>
        <v>-0.70999899999999627</v>
      </c>
      <c r="M766" s="16">
        <f t="shared" si="189"/>
        <v>5.9997999999993112E-2</v>
      </c>
      <c r="N766" s="16">
        <f t="shared" si="190"/>
        <v>0</v>
      </c>
      <c r="O766" s="16">
        <f t="shared" si="191"/>
        <v>5.9997999999993112E-2</v>
      </c>
      <c r="P766" s="11">
        <f t="shared" si="192"/>
        <v>0.19785749999999983</v>
      </c>
      <c r="Q766" s="11">
        <f t="shared" si="193"/>
        <v>0.1207139285714293</v>
      </c>
      <c r="R766" s="11">
        <f t="shared" si="194"/>
        <v>24.171090171790702</v>
      </c>
      <c r="S766" s="11">
        <f t="shared" si="195"/>
        <v>14.746912563289854</v>
      </c>
      <c r="T766" s="11">
        <f t="shared" si="196"/>
        <v>24.21547085201761</v>
      </c>
      <c r="U766" s="11">
        <f t="shared" si="197"/>
        <v>24.78681296454695</v>
      </c>
    </row>
    <row r="767" spans="1:21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  <c r="G767" s="13">
        <f t="shared" si="184"/>
        <v>0.91999799999999254</v>
      </c>
      <c r="H767" s="11">
        <f t="shared" si="185"/>
        <v>0.82999399999999923</v>
      </c>
      <c r="I767" s="11">
        <f t="shared" si="186"/>
        <v>9.0003999999993312E-2</v>
      </c>
      <c r="J767" s="11">
        <f t="shared" si="187"/>
        <v>0.91999799999999254</v>
      </c>
      <c r="K767" s="11">
        <f t="shared" si="183"/>
        <v>0.85499957142857042</v>
      </c>
      <c r="L767" s="16">
        <f t="shared" si="188"/>
        <v>0.3399959999999993</v>
      </c>
      <c r="M767" s="16">
        <f t="shared" si="189"/>
        <v>-1.9997000000003595E-2</v>
      </c>
      <c r="N767" s="16">
        <f t="shared" si="190"/>
        <v>0.3399959999999993</v>
      </c>
      <c r="O767" s="16">
        <f t="shared" si="191"/>
        <v>0</v>
      </c>
      <c r="P767" s="11">
        <f t="shared" si="192"/>
        <v>0.22214292857142834</v>
      </c>
      <c r="Q767" s="11">
        <f t="shared" si="193"/>
        <v>0.1207139285714293</v>
      </c>
      <c r="R767" s="11">
        <f t="shared" si="194"/>
        <v>25.981642096061204</v>
      </c>
      <c r="S767" s="11">
        <f t="shared" si="195"/>
        <v>14.118595213999374</v>
      </c>
      <c r="T767" s="11">
        <f t="shared" si="196"/>
        <v>29.583482986235499</v>
      </c>
      <c r="U767" s="11">
        <f t="shared" si="197"/>
        <v>25.098402237681459</v>
      </c>
    </row>
    <row r="768" spans="1:21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  <c r="G768" s="13">
        <f t="shared" si="184"/>
        <v>0.86999500000000296</v>
      </c>
      <c r="H768" s="11">
        <f t="shared" si="185"/>
        <v>0.27999900000000366</v>
      </c>
      <c r="I768" s="11">
        <f t="shared" si="186"/>
        <v>0.5899959999999993</v>
      </c>
      <c r="J768" s="11">
        <f t="shared" si="187"/>
        <v>0.86999500000000296</v>
      </c>
      <c r="K768" s="11">
        <f t="shared" si="183"/>
        <v>0.88571385714285655</v>
      </c>
      <c r="L768" s="16">
        <f t="shared" si="188"/>
        <v>-2.9998999999989451E-2</v>
      </c>
      <c r="M768" s="16">
        <f t="shared" si="189"/>
        <v>-2.0004000000000133E-2</v>
      </c>
      <c r="N768" s="16">
        <f t="shared" si="190"/>
        <v>0</v>
      </c>
      <c r="O768" s="16">
        <f t="shared" si="191"/>
        <v>0</v>
      </c>
      <c r="P768" s="11">
        <f t="shared" si="192"/>
        <v>0.20500021428571408</v>
      </c>
      <c r="Q768" s="11">
        <f t="shared" si="193"/>
        <v>0.1207139285714293</v>
      </c>
      <c r="R768" s="11">
        <f t="shared" si="194"/>
        <v>23.145196683159678</v>
      </c>
      <c r="S768" s="11">
        <f t="shared" si="195"/>
        <v>13.62899853016067</v>
      </c>
      <c r="T768" s="11">
        <f t="shared" si="196"/>
        <v>25.87737977078028</v>
      </c>
      <c r="U768" s="11">
        <f t="shared" si="197"/>
        <v>25.876929914480325</v>
      </c>
    </row>
    <row r="769" spans="1:21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  <c r="G769" s="13">
        <f t="shared" si="184"/>
        <v>0.94000199999999268</v>
      </c>
      <c r="H769" s="11">
        <f t="shared" si="185"/>
        <v>0.1200019999999995</v>
      </c>
      <c r="I769" s="11">
        <f t="shared" si="186"/>
        <v>0.81999999999999318</v>
      </c>
      <c r="J769" s="11">
        <f t="shared" si="187"/>
        <v>0.94000199999999268</v>
      </c>
      <c r="K769" s="11">
        <f t="shared" si="183"/>
        <v>0.90571371428571312</v>
      </c>
      <c r="L769" s="16">
        <f t="shared" si="188"/>
        <v>-0.18999500000001035</v>
      </c>
      <c r="M769" s="16">
        <f t="shared" si="189"/>
        <v>0.26000200000000007</v>
      </c>
      <c r="N769" s="16">
        <f t="shared" si="190"/>
        <v>0</v>
      </c>
      <c r="O769" s="16">
        <f t="shared" si="191"/>
        <v>0.26000200000000007</v>
      </c>
      <c r="P769" s="11">
        <f t="shared" si="192"/>
        <v>0.15785707142857117</v>
      </c>
      <c r="Q769" s="11">
        <f t="shared" si="193"/>
        <v>0.13928550000000076</v>
      </c>
      <c r="R769" s="11">
        <f t="shared" si="194"/>
        <v>17.429025191813995</v>
      </c>
      <c r="S769" s="11">
        <f t="shared" si="195"/>
        <v>15.378534939138866</v>
      </c>
      <c r="T769" s="11">
        <f t="shared" si="196"/>
        <v>6.2500540865901151</v>
      </c>
      <c r="U769" s="11">
        <f t="shared" si="197"/>
        <v>25.253505756694178</v>
      </c>
    </row>
    <row r="770" spans="1:21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  <c r="G770" s="13">
        <f t="shared" si="184"/>
        <v>0.91999799999999254</v>
      </c>
      <c r="H770" s="11">
        <f t="shared" si="185"/>
        <v>0.87000299999999697</v>
      </c>
      <c r="I770" s="11">
        <f t="shared" si="186"/>
        <v>4.9994999999995571E-2</v>
      </c>
      <c r="J770" s="11">
        <f t="shared" si="187"/>
        <v>0.91999799999999254</v>
      </c>
      <c r="K770" s="11">
        <f t="shared" si="183"/>
        <v>0.94214242857142749</v>
      </c>
      <c r="L770" s="16">
        <f t="shared" si="188"/>
        <v>8.9996999999996774E-2</v>
      </c>
      <c r="M770" s="16">
        <f t="shared" si="189"/>
        <v>-0.11000099999999691</v>
      </c>
      <c r="N770" s="16">
        <f t="shared" si="190"/>
        <v>8.9996999999996774E-2</v>
      </c>
      <c r="O770" s="16">
        <f t="shared" si="191"/>
        <v>0</v>
      </c>
      <c r="P770" s="11">
        <f t="shared" si="192"/>
        <v>0.16428542857142808</v>
      </c>
      <c r="Q770" s="11">
        <f t="shared" si="193"/>
        <v>0.13928550000000076</v>
      </c>
      <c r="R770" s="11">
        <f t="shared" si="194"/>
        <v>17.437430221727134</v>
      </c>
      <c r="S770" s="11">
        <f t="shared" si="195"/>
        <v>14.783911198140142</v>
      </c>
      <c r="T770" s="11">
        <f t="shared" si="196"/>
        <v>8.2352841522322979</v>
      </c>
      <c r="U770" s="11">
        <f t="shared" si="197"/>
        <v>24.771883746453899</v>
      </c>
    </row>
    <row r="771" spans="1:21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G771" s="13">
        <f t="shared" si="184"/>
        <v>0.52999900000000366</v>
      </c>
      <c r="H771" s="11">
        <f t="shared" si="185"/>
        <v>8.0001999999993245E-2</v>
      </c>
      <c r="I771" s="11">
        <f t="shared" si="186"/>
        <v>0.44999700000001042</v>
      </c>
      <c r="J771" s="11">
        <f t="shared" si="187"/>
        <v>0.52999900000000366</v>
      </c>
      <c r="K771" s="11">
        <f t="shared" si="183"/>
        <v>0.92357085714285703</v>
      </c>
      <c r="L771" s="16">
        <f t="shared" si="188"/>
        <v>-6.9999999999993179E-2</v>
      </c>
      <c r="M771" s="16">
        <f t="shared" si="189"/>
        <v>-0.3199989999999957</v>
      </c>
      <c r="N771" s="16">
        <f t="shared" si="190"/>
        <v>0</v>
      </c>
      <c r="O771" s="16">
        <f t="shared" si="191"/>
        <v>0</v>
      </c>
      <c r="P771" s="11">
        <f t="shared" si="192"/>
        <v>0.1471421428571428</v>
      </c>
      <c r="Q771" s="11">
        <f t="shared" si="193"/>
        <v>0.13928550000000076</v>
      </c>
      <c r="R771" s="11">
        <f t="shared" si="194"/>
        <v>15.93187373975173</v>
      </c>
      <c r="S771" s="11">
        <f t="shared" si="195"/>
        <v>15.081192625641306</v>
      </c>
      <c r="T771" s="11">
        <f t="shared" si="196"/>
        <v>2.742976473489525</v>
      </c>
      <c r="U771" s="11">
        <f t="shared" si="197"/>
        <v>24.66822894960611</v>
      </c>
    </row>
    <row r="772" spans="1:21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  <c r="G772" s="13">
        <f t="shared" si="184"/>
        <v>0.97999500000000239</v>
      </c>
      <c r="H772" s="11">
        <f t="shared" si="185"/>
        <v>0</v>
      </c>
      <c r="I772" s="11">
        <f t="shared" si="186"/>
        <v>0.97999500000000239</v>
      </c>
      <c r="J772" s="11">
        <f t="shared" si="187"/>
        <v>0.97999500000000239</v>
      </c>
      <c r="K772" s="11">
        <f t="shared" si="183"/>
        <v>0.90999921428571384</v>
      </c>
      <c r="L772" s="16">
        <f t="shared" si="188"/>
        <v>-0.15000200000000063</v>
      </c>
      <c r="M772" s="16">
        <f t="shared" si="189"/>
        <v>0.59999799999999937</v>
      </c>
      <c r="N772" s="16">
        <f t="shared" si="190"/>
        <v>0</v>
      </c>
      <c r="O772" s="16">
        <f t="shared" si="191"/>
        <v>0.59999799999999937</v>
      </c>
      <c r="P772" s="11">
        <f t="shared" si="192"/>
        <v>0.1471421428571428</v>
      </c>
      <c r="Q772" s="11">
        <f t="shared" si="193"/>
        <v>0.13071385714285708</v>
      </c>
      <c r="R772" s="11">
        <f t="shared" si="194"/>
        <v>16.169480209127343</v>
      </c>
      <c r="S772" s="11">
        <f t="shared" si="195"/>
        <v>14.364172527935462</v>
      </c>
      <c r="T772" s="11">
        <f t="shared" si="196"/>
        <v>5.9125178921044572</v>
      </c>
      <c r="U772" s="11">
        <f t="shared" si="197"/>
        <v>23.41577840512506</v>
      </c>
    </row>
    <row r="773" spans="1:21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  <c r="G773" s="13">
        <f t="shared" si="184"/>
        <v>1.1999969999999962</v>
      </c>
      <c r="H773" s="11">
        <f t="shared" si="185"/>
        <v>0.19999699999999621</v>
      </c>
      <c r="I773" s="11">
        <f t="shared" si="186"/>
        <v>1</v>
      </c>
      <c r="J773" s="11">
        <f t="shared" si="187"/>
        <v>1.1999969999999962</v>
      </c>
      <c r="K773" s="11">
        <f t="shared" si="183"/>
        <v>0.94071292857142808</v>
      </c>
      <c r="L773" s="16">
        <f t="shared" si="188"/>
        <v>-0.22000099999999634</v>
      </c>
      <c r="M773" s="16">
        <f t="shared" si="189"/>
        <v>0.44000299999999015</v>
      </c>
      <c r="N773" s="16">
        <f t="shared" si="190"/>
        <v>0</v>
      </c>
      <c r="O773" s="16">
        <f t="shared" si="191"/>
        <v>0.44000299999999015</v>
      </c>
      <c r="P773" s="11">
        <f t="shared" si="192"/>
        <v>0.1471421428571428</v>
      </c>
      <c r="Q773" s="11">
        <f t="shared" si="193"/>
        <v>0.16214264285714211</v>
      </c>
      <c r="R773" s="11">
        <f t="shared" si="194"/>
        <v>15.641556354561184</v>
      </c>
      <c r="S773" s="11">
        <f t="shared" si="195"/>
        <v>17.236144835744188</v>
      </c>
      <c r="T773" s="11">
        <f t="shared" si="196"/>
        <v>4.8500607507595443</v>
      </c>
      <c r="U773" s="11">
        <f t="shared" si="197"/>
        <v>23.408991822477418</v>
      </c>
    </row>
    <row r="774" spans="1:21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  <c r="G774" s="13">
        <f t="shared" si="184"/>
        <v>1.3499989999999968</v>
      </c>
      <c r="H774" s="11">
        <f t="shared" si="185"/>
        <v>1.3399969999999968</v>
      </c>
      <c r="I774" s="11">
        <f t="shared" si="186"/>
        <v>1.0002000000000066E-2</v>
      </c>
      <c r="J774" s="11">
        <f t="shared" si="187"/>
        <v>1.3499989999999968</v>
      </c>
      <c r="K774" s="11">
        <f t="shared" si="183"/>
        <v>0.99928435714285613</v>
      </c>
      <c r="L774" s="16">
        <f t="shared" si="188"/>
        <v>0.14000000000000057</v>
      </c>
      <c r="M774" s="16">
        <f t="shared" si="189"/>
        <v>1.0002000000000066E-2</v>
      </c>
      <c r="N774" s="16">
        <f t="shared" si="190"/>
        <v>0.14000000000000057</v>
      </c>
      <c r="O774" s="16">
        <f t="shared" si="191"/>
        <v>0</v>
      </c>
      <c r="P774" s="11">
        <f t="shared" si="192"/>
        <v>0.15714214285714284</v>
      </c>
      <c r="Q774" s="11">
        <f t="shared" si="193"/>
        <v>0.15928542857142755</v>
      </c>
      <c r="R774" s="11">
        <f t="shared" si="194"/>
        <v>15.725468104638614</v>
      </c>
      <c r="S774" s="11">
        <f t="shared" si="195"/>
        <v>15.93995016862416</v>
      </c>
      <c r="T774" s="11">
        <f t="shared" si="196"/>
        <v>0.67733848368788974</v>
      </c>
      <c r="U774" s="11">
        <f t="shared" si="197"/>
        <v>22.935698514274261</v>
      </c>
    </row>
    <row r="775" spans="1:21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G775" s="13">
        <f t="shared" si="184"/>
        <v>0.95999900000001048</v>
      </c>
      <c r="H775" s="11">
        <f t="shared" si="185"/>
        <v>0.61000000000001364</v>
      </c>
      <c r="I775" s="11">
        <f t="shared" si="186"/>
        <v>0.34999899999999684</v>
      </c>
      <c r="J775" s="11">
        <f t="shared" si="187"/>
        <v>0.95999900000001048</v>
      </c>
      <c r="K775" s="11">
        <f t="shared" si="183"/>
        <v>0.94571292857142863</v>
      </c>
      <c r="L775" s="16">
        <f t="shared" si="188"/>
        <v>-9.999899999999684E-2</v>
      </c>
      <c r="M775" s="16">
        <f t="shared" si="189"/>
        <v>-0.29000099999998952</v>
      </c>
      <c r="N775" s="16">
        <f t="shared" si="190"/>
        <v>0</v>
      </c>
      <c r="O775" s="16">
        <f t="shared" si="191"/>
        <v>0</v>
      </c>
      <c r="P775" s="11">
        <f t="shared" si="192"/>
        <v>5.857092857142833E-2</v>
      </c>
      <c r="Q775" s="11">
        <f t="shared" si="193"/>
        <v>0.15928542857142755</v>
      </c>
      <c r="R775" s="11">
        <f t="shared" si="194"/>
        <v>6.1933094919093659</v>
      </c>
      <c r="S775" s="11">
        <f t="shared" si="195"/>
        <v>16.842894260950871</v>
      </c>
      <c r="T775" s="11">
        <f t="shared" si="196"/>
        <v>46.229773287706848</v>
      </c>
      <c r="U775" s="11">
        <f t="shared" si="197"/>
        <v>23.359361586408404</v>
      </c>
    </row>
    <row r="776" spans="1:21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  <c r="G776" s="13">
        <f t="shared" si="184"/>
        <v>1.7700049999999976</v>
      </c>
      <c r="H776" s="11">
        <f t="shared" si="185"/>
        <v>0.44999699999999621</v>
      </c>
      <c r="I776" s="11">
        <f t="shared" si="186"/>
        <v>2.2200019999999938</v>
      </c>
      <c r="J776" s="11">
        <f t="shared" si="187"/>
        <v>2.2200019999999938</v>
      </c>
      <c r="K776" s="11">
        <f t="shared" si="183"/>
        <v>1.0464269999999993</v>
      </c>
      <c r="L776" s="16">
        <f t="shared" si="188"/>
        <v>-0.79999500000000978</v>
      </c>
      <c r="M776" s="16">
        <f t="shared" si="189"/>
        <v>1.6100009999999969</v>
      </c>
      <c r="N776" s="16">
        <f t="shared" si="190"/>
        <v>0</v>
      </c>
      <c r="O776" s="16">
        <f t="shared" si="191"/>
        <v>1.6100009999999969</v>
      </c>
      <c r="P776" s="11">
        <f t="shared" si="192"/>
        <v>5.857092857142833E-2</v>
      </c>
      <c r="Q776" s="11">
        <f t="shared" si="193"/>
        <v>0.27428549999999874</v>
      </c>
      <c r="R776" s="11">
        <f t="shared" si="194"/>
        <v>5.5972302484003533</v>
      </c>
      <c r="S776" s="11">
        <f t="shared" si="195"/>
        <v>26.211622979911539</v>
      </c>
      <c r="T776" s="11">
        <f t="shared" si="196"/>
        <v>64.807091860712134</v>
      </c>
      <c r="U776" s="11">
        <f t="shared" si="197"/>
        <v>24.545712684508754</v>
      </c>
    </row>
    <row r="777" spans="1:21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  <c r="G777" s="13">
        <f t="shared" si="184"/>
        <v>0.80999799999999311</v>
      </c>
      <c r="H777" s="11">
        <f t="shared" si="185"/>
        <v>1.1400000000000006</v>
      </c>
      <c r="I777" s="11">
        <f t="shared" si="186"/>
        <v>0.33000200000000746</v>
      </c>
      <c r="J777" s="11">
        <f t="shared" si="187"/>
        <v>1.1400000000000006</v>
      </c>
      <c r="K777" s="11">
        <f t="shared" si="183"/>
        <v>1.0549987142857131</v>
      </c>
      <c r="L777" s="16">
        <f t="shared" si="188"/>
        <v>-0.51000200000000007</v>
      </c>
      <c r="M777" s="16">
        <f t="shared" si="189"/>
        <v>-0.45000500000000443</v>
      </c>
      <c r="N777" s="16">
        <f t="shared" si="190"/>
        <v>0</v>
      </c>
      <c r="O777" s="16">
        <f t="shared" si="191"/>
        <v>0</v>
      </c>
      <c r="P777" s="11">
        <f t="shared" si="192"/>
        <v>5.857092857142833E-2</v>
      </c>
      <c r="Q777" s="11">
        <f t="shared" si="193"/>
        <v>0.24285728571428475</v>
      </c>
      <c r="R777" s="11">
        <f t="shared" si="194"/>
        <v>5.5517535498688995</v>
      </c>
      <c r="S777" s="11">
        <f t="shared" si="195"/>
        <v>23.019675988772295</v>
      </c>
      <c r="T777" s="11">
        <f t="shared" si="196"/>
        <v>61.137726466500567</v>
      </c>
      <c r="U777" s="11">
        <f t="shared" si="197"/>
        <v>25.587836431543447</v>
      </c>
    </row>
    <row r="778" spans="1:21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  <c r="G778" s="13">
        <f t="shared" si="184"/>
        <v>0.91999799999999254</v>
      </c>
      <c r="H778" s="11">
        <f t="shared" si="185"/>
        <v>0.26000200000000007</v>
      </c>
      <c r="I778" s="11">
        <f t="shared" si="186"/>
        <v>1.1799999999999926</v>
      </c>
      <c r="J778" s="11">
        <f t="shared" si="187"/>
        <v>1.1799999999999926</v>
      </c>
      <c r="K778" s="11">
        <f t="shared" si="183"/>
        <v>1.0757130714285696</v>
      </c>
      <c r="L778" s="16">
        <f t="shared" si="188"/>
        <v>-0.54000100000000373</v>
      </c>
      <c r="M778" s="16">
        <f t="shared" si="189"/>
        <v>0.65000100000000316</v>
      </c>
      <c r="N778" s="16">
        <f t="shared" si="190"/>
        <v>0</v>
      </c>
      <c r="O778" s="16">
        <f t="shared" si="191"/>
        <v>0.65000100000000316</v>
      </c>
      <c r="P778" s="11">
        <f t="shared" si="192"/>
        <v>4.0713785714285473E-2</v>
      </c>
      <c r="Q778" s="11">
        <f t="shared" si="193"/>
        <v>0.28928592857142782</v>
      </c>
      <c r="R778" s="11">
        <f t="shared" si="194"/>
        <v>3.7848183493965268</v>
      </c>
      <c r="S778" s="11">
        <f t="shared" si="195"/>
        <v>26.892480555920919</v>
      </c>
      <c r="T778" s="11">
        <f t="shared" si="196"/>
        <v>75.32495699130483</v>
      </c>
      <c r="U778" s="11">
        <f t="shared" si="197"/>
        <v>27.584724106093766</v>
      </c>
    </row>
    <row r="779" spans="1:21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 s="13">
        <f t="shared" si="184"/>
        <v>1.9900049999999965</v>
      </c>
      <c r="H779" s="11">
        <f t="shared" si="185"/>
        <v>0.15000100000000316</v>
      </c>
      <c r="I779" s="11">
        <f t="shared" si="186"/>
        <v>1.8400039999999933</v>
      </c>
      <c r="J779" s="11">
        <f t="shared" si="187"/>
        <v>1.9900049999999965</v>
      </c>
      <c r="K779" s="11">
        <f t="shared" si="183"/>
        <v>1.1285705714285694</v>
      </c>
      <c r="L779" s="16">
        <f t="shared" si="188"/>
        <v>-0.30999799999999311</v>
      </c>
      <c r="M779" s="16">
        <f t="shared" si="189"/>
        <v>1.380004999999997</v>
      </c>
      <c r="N779" s="16">
        <f t="shared" si="190"/>
        <v>0</v>
      </c>
      <c r="O779" s="16">
        <f t="shared" si="191"/>
        <v>1.380004999999997</v>
      </c>
      <c r="P779" s="11">
        <f t="shared" si="192"/>
        <v>4.0713785714285473E-2</v>
      </c>
      <c r="Q779" s="11">
        <f t="shared" si="193"/>
        <v>0.35714342857142711</v>
      </c>
      <c r="R779" s="11">
        <f t="shared" si="194"/>
        <v>3.6075533728253313</v>
      </c>
      <c r="S779" s="11">
        <f t="shared" si="195"/>
        <v>31.645644287831033</v>
      </c>
      <c r="T779" s="11">
        <f t="shared" si="196"/>
        <v>79.533468665445511</v>
      </c>
      <c r="U779" s="11">
        <f t="shared" si="197"/>
        <v>31.098398765683363</v>
      </c>
    </row>
    <row r="780" spans="1:21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  <c r="G780" s="13">
        <f t="shared" si="184"/>
        <v>0.88999900000000309</v>
      </c>
      <c r="H780" s="11">
        <f t="shared" si="185"/>
        <v>0.59999800000001358</v>
      </c>
      <c r="I780" s="11">
        <f t="shared" si="186"/>
        <v>0.29000099999998952</v>
      </c>
      <c r="J780" s="11">
        <f t="shared" si="187"/>
        <v>0.88999900000000309</v>
      </c>
      <c r="K780" s="11">
        <f t="shared" si="183"/>
        <v>1.1492848571428556</v>
      </c>
      <c r="L780" s="16">
        <f t="shared" si="188"/>
        <v>-1.3400039999999933</v>
      </c>
      <c r="M780" s="16">
        <f t="shared" si="189"/>
        <v>0.23999799999999993</v>
      </c>
      <c r="N780" s="16">
        <f t="shared" si="190"/>
        <v>0</v>
      </c>
      <c r="O780" s="16">
        <f t="shared" si="191"/>
        <v>0.23999799999999993</v>
      </c>
      <c r="P780" s="11">
        <f t="shared" si="192"/>
        <v>4.0713785714285473E-2</v>
      </c>
      <c r="Q780" s="11">
        <f t="shared" si="193"/>
        <v>0.37000057142857046</v>
      </c>
      <c r="R780" s="11">
        <f t="shared" si="194"/>
        <v>3.5425321634795339</v>
      </c>
      <c r="S780" s="11">
        <f t="shared" si="195"/>
        <v>32.193982991161917</v>
      </c>
      <c r="T780" s="11">
        <f t="shared" si="196"/>
        <v>80.174159969711368</v>
      </c>
      <c r="U780" s="11">
        <f t="shared" si="197"/>
        <v>35.095447988375774</v>
      </c>
    </row>
    <row r="781" spans="1:21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  <c r="G781" s="13">
        <f t="shared" si="184"/>
        <v>1.1800009999999901</v>
      </c>
      <c r="H781" s="11">
        <f t="shared" si="185"/>
        <v>0.80000300000000379</v>
      </c>
      <c r="I781" s="11">
        <f t="shared" si="186"/>
        <v>0.37999799999998629</v>
      </c>
      <c r="J781" s="11">
        <f t="shared" si="187"/>
        <v>1.1800009999999901</v>
      </c>
      <c r="K781" s="11">
        <f t="shared" si="183"/>
        <v>1.1678564999999981</v>
      </c>
      <c r="L781" s="16">
        <f t="shared" si="188"/>
        <v>0.45000499999999022</v>
      </c>
      <c r="M781" s="16">
        <f t="shared" si="189"/>
        <v>-0.16000300000000323</v>
      </c>
      <c r="N781" s="16">
        <f t="shared" si="190"/>
        <v>0.45000499999999022</v>
      </c>
      <c r="O781" s="16">
        <f t="shared" si="191"/>
        <v>0</v>
      </c>
      <c r="P781" s="11">
        <f t="shared" si="192"/>
        <v>4.8571571428570541E-2</v>
      </c>
      <c r="Q781" s="11">
        <f t="shared" si="193"/>
        <v>0.37000057142857046</v>
      </c>
      <c r="R781" s="11">
        <f t="shared" si="194"/>
        <v>4.159035928521237</v>
      </c>
      <c r="S781" s="11">
        <f t="shared" si="195"/>
        <v>31.682023555853913</v>
      </c>
      <c r="T781" s="11">
        <f t="shared" si="196"/>
        <v>76.7917802188054</v>
      </c>
      <c r="U781" s="11">
        <f t="shared" si="197"/>
        <v>38.467469219273617</v>
      </c>
    </row>
    <row r="782" spans="1:21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  <c r="G782" s="13">
        <f t="shared" si="184"/>
        <v>1.3499989999999968</v>
      </c>
      <c r="H782" s="11">
        <f t="shared" si="185"/>
        <v>0.77999899999998945</v>
      </c>
      <c r="I782" s="11">
        <f t="shared" si="186"/>
        <v>0.57000000000000739</v>
      </c>
      <c r="J782" s="11">
        <f t="shared" si="187"/>
        <v>1.3499989999999968</v>
      </c>
      <c r="K782" s="11">
        <f t="shared" si="183"/>
        <v>1.2021424999999977</v>
      </c>
      <c r="L782" s="16">
        <f t="shared" si="188"/>
        <v>0.57999399999999923</v>
      </c>
      <c r="M782" s="16">
        <f t="shared" si="189"/>
        <v>-0.40999599999999248</v>
      </c>
      <c r="N782" s="16">
        <f t="shared" si="190"/>
        <v>0.57999399999999923</v>
      </c>
      <c r="O782" s="16">
        <f t="shared" si="191"/>
        <v>0</v>
      </c>
      <c r="P782" s="11">
        <f t="shared" si="192"/>
        <v>8.9999714285713336E-2</v>
      </c>
      <c r="Q782" s="11">
        <f t="shared" si="193"/>
        <v>0.37000057142857046</v>
      </c>
      <c r="R782" s="11">
        <f t="shared" si="194"/>
        <v>7.486609473145946</v>
      </c>
      <c r="S782" s="11">
        <f t="shared" si="195"/>
        <v>30.778428632925895</v>
      </c>
      <c r="T782" s="11">
        <f t="shared" si="196"/>
        <v>60.869713745519661</v>
      </c>
      <c r="U782" s="11">
        <f t="shared" si="197"/>
        <v>40.966921646040724</v>
      </c>
    </row>
    <row r="783" spans="1:21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  <c r="G783" s="13">
        <f t="shared" si="184"/>
        <v>1</v>
      </c>
      <c r="H783" s="11">
        <f t="shared" si="185"/>
        <v>0.87000299999999697</v>
      </c>
      <c r="I783" s="11">
        <f t="shared" si="186"/>
        <v>0.12999700000000303</v>
      </c>
      <c r="J783" s="11">
        <f t="shared" si="187"/>
        <v>1</v>
      </c>
      <c r="K783" s="11">
        <f t="shared" si="183"/>
        <v>1.2064280714285698</v>
      </c>
      <c r="L783" s="16">
        <f t="shared" si="188"/>
        <v>6.0005000000003861E-2</v>
      </c>
      <c r="M783" s="16">
        <f t="shared" si="189"/>
        <v>-0.4100040000000007</v>
      </c>
      <c r="N783" s="16">
        <f t="shared" si="190"/>
        <v>6.0005000000003861E-2</v>
      </c>
      <c r="O783" s="16">
        <f t="shared" si="191"/>
        <v>0</v>
      </c>
      <c r="P783" s="11">
        <f t="shared" si="192"/>
        <v>9.4285785714285045E-2</v>
      </c>
      <c r="Q783" s="11">
        <f t="shared" si="193"/>
        <v>0.35142899999999905</v>
      </c>
      <c r="R783" s="11">
        <f t="shared" si="194"/>
        <v>7.8152844705145377</v>
      </c>
      <c r="S783" s="11">
        <f t="shared" si="195"/>
        <v>29.12971011888515</v>
      </c>
      <c r="T783" s="11">
        <f t="shared" si="196"/>
        <v>57.692323101560774</v>
      </c>
      <c r="U783" s="11">
        <f t="shared" si="197"/>
        <v>44.641369432824341</v>
      </c>
    </row>
    <row r="784" spans="1:21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  <c r="G784" s="13">
        <f t="shared" si="184"/>
        <v>0.55999699999999564</v>
      </c>
      <c r="H784" s="11">
        <f t="shared" si="185"/>
        <v>0.5</v>
      </c>
      <c r="I784" s="11">
        <f t="shared" si="186"/>
        <v>5.9996999999995637E-2</v>
      </c>
      <c r="J784" s="11">
        <f t="shared" si="187"/>
        <v>0.55999699999999564</v>
      </c>
      <c r="K784" s="11">
        <f t="shared" si="183"/>
        <v>1.1807137142857127</v>
      </c>
      <c r="L784" s="16">
        <f t="shared" si="188"/>
        <v>0.45999899999999627</v>
      </c>
      <c r="M784" s="16">
        <f t="shared" si="189"/>
        <v>-0.90000200000000063</v>
      </c>
      <c r="N784" s="16">
        <f t="shared" si="190"/>
        <v>0.45999899999999627</v>
      </c>
      <c r="O784" s="16">
        <f t="shared" si="191"/>
        <v>0</v>
      </c>
      <c r="P784" s="11">
        <f t="shared" si="192"/>
        <v>0.12071449999999929</v>
      </c>
      <c r="Q784" s="11">
        <f t="shared" si="193"/>
        <v>0.35142899999999905</v>
      </c>
      <c r="R784" s="11">
        <f t="shared" si="194"/>
        <v>10.223858547541901</v>
      </c>
      <c r="S784" s="11">
        <f t="shared" si="195"/>
        <v>29.764116038289632</v>
      </c>
      <c r="T784" s="11">
        <f t="shared" si="196"/>
        <v>48.865334373977518</v>
      </c>
      <c r="U784" s="11">
        <f t="shared" si="197"/>
        <v>47.543515877234711</v>
      </c>
    </row>
    <row r="785" spans="1:21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  <c r="G785" s="13">
        <f t="shared" si="184"/>
        <v>1</v>
      </c>
      <c r="H785" s="11">
        <f t="shared" si="185"/>
        <v>0.73000399999999388</v>
      </c>
      <c r="I785" s="11">
        <f t="shared" si="186"/>
        <v>0.26999600000000612</v>
      </c>
      <c r="J785" s="11">
        <f t="shared" si="187"/>
        <v>1</v>
      </c>
      <c r="K785" s="11">
        <f t="shared" si="183"/>
        <v>1.2142852142857126</v>
      </c>
      <c r="L785" s="16">
        <f t="shared" si="188"/>
        <v>0.61000099999999691</v>
      </c>
      <c r="M785" s="16">
        <f t="shared" si="189"/>
        <v>-0.16999799999999254</v>
      </c>
      <c r="N785" s="16">
        <f t="shared" si="190"/>
        <v>0.61000099999999691</v>
      </c>
      <c r="O785" s="16">
        <f t="shared" si="191"/>
        <v>0</v>
      </c>
      <c r="P785" s="11">
        <f t="shared" si="192"/>
        <v>0.16428599999999907</v>
      </c>
      <c r="Q785" s="11">
        <f t="shared" si="193"/>
        <v>0.35142899999999905</v>
      </c>
      <c r="R785" s="11">
        <f t="shared" si="194"/>
        <v>13.529440865063828</v>
      </c>
      <c r="S785" s="11">
        <f t="shared" si="195"/>
        <v>28.941223681680302</v>
      </c>
      <c r="T785" s="11">
        <f t="shared" si="196"/>
        <v>36.288066083011095</v>
      </c>
      <c r="U785" s="11">
        <f t="shared" si="197"/>
        <v>49.939593706486257</v>
      </c>
    </row>
    <row r="786" spans="1:21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  <c r="G786" s="13">
        <f t="shared" si="184"/>
        <v>0.86999500000000296</v>
      </c>
      <c r="H786" s="11">
        <f t="shared" si="185"/>
        <v>0.59999799999999937</v>
      </c>
      <c r="I786" s="11">
        <f t="shared" si="186"/>
        <v>0.2699970000000036</v>
      </c>
      <c r="J786" s="11">
        <f t="shared" si="187"/>
        <v>0.86999500000000296</v>
      </c>
      <c r="K786" s="11">
        <f t="shared" si="183"/>
        <v>1.2064280714285698</v>
      </c>
      <c r="L786" s="16">
        <f t="shared" si="188"/>
        <v>0.51999600000000612</v>
      </c>
      <c r="M786" s="16">
        <f t="shared" si="189"/>
        <v>-0.65000100000000316</v>
      </c>
      <c r="N786" s="16">
        <f t="shared" si="190"/>
        <v>0.51999600000000612</v>
      </c>
      <c r="O786" s="16">
        <f t="shared" si="191"/>
        <v>0</v>
      </c>
      <c r="P786" s="11">
        <f t="shared" si="192"/>
        <v>0.20142857142857093</v>
      </c>
      <c r="Q786" s="11">
        <f t="shared" si="193"/>
        <v>0.30857199999999907</v>
      </c>
      <c r="R786" s="11">
        <f t="shared" si="194"/>
        <v>16.696276901950149</v>
      </c>
      <c r="S786" s="11">
        <f t="shared" si="195"/>
        <v>25.577322619375821</v>
      </c>
      <c r="T786" s="11">
        <f t="shared" si="196"/>
        <v>21.008491867235975</v>
      </c>
      <c r="U786" s="11">
        <f t="shared" si="197"/>
        <v>51.017877561852792</v>
      </c>
    </row>
    <row r="787" spans="1:21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  <c r="G787" s="13">
        <f t="shared" si="184"/>
        <v>2.5100020000000001</v>
      </c>
      <c r="H787" s="11">
        <f t="shared" si="185"/>
        <v>0.61999500000000296</v>
      </c>
      <c r="I787" s="11">
        <f t="shared" si="186"/>
        <v>3.129997000000003</v>
      </c>
      <c r="J787" s="11">
        <f t="shared" si="187"/>
        <v>3.129997000000003</v>
      </c>
      <c r="K787" s="11">
        <f t="shared" ref="K787:K850" si="198">AVERAGE(J774:J787)</f>
        <v>1.3442852142857131</v>
      </c>
      <c r="L787" s="16">
        <f t="shared" si="188"/>
        <v>-0.97999500000000239</v>
      </c>
      <c r="M787" s="16">
        <f t="shared" si="189"/>
        <v>2.6200019999999995</v>
      </c>
      <c r="N787" s="16">
        <f t="shared" si="190"/>
        <v>0</v>
      </c>
      <c r="O787" s="16">
        <f t="shared" si="191"/>
        <v>2.6200019999999995</v>
      </c>
      <c r="P787" s="11">
        <f t="shared" si="192"/>
        <v>0.20142857142857093</v>
      </c>
      <c r="Q787" s="11">
        <f t="shared" si="193"/>
        <v>0.46428621428571404</v>
      </c>
      <c r="R787" s="11">
        <f t="shared" si="194"/>
        <v>14.984065084402504</v>
      </c>
      <c r="S787" s="11">
        <f t="shared" si="195"/>
        <v>34.537775864209948</v>
      </c>
      <c r="T787" s="11">
        <f t="shared" si="196"/>
        <v>39.48502399193486</v>
      </c>
      <c r="U787" s="11">
        <f t="shared" si="197"/>
        <v>53.491803507651028</v>
      </c>
    </row>
    <row r="788" spans="1:21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  <c r="G788" s="13">
        <f t="shared" si="184"/>
        <v>1.7600020000000001</v>
      </c>
      <c r="H788" s="11">
        <f t="shared" si="185"/>
        <v>0.12999799999998629</v>
      </c>
      <c r="I788" s="11">
        <f t="shared" si="186"/>
        <v>1.6300040000000138</v>
      </c>
      <c r="J788" s="11">
        <f t="shared" si="187"/>
        <v>1.7600020000000001</v>
      </c>
      <c r="K788" s="11">
        <f t="shared" si="198"/>
        <v>1.3735711428571418</v>
      </c>
      <c r="L788" s="16">
        <f t="shared" si="188"/>
        <v>-1.0500030000000038</v>
      </c>
      <c r="M788" s="16">
        <f t="shared" si="189"/>
        <v>0.30000300000000379</v>
      </c>
      <c r="N788" s="16">
        <f t="shared" si="190"/>
        <v>0</v>
      </c>
      <c r="O788" s="16">
        <f t="shared" si="191"/>
        <v>0.30000300000000379</v>
      </c>
      <c r="P788" s="11">
        <f t="shared" si="192"/>
        <v>0.19142857142857089</v>
      </c>
      <c r="Q788" s="11">
        <f t="shared" si="193"/>
        <v>0.48571500000000001</v>
      </c>
      <c r="R788" s="11">
        <f t="shared" si="194"/>
        <v>13.936560361218977</v>
      </c>
      <c r="S788" s="11">
        <f t="shared" si="195"/>
        <v>35.361473814139146</v>
      </c>
      <c r="T788" s="11">
        <f t="shared" si="196"/>
        <v>43.45997525319077</v>
      </c>
      <c r="U788" s="11">
        <f t="shared" si="197"/>
        <v>56.547706134044098</v>
      </c>
    </row>
    <row r="789" spans="1:21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  <c r="G789" s="13">
        <f t="shared" si="184"/>
        <v>0.84999799999999937</v>
      </c>
      <c r="H789" s="11">
        <f t="shared" si="185"/>
        <v>0.54000100000000373</v>
      </c>
      <c r="I789" s="11">
        <f t="shared" si="186"/>
        <v>0.30999699999999564</v>
      </c>
      <c r="J789" s="11">
        <f t="shared" si="187"/>
        <v>0.84999799999999937</v>
      </c>
      <c r="K789" s="11">
        <f t="shared" si="198"/>
        <v>1.3657139285714268</v>
      </c>
      <c r="L789" s="16">
        <f t="shared" si="188"/>
        <v>-1.1900029999999902</v>
      </c>
      <c r="M789" s="16">
        <f t="shared" si="189"/>
        <v>0.27999899999998945</v>
      </c>
      <c r="N789" s="16">
        <f t="shared" si="190"/>
        <v>0</v>
      </c>
      <c r="O789" s="16">
        <f t="shared" si="191"/>
        <v>0.27999899999998945</v>
      </c>
      <c r="P789" s="11">
        <f t="shared" si="192"/>
        <v>0.19142857142857089</v>
      </c>
      <c r="Q789" s="11">
        <f t="shared" si="193"/>
        <v>0.50571492857142786</v>
      </c>
      <c r="R789" s="11">
        <f t="shared" si="194"/>
        <v>14.016740067139118</v>
      </c>
      <c r="S789" s="11">
        <f t="shared" si="195"/>
        <v>37.029345457464814</v>
      </c>
      <c r="T789" s="11">
        <f t="shared" si="196"/>
        <v>45.082017854696709</v>
      </c>
      <c r="U789" s="11">
        <f t="shared" si="197"/>
        <v>56.465723603114803</v>
      </c>
    </row>
    <row r="790" spans="1:21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  <c r="G790" s="13">
        <f t="shared" si="184"/>
        <v>1.4199980000000068</v>
      </c>
      <c r="H790" s="11">
        <f t="shared" si="185"/>
        <v>0.25</v>
      </c>
      <c r="I790" s="11">
        <f t="shared" si="186"/>
        <v>1.1699980000000068</v>
      </c>
      <c r="J790" s="11">
        <f t="shared" si="187"/>
        <v>1.4199980000000068</v>
      </c>
      <c r="K790" s="11">
        <f t="shared" si="198"/>
        <v>1.3085707857142848</v>
      </c>
      <c r="L790" s="16">
        <f t="shared" si="188"/>
        <v>-0.19999699999999621</v>
      </c>
      <c r="M790" s="16">
        <f t="shared" si="189"/>
        <v>0.7699970000000036</v>
      </c>
      <c r="N790" s="16">
        <f t="shared" si="190"/>
        <v>0</v>
      </c>
      <c r="O790" s="16">
        <f t="shared" si="191"/>
        <v>0.7699970000000036</v>
      </c>
      <c r="P790" s="11">
        <f t="shared" si="192"/>
        <v>0.19142857142857089</v>
      </c>
      <c r="Q790" s="11">
        <f t="shared" si="193"/>
        <v>0.44571464285714263</v>
      </c>
      <c r="R790" s="11">
        <f t="shared" si="194"/>
        <v>14.628828147350042</v>
      </c>
      <c r="S790" s="11">
        <f t="shared" si="195"/>
        <v>34.061179396867615</v>
      </c>
      <c r="T790" s="11">
        <f t="shared" si="196"/>
        <v>39.910347583885979</v>
      </c>
      <c r="U790" s="11">
        <f t="shared" si="197"/>
        <v>54.687384726198651</v>
      </c>
    </row>
    <row r="791" spans="1:21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  <c r="G791" s="13">
        <f t="shared" si="184"/>
        <v>1.5</v>
      </c>
      <c r="H791" s="11">
        <f t="shared" si="185"/>
        <v>1.7700049999999976</v>
      </c>
      <c r="I791" s="11">
        <f t="shared" si="186"/>
        <v>0.27000499999999761</v>
      </c>
      <c r="J791" s="11">
        <f t="shared" si="187"/>
        <v>1.7700049999999976</v>
      </c>
      <c r="K791" s="11">
        <f t="shared" si="198"/>
        <v>1.3535711428571418</v>
      </c>
      <c r="L791" s="16">
        <f t="shared" si="188"/>
        <v>0.44000299999999015</v>
      </c>
      <c r="M791" s="16">
        <f t="shared" si="189"/>
        <v>-0.36000099999999691</v>
      </c>
      <c r="N791" s="16">
        <f t="shared" si="190"/>
        <v>0.44000299999999015</v>
      </c>
      <c r="O791" s="16">
        <f t="shared" si="191"/>
        <v>0</v>
      </c>
      <c r="P791" s="11">
        <f t="shared" si="192"/>
        <v>0.2228573571428559</v>
      </c>
      <c r="Q791" s="11">
        <f t="shared" si="193"/>
        <v>0.44571464285714263</v>
      </c>
      <c r="R791" s="11">
        <f t="shared" si="194"/>
        <v>16.464399253698971</v>
      </c>
      <c r="S791" s="11">
        <f t="shared" si="195"/>
        <v>32.928793230352142</v>
      </c>
      <c r="T791" s="11">
        <f t="shared" si="196"/>
        <v>33.333326210832524</v>
      </c>
      <c r="U791" s="11">
        <f t="shared" si="197"/>
        <v>52.701356136508075</v>
      </c>
    </row>
    <row r="792" spans="1:21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  <c r="G792" s="13">
        <f t="shared" si="184"/>
        <v>1.0100020000000001</v>
      </c>
      <c r="H792" s="11">
        <f t="shared" si="185"/>
        <v>0.90000200000000063</v>
      </c>
      <c r="I792" s="11">
        <f t="shared" si="186"/>
        <v>0.10999999999999943</v>
      </c>
      <c r="J792" s="11">
        <f t="shared" si="187"/>
        <v>1.0100020000000001</v>
      </c>
      <c r="K792" s="11">
        <f t="shared" si="198"/>
        <v>1.341428428571428</v>
      </c>
      <c r="L792" s="16">
        <f t="shared" si="188"/>
        <v>4.0001000000003728E-2</v>
      </c>
      <c r="M792" s="16">
        <f t="shared" si="189"/>
        <v>-0.52999900000000366</v>
      </c>
      <c r="N792" s="16">
        <f t="shared" si="190"/>
        <v>4.0001000000003728E-2</v>
      </c>
      <c r="O792" s="16">
        <f t="shared" si="191"/>
        <v>0</v>
      </c>
      <c r="P792" s="11">
        <f t="shared" si="192"/>
        <v>0.22571457142857046</v>
      </c>
      <c r="Q792" s="11">
        <f t="shared" si="193"/>
        <v>0.39928599999999953</v>
      </c>
      <c r="R792" s="11">
        <f t="shared" si="194"/>
        <v>16.826434166819336</v>
      </c>
      <c r="S792" s="11">
        <f t="shared" si="195"/>
        <v>29.765732669407079</v>
      </c>
      <c r="T792" s="11">
        <f t="shared" si="196"/>
        <v>27.771403180431527</v>
      </c>
      <c r="U792" s="11">
        <f t="shared" si="197"/>
        <v>49.304673721445688</v>
      </c>
    </row>
    <row r="793" spans="1:21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  <c r="G793" s="13">
        <f t="shared" si="184"/>
        <v>1.2799980000000062</v>
      </c>
      <c r="H793" s="11">
        <f t="shared" si="185"/>
        <v>1.369995000000003</v>
      </c>
      <c r="I793" s="11">
        <f t="shared" si="186"/>
        <v>8.9996999999996774E-2</v>
      </c>
      <c r="J793" s="11">
        <f t="shared" si="187"/>
        <v>1.369995000000003</v>
      </c>
      <c r="K793" s="11">
        <f t="shared" si="198"/>
        <v>1.2971419999999998</v>
      </c>
      <c r="L793" s="16">
        <f t="shared" si="188"/>
        <v>0.6799919999999986</v>
      </c>
      <c r="M793" s="16">
        <f t="shared" si="189"/>
        <v>-0.40999599999999248</v>
      </c>
      <c r="N793" s="16">
        <f t="shared" si="190"/>
        <v>0.6799919999999986</v>
      </c>
      <c r="O793" s="16">
        <f t="shared" si="191"/>
        <v>0</v>
      </c>
      <c r="P793" s="11">
        <f t="shared" si="192"/>
        <v>0.27428542857142751</v>
      </c>
      <c r="Q793" s="11">
        <f t="shared" si="193"/>
        <v>0.30071421428571404</v>
      </c>
      <c r="R793" s="11">
        <f t="shared" si="194"/>
        <v>21.145366395616485</v>
      </c>
      <c r="S793" s="11">
        <f t="shared" si="195"/>
        <v>23.182829195702098</v>
      </c>
      <c r="T793" s="11">
        <f t="shared" si="196"/>
        <v>4.5963134138594137</v>
      </c>
      <c r="U793" s="11">
        <f t="shared" si="197"/>
        <v>43.952019774903825</v>
      </c>
    </row>
    <row r="794" spans="1:21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G794" s="13">
        <f t="shared" si="184"/>
        <v>0.81999999999999318</v>
      </c>
      <c r="H794" s="11">
        <f t="shared" si="185"/>
        <v>0.87000299999999697</v>
      </c>
      <c r="I794" s="11">
        <f t="shared" si="186"/>
        <v>5.0003000000003794E-2</v>
      </c>
      <c r="J794" s="11">
        <f t="shared" si="187"/>
        <v>0.87000299999999697</v>
      </c>
      <c r="K794" s="11">
        <f t="shared" si="198"/>
        <v>1.2957137142857138</v>
      </c>
      <c r="L794" s="16">
        <f t="shared" si="188"/>
        <v>0.1600040000000007</v>
      </c>
      <c r="M794" s="16">
        <f t="shared" si="189"/>
        <v>-0.62000200000001371</v>
      </c>
      <c r="N794" s="16">
        <f t="shared" si="190"/>
        <v>0.1600040000000007</v>
      </c>
      <c r="O794" s="16">
        <f t="shared" si="191"/>
        <v>0</v>
      </c>
      <c r="P794" s="11">
        <f t="shared" si="192"/>
        <v>0.2857142857142847</v>
      </c>
      <c r="Q794" s="11">
        <f t="shared" si="193"/>
        <v>0.28357149999999975</v>
      </c>
      <c r="R794" s="11">
        <f t="shared" si="194"/>
        <v>22.050726372977383</v>
      </c>
      <c r="S794" s="11">
        <f t="shared" si="195"/>
        <v>21.885351437861704</v>
      </c>
      <c r="T794" s="11">
        <f t="shared" si="196"/>
        <v>0.37639894900878207</v>
      </c>
      <c r="U794" s="11">
        <f t="shared" si="197"/>
        <v>38.252179701996504</v>
      </c>
    </row>
    <row r="795" spans="1:21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  <c r="G795" s="13">
        <f t="shared" si="184"/>
        <v>1.3099970000000098</v>
      </c>
      <c r="H795" s="11">
        <f t="shared" si="185"/>
        <v>0.64999400000000662</v>
      </c>
      <c r="I795" s="11">
        <f t="shared" si="186"/>
        <v>0.66000300000000323</v>
      </c>
      <c r="J795" s="11">
        <f t="shared" si="187"/>
        <v>1.3099970000000098</v>
      </c>
      <c r="K795" s="11">
        <f t="shared" si="198"/>
        <v>1.3049991428571437</v>
      </c>
      <c r="L795" s="16">
        <f t="shared" si="188"/>
        <v>0.12999700000000303</v>
      </c>
      <c r="M795" s="16">
        <f t="shared" si="189"/>
        <v>0.36000000000001364</v>
      </c>
      <c r="N795" s="16">
        <f t="shared" si="190"/>
        <v>0</v>
      </c>
      <c r="O795" s="16">
        <f t="shared" si="191"/>
        <v>0.36000000000001364</v>
      </c>
      <c r="P795" s="11">
        <f t="shared" si="192"/>
        <v>0.2535710714285711</v>
      </c>
      <c r="Q795" s="11">
        <f t="shared" si="193"/>
        <v>0.30928578571428644</v>
      </c>
      <c r="R795" s="11">
        <f t="shared" si="194"/>
        <v>19.430746205197252</v>
      </c>
      <c r="S795" s="11">
        <f t="shared" si="195"/>
        <v>23.700075774543517</v>
      </c>
      <c r="T795" s="11">
        <f t="shared" si="196"/>
        <v>9.8985583241414616</v>
      </c>
      <c r="U795" s="11">
        <f t="shared" si="197"/>
        <v>33.474092423806219</v>
      </c>
    </row>
    <row r="796" spans="1:21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  <c r="G796" s="13">
        <f t="shared" si="184"/>
        <v>1.0599969999999956</v>
      </c>
      <c r="H796" s="11">
        <f t="shared" si="185"/>
        <v>0.80999699999999564</v>
      </c>
      <c r="I796" s="11">
        <f t="shared" si="186"/>
        <v>0.25</v>
      </c>
      <c r="J796" s="11">
        <f t="shared" si="187"/>
        <v>1.0599969999999956</v>
      </c>
      <c r="K796" s="11">
        <f t="shared" si="198"/>
        <v>1.284284714285715</v>
      </c>
      <c r="L796" s="16">
        <f t="shared" si="188"/>
        <v>-0.41999800000000675</v>
      </c>
      <c r="M796" s="16">
        <f t="shared" si="189"/>
        <v>0.16999799999999254</v>
      </c>
      <c r="N796" s="16">
        <f t="shared" si="190"/>
        <v>0</v>
      </c>
      <c r="O796" s="16">
        <f t="shared" si="191"/>
        <v>0.16999799999999254</v>
      </c>
      <c r="P796" s="11">
        <f t="shared" si="192"/>
        <v>0.2121429285714283</v>
      </c>
      <c r="Q796" s="11">
        <f t="shared" si="193"/>
        <v>0.32142850000000017</v>
      </c>
      <c r="R796" s="11">
        <f t="shared" si="194"/>
        <v>16.518372150011654</v>
      </c>
      <c r="S796" s="11">
        <f t="shared" si="195"/>
        <v>25.027822602309033</v>
      </c>
      <c r="T796" s="11">
        <f t="shared" si="196"/>
        <v>20.481900937081747</v>
      </c>
      <c r="U796" s="11">
        <f t="shared" si="197"/>
        <v>30.589248651774938</v>
      </c>
    </row>
    <row r="797" spans="1:21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G797" s="13">
        <f t="shared" si="184"/>
        <v>1.5500040000000013</v>
      </c>
      <c r="H797" s="11">
        <f t="shared" si="185"/>
        <v>1.3300020000000075</v>
      </c>
      <c r="I797" s="11">
        <f t="shared" si="186"/>
        <v>0.22000199999999381</v>
      </c>
      <c r="J797" s="11">
        <f t="shared" si="187"/>
        <v>1.5500040000000013</v>
      </c>
      <c r="K797" s="11">
        <f t="shared" si="198"/>
        <v>1.3235707142857152</v>
      </c>
      <c r="L797" s="16">
        <f t="shared" si="188"/>
        <v>0.94000300000000436</v>
      </c>
      <c r="M797" s="16">
        <f t="shared" si="189"/>
        <v>-0.44999599999999873</v>
      </c>
      <c r="N797" s="16">
        <f t="shared" si="190"/>
        <v>0.94000300000000436</v>
      </c>
      <c r="O797" s="16">
        <f t="shared" si="191"/>
        <v>0</v>
      </c>
      <c r="P797" s="11">
        <f t="shared" si="192"/>
        <v>0.27499992857142835</v>
      </c>
      <c r="Q797" s="11">
        <f t="shared" si="193"/>
        <v>0.32142850000000017</v>
      </c>
      <c r="R797" s="11">
        <f t="shared" si="194"/>
        <v>20.777124002765216</v>
      </c>
      <c r="S797" s="11">
        <f t="shared" si="195"/>
        <v>24.28495104422614</v>
      </c>
      <c r="T797" s="11">
        <f t="shared" si="196"/>
        <v>7.784433002259469</v>
      </c>
      <c r="U797" s="11">
        <f t="shared" si="197"/>
        <v>27.024399358967703</v>
      </c>
    </row>
    <row r="798" spans="1:21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 s="13">
        <f t="shared" si="184"/>
        <v>0.61000099999999691</v>
      </c>
      <c r="H798" s="11">
        <f t="shared" si="185"/>
        <v>0.36000099999999691</v>
      </c>
      <c r="I798" s="11">
        <f t="shared" si="186"/>
        <v>0.97000199999999381</v>
      </c>
      <c r="J798" s="11">
        <f t="shared" si="187"/>
        <v>0.97000199999999381</v>
      </c>
      <c r="K798" s="11">
        <f t="shared" si="198"/>
        <v>1.3528567857142864</v>
      </c>
      <c r="L798" s="16">
        <f t="shared" si="188"/>
        <v>-0.69000300000000436</v>
      </c>
      <c r="M798" s="16">
        <f t="shared" si="189"/>
        <v>-0.25</v>
      </c>
      <c r="N798" s="16">
        <f t="shared" si="190"/>
        <v>0</v>
      </c>
      <c r="O798" s="16">
        <f t="shared" si="191"/>
        <v>0</v>
      </c>
      <c r="P798" s="11">
        <f t="shared" si="192"/>
        <v>0.24214285714285719</v>
      </c>
      <c r="Q798" s="11">
        <f t="shared" si="193"/>
        <v>0.32142850000000017</v>
      </c>
      <c r="R798" s="11">
        <f t="shared" si="194"/>
        <v>17.898631969015828</v>
      </c>
      <c r="S798" s="11">
        <f t="shared" si="195"/>
        <v>23.759240696737251</v>
      </c>
      <c r="T798" s="11">
        <f t="shared" si="196"/>
        <v>14.068430173438569</v>
      </c>
      <c r="U798" s="11">
        <f t="shared" si="197"/>
        <v>24.53890620178635</v>
      </c>
    </row>
    <row r="799" spans="1:21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  <c r="G799" s="13">
        <f t="shared" si="184"/>
        <v>1.129997000000003</v>
      </c>
      <c r="H799" s="11">
        <f t="shared" si="185"/>
        <v>1.4100030000000032</v>
      </c>
      <c r="I799" s="11">
        <f t="shared" si="186"/>
        <v>0.2800060000000002</v>
      </c>
      <c r="J799" s="11">
        <f t="shared" si="187"/>
        <v>1.4100030000000032</v>
      </c>
      <c r="K799" s="11">
        <f t="shared" si="198"/>
        <v>1.3821427142857152</v>
      </c>
      <c r="L799" s="16">
        <f t="shared" si="188"/>
        <v>1.2200010000000105</v>
      </c>
      <c r="M799" s="16">
        <f t="shared" si="189"/>
        <v>-0.70000500000000443</v>
      </c>
      <c r="N799" s="16">
        <f t="shared" si="190"/>
        <v>1.2200010000000105</v>
      </c>
      <c r="O799" s="16">
        <f t="shared" si="191"/>
        <v>0</v>
      </c>
      <c r="P799" s="11">
        <f t="shared" si="192"/>
        <v>0.28571428571428675</v>
      </c>
      <c r="Q799" s="11">
        <f t="shared" si="193"/>
        <v>0.32142850000000017</v>
      </c>
      <c r="R799" s="11">
        <f t="shared" si="194"/>
        <v>20.671836761947013</v>
      </c>
      <c r="S799" s="11">
        <f t="shared" si="195"/>
        <v>23.255811189231128</v>
      </c>
      <c r="T799" s="11">
        <f t="shared" si="196"/>
        <v>5.8823418685106557</v>
      </c>
      <c r="U799" s="11">
        <f t="shared" si="197"/>
        <v>22.36706875789346</v>
      </c>
    </row>
    <row r="800" spans="1:21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  <c r="G800" s="13">
        <f t="shared" ref="G800:G863" si="199">C800-D800</f>
        <v>1.1600030000000032</v>
      </c>
      <c r="H800" s="11">
        <f t="shared" ref="H800:H863" si="200">ABS(C800-E799)</f>
        <v>0.62000299999999697</v>
      </c>
      <c r="I800" s="11">
        <f t="shared" ref="I800:I863" si="201">ABS(D800-E799)</f>
        <v>0.54000000000000625</v>
      </c>
      <c r="J800" s="11">
        <f t="shared" ref="J800:J863" si="202">MAX(G800:I800)</f>
        <v>1.1600030000000032</v>
      </c>
      <c r="K800" s="11">
        <f t="shared" si="198"/>
        <v>1.4028575714285725</v>
      </c>
      <c r="L800" s="16">
        <f t="shared" ref="L800:L863" si="203">C800-C799</f>
        <v>0.54000099999998952</v>
      </c>
      <c r="M800" s="16">
        <f t="shared" ref="M800:M863" si="204">D799-D800</f>
        <v>-0.50999499999998932</v>
      </c>
      <c r="N800" s="16">
        <f t="shared" ref="N800:N863" si="205">IF(AND(L800&gt;M800,L800&gt;0),L800,)</f>
        <v>0.54000099999998952</v>
      </c>
      <c r="O800" s="16">
        <f t="shared" ref="O800:O863" si="206">IF(AND(M800&gt;L800,M800&gt;0),M800,)</f>
        <v>0</v>
      </c>
      <c r="P800" s="11">
        <f t="shared" ref="P800:P863" si="207">AVERAGE(N787:N800)</f>
        <v>0.2871432142857141</v>
      </c>
      <c r="Q800" s="11">
        <f t="shared" ref="Q800:Q863" si="208">AVERAGE(O787:O800)</f>
        <v>0.32142850000000017</v>
      </c>
      <c r="R800" s="11">
        <f t="shared" ref="R800:R863" si="209">100*P800/K800</f>
        <v>20.468450977051607</v>
      </c>
      <c r="S800" s="11">
        <f t="shared" ref="S800:S863" si="210">100*Q800/K800</f>
        <v>22.912411533886491</v>
      </c>
      <c r="T800" s="11">
        <f t="shared" ref="T800:T863" si="211">100*(ABS(R800-S800)/SUM(R800:S800))</f>
        <v>5.633729749422713</v>
      </c>
      <c r="U800" s="11">
        <f t="shared" ref="U800:U863" si="212">AVERAGE(T787:T800)</f>
        <v>21.26887146376394</v>
      </c>
    </row>
    <row r="801" spans="1:21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  <c r="G801" s="13">
        <f t="shared" si="199"/>
        <v>0.48000300000001062</v>
      </c>
      <c r="H801" s="11">
        <f t="shared" si="200"/>
        <v>0.33000100000000998</v>
      </c>
      <c r="I801" s="11">
        <f t="shared" si="201"/>
        <v>0.15000200000000063</v>
      </c>
      <c r="J801" s="11">
        <f t="shared" si="202"/>
        <v>0.48000300000001062</v>
      </c>
      <c r="K801" s="11">
        <f t="shared" si="198"/>
        <v>1.2135722857142872</v>
      </c>
      <c r="L801" s="16">
        <f t="shared" si="203"/>
        <v>-2.9998999999989451E-2</v>
      </c>
      <c r="M801" s="16">
        <f t="shared" si="204"/>
        <v>-0.65000100000000316</v>
      </c>
      <c r="N801" s="16">
        <f t="shared" si="205"/>
        <v>0</v>
      </c>
      <c r="O801" s="16">
        <f t="shared" si="206"/>
        <v>0</v>
      </c>
      <c r="P801" s="11">
        <f t="shared" si="207"/>
        <v>0.2871432142857141</v>
      </c>
      <c r="Q801" s="11">
        <f t="shared" si="208"/>
        <v>0.13428550000000022</v>
      </c>
      <c r="R801" s="11">
        <f t="shared" si="209"/>
        <v>23.660989762691116</v>
      </c>
      <c r="S801" s="11">
        <f t="shared" si="210"/>
        <v>11.065307075710134</v>
      </c>
      <c r="T801" s="11">
        <f t="shared" si="211"/>
        <v>36.271309738538967</v>
      </c>
      <c r="U801" s="11">
        <f t="shared" si="212"/>
        <v>21.039320445664231</v>
      </c>
    </row>
    <row r="802" spans="1:21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  <c r="G802" s="13">
        <f t="shared" si="199"/>
        <v>0.59999799999999937</v>
      </c>
      <c r="H802" s="11">
        <f t="shared" si="200"/>
        <v>0.29999500000000978</v>
      </c>
      <c r="I802" s="11">
        <f t="shared" si="201"/>
        <v>0.30000299999998958</v>
      </c>
      <c r="J802" s="11">
        <f t="shared" si="202"/>
        <v>0.59999799999999937</v>
      </c>
      <c r="K802" s="11">
        <f t="shared" si="198"/>
        <v>1.1307148571428587</v>
      </c>
      <c r="L802" s="16">
        <f t="shared" si="203"/>
        <v>0.18999499999999614</v>
      </c>
      <c r="M802" s="16">
        <f t="shared" si="204"/>
        <v>-7.000000000000739E-2</v>
      </c>
      <c r="N802" s="16">
        <f t="shared" si="205"/>
        <v>0.18999499999999614</v>
      </c>
      <c r="O802" s="16">
        <f t="shared" si="206"/>
        <v>0</v>
      </c>
      <c r="P802" s="11">
        <f t="shared" si="207"/>
        <v>0.30071428571428527</v>
      </c>
      <c r="Q802" s="11">
        <f t="shared" si="208"/>
        <v>0.11285671428571423</v>
      </c>
      <c r="R802" s="11">
        <f t="shared" si="209"/>
        <v>26.595059206539808</v>
      </c>
      <c r="S802" s="11">
        <f t="shared" si="210"/>
        <v>9.9810056950065782</v>
      </c>
      <c r="T802" s="11">
        <f t="shared" si="211"/>
        <v>45.423294048318489</v>
      </c>
      <c r="U802" s="11">
        <f t="shared" si="212"/>
        <v>21.179557502459069</v>
      </c>
    </row>
    <row r="803" spans="1:21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  <c r="G803" s="13">
        <f t="shared" si="199"/>
        <v>0.62000299999999697</v>
      </c>
      <c r="H803" s="11">
        <f t="shared" si="200"/>
        <v>0.27000400000000013</v>
      </c>
      <c r="I803" s="11">
        <f t="shared" si="201"/>
        <v>0.34999899999999684</v>
      </c>
      <c r="J803" s="11">
        <f t="shared" si="202"/>
        <v>0.62000299999999697</v>
      </c>
      <c r="K803" s="11">
        <f t="shared" si="198"/>
        <v>1.1142866428571441</v>
      </c>
      <c r="L803" s="16">
        <f t="shared" si="203"/>
        <v>0.20000499999999022</v>
      </c>
      <c r="M803" s="16">
        <f t="shared" si="204"/>
        <v>-0.17999999999999261</v>
      </c>
      <c r="N803" s="16">
        <f t="shared" si="205"/>
        <v>0.20000499999999022</v>
      </c>
      <c r="O803" s="16">
        <f t="shared" si="206"/>
        <v>0</v>
      </c>
      <c r="P803" s="11">
        <f t="shared" si="207"/>
        <v>0.31500035714285601</v>
      </c>
      <c r="Q803" s="11">
        <f t="shared" si="208"/>
        <v>9.2856785714286419E-2</v>
      </c>
      <c r="R803" s="11">
        <f t="shared" si="209"/>
        <v>28.269239262813304</v>
      </c>
      <c r="S803" s="11">
        <f t="shared" si="210"/>
        <v>8.3332943376393889</v>
      </c>
      <c r="T803" s="11">
        <f t="shared" si="211"/>
        <v>54.466024518388387</v>
      </c>
      <c r="U803" s="11">
        <f t="shared" si="212"/>
        <v>21.849843692722764</v>
      </c>
    </row>
    <row r="804" spans="1:21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  <c r="G804" s="13">
        <f t="shared" si="199"/>
        <v>1.1900019999999927</v>
      </c>
      <c r="H804" s="11">
        <f t="shared" si="200"/>
        <v>1.25</v>
      </c>
      <c r="I804" s="11">
        <f t="shared" si="201"/>
        <v>5.9998000000007323E-2</v>
      </c>
      <c r="J804" s="11">
        <f t="shared" si="202"/>
        <v>1.25</v>
      </c>
      <c r="K804" s="11">
        <f t="shared" si="198"/>
        <v>1.1021439285714294</v>
      </c>
      <c r="L804" s="16">
        <f t="shared" si="203"/>
        <v>1.1500010000000032</v>
      </c>
      <c r="M804" s="16">
        <f t="shared" si="204"/>
        <v>-0.58000200000000746</v>
      </c>
      <c r="N804" s="16">
        <f t="shared" si="205"/>
        <v>1.1500010000000032</v>
      </c>
      <c r="O804" s="16">
        <f t="shared" si="206"/>
        <v>0</v>
      </c>
      <c r="P804" s="11">
        <f t="shared" si="207"/>
        <v>0.39714328571428481</v>
      </c>
      <c r="Q804" s="11">
        <f t="shared" si="208"/>
        <v>3.7857000000000439E-2</v>
      </c>
      <c r="R804" s="11">
        <f t="shared" si="209"/>
        <v>36.033704439042886</v>
      </c>
      <c r="S804" s="11">
        <f t="shared" si="210"/>
        <v>3.4348508410394012</v>
      </c>
      <c r="T804" s="11">
        <f t="shared" si="211"/>
        <v>82.594494190808206</v>
      </c>
      <c r="U804" s="11">
        <f t="shared" si="212"/>
        <v>24.898711307502918</v>
      </c>
    </row>
    <row r="805" spans="1:21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G805" s="13">
        <f t="shared" si="199"/>
        <v>0.69000200000000689</v>
      </c>
      <c r="H805" s="11">
        <f t="shared" si="200"/>
        <v>0.25999499999998932</v>
      </c>
      <c r="I805" s="11">
        <f t="shared" si="201"/>
        <v>0.94999699999999621</v>
      </c>
      <c r="J805" s="11">
        <f t="shared" si="202"/>
        <v>0.94999699999999621</v>
      </c>
      <c r="K805" s="11">
        <f t="shared" si="198"/>
        <v>1.0435719285714293</v>
      </c>
      <c r="L805" s="16">
        <f t="shared" si="203"/>
        <v>-0.42999999999999261</v>
      </c>
      <c r="M805" s="16">
        <f t="shared" si="204"/>
        <v>-6.9999999999993179E-2</v>
      </c>
      <c r="N805" s="16">
        <f t="shared" si="205"/>
        <v>0</v>
      </c>
      <c r="O805" s="16">
        <f t="shared" si="206"/>
        <v>0</v>
      </c>
      <c r="P805" s="11">
        <f t="shared" si="207"/>
        <v>0.36571449999999978</v>
      </c>
      <c r="Q805" s="11">
        <f t="shared" si="208"/>
        <v>3.7857000000000439E-2</v>
      </c>
      <c r="R805" s="11">
        <f t="shared" si="209"/>
        <v>35.04449381851763</v>
      </c>
      <c r="S805" s="11">
        <f t="shared" si="210"/>
        <v>3.6276368656086597</v>
      </c>
      <c r="T805" s="11">
        <f t="shared" si="211"/>
        <v>81.239012170086127</v>
      </c>
      <c r="U805" s="11">
        <f t="shared" si="212"/>
        <v>28.320546018878183</v>
      </c>
    </row>
    <row r="806" spans="1:21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  <c r="G806" s="13">
        <f t="shared" si="199"/>
        <v>1.0800019999999932</v>
      </c>
      <c r="H806" s="11">
        <f t="shared" si="200"/>
        <v>0.55999699999999564</v>
      </c>
      <c r="I806" s="11">
        <f t="shared" si="201"/>
        <v>0.52000499999999761</v>
      </c>
      <c r="J806" s="11">
        <f t="shared" si="202"/>
        <v>1.0800019999999932</v>
      </c>
      <c r="K806" s="11">
        <f t="shared" si="198"/>
        <v>1.0485719285714288</v>
      </c>
      <c r="L806" s="16">
        <f t="shared" si="203"/>
        <v>0.15999599999999248</v>
      </c>
      <c r="M806" s="16">
        <f t="shared" si="204"/>
        <v>0.23000399999999388</v>
      </c>
      <c r="N806" s="16">
        <f t="shared" si="205"/>
        <v>0</v>
      </c>
      <c r="O806" s="16">
        <f t="shared" si="206"/>
        <v>0.23000399999999388</v>
      </c>
      <c r="P806" s="11">
        <f t="shared" si="207"/>
        <v>0.36285728571428522</v>
      </c>
      <c r="Q806" s="11">
        <f t="shared" si="208"/>
        <v>5.428585714285715E-2</v>
      </c>
      <c r="R806" s="11">
        <f t="shared" si="209"/>
        <v>34.604901755155787</v>
      </c>
      <c r="S806" s="11">
        <f t="shared" si="210"/>
        <v>5.1771228719441345</v>
      </c>
      <c r="T806" s="11">
        <f t="shared" si="211"/>
        <v>73.972552073594429</v>
      </c>
      <c r="U806" s="11">
        <f t="shared" si="212"/>
        <v>31.620628082675534</v>
      </c>
    </row>
    <row r="807" spans="1:21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 s="13">
        <f t="shared" si="199"/>
        <v>1.33000100000001</v>
      </c>
      <c r="H807" s="11">
        <f t="shared" si="200"/>
        <v>0.38999900000000309</v>
      </c>
      <c r="I807" s="11">
        <f t="shared" si="201"/>
        <v>0.94000200000000689</v>
      </c>
      <c r="J807" s="11">
        <f t="shared" si="202"/>
        <v>1.33000100000001</v>
      </c>
      <c r="K807" s="11">
        <f t="shared" si="198"/>
        <v>1.0457152142857151</v>
      </c>
      <c r="L807" s="16">
        <f t="shared" si="203"/>
        <v>-0.51999699999998938</v>
      </c>
      <c r="M807" s="16">
        <f t="shared" si="204"/>
        <v>0.76999600000000612</v>
      </c>
      <c r="N807" s="16">
        <f t="shared" si="205"/>
        <v>0</v>
      </c>
      <c r="O807" s="16">
        <f t="shared" si="206"/>
        <v>0.76999600000000612</v>
      </c>
      <c r="P807" s="11">
        <f t="shared" si="207"/>
        <v>0.31428642857142819</v>
      </c>
      <c r="Q807" s="11">
        <f t="shared" si="208"/>
        <v>0.10928557142857187</v>
      </c>
      <c r="R807" s="11">
        <f t="shared" si="209"/>
        <v>30.054686426849425</v>
      </c>
      <c r="S807" s="11">
        <f t="shared" si="210"/>
        <v>10.450796730849932</v>
      </c>
      <c r="T807" s="11">
        <f t="shared" si="211"/>
        <v>48.398113459543183</v>
      </c>
      <c r="U807" s="11">
        <f t="shared" si="212"/>
        <v>34.749328085938664</v>
      </c>
    </row>
    <row r="808" spans="1:21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  <c r="G808" s="13">
        <f t="shared" si="199"/>
        <v>0.84999799999999937</v>
      </c>
      <c r="H808" s="11">
        <f t="shared" si="200"/>
        <v>1.1399990000000031</v>
      </c>
      <c r="I808" s="11">
        <f t="shared" si="201"/>
        <v>0.29000100000000373</v>
      </c>
      <c r="J808" s="11">
        <f t="shared" si="202"/>
        <v>1.1399990000000031</v>
      </c>
      <c r="K808" s="11">
        <f t="shared" si="198"/>
        <v>1.0650006428571441</v>
      </c>
      <c r="L808" s="16">
        <f t="shared" si="203"/>
        <v>-5.0003000000003794E-2</v>
      </c>
      <c r="M808" s="16">
        <f t="shared" si="204"/>
        <v>-0.43000000000000682</v>
      </c>
      <c r="N808" s="16">
        <f t="shared" si="205"/>
        <v>0</v>
      </c>
      <c r="O808" s="16">
        <f t="shared" si="206"/>
        <v>0</v>
      </c>
      <c r="P808" s="11">
        <f t="shared" si="207"/>
        <v>0.302857571428571</v>
      </c>
      <c r="Q808" s="11">
        <f t="shared" si="208"/>
        <v>0.10928557142857187</v>
      </c>
      <c r="R808" s="11">
        <f t="shared" si="209"/>
        <v>28.437313485189641</v>
      </c>
      <c r="S808" s="11">
        <f t="shared" si="210"/>
        <v>10.26154980858834</v>
      </c>
      <c r="T808" s="11">
        <f t="shared" si="211"/>
        <v>46.967177145804193</v>
      </c>
      <c r="U808" s="11">
        <f t="shared" si="212"/>
        <v>38.07724081428119</v>
      </c>
    </row>
    <row r="809" spans="1:21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G809" s="13">
        <f t="shared" si="199"/>
        <v>0.63000499999999704</v>
      </c>
      <c r="H809" s="11">
        <f t="shared" si="200"/>
        <v>0.16999799999999254</v>
      </c>
      <c r="I809" s="11">
        <f t="shared" si="201"/>
        <v>0.4600070000000045</v>
      </c>
      <c r="J809" s="11">
        <f t="shared" si="202"/>
        <v>0.63000499999999704</v>
      </c>
      <c r="K809" s="11">
        <f t="shared" si="198"/>
        <v>1.0164297857142859</v>
      </c>
      <c r="L809" s="16">
        <f t="shared" si="203"/>
        <v>8.0001999999993245E-2</v>
      </c>
      <c r="M809" s="16">
        <f t="shared" si="204"/>
        <v>-0.29999499999999557</v>
      </c>
      <c r="N809" s="16">
        <f t="shared" si="205"/>
        <v>8.0001999999993245E-2</v>
      </c>
      <c r="O809" s="16">
        <f t="shared" si="206"/>
        <v>0</v>
      </c>
      <c r="P809" s="11">
        <f t="shared" si="207"/>
        <v>0.30857199999999907</v>
      </c>
      <c r="Q809" s="11">
        <f t="shared" si="208"/>
        <v>8.3571285714285182E-2</v>
      </c>
      <c r="R809" s="11">
        <f t="shared" si="209"/>
        <v>30.358417702522676</v>
      </c>
      <c r="S809" s="11">
        <f t="shared" si="210"/>
        <v>8.2220421802728154</v>
      </c>
      <c r="T809" s="11">
        <f t="shared" si="211"/>
        <v>57.377168622402344</v>
      </c>
      <c r="U809" s="11">
        <f t="shared" si="212"/>
        <v>41.468570121299827</v>
      </c>
    </row>
    <row r="810" spans="1:21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  <c r="G810" s="13">
        <f t="shared" si="199"/>
        <v>0.79999599999999305</v>
      </c>
      <c r="H810" s="11">
        <f t="shared" si="200"/>
        <v>4.0001000000003728E-2</v>
      </c>
      <c r="I810" s="11">
        <f t="shared" si="201"/>
        <v>0.75999499999998932</v>
      </c>
      <c r="J810" s="11">
        <f t="shared" si="202"/>
        <v>0.79999599999999305</v>
      </c>
      <c r="K810" s="11">
        <f t="shared" si="198"/>
        <v>0.99785828571428581</v>
      </c>
      <c r="L810" s="16">
        <f t="shared" si="203"/>
        <v>-0.2300029999999964</v>
      </c>
      <c r="M810" s="16">
        <f t="shared" si="204"/>
        <v>0.39999399999999241</v>
      </c>
      <c r="N810" s="16">
        <f t="shared" si="205"/>
        <v>0</v>
      </c>
      <c r="O810" s="16">
        <f t="shared" si="206"/>
        <v>0.39999399999999241</v>
      </c>
      <c r="P810" s="11">
        <f t="shared" si="207"/>
        <v>0.30857199999999907</v>
      </c>
      <c r="Q810" s="11">
        <f t="shared" si="208"/>
        <v>9.9999571428570883E-2</v>
      </c>
      <c r="R810" s="11">
        <f t="shared" si="209"/>
        <v>30.923429149973675</v>
      </c>
      <c r="S810" s="11">
        <f t="shared" si="210"/>
        <v>10.02142016158029</v>
      </c>
      <c r="T810" s="11">
        <f t="shared" si="211"/>
        <v>51.049177954832956</v>
      </c>
      <c r="U810" s="11">
        <f t="shared" si="212"/>
        <v>43.651947051139203</v>
      </c>
    </row>
    <row r="811" spans="1:21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 s="13">
        <f t="shared" si="199"/>
        <v>0.6600040000000007</v>
      </c>
      <c r="H811" s="11">
        <f t="shared" si="200"/>
        <v>0.54000100000000373</v>
      </c>
      <c r="I811" s="11">
        <f t="shared" si="201"/>
        <v>0.12000299999999697</v>
      </c>
      <c r="J811" s="11">
        <f t="shared" si="202"/>
        <v>0.6600040000000007</v>
      </c>
      <c r="K811" s="11">
        <f t="shared" si="198"/>
        <v>0.9342868571428572</v>
      </c>
      <c r="L811" s="16">
        <f t="shared" si="203"/>
        <v>-7.9993999999999232E-2</v>
      </c>
      <c r="M811" s="16">
        <f t="shared" si="204"/>
        <v>-5.9997999999993112E-2</v>
      </c>
      <c r="N811" s="16">
        <f t="shared" si="205"/>
        <v>0</v>
      </c>
      <c r="O811" s="16">
        <f t="shared" si="206"/>
        <v>0</v>
      </c>
      <c r="P811" s="11">
        <f t="shared" si="207"/>
        <v>0.24142892857142734</v>
      </c>
      <c r="Q811" s="11">
        <f t="shared" si="208"/>
        <v>9.9999571428570883E-2</v>
      </c>
      <c r="R811" s="11">
        <f t="shared" si="209"/>
        <v>25.84098520980389</v>
      </c>
      <c r="S811" s="11">
        <f t="shared" si="210"/>
        <v>10.703304950085629</v>
      </c>
      <c r="T811" s="11">
        <f t="shared" si="211"/>
        <v>41.422832933647072</v>
      </c>
      <c r="U811" s="11">
        <f t="shared" si="212"/>
        <v>46.054689903381174</v>
      </c>
    </row>
    <row r="812" spans="1:21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G812" s="13">
        <f t="shared" si="199"/>
        <v>1.0699999999999932</v>
      </c>
      <c r="H812" s="11">
        <f t="shared" si="200"/>
        <v>0.70999899999999627</v>
      </c>
      <c r="I812" s="11">
        <f t="shared" si="201"/>
        <v>0.36000099999999691</v>
      </c>
      <c r="J812" s="11">
        <f t="shared" si="202"/>
        <v>1.0699999999999932</v>
      </c>
      <c r="K812" s="11">
        <f t="shared" si="198"/>
        <v>0.94142957142857142</v>
      </c>
      <c r="L812" s="16">
        <f t="shared" si="203"/>
        <v>0.65999599999999248</v>
      </c>
      <c r="M812" s="16">
        <f t="shared" si="204"/>
        <v>-0.25</v>
      </c>
      <c r="N812" s="16">
        <f t="shared" si="205"/>
        <v>0.65999599999999248</v>
      </c>
      <c r="O812" s="16">
        <f t="shared" si="206"/>
        <v>0</v>
      </c>
      <c r="P812" s="11">
        <f t="shared" si="207"/>
        <v>0.28857149999999826</v>
      </c>
      <c r="Q812" s="11">
        <f t="shared" si="208"/>
        <v>9.9999571428570883E-2</v>
      </c>
      <c r="R812" s="11">
        <f t="shared" si="209"/>
        <v>30.652478821342495</v>
      </c>
      <c r="S812" s="11">
        <f t="shared" si="210"/>
        <v>10.622097973492231</v>
      </c>
      <c r="T812" s="11">
        <f t="shared" si="211"/>
        <v>48.529585045574471</v>
      </c>
      <c r="U812" s="11">
        <f t="shared" si="212"/>
        <v>48.516200965676596</v>
      </c>
    </row>
    <row r="813" spans="1:21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  <c r="G813" s="13">
        <f t="shared" si="199"/>
        <v>1.0400009999999895</v>
      </c>
      <c r="H813" s="11">
        <f t="shared" si="200"/>
        <v>0.43000099999999009</v>
      </c>
      <c r="I813" s="11">
        <f t="shared" si="201"/>
        <v>0.60999999999999943</v>
      </c>
      <c r="J813" s="11">
        <f t="shared" si="202"/>
        <v>1.0400009999999895</v>
      </c>
      <c r="K813" s="11">
        <f t="shared" si="198"/>
        <v>0.91500085714285617</v>
      </c>
      <c r="L813" s="16">
        <f t="shared" si="203"/>
        <v>0</v>
      </c>
      <c r="M813" s="16">
        <f t="shared" si="204"/>
        <v>-2.9999000000003662E-2</v>
      </c>
      <c r="N813" s="16">
        <f t="shared" si="205"/>
        <v>0</v>
      </c>
      <c r="O813" s="16">
        <f t="shared" si="206"/>
        <v>0</v>
      </c>
      <c r="P813" s="11">
        <f t="shared" si="207"/>
        <v>0.2014285714285689</v>
      </c>
      <c r="Q813" s="11">
        <f t="shared" si="208"/>
        <v>9.9999571428570883E-2</v>
      </c>
      <c r="R813" s="11">
        <f t="shared" si="209"/>
        <v>22.014030900204993</v>
      </c>
      <c r="S813" s="11">
        <f t="shared" si="210"/>
        <v>10.928904672376527</v>
      </c>
      <c r="T813" s="11">
        <f t="shared" si="211"/>
        <v>33.649479122481857</v>
      </c>
      <c r="U813" s="11">
        <f t="shared" si="212"/>
        <v>50.499567912388819</v>
      </c>
    </row>
    <row r="814" spans="1:21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  <c r="G814" s="13">
        <f t="shared" si="199"/>
        <v>0.59999799999999937</v>
      </c>
      <c r="H814" s="11">
        <f t="shared" si="200"/>
        <v>0.61000099999999691</v>
      </c>
      <c r="I814" s="11">
        <f t="shared" si="201"/>
        <v>1.0002999999997542E-2</v>
      </c>
      <c r="J814" s="11">
        <f t="shared" si="202"/>
        <v>0.61000099999999691</v>
      </c>
      <c r="K814" s="11">
        <f t="shared" si="198"/>
        <v>0.87571499999999858</v>
      </c>
      <c r="L814" s="16">
        <f t="shared" si="203"/>
        <v>-6.9999999999993179E-2</v>
      </c>
      <c r="M814" s="16">
        <f t="shared" si="204"/>
        <v>-0.37000299999999697</v>
      </c>
      <c r="N814" s="16">
        <f t="shared" si="205"/>
        <v>0</v>
      </c>
      <c r="O814" s="16">
        <f t="shared" si="206"/>
        <v>0</v>
      </c>
      <c r="P814" s="11">
        <f t="shared" si="207"/>
        <v>0.16285707142856967</v>
      </c>
      <c r="Q814" s="11">
        <f t="shared" si="208"/>
        <v>9.9999571428570883E-2</v>
      </c>
      <c r="R814" s="11">
        <f t="shared" si="209"/>
        <v>18.597040296051791</v>
      </c>
      <c r="S814" s="11">
        <f t="shared" si="210"/>
        <v>11.419191338343074</v>
      </c>
      <c r="T814" s="11">
        <f t="shared" si="211"/>
        <v>23.913224834938294</v>
      </c>
      <c r="U814" s="11">
        <f t="shared" si="212"/>
        <v>51.805246132782784</v>
      </c>
    </row>
    <row r="815" spans="1:21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  <c r="G815" s="13">
        <f t="shared" si="199"/>
        <v>1.25</v>
      </c>
      <c r="H815" s="11">
        <f t="shared" si="200"/>
        <v>1.3399959999999993</v>
      </c>
      <c r="I815" s="11">
        <f t="shared" si="201"/>
        <v>8.9995999999999299E-2</v>
      </c>
      <c r="J815" s="11">
        <f t="shared" si="202"/>
        <v>1.3399959999999993</v>
      </c>
      <c r="K815" s="11">
        <f t="shared" si="198"/>
        <v>0.93714307142856923</v>
      </c>
      <c r="L815" s="16">
        <f t="shared" si="203"/>
        <v>1.2399979999999999</v>
      </c>
      <c r="M815" s="16">
        <f t="shared" si="204"/>
        <v>-0.5899959999999993</v>
      </c>
      <c r="N815" s="16">
        <f t="shared" si="205"/>
        <v>1.2399979999999999</v>
      </c>
      <c r="O815" s="16">
        <f t="shared" si="206"/>
        <v>0</v>
      </c>
      <c r="P815" s="11">
        <f t="shared" si="207"/>
        <v>0.25142835714285539</v>
      </c>
      <c r="Q815" s="11">
        <f t="shared" si="208"/>
        <v>9.9999571428570883E-2</v>
      </c>
      <c r="R815" s="11">
        <f t="shared" si="209"/>
        <v>26.829239292094549</v>
      </c>
      <c r="S815" s="11">
        <f t="shared" si="210"/>
        <v>10.670683535666841</v>
      </c>
      <c r="T815" s="11">
        <f t="shared" si="211"/>
        <v>43.089570692304058</v>
      </c>
      <c r="U815" s="11">
        <f t="shared" si="212"/>
        <v>52.292264772337433</v>
      </c>
    </row>
    <row r="816" spans="1:21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  <c r="G816" s="13">
        <f t="shared" si="199"/>
        <v>0.70999899999999627</v>
      </c>
      <c r="H816" s="11">
        <f t="shared" si="200"/>
        <v>0.3399959999999993</v>
      </c>
      <c r="I816" s="11">
        <f t="shared" si="201"/>
        <v>0.37000299999999697</v>
      </c>
      <c r="J816" s="11">
        <f t="shared" si="202"/>
        <v>0.70999899999999627</v>
      </c>
      <c r="K816" s="11">
        <f t="shared" si="198"/>
        <v>0.94500028571428329</v>
      </c>
      <c r="L816" s="16">
        <f t="shared" si="203"/>
        <v>-0.52999900000000366</v>
      </c>
      <c r="M816" s="16">
        <f t="shared" si="204"/>
        <v>-1.0002000000000066E-2</v>
      </c>
      <c r="N816" s="16">
        <f t="shared" si="205"/>
        <v>0</v>
      </c>
      <c r="O816" s="16">
        <f t="shared" si="206"/>
        <v>0</v>
      </c>
      <c r="P816" s="11">
        <f t="shared" si="207"/>
        <v>0.23785728571428422</v>
      </c>
      <c r="Q816" s="11">
        <f t="shared" si="208"/>
        <v>9.9999571428570883E-2</v>
      </c>
      <c r="R816" s="11">
        <f t="shared" si="209"/>
        <v>25.170075534368603</v>
      </c>
      <c r="S816" s="11">
        <f t="shared" si="210"/>
        <v>10.581962031152795</v>
      </c>
      <c r="T816" s="11">
        <f t="shared" si="211"/>
        <v>40.803586303244195</v>
      </c>
      <c r="U816" s="11">
        <f t="shared" si="212"/>
        <v>51.962285647689264</v>
      </c>
    </row>
    <row r="817" spans="1:21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  <c r="G817" s="13">
        <f t="shared" si="199"/>
        <v>0.51000200000000007</v>
      </c>
      <c r="H817" s="11">
        <f t="shared" si="200"/>
        <v>0.66999799999999254</v>
      </c>
      <c r="I817" s="11">
        <f t="shared" si="201"/>
        <v>0.15999599999999248</v>
      </c>
      <c r="J817" s="11">
        <f t="shared" si="202"/>
        <v>0.66999799999999254</v>
      </c>
      <c r="K817" s="11">
        <f t="shared" si="198"/>
        <v>0.94857135714285434</v>
      </c>
      <c r="L817" s="16">
        <f t="shared" si="203"/>
        <v>0</v>
      </c>
      <c r="M817" s="16">
        <f t="shared" si="204"/>
        <v>-0.19999699999999621</v>
      </c>
      <c r="N817" s="16">
        <f t="shared" si="205"/>
        <v>0</v>
      </c>
      <c r="O817" s="16">
        <f t="shared" si="206"/>
        <v>0</v>
      </c>
      <c r="P817" s="11">
        <f t="shared" si="207"/>
        <v>0.2235712142857135</v>
      </c>
      <c r="Q817" s="11">
        <f t="shared" si="208"/>
        <v>9.9999571428570883E-2</v>
      </c>
      <c r="R817" s="11">
        <f t="shared" si="209"/>
        <v>23.569256292865671</v>
      </c>
      <c r="S817" s="11">
        <f t="shared" si="210"/>
        <v>10.542124287810537</v>
      </c>
      <c r="T817" s="11">
        <f t="shared" si="211"/>
        <v>38.189987573926828</v>
      </c>
      <c r="U817" s="11">
        <f t="shared" si="212"/>
        <v>50.799711580227722</v>
      </c>
    </row>
    <row r="818" spans="1:21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G818" s="13">
        <f t="shared" si="199"/>
        <v>0.63000499999999704</v>
      </c>
      <c r="H818" s="11">
        <f t="shared" si="200"/>
        <v>0.85000600000000759</v>
      </c>
      <c r="I818" s="11">
        <f t="shared" si="201"/>
        <v>0.22000100000001055</v>
      </c>
      <c r="J818" s="11">
        <f t="shared" si="202"/>
        <v>0.85000600000000759</v>
      </c>
      <c r="K818" s="11">
        <f t="shared" si="198"/>
        <v>0.92000035714285489</v>
      </c>
      <c r="L818" s="16">
        <f t="shared" si="203"/>
        <v>0.59000400000000752</v>
      </c>
      <c r="M818" s="16">
        <f t="shared" si="204"/>
        <v>-0.47000100000001055</v>
      </c>
      <c r="N818" s="16">
        <f t="shared" si="205"/>
        <v>0.59000400000000752</v>
      </c>
      <c r="O818" s="16">
        <f t="shared" si="206"/>
        <v>0</v>
      </c>
      <c r="P818" s="11">
        <f t="shared" si="207"/>
        <v>0.18357142857142808</v>
      </c>
      <c r="Q818" s="11">
        <f t="shared" si="208"/>
        <v>9.9999571428570883E-2</v>
      </c>
      <c r="R818" s="11">
        <f t="shared" si="209"/>
        <v>19.953408403179964</v>
      </c>
      <c r="S818" s="11">
        <f t="shared" si="210"/>
        <v>10.869514414008346</v>
      </c>
      <c r="T818" s="11">
        <f t="shared" si="211"/>
        <v>29.471228419992705</v>
      </c>
      <c r="U818" s="11">
        <f t="shared" si="212"/>
        <v>47.005192596598057</v>
      </c>
    </row>
    <row r="819" spans="1:21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  <c r="G819" s="13">
        <f t="shared" si="199"/>
        <v>0.53999400000000719</v>
      </c>
      <c r="H819" s="11">
        <f t="shared" si="200"/>
        <v>0.2300029999999964</v>
      </c>
      <c r="I819" s="11">
        <f t="shared" si="201"/>
        <v>0.7699970000000036</v>
      </c>
      <c r="J819" s="11">
        <f t="shared" si="202"/>
        <v>0.7699970000000036</v>
      </c>
      <c r="K819" s="11">
        <f t="shared" si="198"/>
        <v>0.90714321428571254</v>
      </c>
      <c r="L819" s="16">
        <f t="shared" si="203"/>
        <v>-0.5300060000000002</v>
      </c>
      <c r="M819" s="16">
        <f t="shared" si="204"/>
        <v>0.43999500000001035</v>
      </c>
      <c r="N819" s="16">
        <f t="shared" si="205"/>
        <v>0</v>
      </c>
      <c r="O819" s="16">
        <f t="shared" si="206"/>
        <v>0.43999500000001035</v>
      </c>
      <c r="P819" s="11">
        <f t="shared" si="207"/>
        <v>0.18357142857142808</v>
      </c>
      <c r="Q819" s="11">
        <f t="shared" si="208"/>
        <v>0.1314277857142859</v>
      </c>
      <c r="R819" s="11">
        <f t="shared" si="209"/>
        <v>20.236212505428131</v>
      </c>
      <c r="S819" s="11">
        <f t="shared" si="210"/>
        <v>14.488096658229709</v>
      </c>
      <c r="T819" s="11">
        <f t="shared" si="211"/>
        <v>16.553578705071402</v>
      </c>
      <c r="U819" s="11">
        <f t="shared" si="212"/>
        <v>42.384804491954142</v>
      </c>
    </row>
    <row r="820" spans="1:21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  <c r="G820" s="13">
        <f t="shared" si="199"/>
        <v>0.50999499999998932</v>
      </c>
      <c r="H820" s="11">
        <f t="shared" si="200"/>
        <v>6.9999999999993179E-2</v>
      </c>
      <c r="I820" s="11">
        <f t="shared" si="201"/>
        <v>0.43999499999999614</v>
      </c>
      <c r="J820" s="11">
        <f t="shared" si="202"/>
        <v>0.50999499999998932</v>
      </c>
      <c r="K820" s="11">
        <f t="shared" si="198"/>
        <v>0.86642842857142655</v>
      </c>
      <c r="L820" s="16">
        <f t="shared" si="203"/>
        <v>-0.32000000000000739</v>
      </c>
      <c r="M820" s="16">
        <f t="shared" si="204"/>
        <v>0.29000099999998952</v>
      </c>
      <c r="N820" s="16">
        <f t="shared" si="205"/>
        <v>0</v>
      </c>
      <c r="O820" s="16">
        <f t="shared" si="206"/>
        <v>0.29000099999998952</v>
      </c>
      <c r="P820" s="11">
        <f t="shared" si="207"/>
        <v>0.18357142857142808</v>
      </c>
      <c r="Q820" s="11">
        <f t="shared" si="208"/>
        <v>0.13571328571428559</v>
      </c>
      <c r="R820" s="11">
        <f t="shared" si="209"/>
        <v>21.187142817335989</v>
      </c>
      <c r="S820" s="11">
        <f t="shared" si="210"/>
        <v>15.663531024489886</v>
      </c>
      <c r="T820" s="11">
        <f t="shared" si="211"/>
        <v>14.989174462738722</v>
      </c>
      <c r="U820" s="11">
        <f t="shared" si="212"/>
        <v>38.171706091178734</v>
      </c>
    </row>
    <row r="821" spans="1:21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 s="13">
        <f t="shared" si="199"/>
        <v>0.5</v>
      </c>
      <c r="H821" s="11">
        <f t="shared" si="200"/>
        <v>0.36999500000000296</v>
      </c>
      <c r="I821" s="11">
        <f t="shared" si="201"/>
        <v>0.13000499999999704</v>
      </c>
      <c r="J821" s="11">
        <f t="shared" si="202"/>
        <v>0.5</v>
      </c>
      <c r="K821" s="11">
        <f t="shared" si="198"/>
        <v>0.8071426428571401</v>
      </c>
      <c r="L821" s="16">
        <f t="shared" si="203"/>
        <v>0.15000100000000316</v>
      </c>
      <c r="M821" s="16">
        <f t="shared" si="204"/>
        <v>-0.15999599999999248</v>
      </c>
      <c r="N821" s="16">
        <f t="shared" si="205"/>
        <v>0.15000100000000316</v>
      </c>
      <c r="O821" s="16">
        <f t="shared" si="206"/>
        <v>0</v>
      </c>
      <c r="P821" s="11">
        <f t="shared" si="207"/>
        <v>0.19428578571428545</v>
      </c>
      <c r="Q821" s="11">
        <f t="shared" si="208"/>
        <v>8.0713571428570871E-2</v>
      </c>
      <c r="R821" s="11">
        <f t="shared" si="209"/>
        <v>24.070811700215547</v>
      </c>
      <c r="S821" s="11">
        <f t="shared" si="210"/>
        <v>9.9999141592692098</v>
      </c>
      <c r="T821" s="11">
        <f t="shared" si="211"/>
        <v>41.299083556299465</v>
      </c>
      <c r="U821" s="11">
        <f t="shared" si="212"/>
        <v>37.664632526661322</v>
      </c>
    </row>
    <row r="822" spans="1:21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  <c r="G822" s="13">
        <f t="shared" si="199"/>
        <v>0.59999800000001358</v>
      </c>
      <c r="H822" s="11">
        <f t="shared" si="200"/>
        <v>0.26999600000000612</v>
      </c>
      <c r="I822" s="11">
        <f t="shared" si="201"/>
        <v>0.33000200000000746</v>
      </c>
      <c r="J822" s="11">
        <f t="shared" si="202"/>
        <v>0.59999800000001358</v>
      </c>
      <c r="K822" s="11">
        <f t="shared" si="198"/>
        <v>0.7685711428571409</v>
      </c>
      <c r="L822" s="16">
        <f t="shared" si="203"/>
        <v>8.0002000000007456E-2</v>
      </c>
      <c r="M822" s="16">
        <f t="shared" si="204"/>
        <v>1.999600000000612E-2</v>
      </c>
      <c r="N822" s="16">
        <f t="shared" si="205"/>
        <v>8.0002000000007456E-2</v>
      </c>
      <c r="O822" s="16">
        <f t="shared" si="206"/>
        <v>0</v>
      </c>
      <c r="P822" s="11">
        <f t="shared" si="207"/>
        <v>0.20000021428571454</v>
      </c>
      <c r="Q822" s="11">
        <f t="shared" si="208"/>
        <v>8.0713571428570871E-2</v>
      </c>
      <c r="R822" s="11">
        <f t="shared" si="209"/>
        <v>26.022342387487974</v>
      </c>
      <c r="S822" s="11">
        <f t="shared" si="210"/>
        <v>10.501769703260067</v>
      </c>
      <c r="T822" s="11">
        <f t="shared" si="211"/>
        <v>42.494045154788139</v>
      </c>
      <c r="U822" s="11">
        <f t="shared" si="212"/>
        <v>37.345123098731612</v>
      </c>
    </row>
    <row r="823" spans="1:21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G823" s="13">
        <f t="shared" si="199"/>
        <v>1.9299999999999926</v>
      </c>
      <c r="H823" s="11">
        <f t="shared" si="200"/>
        <v>1.6400069999999971</v>
      </c>
      <c r="I823" s="11">
        <f t="shared" si="201"/>
        <v>0.2899929999999955</v>
      </c>
      <c r="J823" s="11">
        <f t="shared" si="202"/>
        <v>1.9299999999999926</v>
      </c>
      <c r="K823" s="11">
        <f t="shared" si="198"/>
        <v>0.86142792857142625</v>
      </c>
      <c r="L823" s="16">
        <f t="shared" si="203"/>
        <v>1.0500029999999896</v>
      </c>
      <c r="M823" s="16">
        <f t="shared" si="204"/>
        <v>0.27999899999998945</v>
      </c>
      <c r="N823" s="16">
        <f t="shared" si="205"/>
        <v>1.0500029999999896</v>
      </c>
      <c r="O823" s="16">
        <f t="shared" si="206"/>
        <v>0</v>
      </c>
      <c r="P823" s="11">
        <f t="shared" si="207"/>
        <v>0.26928600000000003</v>
      </c>
      <c r="Q823" s="11">
        <f t="shared" si="208"/>
        <v>8.0713571428570871E-2</v>
      </c>
      <c r="R823" s="11">
        <f t="shared" si="209"/>
        <v>31.260421338622976</v>
      </c>
      <c r="S823" s="11">
        <f t="shared" si="210"/>
        <v>9.3697416523776447</v>
      </c>
      <c r="T823" s="11">
        <f t="shared" si="211"/>
        <v>53.877902707636217</v>
      </c>
      <c r="U823" s="11">
        <f t="shared" si="212"/>
        <v>37.095175533391171</v>
      </c>
    </row>
    <row r="824" spans="1:21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 s="13">
        <f t="shared" si="199"/>
        <v>0.84999799999999937</v>
      </c>
      <c r="H824" s="11">
        <f t="shared" si="200"/>
        <v>8.9995999999999299E-2</v>
      </c>
      <c r="I824" s="11">
        <f t="shared" si="201"/>
        <v>0.76000200000000007</v>
      </c>
      <c r="J824" s="11">
        <f t="shared" si="202"/>
        <v>0.84999799999999937</v>
      </c>
      <c r="K824" s="11">
        <f t="shared" si="198"/>
        <v>0.86499949999999814</v>
      </c>
      <c r="L824" s="16">
        <f t="shared" si="203"/>
        <v>-0.2300029999999964</v>
      </c>
      <c r="M824" s="16">
        <f t="shared" si="204"/>
        <v>-0.84999899999999684</v>
      </c>
      <c r="N824" s="16">
        <f t="shared" si="205"/>
        <v>0</v>
      </c>
      <c r="O824" s="16">
        <f t="shared" si="206"/>
        <v>0</v>
      </c>
      <c r="P824" s="11">
        <f t="shared" si="207"/>
        <v>0.26928600000000003</v>
      </c>
      <c r="Q824" s="11">
        <f t="shared" si="208"/>
        <v>5.214257142857142E-2</v>
      </c>
      <c r="R824" s="11">
        <f t="shared" si="209"/>
        <v>31.131347474767395</v>
      </c>
      <c r="S824" s="11">
        <f t="shared" si="210"/>
        <v>6.0280464241391503</v>
      </c>
      <c r="T824" s="11">
        <f t="shared" si="211"/>
        <v>67.55573333333335</v>
      </c>
      <c r="U824" s="11">
        <f t="shared" si="212"/>
        <v>38.274215203284051</v>
      </c>
    </row>
    <row r="825" spans="1:21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  <c r="G825" s="13">
        <f t="shared" si="199"/>
        <v>0.72000099999999634</v>
      </c>
      <c r="H825" s="11">
        <f t="shared" si="200"/>
        <v>0.52999900000000366</v>
      </c>
      <c r="I825" s="11">
        <f t="shared" si="201"/>
        <v>0.19000199999999268</v>
      </c>
      <c r="J825" s="11">
        <f t="shared" si="202"/>
        <v>0.72000099999999634</v>
      </c>
      <c r="K825" s="11">
        <f t="shared" si="198"/>
        <v>0.86928499999999786</v>
      </c>
      <c r="L825" s="16">
        <f t="shared" si="203"/>
        <v>0</v>
      </c>
      <c r="M825" s="16">
        <f t="shared" si="204"/>
        <v>-0.12999700000000303</v>
      </c>
      <c r="N825" s="16">
        <f t="shared" si="205"/>
        <v>0</v>
      </c>
      <c r="O825" s="16">
        <f t="shared" si="206"/>
        <v>0</v>
      </c>
      <c r="P825" s="11">
        <f t="shared" si="207"/>
        <v>0.26928600000000003</v>
      </c>
      <c r="Q825" s="11">
        <f t="shared" si="208"/>
        <v>5.214257142857142E-2</v>
      </c>
      <c r="R825" s="11">
        <f t="shared" si="209"/>
        <v>30.977872619451698</v>
      </c>
      <c r="S825" s="11">
        <f t="shared" si="210"/>
        <v>5.9983286757014724</v>
      </c>
      <c r="T825" s="11">
        <f t="shared" si="211"/>
        <v>67.555733333333336</v>
      </c>
      <c r="U825" s="11">
        <f t="shared" si="212"/>
        <v>40.140850946118789</v>
      </c>
    </row>
    <row r="826" spans="1:21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G826" s="13">
        <f t="shared" si="199"/>
        <v>1.2200019999999938</v>
      </c>
      <c r="H826" s="11">
        <f t="shared" si="200"/>
        <v>0.90999599999999248</v>
      </c>
      <c r="I826" s="11">
        <f t="shared" si="201"/>
        <v>0.31000600000000134</v>
      </c>
      <c r="J826" s="11">
        <f t="shared" si="202"/>
        <v>1.2200019999999938</v>
      </c>
      <c r="K826" s="11">
        <f t="shared" si="198"/>
        <v>0.87999942857142643</v>
      </c>
      <c r="L826" s="16">
        <f t="shared" si="203"/>
        <v>0.81999999999999318</v>
      </c>
      <c r="M826" s="16">
        <f t="shared" si="204"/>
        <v>-0.3199989999999957</v>
      </c>
      <c r="N826" s="16">
        <f t="shared" si="205"/>
        <v>0.81999999999999318</v>
      </c>
      <c r="O826" s="16">
        <f t="shared" si="206"/>
        <v>0</v>
      </c>
      <c r="P826" s="11">
        <f t="shared" si="207"/>
        <v>0.28071485714285721</v>
      </c>
      <c r="Q826" s="11">
        <f t="shared" si="208"/>
        <v>5.214257142857142E-2</v>
      </c>
      <c r="R826" s="11">
        <f t="shared" si="209"/>
        <v>31.899436298335345</v>
      </c>
      <c r="S826" s="11">
        <f t="shared" si="210"/>
        <v>5.9252960553870624</v>
      </c>
      <c r="T826" s="11">
        <f t="shared" si="211"/>
        <v>68.669726463754117</v>
      </c>
      <c r="U826" s="11">
        <f t="shared" si="212"/>
        <v>41.579432475988767</v>
      </c>
    </row>
    <row r="827" spans="1:21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  <c r="G827" s="13">
        <f t="shared" si="199"/>
        <v>2.2300029999999964</v>
      </c>
      <c r="H827" s="11">
        <f t="shared" si="200"/>
        <v>0.59999799999999937</v>
      </c>
      <c r="I827" s="11">
        <f t="shared" si="201"/>
        <v>1.630004999999997</v>
      </c>
      <c r="J827" s="11">
        <f t="shared" si="202"/>
        <v>2.2300029999999964</v>
      </c>
      <c r="K827" s="11">
        <f t="shared" si="198"/>
        <v>0.96499957142856985</v>
      </c>
      <c r="L827" s="16">
        <f t="shared" si="203"/>
        <v>-0.59999899999999684</v>
      </c>
      <c r="M827" s="16">
        <f t="shared" si="204"/>
        <v>1.6099999999999994</v>
      </c>
      <c r="N827" s="16">
        <f t="shared" si="205"/>
        <v>0</v>
      </c>
      <c r="O827" s="16">
        <f t="shared" si="206"/>
        <v>1.6099999999999994</v>
      </c>
      <c r="P827" s="11">
        <f t="shared" si="207"/>
        <v>0.28071485714285721</v>
      </c>
      <c r="Q827" s="11">
        <f t="shared" si="208"/>
        <v>0.16714257142857139</v>
      </c>
      <c r="R827" s="11">
        <f t="shared" si="209"/>
        <v>29.089635421007642</v>
      </c>
      <c r="S827" s="11">
        <f t="shared" si="210"/>
        <v>17.320481415461792</v>
      </c>
      <c r="T827" s="11">
        <f t="shared" si="211"/>
        <v>25.359026884193398</v>
      </c>
      <c r="U827" s="11">
        <f t="shared" si="212"/>
        <v>40.987257316111027</v>
      </c>
    </row>
    <row r="828" spans="1:21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 s="13">
        <f t="shared" si="199"/>
        <v>0.86000099999999691</v>
      </c>
      <c r="H828" s="11">
        <f t="shared" si="200"/>
        <v>0.76000200000000007</v>
      </c>
      <c r="I828" s="11">
        <f t="shared" si="201"/>
        <v>9.999899999999684E-2</v>
      </c>
      <c r="J828" s="11">
        <f t="shared" si="202"/>
        <v>0.86000099999999691</v>
      </c>
      <c r="K828" s="11">
        <f t="shared" si="198"/>
        <v>0.98285671428571264</v>
      </c>
      <c r="L828" s="16">
        <f t="shared" si="203"/>
        <v>-0.30999699999999564</v>
      </c>
      <c r="M828" s="16">
        <f t="shared" si="204"/>
        <v>-1.0600050000000039</v>
      </c>
      <c r="N828" s="16">
        <f t="shared" si="205"/>
        <v>0</v>
      </c>
      <c r="O828" s="16">
        <f t="shared" si="206"/>
        <v>0</v>
      </c>
      <c r="P828" s="11">
        <f t="shared" si="207"/>
        <v>0.28071485714285721</v>
      </c>
      <c r="Q828" s="11">
        <f t="shared" si="208"/>
        <v>0.16714257142857139</v>
      </c>
      <c r="R828" s="11">
        <f t="shared" si="209"/>
        <v>28.561117105138326</v>
      </c>
      <c r="S828" s="11">
        <f t="shared" si="210"/>
        <v>17.005792299037363</v>
      </c>
      <c r="T828" s="11">
        <f t="shared" si="211"/>
        <v>25.359026884193398</v>
      </c>
      <c r="U828" s="11">
        <f t="shared" si="212"/>
        <v>41.090528891057822</v>
      </c>
    </row>
    <row r="829" spans="1:21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  <c r="G829" s="13">
        <f t="shared" si="199"/>
        <v>0.5</v>
      </c>
      <c r="H829" s="11">
        <f t="shared" si="200"/>
        <v>0.48999799999999993</v>
      </c>
      <c r="I829" s="11">
        <f t="shared" si="201"/>
        <v>1.0002000000000066E-2</v>
      </c>
      <c r="J829" s="11">
        <f t="shared" si="202"/>
        <v>0.5</v>
      </c>
      <c r="K829" s="11">
        <f t="shared" si="198"/>
        <v>0.92285699999999848</v>
      </c>
      <c r="L829" s="16">
        <f t="shared" si="203"/>
        <v>0.12999700000000303</v>
      </c>
      <c r="M829" s="16">
        <f t="shared" si="204"/>
        <v>-0.48999799999999993</v>
      </c>
      <c r="N829" s="16">
        <f t="shared" si="205"/>
        <v>0.12999700000000303</v>
      </c>
      <c r="O829" s="16">
        <f t="shared" si="206"/>
        <v>0</v>
      </c>
      <c r="P829" s="11">
        <f t="shared" si="207"/>
        <v>0.20142907142857172</v>
      </c>
      <c r="Q829" s="11">
        <f t="shared" si="208"/>
        <v>0.16714257142857139</v>
      </c>
      <c r="R829" s="11">
        <f t="shared" si="209"/>
        <v>21.826682945307024</v>
      </c>
      <c r="S829" s="11">
        <f t="shared" si="210"/>
        <v>18.111426952233302</v>
      </c>
      <c r="T829" s="11">
        <f t="shared" si="211"/>
        <v>9.3025333512403741</v>
      </c>
      <c r="U829" s="11">
        <f t="shared" si="212"/>
        <v>38.677169080981841</v>
      </c>
    </row>
    <row r="830" spans="1:21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  <c r="G830" s="13">
        <f t="shared" si="199"/>
        <v>0.60999999999999943</v>
      </c>
      <c r="H830" s="11">
        <f t="shared" si="200"/>
        <v>1.0200040000000001</v>
      </c>
      <c r="I830" s="11">
        <f t="shared" si="201"/>
        <v>0.4100040000000007</v>
      </c>
      <c r="J830" s="11">
        <f t="shared" si="202"/>
        <v>1.0200040000000001</v>
      </c>
      <c r="K830" s="11">
        <f t="shared" si="198"/>
        <v>0.94500021428571301</v>
      </c>
      <c r="L830" s="16">
        <f t="shared" si="203"/>
        <v>0.94000199999999268</v>
      </c>
      <c r="M830" s="16">
        <f t="shared" si="204"/>
        <v>-0.83000199999999325</v>
      </c>
      <c r="N830" s="16">
        <f t="shared" si="205"/>
        <v>0.94000199999999268</v>
      </c>
      <c r="O830" s="16">
        <f t="shared" si="206"/>
        <v>0</v>
      </c>
      <c r="P830" s="11">
        <f t="shared" si="207"/>
        <v>0.2685720714285712</v>
      </c>
      <c r="Q830" s="11">
        <f t="shared" si="208"/>
        <v>0.16714257142857139</v>
      </c>
      <c r="R830" s="11">
        <f t="shared" si="209"/>
        <v>28.420318574379777</v>
      </c>
      <c r="S830" s="11">
        <f t="shared" si="210"/>
        <v>17.687040584949244</v>
      </c>
      <c r="T830" s="11">
        <f t="shared" si="211"/>
        <v>23.278882558292956</v>
      </c>
      <c r="U830" s="11">
        <f t="shared" si="212"/>
        <v>37.425404527771029</v>
      </c>
    </row>
    <row r="831" spans="1:21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  <c r="G831" s="13">
        <f t="shared" si="199"/>
        <v>1.450004000000007</v>
      </c>
      <c r="H831" s="11">
        <f t="shared" si="200"/>
        <v>1.1700050000000033</v>
      </c>
      <c r="I831" s="11">
        <f t="shared" si="201"/>
        <v>0.27999900000000366</v>
      </c>
      <c r="J831" s="11">
        <f t="shared" si="202"/>
        <v>1.450004000000007</v>
      </c>
      <c r="K831" s="11">
        <f t="shared" si="198"/>
        <v>1.0007149285714283</v>
      </c>
      <c r="L831" s="16">
        <f t="shared" si="203"/>
        <v>0.95999900000001048</v>
      </c>
      <c r="M831" s="16">
        <f t="shared" si="204"/>
        <v>-0.11999500000000296</v>
      </c>
      <c r="N831" s="16">
        <f t="shared" si="205"/>
        <v>0.95999900000001048</v>
      </c>
      <c r="O831" s="16">
        <f t="shared" si="206"/>
        <v>0</v>
      </c>
      <c r="P831" s="11">
        <f t="shared" si="207"/>
        <v>0.33714342857142909</v>
      </c>
      <c r="Q831" s="11">
        <f t="shared" si="208"/>
        <v>0.16714257142857139</v>
      </c>
      <c r="R831" s="11">
        <f t="shared" si="209"/>
        <v>33.690256730027862</v>
      </c>
      <c r="S831" s="11">
        <f t="shared" si="210"/>
        <v>16.702316179811163</v>
      </c>
      <c r="T831" s="11">
        <f t="shared" si="211"/>
        <v>33.71119903048222</v>
      </c>
      <c r="U831" s="11">
        <f t="shared" si="212"/>
        <v>37.105491060382128</v>
      </c>
    </row>
    <row r="832" spans="1:21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  <c r="G832" s="13">
        <f t="shared" si="199"/>
        <v>0.93999499999999614</v>
      </c>
      <c r="H832" s="11">
        <f t="shared" si="200"/>
        <v>0.39999399999999241</v>
      </c>
      <c r="I832" s="11">
        <f t="shared" si="201"/>
        <v>0.54000100000000373</v>
      </c>
      <c r="J832" s="11">
        <f t="shared" si="202"/>
        <v>0.93999499999999614</v>
      </c>
      <c r="K832" s="11">
        <f t="shared" si="198"/>
        <v>1.0071427142857132</v>
      </c>
      <c r="L832" s="16">
        <f t="shared" si="203"/>
        <v>9.994999999989318E-3</v>
      </c>
      <c r="M832" s="16">
        <f t="shared" si="204"/>
        <v>-0.52000400000000013</v>
      </c>
      <c r="N832" s="16">
        <f t="shared" si="205"/>
        <v>9.994999999989318E-3</v>
      </c>
      <c r="O832" s="16">
        <f t="shared" si="206"/>
        <v>0</v>
      </c>
      <c r="P832" s="11">
        <f t="shared" si="207"/>
        <v>0.29571421428571348</v>
      </c>
      <c r="Q832" s="11">
        <f t="shared" si="208"/>
        <v>0.16714257142857139</v>
      </c>
      <c r="R832" s="11">
        <f t="shared" si="209"/>
        <v>29.361699200240974</v>
      </c>
      <c r="S832" s="11">
        <f t="shared" si="210"/>
        <v>16.595718666059398</v>
      </c>
      <c r="T832" s="11">
        <f t="shared" si="211"/>
        <v>27.777845507596734</v>
      </c>
      <c r="U832" s="11">
        <f t="shared" si="212"/>
        <v>36.984535138068118</v>
      </c>
    </row>
    <row r="833" spans="1:21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 s="13">
        <f t="shared" si="199"/>
        <v>0.69000299999999015</v>
      </c>
      <c r="H833" s="11">
        <f t="shared" si="200"/>
        <v>8.0002000000007456E-2</v>
      </c>
      <c r="I833" s="11">
        <f t="shared" si="201"/>
        <v>0.77000499999999761</v>
      </c>
      <c r="J833" s="11">
        <f t="shared" si="202"/>
        <v>0.77000499999999761</v>
      </c>
      <c r="K833" s="11">
        <f t="shared" si="198"/>
        <v>1.0071432857142841</v>
      </c>
      <c r="L833" s="16">
        <f t="shared" si="203"/>
        <v>-0.11999500000000296</v>
      </c>
      <c r="M833" s="16">
        <f t="shared" si="204"/>
        <v>-0.12999700000000303</v>
      </c>
      <c r="N833" s="16">
        <f t="shared" si="205"/>
        <v>0</v>
      </c>
      <c r="O833" s="16">
        <f t="shared" si="206"/>
        <v>0</v>
      </c>
      <c r="P833" s="11">
        <f t="shared" si="207"/>
        <v>0.29571421428571348</v>
      </c>
      <c r="Q833" s="11">
        <f t="shared" si="208"/>
        <v>0.13571435714285635</v>
      </c>
      <c r="R833" s="11">
        <f t="shared" si="209"/>
        <v>29.361682541127962</v>
      </c>
      <c r="S833" s="11">
        <f t="shared" si="210"/>
        <v>13.475178663044483</v>
      </c>
      <c r="T833" s="11">
        <f t="shared" si="211"/>
        <v>37.086059602649144</v>
      </c>
      <c r="U833" s="11">
        <f t="shared" si="212"/>
        <v>38.451140916466542</v>
      </c>
    </row>
    <row r="834" spans="1:21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G834" s="13">
        <f t="shared" si="199"/>
        <v>0.63999900000000309</v>
      </c>
      <c r="H834" s="11">
        <f t="shared" si="200"/>
        <v>0.55999799999999311</v>
      </c>
      <c r="I834" s="11">
        <f t="shared" si="201"/>
        <v>8.0001000000009981E-2</v>
      </c>
      <c r="J834" s="11">
        <f t="shared" si="202"/>
        <v>0.63999900000000309</v>
      </c>
      <c r="K834" s="11">
        <f t="shared" si="198"/>
        <v>1.0164292857142851</v>
      </c>
      <c r="L834" s="16">
        <f t="shared" si="203"/>
        <v>-0.13000499999999704</v>
      </c>
      <c r="M834" s="16">
        <f t="shared" si="204"/>
        <v>8.0001000000009981E-2</v>
      </c>
      <c r="N834" s="16">
        <f t="shared" si="205"/>
        <v>0</v>
      </c>
      <c r="O834" s="16">
        <f t="shared" si="206"/>
        <v>8.0001000000009981E-2</v>
      </c>
      <c r="P834" s="11">
        <f t="shared" si="207"/>
        <v>0.29571421428571348</v>
      </c>
      <c r="Q834" s="11">
        <f t="shared" si="208"/>
        <v>0.12071435714285782</v>
      </c>
      <c r="R834" s="11">
        <f t="shared" si="209"/>
        <v>29.09343703904629</v>
      </c>
      <c r="S834" s="11">
        <f t="shared" si="210"/>
        <v>11.876316320227536</v>
      </c>
      <c r="T834" s="11">
        <f t="shared" si="211"/>
        <v>42.023979416809269</v>
      </c>
      <c r="U834" s="11">
        <f t="shared" si="212"/>
        <v>40.382198413185868</v>
      </c>
    </row>
    <row r="835" spans="1:21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  <c r="G835" s="13">
        <f t="shared" si="199"/>
        <v>0.66999800000000675</v>
      </c>
      <c r="H835" s="11">
        <f t="shared" si="200"/>
        <v>0.25999400000000605</v>
      </c>
      <c r="I835" s="11">
        <f t="shared" si="201"/>
        <v>0.4100040000000007</v>
      </c>
      <c r="J835" s="11">
        <f t="shared" si="202"/>
        <v>0.66999800000000675</v>
      </c>
      <c r="K835" s="11">
        <f t="shared" si="198"/>
        <v>1.028572</v>
      </c>
      <c r="L835" s="16">
        <f t="shared" si="203"/>
        <v>-2.9998999999989451E-2</v>
      </c>
      <c r="M835" s="16">
        <f t="shared" si="204"/>
        <v>5.9997999999993112E-2</v>
      </c>
      <c r="N835" s="16">
        <f t="shared" si="205"/>
        <v>0</v>
      </c>
      <c r="O835" s="16">
        <f t="shared" si="206"/>
        <v>5.9997999999993112E-2</v>
      </c>
      <c r="P835" s="11">
        <f t="shared" si="207"/>
        <v>0.28499985714285614</v>
      </c>
      <c r="Q835" s="11">
        <f t="shared" si="208"/>
        <v>0.12499992857142875</v>
      </c>
      <c r="R835" s="11">
        <f t="shared" si="209"/>
        <v>27.708304050942097</v>
      </c>
      <c r="S835" s="11">
        <f t="shared" si="210"/>
        <v>12.152764081797748</v>
      </c>
      <c r="T835" s="11">
        <f t="shared" si="211"/>
        <v>39.02439321832378</v>
      </c>
      <c r="U835" s="11">
        <f t="shared" si="212"/>
        <v>40.219720531901885</v>
      </c>
    </row>
    <row r="836" spans="1:21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 s="13">
        <f t="shared" si="199"/>
        <v>0.68000000000000682</v>
      </c>
      <c r="H836" s="11">
        <f t="shared" si="200"/>
        <v>0.27000400000000013</v>
      </c>
      <c r="I836" s="11">
        <f t="shared" si="201"/>
        <v>0.40999600000000669</v>
      </c>
      <c r="J836" s="11">
        <f t="shared" si="202"/>
        <v>0.68000000000000682</v>
      </c>
      <c r="K836" s="11">
        <f t="shared" si="198"/>
        <v>1.0342864285714282</v>
      </c>
      <c r="L836" s="16">
        <f t="shared" si="203"/>
        <v>0.12000299999999697</v>
      </c>
      <c r="M836" s="16">
        <f t="shared" si="204"/>
        <v>-0.11000099999999691</v>
      </c>
      <c r="N836" s="16">
        <f t="shared" si="205"/>
        <v>0.12000299999999697</v>
      </c>
      <c r="O836" s="16">
        <f t="shared" si="206"/>
        <v>0</v>
      </c>
      <c r="P836" s="11">
        <f t="shared" si="207"/>
        <v>0.28785707142856964</v>
      </c>
      <c r="Q836" s="11">
        <f t="shared" si="208"/>
        <v>0.12499992857142875</v>
      </c>
      <c r="R836" s="11">
        <f t="shared" si="209"/>
        <v>27.831465586004267</v>
      </c>
      <c r="S836" s="11">
        <f t="shared" si="210"/>
        <v>12.08562010661597</v>
      </c>
      <c r="T836" s="11">
        <f t="shared" si="211"/>
        <v>39.446380431273184</v>
      </c>
      <c r="U836" s="11">
        <f t="shared" si="212"/>
        <v>40.002030194507952</v>
      </c>
    </row>
    <row r="837" spans="1:21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  <c r="G837" s="13">
        <f t="shared" si="199"/>
        <v>1.5500030000000038</v>
      </c>
      <c r="H837" s="11">
        <f t="shared" si="200"/>
        <v>1.75</v>
      </c>
      <c r="I837" s="11">
        <f t="shared" si="201"/>
        <v>0.19999699999999621</v>
      </c>
      <c r="J837" s="11">
        <f t="shared" si="202"/>
        <v>1.75</v>
      </c>
      <c r="K837" s="11">
        <f t="shared" si="198"/>
        <v>1.0214292857142857</v>
      </c>
      <c r="L837" s="16">
        <f t="shared" si="203"/>
        <v>1.2099989999999963</v>
      </c>
      <c r="M837" s="16">
        <f t="shared" si="204"/>
        <v>-0.3399959999999993</v>
      </c>
      <c r="N837" s="16">
        <f t="shared" si="205"/>
        <v>1.2099989999999963</v>
      </c>
      <c r="O837" s="16">
        <f t="shared" si="206"/>
        <v>0</v>
      </c>
      <c r="P837" s="11">
        <f t="shared" si="207"/>
        <v>0.29928535714285587</v>
      </c>
      <c r="Q837" s="11">
        <f t="shared" si="208"/>
        <v>0.12499992857142875</v>
      </c>
      <c r="R837" s="11">
        <f t="shared" si="209"/>
        <v>29.30064384570348</v>
      </c>
      <c r="S837" s="11">
        <f t="shared" si="210"/>
        <v>12.237746686890446</v>
      </c>
      <c r="T837" s="11">
        <f t="shared" si="211"/>
        <v>41.077415229712123</v>
      </c>
      <c r="U837" s="11">
        <f t="shared" si="212"/>
        <v>39.087709660370514</v>
      </c>
    </row>
    <row r="838" spans="1:21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  <c r="G838" s="13">
        <f t="shared" si="199"/>
        <v>1.1800000000000068</v>
      </c>
      <c r="H838" s="11">
        <f t="shared" si="200"/>
        <v>0.12000200000001371</v>
      </c>
      <c r="I838" s="11">
        <f t="shared" si="201"/>
        <v>1.0599979999999931</v>
      </c>
      <c r="J838" s="11">
        <f t="shared" si="202"/>
        <v>1.1800000000000068</v>
      </c>
      <c r="K838" s="11">
        <f t="shared" si="198"/>
        <v>1.0450008571428577</v>
      </c>
      <c r="L838" s="16">
        <f t="shared" si="203"/>
        <v>-5.9997999999993112E-2</v>
      </c>
      <c r="M838" s="16">
        <f t="shared" si="204"/>
        <v>-0.31000500000000386</v>
      </c>
      <c r="N838" s="16">
        <f t="shared" si="205"/>
        <v>0</v>
      </c>
      <c r="O838" s="16">
        <f t="shared" si="206"/>
        <v>0</v>
      </c>
      <c r="P838" s="11">
        <f t="shared" si="207"/>
        <v>0.29928535714285587</v>
      </c>
      <c r="Q838" s="11">
        <f t="shared" si="208"/>
        <v>0.12499992857142875</v>
      </c>
      <c r="R838" s="11">
        <f t="shared" si="209"/>
        <v>28.639723603780912</v>
      </c>
      <c r="S838" s="11">
        <f t="shared" si="210"/>
        <v>11.961705841389614</v>
      </c>
      <c r="T838" s="11">
        <f t="shared" si="211"/>
        <v>41.077415229712123</v>
      </c>
      <c r="U838" s="11">
        <f t="shared" si="212"/>
        <v>37.196401224397576</v>
      </c>
    </row>
    <row r="839" spans="1:21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  <c r="G839" s="13">
        <f t="shared" si="199"/>
        <v>0.63999999999998636</v>
      </c>
      <c r="H839" s="11">
        <f t="shared" si="200"/>
        <v>0.30999799999999311</v>
      </c>
      <c r="I839" s="11">
        <f t="shared" si="201"/>
        <v>0.33000199999999325</v>
      </c>
      <c r="J839" s="11">
        <f t="shared" si="202"/>
        <v>0.63999999999998636</v>
      </c>
      <c r="K839" s="11">
        <f t="shared" si="198"/>
        <v>1.0392864999999998</v>
      </c>
      <c r="L839" s="16">
        <f t="shared" si="203"/>
        <v>-0.87000200000001371</v>
      </c>
      <c r="M839" s="16">
        <f t="shared" si="204"/>
        <v>0.33000199999999325</v>
      </c>
      <c r="N839" s="16">
        <f t="shared" si="205"/>
        <v>0</v>
      </c>
      <c r="O839" s="16">
        <f t="shared" si="206"/>
        <v>0.33000199999999325</v>
      </c>
      <c r="P839" s="11">
        <f t="shared" si="207"/>
        <v>0.29928535714285587</v>
      </c>
      <c r="Q839" s="11">
        <f t="shared" si="208"/>
        <v>0.14857149999999969</v>
      </c>
      <c r="R839" s="11">
        <f t="shared" si="209"/>
        <v>28.797194723770197</v>
      </c>
      <c r="S839" s="11">
        <f t="shared" si="210"/>
        <v>14.295528711284108</v>
      </c>
      <c r="T839" s="11">
        <f t="shared" si="211"/>
        <v>33.65223837463364</v>
      </c>
      <c r="U839" s="11">
        <f t="shared" si="212"/>
        <v>34.774723013061887</v>
      </c>
    </row>
    <row r="840" spans="1:21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  <c r="G840" s="13">
        <f t="shared" si="199"/>
        <v>1.1800000000000068</v>
      </c>
      <c r="H840" s="11">
        <f t="shared" si="200"/>
        <v>0.23999799999999993</v>
      </c>
      <c r="I840" s="11">
        <f t="shared" si="201"/>
        <v>0.94000200000000689</v>
      </c>
      <c r="J840" s="11">
        <f t="shared" si="202"/>
        <v>1.1800000000000068</v>
      </c>
      <c r="K840" s="11">
        <f t="shared" si="198"/>
        <v>1.036429214285715</v>
      </c>
      <c r="L840" s="16">
        <f t="shared" si="203"/>
        <v>5.9997000000009848E-2</v>
      </c>
      <c r="M840" s="16">
        <f t="shared" si="204"/>
        <v>0.48000300000001062</v>
      </c>
      <c r="N840" s="16">
        <f t="shared" si="205"/>
        <v>0</v>
      </c>
      <c r="O840" s="16">
        <f t="shared" si="206"/>
        <v>0.48000300000001062</v>
      </c>
      <c r="P840" s="11">
        <f t="shared" si="207"/>
        <v>0.24071392857142776</v>
      </c>
      <c r="Q840" s="11">
        <f t="shared" si="208"/>
        <v>0.18285742857142903</v>
      </c>
      <c r="R840" s="11">
        <f t="shared" si="209"/>
        <v>23.22531295466451</v>
      </c>
      <c r="S840" s="11">
        <f t="shared" si="210"/>
        <v>17.643021448160404</v>
      </c>
      <c r="T840" s="11">
        <f t="shared" si="211"/>
        <v>13.659209723306573</v>
      </c>
      <c r="U840" s="11">
        <f t="shared" si="212"/>
        <v>30.845400388744203</v>
      </c>
    </row>
    <row r="841" spans="1:21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  <c r="G841" s="13">
        <f t="shared" si="199"/>
        <v>0.76000299999999754</v>
      </c>
      <c r="H841" s="11">
        <f t="shared" si="200"/>
        <v>0.29000100000000373</v>
      </c>
      <c r="I841" s="11">
        <f t="shared" si="201"/>
        <v>0.47000199999999381</v>
      </c>
      <c r="J841" s="11">
        <f t="shared" si="202"/>
        <v>0.76000299999999754</v>
      </c>
      <c r="K841" s="11">
        <f t="shared" si="198"/>
        <v>0.93142921428571512</v>
      </c>
      <c r="L841" s="16">
        <f t="shared" si="203"/>
        <v>-0.26999600000000612</v>
      </c>
      <c r="M841" s="16">
        <f t="shared" si="204"/>
        <v>-0.15000100000000316</v>
      </c>
      <c r="N841" s="16">
        <f t="shared" si="205"/>
        <v>0</v>
      </c>
      <c r="O841" s="16">
        <f t="shared" si="206"/>
        <v>0</v>
      </c>
      <c r="P841" s="11">
        <f t="shared" si="207"/>
        <v>0.24071392857142776</v>
      </c>
      <c r="Q841" s="11">
        <f t="shared" si="208"/>
        <v>6.7857428571429068E-2</v>
      </c>
      <c r="R841" s="11">
        <f t="shared" si="209"/>
        <v>25.843502101877274</v>
      </c>
      <c r="S841" s="11">
        <f t="shared" si="210"/>
        <v>7.2853017202672641</v>
      </c>
      <c r="T841" s="11">
        <f t="shared" si="211"/>
        <v>56.01832315238925</v>
      </c>
      <c r="U841" s="11">
        <f t="shared" si="212"/>
        <v>33.03535012218677</v>
      </c>
    </row>
    <row r="842" spans="1:21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  <c r="G842" s="13">
        <f t="shared" si="199"/>
        <v>0.94000299999999015</v>
      </c>
      <c r="H842" s="11">
        <f t="shared" si="200"/>
        <v>0.56000499999998965</v>
      </c>
      <c r="I842" s="11">
        <f t="shared" si="201"/>
        <v>0.3799980000000005</v>
      </c>
      <c r="J842" s="11">
        <f t="shared" si="202"/>
        <v>0.94000299999999015</v>
      </c>
      <c r="K842" s="11">
        <f t="shared" si="198"/>
        <v>0.93714364285714324</v>
      </c>
      <c r="L842" s="16">
        <f t="shared" si="203"/>
        <v>0.22000099999999634</v>
      </c>
      <c r="M842" s="16">
        <f t="shared" si="204"/>
        <v>-4.0001000000003728E-2</v>
      </c>
      <c r="N842" s="16">
        <f t="shared" si="205"/>
        <v>0.22000099999999634</v>
      </c>
      <c r="O842" s="16">
        <f t="shared" si="206"/>
        <v>0</v>
      </c>
      <c r="P842" s="11">
        <f t="shared" si="207"/>
        <v>0.25642828571428466</v>
      </c>
      <c r="Q842" s="11">
        <f t="shared" si="208"/>
        <v>6.7857428571429068E-2</v>
      </c>
      <c r="R842" s="11">
        <f t="shared" si="209"/>
        <v>27.362751448912533</v>
      </c>
      <c r="S842" s="11">
        <f t="shared" si="210"/>
        <v>7.240878075483371</v>
      </c>
      <c r="T842" s="11">
        <f t="shared" si="211"/>
        <v>58.149603524228688</v>
      </c>
      <c r="U842" s="11">
        <f t="shared" si="212"/>
        <v>35.377534167903569</v>
      </c>
    </row>
    <row r="843" spans="1:21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  <c r="G843" s="13">
        <f t="shared" si="199"/>
        <v>0.66000300000000323</v>
      </c>
      <c r="H843" s="11">
        <f t="shared" si="200"/>
        <v>6.9998999999995704E-2</v>
      </c>
      <c r="I843" s="11">
        <f t="shared" si="201"/>
        <v>0.59000400000000752</v>
      </c>
      <c r="J843" s="11">
        <f t="shared" si="202"/>
        <v>0.66000300000000323</v>
      </c>
      <c r="K843" s="11">
        <f t="shared" si="198"/>
        <v>0.9485724285714292</v>
      </c>
      <c r="L843" s="16">
        <f t="shared" si="203"/>
        <v>-9.999899999999684E-2</v>
      </c>
      <c r="M843" s="16">
        <f t="shared" si="204"/>
        <v>-0.18000099999999009</v>
      </c>
      <c r="N843" s="16">
        <f t="shared" si="205"/>
        <v>0</v>
      </c>
      <c r="O843" s="16">
        <f t="shared" si="206"/>
        <v>0</v>
      </c>
      <c r="P843" s="11">
        <f t="shared" si="207"/>
        <v>0.24714278571428444</v>
      </c>
      <c r="Q843" s="11">
        <f t="shared" si="208"/>
        <v>6.7857428571429068E-2</v>
      </c>
      <c r="R843" s="11">
        <f t="shared" si="209"/>
        <v>26.05418187059125</v>
      </c>
      <c r="S843" s="11">
        <f t="shared" si="210"/>
        <v>7.1536370368284725</v>
      </c>
      <c r="T843" s="11">
        <f t="shared" si="211"/>
        <v>56.915947676225656</v>
      </c>
      <c r="U843" s="11">
        <f t="shared" si="212"/>
        <v>38.778492333973944</v>
      </c>
    </row>
    <row r="844" spans="1:21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  <c r="G844" s="13">
        <f t="shared" si="199"/>
        <v>1.8100050000000039</v>
      </c>
      <c r="H844" s="11">
        <f t="shared" si="200"/>
        <v>1.75</v>
      </c>
      <c r="I844" s="11">
        <f t="shared" si="201"/>
        <v>6.0005000000003861E-2</v>
      </c>
      <c r="J844" s="11">
        <f t="shared" si="202"/>
        <v>1.8100050000000039</v>
      </c>
      <c r="K844" s="11">
        <f t="shared" si="198"/>
        <v>1.0050010714285722</v>
      </c>
      <c r="L844" s="16">
        <f t="shared" si="203"/>
        <v>1.1400000000000006</v>
      </c>
      <c r="M844" s="16">
        <f t="shared" si="204"/>
        <v>1.0002000000000066E-2</v>
      </c>
      <c r="N844" s="16">
        <f t="shared" si="205"/>
        <v>1.1400000000000006</v>
      </c>
      <c r="O844" s="16">
        <f t="shared" si="206"/>
        <v>0</v>
      </c>
      <c r="P844" s="11">
        <f t="shared" si="207"/>
        <v>0.26142835714285645</v>
      </c>
      <c r="Q844" s="11">
        <f t="shared" si="208"/>
        <v>6.7857428571429068E-2</v>
      </c>
      <c r="R844" s="11">
        <f t="shared" si="209"/>
        <v>26.012744122873983</v>
      </c>
      <c r="S844" s="11">
        <f t="shared" si="210"/>
        <v>6.7519757441623636</v>
      </c>
      <c r="T844" s="11">
        <f t="shared" si="211"/>
        <v>58.785084862237227</v>
      </c>
      <c r="U844" s="11">
        <f t="shared" si="212"/>
        <v>41.314649641398539</v>
      </c>
    </row>
    <row r="845" spans="1:21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  <c r="G845" s="13">
        <f t="shared" si="199"/>
        <v>0.66999799999999254</v>
      </c>
      <c r="H845" s="11">
        <f t="shared" si="200"/>
        <v>0.2899929999999955</v>
      </c>
      <c r="I845" s="11">
        <f t="shared" si="201"/>
        <v>0.38000499999999704</v>
      </c>
      <c r="J845" s="11">
        <f t="shared" si="202"/>
        <v>0.66999799999999254</v>
      </c>
      <c r="K845" s="11">
        <f t="shared" si="198"/>
        <v>0.94928635714285703</v>
      </c>
      <c r="L845" s="16">
        <f t="shared" si="203"/>
        <v>-3.0006999999997674E-2</v>
      </c>
      <c r="M845" s="16">
        <f t="shared" si="204"/>
        <v>-1.1100000000000136</v>
      </c>
      <c r="N845" s="16">
        <f t="shared" si="205"/>
        <v>0</v>
      </c>
      <c r="O845" s="16">
        <f t="shared" si="206"/>
        <v>0</v>
      </c>
      <c r="P845" s="11">
        <f t="shared" si="207"/>
        <v>0.19285699999999853</v>
      </c>
      <c r="Q845" s="11">
        <f t="shared" si="208"/>
        <v>6.7857428571429068E-2</v>
      </c>
      <c r="R845" s="11">
        <f t="shared" si="209"/>
        <v>20.315998281114631</v>
      </c>
      <c r="S845" s="11">
        <f t="shared" si="210"/>
        <v>7.1482570102097531</v>
      </c>
      <c r="T845" s="11">
        <f t="shared" si="211"/>
        <v>47.94501482464883</v>
      </c>
      <c r="U845" s="11">
        <f t="shared" si="212"/>
        <v>42.331350769553303</v>
      </c>
    </row>
    <row r="846" spans="1:21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  <c r="G846" s="13">
        <f t="shared" si="199"/>
        <v>0.83000199999999325</v>
      </c>
      <c r="H846" s="11">
        <f t="shared" si="200"/>
        <v>0.5899959999999993</v>
      </c>
      <c r="I846" s="11">
        <f t="shared" si="201"/>
        <v>0.24000599999999395</v>
      </c>
      <c r="J846" s="11">
        <f t="shared" si="202"/>
        <v>0.83000199999999325</v>
      </c>
      <c r="K846" s="11">
        <f t="shared" si="198"/>
        <v>0.94142971428571387</v>
      </c>
      <c r="L846" s="16">
        <f t="shared" si="203"/>
        <v>0.1600040000000007</v>
      </c>
      <c r="M846" s="16">
        <f t="shared" si="204"/>
        <v>0</v>
      </c>
      <c r="N846" s="16">
        <f t="shared" si="205"/>
        <v>0.1600040000000007</v>
      </c>
      <c r="O846" s="16">
        <f t="shared" si="206"/>
        <v>0</v>
      </c>
      <c r="P846" s="11">
        <f t="shared" si="207"/>
        <v>0.20357192857142792</v>
      </c>
      <c r="Q846" s="11">
        <f t="shared" si="208"/>
        <v>6.7857428571429068E-2</v>
      </c>
      <c r="R846" s="11">
        <f t="shared" si="209"/>
        <v>21.623699091108783</v>
      </c>
      <c r="S846" s="11">
        <f t="shared" si="210"/>
        <v>7.2079123424433424</v>
      </c>
      <c r="T846" s="11">
        <f t="shared" si="211"/>
        <v>49.999934210716361</v>
      </c>
      <c r="U846" s="11">
        <f t="shared" si="212"/>
        <v>43.918642819776132</v>
      </c>
    </row>
    <row r="847" spans="1:21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  <c r="G847" s="13">
        <f t="shared" si="199"/>
        <v>1.0500030000000038</v>
      </c>
      <c r="H847" s="11">
        <f t="shared" si="200"/>
        <v>0.51000200000000007</v>
      </c>
      <c r="I847" s="11">
        <f t="shared" si="201"/>
        <v>0.54000100000000373</v>
      </c>
      <c r="J847" s="11">
        <f t="shared" si="202"/>
        <v>1.0500030000000038</v>
      </c>
      <c r="K847" s="11">
        <f t="shared" si="198"/>
        <v>0.96142957142857155</v>
      </c>
      <c r="L847" s="16">
        <f t="shared" si="203"/>
        <v>0.43000000000000682</v>
      </c>
      <c r="M847" s="16">
        <f t="shared" si="204"/>
        <v>-0.20999899999999627</v>
      </c>
      <c r="N847" s="16">
        <f t="shared" si="205"/>
        <v>0.43000000000000682</v>
      </c>
      <c r="O847" s="16">
        <f t="shared" si="206"/>
        <v>0</v>
      </c>
      <c r="P847" s="11">
        <f t="shared" si="207"/>
        <v>0.23428621428571411</v>
      </c>
      <c r="Q847" s="11">
        <f t="shared" si="208"/>
        <v>6.7857428571429068E-2</v>
      </c>
      <c r="R847" s="11">
        <f t="shared" si="209"/>
        <v>24.368525916837807</v>
      </c>
      <c r="S847" s="11">
        <f t="shared" si="210"/>
        <v>7.0579718564929195</v>
      </c>
      <c r="T847" s="11">
        <f t="shared" si="211"/>
        <v>55.082669997784592</v>
      </c>
      <c r="U847" s="11">
        <f t="shared" si="212"/>
        <v>45.204114990857235</v>
      </c>
    </row>
    <row r="848" spans="1:21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  <c r="G848" s="13">
        <f t="shared" si="199"/>
        <v>0.63000400000001378</v>
      </c>
      <c r="H848" s="11">
        <f t="shared" si="200"/>
        <v>0.51000200000000007</v>
      </c>
      <c r="I848" s="11">
        <f t="shared" si="201"/>
        <v>0.12000200000001371</v>
      </c>
      <c r="J848" s="11">
        <f t="shared" si="202"/>
        <v>0.63000400000001378</v>
      </c>
      <c r="K848" s="11">
        <f t="shared" si="198"/>
        <v>0.96071564285714373</v>
      </c>
      <c r="L848" s="16">
        <f t="shared" si="203"/>
        <v>-0.23999799999999993</v>
      </c>
      <c r="M848" s="16">
        <f t="shared" si="204"/>
        <v>-0.18000099999999009</v>
      </c>
      <c r="N848" s="16">
        <f t="shared" si="205"/>
        <v>0</v>
      </c>
      <c r="O848" s="16">
        <f t="shared" si="206"/>
        <v>0</v>
      </c>
      <c r="P848" s="11">
        <f t="shared" si="207"/>
        <v>0.23428621428571411</v>
      </c>
      <c r="Q848" s="11">
        <f t="shared" si="208"/>
        <v>6.2143071428571214E-2</v>
      </c>
      <c r="R848" s="11">
        <f t="shared" si="209"/>
        <v>24.386634695460241</v>
      </c>
      <c r="S848" s="11">
        <f t="shared" si="210"/>
        <v>6.4684146542841034</v>
      </c>
      <c r="T848" s="11">
        <f t="shared" si="211"/>
        <v>58.07224560904681</v>
      </c>
      <c r="U848" s="11">
        <f t="shared" si="212"/>
        <v>46.3504197188742</v>
      </c>
    </row>
    <row r="849" spans="1:21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  <c r="G849" s="13">
        <f t="shared" si="199"/>
        <v>0.66000300000000323</v>
      </c>
      <c r="H849" s="11">
        <f t="shared" si="200"/>
        <v>0.20999900000001048</v>
      </c>
      <c r="I849" s="11">
        <f t="shared" si="201"/>
        <v>0.45000399999999274</v>
      </c>
      <c r="J849" s="11">
        <f t="shared" si="202"/>
        <v>0.66000300000000323</v>
      </c>
      <c r="K849" s="11">
        <f t="shared" si="198"/>
        <v>0.9600017142857149</v>
      </c>
      <c r="L849" s="16">
        <f t="shared" si="203"/>
        <v>0</v>
      </c>
      <c r="M849" s="16">
        <f t="shared" si="204"/>
        <v>2.9998999999989451E-2</v>
      </c>
      <c r="N849" s="16">
        <f t="shared" si="205"/>
        <v>0</v>
      </c>
      <c r="O849" s="16">
        <f t="shared" si="206"/>
        <v>2.9998999999989451E-2</v>
      </c>
      <c r="P849" s="11">
        <f t="shared" si="207"/>
        <v>0.23428621428571411</v>
      </c>
      <c r="Q849" s="11">
        <f t="shared" si="208"/>
        <v>6.0000285714285236E-2</v>
      </c>
      <c r="R849" s="11">
        <f t="shared" si="209"/>
        <v>24.404770408148046</v>
      </c>
      <c r="S849" s="11">
        <f t="shared" si="210"/>
        <v>6.2500186011572056</v>
      </c>
      <c r="T849" s="11">
        <f t="shared" si="211"/>
        <v>59.223215666172003</v>
      </c>
      <c r="U849" s="11">
        <f t="shared" si="212"/>
        <v>47.793192750863355</v>
      </c>
    </row>
    <row r="850" spans="1:21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 s="13">
        <f t="shared" si="199"/>
        <v>1.2099999999999937</v>
      </c>
      <c r="H850" s="11">
        <f t="shared" si="200"/>
        <v>6.0006000000001336E-2</v>
      </c>
      <c r="I850" s="11">
        <f t="shared" si="201"/>
        <v>1.1499939999999924</v>
      </c>
      <c r="J850" s="11">
        <f t="shared" si="202"/>
        <v>1.2099999999999937</v>
      </c>
      <c r="K850" s="11">
        <f t="shared" si="198"/>
        <v>0.99785885714285683</v>
      </c>
      <c r="L850" s="16">
        <f t="shared" si="203"/>
        <v>-0.54000000000000625</v>
      </c>
      <c r="M850" s="16">
        <f t="shared" si="204"/>
        <v>1.0899969999999968</v>
      </c>
      <c r="N850" s="16">
        <f t="shared" si="205"/>
        <v>0</v>
      </c>
      <c r="O850" s="16">
        <f t="shared" si="206"/>
        <v>1.0899969999999968</v>
      </c>
      <c r="P850" s="11">
        <f t="shared" si="207"/>
        <v>0.22571457142857149</v>
      </c>
      <c r="Q850" s="11">
        <f t="shared" si="208"/>
        <v>0.13785721428571357</v>
      </c>
      <c r="R850" s="11">
        <f t="shared" si="209"/>
        <v>22.619889557813227</v>
      </c>
      <c r="S850" s="11">
        <f t="shared" si="210"/>
        <v>13.815301963690189</v>
      </c>
      <c r="T850" s="11">
        <f t="shared" si="211"/>
        <v>24.165064670860108</v>
      </c>
      <c r="U850" s="11">
        <f t="shared" si="212"/>
        <v>46.701670196548143</v>
      </c>
    </row>
    <row r="851" spans="1:21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  <c r="G851" s="13">
        <f t="shared" si="199"/>
        <v>1.0500030000000038</v>
      </c>
      <c r="H851" s="11">
        <f t="shared" si="200"/>
        <v>0.88000499999999704</v>
      </c>
      <c r="I851" s="11">
        <f t="shared" si="201"/>
        <v>0.16999800000000675</v>
      </c>
      <c r="J851" s="11">
        <f t="shared" si="202"/>
        <v>1.0500030000000038</v>
      </c>
      <c r="K851" s="11">
        <f t="shared" ref="K851:K914" si="213">AVERAGE(J838:J851)</f>
        <v>0.9478590714285714</v>
      </c>
      <c r="L851" s="16">
        <f t="shared" si="203"/>
        <v>-0.27999900000000366</v>
      </c>
      <c r="M851" s="16">
        <f t="shared" si="204"/>
        <v>0.12000200000001371</v>
      </c>
      <c r="N851" s="16">
        <f t="shared" si="205"/>
        <v>0</v>
      </c>
      <c r="O851" s="16">
        <f t="shared" si="206"/>
        <v>0.12000200000001371</v>
      </c>
      <c r="P851" s="11">
        <f t="shared" si="207"/>
        <v>0.13928607142857174</v>
      </c>
      <c r="Q851" s="11">
        <f t="shared" si="208"/>
        <v>0.146428785714286</v>
      </c>
      <c r="R851" s="11">
        <f t="shared" si="209"/>
        <v>14.694808081400321</v>
      </c>
      <c r="S851" s="11">
        <f t="shared" si="210"/>
        <v>15.448370979199998</v>
      </c>
      <c r="T851" s="11">
        <f t="shared" si="211"/>
        <v>2.499945000109983</v>
      </c>
      <c r="U851" s="11">
        <f t="shared" si="212"/>
        <v>43.946136608719421</v>
      </c>
    </row>
    <row r="852" spans="1:21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  <c r="G852" s="13">
        <f t="shared" si="199"/>
        <v>0.75</v>
      </c>
      <c r="H852" s="11">
        <f t="shared" si="200"/>
        <v>0.34000400000000752</v>
      </c>
      <c r="I852" s="11">
        <f t="shared" si="201"/>
        <v>1.0900040000000075</v>
      </c>
      <c r="J852" s="11">
        <f t="shared" si="202"/>
        <v>1.0900040000000075</v>
      </c>
      <c r="K852" s="11">
        <f t="shared" si="213"/>
        <v>0.94143078571428573</v>
      </c>
      <c r="L852" s="16">
        <f t="shared" si="203"/>
        <v>-0.42000600000000077</v>
      </c>
      <c r="M852" s="16">
        <f t="shared" si="204"/>
        <v>0.12000299999999697</v>
      </c>
      <c r="N852" s="16">
        <f t="shared" si="205"/>
        <v>0</v>
      </c>
      <c r="O852" s="16">
        <f t="shared" si="206"/>
        <v>0.12000299999999697</v>
      </c>
      <c r="P852" s="11">
        <f t="shared" si="207"/>
        <v>0.13928607142857174</v>
      </c>
      <c r="Q852" s="11">
        <f t="shared" si="208"/>
        <v>0.15500042857142862</v>
      </c>
      <c r="R852" s="11">
        <f t="shared" si="209"/>
        <v>14.795147295177108</v>
      </c>
      <c r="S852" s="11">
        <f t="shared" si="210"/>
        <v>16.46434670753051</v>
      </c>
      <c r="T852" s="11">
        <f t="shared" si="211"/>
        <v>5.3398158402974154</v>
      </c>
      <c r="U852" s="11">
        <f t="shared" si="212"/>
        <v>41.393450938046939</v>
      </c>
    </row>
    <row r="853" spans="1:21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  <c r="G853" s="13">
        <f t="shared" si="199"/>
        <v>0.87999700000000303</v>
      </c>
      <c r="H853" s="11">
        <f t="shared" si="200"/>
        <v>0.14000000000000057</v>
      </c>
      <c r="I853" s="11">
        <f t="shared" si="201"/>
        <v>0.73999700000000246</v>
      </c>
      <c r="J853" s="11">
        <f t="shared" si="202"/>
        <v>0.87999700000000303</v>
      </c>
      <c r="K853" s="11">
        <f t="shared" si="213"/>
        <v>0.95857342857142969</v>
      </c>
      <c r="L853" s="16">
        <f t="shared" si="203"/>
        <v>4.0001000000003728E-2</v>
      </c>
      <c r="M853" s="16">
        <f t="shared" si="204"/>
        <v>8.9995999999999299E-2</v>
      </c>
      <c r="N853" s="16">
        <f t="shared" si="205"/>
        <v>0</v>
      </c>
      <c r="O853" s="16">
        <f t="shared" si="206"/>
        <v>8.9995999999999299E-2</v>
      </c>
      <c r="P853" s="11">
        <f t="shared" si="207"/>
        <v>0.13928607142857174</v>
      </c>
      <c r="Q853" s="11">
        <f t="shared" si="208"/>
        <v>0.13785714285714334</v>
      </c>
      <c r="R853" s="11">
        <f t="shared" si="209"/>
        <v>14.530558356510152</v>
      </c>
      <c r="S853" s="11">
        <f t="shared" si="210"/>
        <v>14.381490113135417</v>
      </c>
      <c r="T853" s="11">
        <f t="shared" si="211"/>
        <v>0.51559211908225833</v>
      </c>
      <c r="U853" s="11">
        <f t="shared" si="212"/>
        <v>39.026547634078987</v>
      </c>
    </row>
    <row r="854" spans="1:21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  <c r="G854" s="13">
        <f t="shared" si="199"/>
        <v>0.62000299999999697</v>
      </c>
      <c r="H854" s="11">
        <f t="shared" si="200"/>
        <v>0.5</v>
      </c>
      <c r="I854" s="11">
        <f t="shared" si="201"/>
        <v>0.12000299999999697</v>
      </c>
      <c r="J854" s="11">
        <f t="shared" si="202"/>
        <v>0.62000299999999697</v>
      </c>
      <c r="K854" s="11">
        <f t="shared" si="213"/>
        <v>0.91857364285714327</v>
      </c>
      <c r="L854" s="16">
        <f t="shared" si="203"/>
        <v>-8.9995999999999299E-2</v>
      </c>
      <c r="M854" s="16">
        <f t="shared" si="204"/>
        <v>-0.16999800000000675</v>
      </c>
      <c r="N854" s="16">
        <f t="shared" si="205"/>
        <v>0</v>
      </c>
      <c r="O854" s="16">
        <f t="shared" si="206"/>
        <v>0</v>
      </c>
      <c r="P854" s="11">
        <f t="shared" si="207"/>
        <v>0.13928607142857174</v>
      </c>
      <c r="Q854" s="11">
        <f t="shared" si="208"/>
        <v>0.10357121428571402</v>
      </c>
      <c r="R854" s="11">
        <f t="shared" si="209"/>
        <v>15.163299373073079</v>
      </c>
      <c r="S854" s="11">
        <f t="shared" si="210"/>
        <v>11.275221653820241</v>
      </c>
      <c r="T854" s="11">
        <f t="shared" si="211"/>
        <v>14.706108996406709</v>
      </c>
      <c r="U854" s="11">
        <f t="shared" si="212"/>
        <v>39.101326153586136</v>
      </c>
    </row>
    <row r="855" spans="1:21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  <c r="G855" s="13">
        <f t="shared" si="199"/>
        <v>0.69999599999999873</v>
      </c>
      <c r="H855" s="11">
        <f t="shared" si="200"/>
        <v>0</v>
      </c>
      <c r="I855" s="11">
        <f t="shared" si="201"/>
        <v>0.69999599999999873</v>
      </c>
      <c r="J855" s="11">
        <f t="shared" si="202"/>
        <v>0.69999599999999873</v>
      </c>
      <c r="K855" s="11">
        <f t="shared" si="213"/>
        <v>0.91428742857142908</v>
      </c>
      <c r="L855" s="16">
        <f t="shared" si="203"/>
        <v>-5.000400000000127E-2</v>
      </c>
      <c r="M855" s="16">
        <f t="shared" si="204"/>
        <v>0.12999700000000303</v>
      </c>
      <c r="N855" s="16">
        <f t="shared" si="205"/>
        <v>0</v>
      </c>
      <c r="O855" s="16">
        <f t="shared" si="206"/>
        <v>0.12999700000000303</v>
      </c>
      <c r="P855" s="11">
        <f t="shared" si="207"/>
        <v>0.13928607142857174</v>
      </c>
      <c r="Q855" s="11">
        <f t="shared" si="208"/>
        <v>0.11285671428571423</v>
      </c>
      <c r="R855" s="11">
        <f t="shared" si="209"/>
        <v>15.234385498027217</v>
      </c>
      <c r="S855" s="11">
        <f t="shared" si="210"/>
        <v>12.343679980600022</v>
      </c>
      <c r="T855" s="11">
        <f t="shared" si="211"/>
        <v>10.481900986374358</v>
      </c>
      <c r="U855" s="11">
        <f t="shared" si="212"/>
        <v>35.84872457029936</v>
      </c>
    </row>
    <row r="856" spans="1:21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  <c r="G856" s="13">
        <f t="shared" si="199"/>
        <v>0.69000200000000689</v>
      </c>
      <c r="H856" s="11">
        <f t="shared" si="200"/>
        <v>0.47000100000001055</v>
      </c>
      <c r="I856" s="11">
        <f t="shared" si="201"/>
        <v>0.22000099999999634</v>
      </c>
      <c r="J856" s="11">
        <f t="shared" si="202"/>
        <v>0.69000200000000689</v>
      </c>
      <c r="K856" s="11">
        <f t="shared" si="213"/>
        <v>0.89643021428571601</v>
      </c>
      <c r="L856" s="16">
        <f t="shared" si="203"/>
        <v>-4.9994999999995571E-2</v>
      </c>
      <c r="M856" s="16">
        <f t="shared" si="204"/>
        <v>4.0001000000003728E-2</v>
      </c>
      <c r="N856" s="16">
        <f t="shared" si="205"/>
        <v>0</v>
      </c>
      <c r="O856" s="16">
        <f t="shared" si="206"/>
        <v>4.0001000000003728E-2</v>
      </c>
      <c r="P856" s="11">
        <f t="shared" si="207"/>
        <v>0.12357171428571487</v>
      </c>
      <c r="Q856" s="11">
        <f t="shared" si="208"/>
        <v>0.11571392857142879</v>
      </c>
      <c r="R856" s="11">
        <f t="shared" si="209"/>
        <v>13.784867167175747</v>
      </c>
      <c r="S856" s="11">
        <f t="shared" si="210"/>
        <v>12.908303036576108</v>
      </c>
      <c r="T856" s="11">
        <f t="shared" si="211"/>
        <v>3.2838517265230425</v>
      </c>
      <c r="U856" s="11">
        <f t="shared" si="212"/>
        <v>31.929742299034668</v>
      </c>
    </row>
    <row r="857" spans="1:21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  <c r="G857" s="13">
        <f t="shared" si="199"/>
        <v>0.97999500000000239</v>
      </c>
      <c r="H857" s="11">
        <f t="shared" si="200"/>
        <v>0.79999500000000978</v>
      </c>
      <c r="I857" s="11">
        <f t="shared" si="201"/>
        <v>0.17999999999999261</v>
      </c>
      <c r="J857" s="11">
        <f t="shared" si="202"/>
        <v>0.97999500000000239</v>
      </c>
      <c r="K857" s="11">
        <f t="shared" si="213"/>
        <v>0.91928678571428735</v>
      </c>
      <c r="L857" s="16">
        <f t="shared" si="203"/>
        <v>0.57999399999999923</v>
      </c>
      <c r="M857" s="16">
        <f t="shared" si="204"/>
        <v>-0.29000100000000373</v>
      </c>
      <c r="N857" s="16">
        <f t="shared" si="205"/>
        <v>0.57999399999999923</v>
      </c>
      <c r="O857" s="16">
        <f t="shared" si="206"/>
        <v>0</v>
      </c>
      <c r="P857" s="11">
        <f t="shared" si="207"/>
        <v>0.16499985714285767</v>
      </c>
      <c r="Q857" s="11">
        <f t="shared" si="208"/>
        <v>0.11571392857142879</v>
      </c>
      <c r="R857" s="11">
        <f t="shared" si="209"/>
        <v>17.948681489493239</v>
      </c>
      <c r="S857" s="11">
        <f t="shared" si="210"/>
        <v>12.587359066792075</v>
      </c>
      <c r="T857" s="11">
        <f t="shared" si="211"/>
        <v>17.557359516925416</v>
      </c>
      <c r="U857" s="11">
        <f t="shared" si="212"/>
        <v>29.118414573370366</v>
      </c>
    </row>
    <row r="858" spans="1:21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 s="13">
        <f t="shared" si="199"/>
        <v>0.8200080000000014</v>
      </c>
      <c r="H858" s="11">
        <f t="shared" si="200"/>
        <v>0.63000499999999704</v>
      </c>
      <c r="I858" s="11">
        <f t="shared" si="201"/>
        <v>0.19000300000000436</v>
      </c>
      <c r="J858" s="11">
        <f t="shared" si="202"/>
        <v>0.8200080000000014</v>
      </c>
      <c r="K858" s="11">
        <f t="shared" si="213"/>
        <v>0.84857271428571579</v>
      </c>
      <c r="L858" s="16">
        <f t="shared" si="203"/>
        <v>0.53000699999999767</v>
      </c>
      <c r="M858" s="16">
        <f t="shared" si="204"/>
        <v>-0.68999399999999866</v>
      </c>
      <c r="N858" s="16">
        <f t="shared" si="205"/>
        <v>0.53000699999999767</v>
      </c>
      <c r="O858" s="16">
        <f t="shared" si="206"/>
        <v>0</v>
      </c>
      <c r="P858" s="11">
        <f t="shared" si="207"/>
        <v>0.12142892857142888</v>
      </c>
      <c r="Q858" s="11">
        <f t="shared" si="208"/>
        <v>0.11571392857142879</v>
      </c>
      <c r="R858" s="11">
        <f t="shared" si="209"/>
        <v>14.309784715814414</v>
      </c>
      <c r="S858" s="11">
        <f t="shared" si="210"/>
        <v>13.636300887759599</v>
      </c>
      <c r="T858" s="11">
        <f t="shared" si="211"/>
        <v>2.4099397590361757</v>
      </c>
      <c r="U858" s="11">
        <f t="shared" si="212"/>
        <v>25.091618494570291</v>
      </c>
    </row>
    <row r="859" spans="1:21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  <c r="G859" s="13">
        <f t="shared" si="199"/>
        <v>0.95999899999999627</v>
      </c>
      <c r="H859" s="11">
        <f t="shared" si="200"/>
        <v>0.76999600000000612</v>
      </c>
      <c r="I859" s="11">
        <f t="shared" si="201"/>
        <v>0.19000299999999015</v>
      </c>
      <c r="J859" s="11">
        <f t="shared" si="202"/>
        <v>0.95999899999999627</v>
      </c>
      <c r="K859" s="11">
        <f t="shared" si="213"/>
        <v>0.8692870714285732</v>
      </c>
      <c r="L859" s="16">
        <f t="shared" si="203"/>
        <v>0.6799919999999986</v>
      </c>
      <c r="M859" s="16">
        <f t="shared" si="204"/>
        <v>-0.54000100000000373</v>
      </c>
      <c r="N859" s="16">
        <f t="shared" si="205"/>
        <v>0.6799919999999986</v>
      </c>
      <c r="O859" s="16">
        <f t="shared" si="206"/>
        <v>0</v>
      </c>
      <c r="P859" s="11">
        <f t="shared" si="207"/>
        <v>0.16999978571428592</v>
      </c>
      <c r="Q859" s="11">
        <f t="shared" si="208"/>
        <v>0.11571392857142879</v>
      </c>
      <c r="R859" s="11">
        <f t="shared" si="209"/>
        <v>19.556230766772</v>
      </c>
      <c r="S859" s="11">
        <f t="shared" si="210"/>
        <v>13.311359661804962</v>
      </c>
      <c r="T859" s="11">
        <f t="shared" si="211"/>
        <v>19.000088000175971</v>
      </c>
      <c r="U859" s="11">
        <f t="shared" si="212"/>
        <v>23.024123721393657</v>
      </c>
    </row>
    <row r="860" spans="1:21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G860" s="13">
        <f t="shared" si="199"/>
        <v>1.0699989999999957</v>
      </c>
      <c r="H860" s="11">
        <f t="shared" si="200"/>
        <v>0.75</v>
      </c>
      <c r="I860" s="11">
        <f t="shared" si="201"/>
        <v>0.3199989999999957</v>
      </c>
      <c r="J860" s="11">
        <f t="shared" si="202"/>
        <v>1.0699989999999957</v>
      </c>
      <c r="K860" s="11">
        <f t="shared" si="213"/>
        <v>0.88642971428571626</v>
      </c>
      <c r="L860" s="16">
        <f t="shared" si="203"/>
        <v>0.64000699999999711</v>
      </c>
      <c r="M860" s="16">
        <f t="shared" si="204"/>
        <v>-0.53000699999999767</v>
      </c>
      <c r="N860" s="16">
        <f t="shared" si="205"/>
        <v>0.64000699999999711</v>
      </c>
      <c r="O860" s="16">
        <f t="shared" si="206"/>
        <v>0</v>
      </c>
      <c r="P860" s="11">
        <f t="shared" si="207"/>
        <v>0.20428571428571424</v>
      </c>
      <c r="Q860" s="11">
        <f t="shared" si="208"/>
        <v>0.11571392857142879</v>
      </c>
      <c r="R860" s="11">
        <f t="shared" si="209"/>
        <v>23.045900988362892</v>
      </c>
      <c r="S860" s="11">
        <f t="shared" si="210"/>
        <v>13.053931598476581</v>
      </c>
      <c r="T860" s="11">
        <f t="shared" si="211"/>
        <v>27.678713927135984</v>
      </c>
      <c r="U860" s="11">
        <f t="shared" si="212"/>
        <v>21.429750843995059</v>
      </c>
    </row>
    <row r="861" spans="1:21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  <c r="G861" s="13">
        <f t="shared" si="199"/>
        <v>0.62999700000000303</v>
      </c>
      <c r="H861" s="11">
        <f t="shared" si="200"/>
        <v>5.9997000000009848E-2</v>
      </c>
      <c r="I861" s="11">
        <f t="shared" si="201"/>
        <v>0.56999999999999318</v>
      </c>
      <c r="J861" s="11">
        <f t="shared" si="202"/>
        <v>0.62999700000000303</v>
      </c>
      <c r="K861" s="11">
        <f t="shared" si="213"/>
        <v>0.85642928571428756</v>
      </c>
      <c r="L861" s="16">
        <f t="shared" si="203"/>
        <v>-9.0003999999993312E-2</v>
      </c>
      <c r="M861" s="16">
        <f t="shared" si="204"/>
        <v>-0.34999799999999937</v>
      </c>
      <c r="N861" s="16">
        <f t="shared" si="205"/>
        <v>0</v>
      </c>
      <c r="O861" s="16">
        <f t="shared" si="206"/>
        <v>0</v>
      </c>
      <c r="P861" s="11">
        <f t="shared" si="207"/>
        <v>0.17357142857142804</v>
      </c>
      <c r="Q861" s="11">
        <f t="shared" si="208"/>
        <v>0.11571392857142879</v>
      </c>
      <c r="R861" s="11">
        <f t="shared" si="209"/>
        <v>20.266872171082319</v>
      </c>
      <c r="S861" s="11">
        <f t="shared" si="210"/>
        <v>13.511206412671878</v>
      </c>
      <c r="T861" s="11">
        <f t="shared" si="211"/>
        <v>20.000148148330808</v>
      </c>
      <c r="U861" s="11">
        <f t="shared" si="212"/>
        <v>18.923856426176933</v>
      </c>
    </row>
    <row r="862" spans="1:21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 s="13">
        <f t="shared" si="199"/>
        <v>0.93000000000000682</v>
      </c>
      <c r="H862" s="11">
        <f t="shared" si="200"/>
        <v>0.36999500000000296</v>
      </c>
      <c r="I862" s="11">
        <f t="shared" si="201"/>
        <v>0.56000500000000386</v>
      </c>
      <c r="J862" s="11">
        <f t="shared" si="202"/>
        <v>0.93000000000000682</v>
      </c>
      <c r="K862" s="11">
        <f t="shared" si="213"/>
        <v>0.87785757142857279</v>
      </c>
      <c r="L862" s="16">
        <f t="shared" si="203"/>
        <v>-0.15000100000000316</v>
      </c>
      <c r="M862" s="16">
        <f t="shared" si="204"/>
        <v>0.45000400000000695</v>
      </c>
      <c r="N862" s="16">
        <f t="shared" si="205"/>
        <v>0</v>
      </c>
      <c r="O862" s="16">
        <f t="shared" si="206"/>
        <v>0.45000400000000695</v>
      </c>
      <c r="P862" s="11">
        <f t="shared" si="207"/>
        <v>0.17357142857142804</v>
      </c>
      <c r="Q862" s="11">
        <f t="shared" si="208"/>
        <v>0.14785707142857213</v>
      </c>
      <c r="R862" s="11">
        <f t="shared" si="209"/>
        <v>19.772162845160441</v>
      </c>
      <c r="S862" s="11">
        <f t="shared" si="210"/>
        <v>16.842945398073901</v>
      </c>
      <c r="T862" s="11">
        <f t="shared" si="211"/>
        <v>8.0000240000049523</v>
      </c>
      <c r="U862" s="11">
        <f t="shared" si="212"/>
        <v>15.347269168388225</v>
      </c>
    </row>
    <row r="863" spans="1:21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  <c r="G863" s="13">
        <f t="shared" si="199"/>
        <v>0.7100070000000045</v>
      </c>
      <c r="H863" s="11">
        <f t="shared" si="200"/>
        <v>0.16999799999999254</v>
      </c>
      <c r="I863" s="11">
        <f t="shared" si="201"/>
        <v>0.88000499999999704</v>
      </c>
      <c r="J863" s="11">
        <f t="shared" si="202"/>
        <v>0.88000499999999704</v>
      </c>
      <c r="K863" s="11">
        <f t="shared" si="213"/>
        <v>0.89357200000000092</v>
      </c>
      <c r="L863" s="16">
        <f t="shared" si="203"/>
        <v>-0.18999499999999614</v>
      </c>
      <c r="M863" s="16">
        <f t="shared" si="204"/>
        <v>-2.9998000000006186E-2</v>
      </c>
      <c r="N863" s="16">
        <f t="shared" si="205"/>
        <v>0</v>
      </c>
      <c r="O863" s="16">
        <f t="shared" si="206"/>
        <v>0</v>
      </c>
      <c r="P863" s="11">
        <f t="shared" si="207"/>
        <v>0.17357142857142804</v>
      </c>
      <c r="Q863" s="11">
        <f t="shared" si="208"/>
        <v>0.14571428571428718</v>
      </c>
      <c r="R863" s="11">
        <f t="shared" si="209"/>
        <v>19.424448009945237</v>
      </c>
      <c r="S863" s="11">
        <f t="shared" si="210"/>
        <v>16.306944008349305</v>
      </c>
      <c r="T863" s="11">
        <f t="shared" si="211"/>
        <v>8.7248322147644419</v>
      </c>
      <c r="U863" s="11">
        <f t="shared" si="212"/>
        <v>11.740241779001972</v>
      </c>
    </row>
    <row r="864" spans="1:21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  <c r="G864" s="13">
        <f t="shared" ref="G864:G927" si="214">C864-D864</f>
        <v>0.69999700000001042</v>
      </c>
      <c r="H864" s="11">
        <f t="shared" ref="H864:H927" si="215">ABS(C864-E863)</f>
        <v>0.48999799999999993</v>
      </c>
      <c r="I864" s="11">
        <f t="shared" ref="I864:I927" si="216">ABS(D864-E863)</f>
        <v>0.20999900000001048</v>
      </c>
      <c r="J864" s="11">
        <f t="shared" ref="J864:J927" si="217">MAX(G864:I864)</f>
        <v>0.69999700000001042</v>
      </c>
      <c r="K864" s="11">
        <f t="shared" si="213"/>
        <v>0.85714321428571638</v>
      </c>
      <c r="L864" s="16">
        <f t="shared" ref="L864:L927" si="218">C864-C863</f>
        <v>-0.13000499999999704</v>
      </c>
      <c r="M864" s="16">
        <f t="shared" ref="M864:M927" si="219">D863-D864</f>
        <v>0.11999500000000296</v>
      </c>
      <c r="N864" s="16">
        <f t="shared" ref="N864:N927" si="220">IF(AND(L864&gt;M864,L864&gt;0),L864,)</f>
        <v>0</v>
      </c>
      <c r="O864" s="16">
        <f t="shared" ref="O864:O927" si="221">IF(AND(M864&gt;L864,M864&gt;0),M864,)</f>
        <v>0.11999500000000296</v>
      </c>
      <c r="P864" s="11">
        <f t="shared" ref="P864:P927" si="222">AVERAGE(N851:N864)</f>
        <v>0.17357142857142804</v>
      </c>
      <c r="Q864" s="11">
        <f t="shared" ref="Q864:Q927" si="223">AVERAGE(O851:O864)</f>
        <v>7.6428428571430479E-2</v>
      </c>
      <c r="R864" s="11">
        <f t="shared" ref="R864:R927" si="224">100*P864/K864</f>
        <v>20.249991562503403</v>
      </c>
      <c r="S864" s="11">
        <f t="shared" ref="S864:S927" si="225">100*Q864/K864</f>
        <v>8.9166462847309162</v>
      </c>
      <c r="T864" s="11">
        <f t="shared" ref="T864:T927" si="226">100*(ABS(R864-S864)/SUM(R864:S864))</f>
        <v>38.857222204125783</v>
      </c>
      <c r="U864" s="11">
        <f t="shared" ref="U864:U927" si="227">AVERAGE(T851:T864)</f>
        <v>12.789681602806663</v>
      </c>
    </row>
    <row r="865" spans="1:21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  <c r="G865" s="13">
        <f t="shared" si="214"/>
        <v>0.54000099999998952</v>
      </c>
      <c r="H865" s="11">
        <f t="shared" si="215"/>
        <v>0.30999799999999311</v>
      </c>
      <c r="I865" s="11">
        <f t="shared" si="216"/>
        <v>0.2300029999999964</v>
      </c>
      <c r="J865" s="11">
        <f t="shared" si="217"/>
        <v>0.54000099999998952</v>
      </c>
      <c r="K865" s="11">
        <f t="shared" si="213"/>
        <v>0.82071450000000112</v>
      </c>
      <c r="L865" s="16">
        <f t="shared" si="218"/>
        <v>0.15000199999998642</v>
      </c>
      <c r="M865" s="16">
        <f t="shared" si="219"/>
        <v>-0.30999800000000732</v>
      </c>
      <c r="N865" s="16">
        <f t="shared" si="220"/>
        <v>0.15000199999998642</v>
      </c>
      <c r="O865" s="16">
        <f t="shared" si="221"/>
        <v>0</v>
      </c>
      <c r="P865" s="11">
        <f t="shared" si="222"/>
        <v>0.18428585714285564</v>
      </c>
      <c r="Q865" s="11">
        <f t="shared" si="223"/>
        <v>6.7856857142858065E-2</v>
      </c>
      <c r="R865" s="11">
        <f t="shared" si="224"/>
        <v>22.454319637688304</v>
      </c>
      <c r="S865" s="11">
        <f t="shared" si="225"/>
        <v>8.2680222102641014</v>
      </c>
      <c r="T865" s="11">
        <f t="shared" si="226"/>
        <v>46.175833527383574</v>
      </c>
      <c r="U865" s="11">
        <f t="shared" si="227"/>
        <v>15.909387926183346</v>
      </c>
    </row>
    <row r="866" spans="1:21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G866" s="13">
        <f t="shared" si="214"/>
        <v>0.51000200000000007</v>
      </c>
      <c r="H866" s="11">
        <f t="shared" si="215"/>
        <v>0.41999799999999254</v>
      </c>
      <c r="I866" s="11">
        <f t="shared" si="216"/>
        <v>9.0004000000007522E-2</v>
      </c>
      <c r="J866" s="11">
        <f t="shared" si="217"/>
        <v>0.51000200000000007</v>
      </c>
      <c r="K866" s="11">
        <f t="shared" si="213"/>
        <v>0.77928578571428631</v>
      </c>
      <c r="L866" s="16">
        <f t="shared" si="218"/>
        <v>0.26000200000000007</v>
      </c>
      <c r="M866" s="16">
        <f t="shared" si="219"/>
        <v>-0.29000099999998952</v>
      </c>
      <c r="N866" s="16">
        <f t="shared" si="220"/>
        <v>0.26000200000000007</v>
      </c>
      <c r="O866" s="16">
        <f t="shared" si="221"/>
        <v>0</v>
      </c>
      <c r="P866" s="11">
        <f t="shared" si="222"/>
        <v>0.20285742857142708</v>
      </c>
      <c r="Q866" s="11">
        <f t="shared" si="223"/>
        <v>5.9285214285715426E-2</v>
      </c>
      <c r="R866" s="11">
        <f t="shared" si="224"/>
        <v>26.031198347277666</v>
      </c>
      <c r="S866" s="11">
        <f t="shared" si="225"/>
        <v>7.6076344997586647</v>
      </c>
      <c r="T866" s="11">
        <f t="shared" si="226"/>
        <v>54.768736868176347</v>
      </c>
      <c r="U866" s="11">
        <f t="shared" si="227"/>
        <v>19.440025142460417</v>
      </c>
    </row>
    <row r="867" spans="1:21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  <c r="G867" s="13">
        <f t="shared" si="214"/>
        <v>1.0500029999999896</v>
      </c>
      <c r="H867" s="11">
        <f t="shared" si="215"/>
        <v>0.72000099999999634</v>
      </c>
      <c r="I867" s="11">
        <f t="shared" si="216"/>
        <v>0.33000199999999325</v>
      </c>
      <c r="J867" s="11">
        <f t="shared" si="217"/>
        <v>1.0500029999999896</v>
      </c>
      <c r="K867" s="11">
        <f t="shared" si="213"/>
        <v>0.79142907142857111</v>
      </c>
      <c r="L867" s="16">
        <f t="shared" si="218"/>
        <v>0.38999900000000309</v>
      </c>
      <c r="M867" s="16">
        <f t="shared" si="219"/>
        <v>0.15000199999998642</v>
      </c>
      <c r="N867" s="16">
        <f t="shared" si="220"/>
        <v>0.38999900000000309</v>
      </c>
      <c r="O867" s="16">
        <f t="shared" si="221"/>
        <v>0</v>
      </c>
      <c r="P867" s="11">
        <f t="shared" si="222"/>
        <v>0.23071449999999874</v>
      </c>
      <c r="Q867" s="11">
        <f t="shared" si="223"/>
        <v>5.2856928571429762E-2</v>
      </c>
      <c r="R867" s="11">
        <f t="shared" si="224"/>
        <v>29.151633207451798</v>
      </c>
      <c r="S867" s="11">
        <f t="shared" si="225"/>
        <v>6.6786690658229455</v>
      </c>
      <c r="T867" s="11">
        <f t="shared" si="226"/>
        <v>62.720554156170436</v>
      </c>
      <c r="U867" s="11">
        <f t="shared" si="227"/>
        <v>23.883236716538143</v>
      </c>
    </row>
    <row r="868" spans="1:21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  <c r="G868" s="13">
        <f t="shared" si="214"/>
        <v>0.76000200000000007</v>
      </c>
      <c r="H868" s="11">
        <f t="shared" si="215"/>
        <v>8.0001999999993245E-2</v>
      </c>
      <c r="I868" s="11">
        <f t="shared" si="216"/>
        <v>0.68000000000000682</v>
      </c>
      <c r="J868" s="11">
        <f t="shared" si="217"/>
        <v>0.76000200000000007</v>
      </c>
      <c r="K868" s="11">
        <f t="shared" si="213"/>
        <v>0.80142899999999984</v>
      </c>
      <c r="L868" s="16">
        <f t="shared" si="218"/>
        <v>-0.22000099999999634</v>
      </c>
      <c r="M868" s="16">
        <f t="shared" si="219"/>
        <v>-6.9999999999993179E-2</v>
      </c>
      <c r="N868" s="16">
        <f t="shared" si="220"/>
        <v>0</v>
      </c>
      <c r="O868" s="16">
        <f t="shared" si="221"/>
        <v>0</v>
      </c>
      <c r="P868" s="11">
        <f t="shared" si="222"/>
        <v>0.23071449999999874</v>
      </c>
      <c r="Q868" s="11">
        <f t="shared" si="223"/>
        <v>5.2856928571429762E-2</v>
      </c>
      <c r="R868" s="11">
        <f t="shared" si="224"/>
        <v>28.787890131252897</v>
      </c>
      <c r="S868" s="11">
        <f t="shared" si="225"/>
        <v>6.5953351540098719</v>
      </c>
      <c r="T868" s="11">
        <f t="shared" si="226"/>
        <v>62.720554156170436</v>
      </c>
      <c r="U868" s="11">
        <f t="shared" si="227"/>
        <v>27.312839942235559</v>
      </c>
    </row>
    <row r="869" spans="1:21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 s="13">
        <f t="shared" si="214"/>
        <v>0.76000200000000007</v>
      </c>
      <c r="H869" s="11">
        <f t="shared" si="215"/>
        <v>7.000000000000739E-2</v>
      </c>
      <c r="I869" s="11">
        <f t="shared" si="216"/>
        <v>0.83000200000000746</v>
      </c>
      <c r="J869" s="11">
        <f t="shared" si="217"/>
        <v>0.83000200000000746</v>
      </c>
      <c r="K869" s="11">
        <f t="shared" si="213"/>
        <v>0.8107151428571433</v>
      </c>
      <c r="L869" s="16">
        <f t="shared" si="218"/>
        <v>-0.79000100000000373</v>
      </c>
      <c r="M869" s="16">
        <f t="shared" si="219"/>
        <v>0.79000100000000373</v>
      </c>
      <c r="N869" s="16">
        <f t="shared" si="220"/>
        <v>0</v>
      </c>
      <c r="O869" s="16">
        <f t="shared" si="221"/>
        <v>0.79000100000000373</v>
      </c>
      <c r="P869" s="11">
        <f t="shared" si="222"/>
        <v>0.23071449999999874</v>
      </c>
      <c r="Q869" s="11">
        <f t="shared" si="223"/>
        <v>0.10000007142857267</v>
      </c>
      <c r="R869" s="11">
        <f t="shared" si="224"/>
        <v>28.458146123545777</v>
      </c>
      <c r="S869" s="11">
        <f t="shared" si="225"/>
        <v>12.334797531491743</v>
      </c>
      <c r="T869" s="11">
        <f t="shared" si="226"/>
        <v>39.524847062766369</v>
      </c>
      <c r="U869" s="11">
        <f t="shared" si="227"/>
        <v>29.387336090549269</v>
      </c>
    </row>
    <row r="870" spans="1:21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  <c r="G870" s="13">
        <f t="shared" si="214"/>
        <v>0.54000100000000373</v>
      </c>
      <c r="H870" s="11">
        <f t="shared" si="215"/>
        <v>0.14000000000000057</v>
      </c>
      <c r="I870" s="11">
        <f t="shared" si="216"/>
        <v>0.40000100000000316</v>
      </c>
      <c r="J870" s="11">
        <f t="shared" si="217"/>
        <v>0.54000100000000373</v>
      </c>
      <c r="K870" s="11">
        <f t="shared" si="213"/>
        <v>0.80000078571428601</v>
      </c>
      <c r="L870" s="16">
        <f t="shared" si="218"/>
        <v>-0.34999799999999937</v>
      </c>
      <c r="M870" s="16">
        <f t="shared" si="219"/>
        <v>0.12999700000000303</v>
      </c>
      <c r="N870" s="16">
        <f t="shared" si="220"/>
        <v>0</v>
      </c>
      <c r="O870" s="16">
        <f t="shared" si="221"/>
        <v>0.12999700000000303</v>
      </c>
      <c r="P870" s="11">
        <f t="shared" si="222"/>
        <v>0.23071449999999874</v>
      </c>
      <c r="Q870" s="11">
        <f t="shared" si="223"/>
        <v>0.10642835714285834</v>
      </c>
      <c r="R870" s="11">
        <f t="shared" si="224"/>
        <v>28.839284175702876</v>
      </c>
      <c r="S870" s="11">
        <f t="shared" si="225"/>
        <v>13.303531576888775</v>
      </c>
      <c r="T870" s="11">
        <f t="shared" si="226"/>
        <v>36.864533898304366</v>
      </c>
      <c r="U870" s="11">
        <f t="shared" si="227"/>
        <v>31.785956245676509</v>
      </c>
    </row>
    <row r="871" spans="1:21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  <c r="G871" s="13">
        <f t="shared" si="214"/>
        <v>1.0299990000000037</v>
      </c>
      <c r="H871" s="11">
        <f t="shared" si="215"/>
        <v>0.54999599999999305</v>
      </c>
      <c r="I871" s="11">
        <f t="shared" si="216"/>
        <v>0.48000300000001062</v>
      </c>
      <c r="J871" s="11">
        <f t="shared" si="217"/>
        <v>1.0299990000000037</v>
      </c>
      <c r="K871" s="11">
        <f t="shared" si="213"/>
        <v>0.80357250000000036</v>
      </c>
      <c r="L871" s="16">
        <f t="shared" si="218"/>
        <v>0.37999700000000303</v>
      </c>
      <c r="M871" s="16">
        <f t="shared" si="219"/>
        <v>0.11000099999999691</v>
      </c>
      <c r="N871" s="16">
        <f t="shared" si="220"/>
        <v>0.37999700000000303</v>
      </c>
      <c r="O871" s="16">
        <f t="shared" si="221"/>
        <v>0</v>
      </c>
      <c r="P871" s="11">
        <f t="shared" si="222"/>
        <v>0.21642899999999901</v>
      </c>
      <c r="Q871" s="11">
        <f t="shared" si="223"/>
        <v>0.10642835714285834</v>
      </c>
      <c r="R871" s="11">
        <f t="shared" si="224"/>
        <v>26.933350755532192</v>
      </c>
      <c r="S871" s="11">
        <f t="shared" si="225"/>
        <v>13.244400118577763</v>
      </c>
      <c r="T871" s="11">
        <f t="shared" si="226"/>
        <v>34.07097296174291</v>
      </c>
      <c r="U871" s="11">
        <f t="shared" si="227"/>
        <v>32.965500063163468</v>
      </c>
    </row>
    <row r="872" spans="1:21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  <c r="G872" s="13">
        <f t="shared" si="214"/>
        <v>0.90000100000000316</v>
      </c>
      <c r="H872" s="11">
        <f t="shared" si="215"/>
        <v>0.41999799999999254</v>
      </c>
      <c r="I872" s="11">
        <f t="shared" si="216"/>
        <v>0.48000300000001062</v>
      </c>
      <c r="J872" s="11">
        <f t="shared" si="217"/>
        <v>0.90000100000000316</v>
      </c>
      <c r="K872" s="11">
        <f t="shared" si="213"/>
        <v>0.80928628571428618</v>
      </c>
      <c r="L872" s="16">
        <f t="shared" si="218"/>
        <v>0.2300029999999964</v>
      </c>
      <c r="M872" s="16">
        <f t="shared" si="219"/>
        <v>-0.36000099999999691</v>
      </c>
      <c r="N872" s="16">
        <f t="shared" si="220"/>
        <v>0.2300029999999964</v>
      </c>
      <c r="O872" s="16">
        <f t="shared" si="221"/>
        <v>0</v>
      </c>
      <c r="P872" s="11">
        <f t="shared" si="222"/>
        <v>0.19500014285714176</v>
      </c>
      <c r="Q872" s="11">
        <f t="shared" si="223"/>
        <v>0.10642835714285834</v>
      </c>
      <c r="R872" s="11">
        <f t="shared" si="224"/>
        <v>24.095322792357983</v>
      </c>
      <c r="S872" s="11">
        <f t="shared" si="225"/>
        <v>13.15089097907094</v>
      </c>
      <c r="T872" s="11">
        <f t="shared" si="226"/>
        <v>29.384011702371666</v>
      </c>
      <c r="U872" s="11">
        <f t="shared" si="227"/>
        <v>34.892219487687427</v>
      </c>
    </row>
    <row r="873" spans="1:21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  <c r="G873" s="13">
        <f t="shared" si="214"/>
        <v>1.8599999999999994</v>
      </c>
      <c r="H873" s="11">
        <f t="shared" si="215"/>
        <v>1.6900019999999927</v>
      </c>
      <c r="I873" s="11">
        <f t="shared" si="216"/>
        <v>0.16999800000000675</v>
      </c>
      <c r="J873" s="11">
        <f t="shared" si="217"/>
        <v>1.8599999999999994</v>
      </c>
      <c r="K873" s="11">
        <f t="shared" si="213"/>
        <v>0.87357207142857207</v>
      </c>
      <c r="L873" s="16">
        <f t="shared" si="218"/>
        <v>1</v>
      </c>
      <c r="M873" s="16">
        <f t="shared" si="219"/>
        <v>-4.0001000000003728E-2</v>
      </c>
      <c r="N873" s="16">
        <f t="shared" si="220"/>
        <v>1</v>
      </c>
      <c r="O873" s="16">
        <f t="shared" si="221"/>
        <v>0</v>
      </c>
      <c r="P873" s="11">
        <f t="shared" si="222"/>
        <v>0.21785785714285616</v>
      </c>
      <c r="Q873" s="11">
        <f t="shared" si="223"/>
        <v>0.10642835714285834</v>
      </c>
      <c r="R873" s="11">
        <f t="shared" si="224"/>
        <v>24.938738802236237</v>
      </c>
      <c r="S873" s="11">
        <f t="shared" si="225"/>
        <v>12.183122677996522</v>
      </c>
      <c r="T873" s="11">
        <f t="shared" si="226"/>
        <v>34.361466843552627</v>
      </c>
      <c r="U873" s="11">
        <f t="shared" si="227"/>
        <v>35.989460833642916</v>
      </c>
    </row>
    <row r="874" spans="1:21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  <c r="G874" s="13">
        <f t="shared" si="214"/>
        <v>1.1799999999999926</v>
      </c>
      <c r="H874" s="11">
        <f t="shared" si="215"/>
        <v>1.1999959999999987</v>
      </c>
      <c r="I874" s="11">
        <f t="shared" si="216"/>
        <v>1.999600000000612E-2</v>
      </c>
      <c r="J874" s="11">
        <f t="shared" si="217"/>
        <v>1.1999959999999987</v>
      </c>
      <c r="K874" s="11">
        <f t="shared" si="213"/>
        <v>0.88285757142857235</v>
      </c>
      <c r="L874" s="16">
        <f t="shared" si="218"/>
        <v>1.129997000000003</v>
      </c>
      <c r="M874" s="16">
        <f t="shared" si="219"/>
        <v>-1.8099970000000098</v>
      </c>
      <c r="N874" s="16">
        <f t="shared" si="220"/>
        <v>1.129997000000003</v>
      </c>
      <c r="O874" s="16">
        <f t="shared" si="221"/>
        <v>0</v>
      </c>
      <c r="P874" s="11">
        <f t="shared" si="222"/>
        <v>0.25285714285714228</v>
      </c>
      <c r="Q874" s="11">
        <f t="shared" si="223"/>
        <v>0.10642835714285834</v>
      </c>
      <c r="R874" s="11">
        <f t="shared" si="224"/>
        <v>28.64076279574612</v>
      </c>
      <c r="S874" s="11">
        <f t="shared" si="225"/>
        <v>12.054986057450257</v>
      </c>
      <c r="T874" s="11">
        <f t="shared" si="226"/>
        <v>40.75555114645141</v>
      </c>
      <c r="U874" s="11">
        <f t="shared" si="227"/>
        <v>36.923520635022577</v>
      </c>
    </row>
    <row r="875" spans="1:21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G875" s="13">
        <f t="shared" si="214"/>
        <v>1.1400000000000006</v>
      </c>
      <c r="H875" s="11">
        <f t="shared" si="215"/>
        <v>0.14000000000000057</v>
      </c>
      <c r="I875" s="11">
        <f t="shared" si="216"/>
        <v>1</v>
      </c>
      <c r="J875" s="11">
        <f t="shared" si="217"/>
        <v>1.1400000000000006</v>
      </c>
      <c r="K875" s="11">
        <f t="shared" si="213"/>
        <v>0.91928635714285789</v>
      </c>
      <c r="L875" s="16">
        <f t="shared" si="218"/>
        <v>0.14000000000000057</v>
      </c>
      <c r="M875" s="16">
        <f t="shared" si="219"/>
        <v>-0.17999999999999261</v>
      </c>
      <c r="N875" s="16">
        <f t="shared" si="220"/>
        <v>0.14000000000000057</v>
      </c>
      <c r="O875" s="16">
        <f t="shared" si="221"/>
        <v>0</v>
      </c>
      <c r="P875" s="11">
        <f t="shared" si="222"/>
        <v>0.26285714285714235</v>
      </c>
      <c r="Q875" s="11">
        <f t="shared" si="223"/>
        <v>0.10642835714285834</v>
      </c>
      <c r="R875" s="11">
        <f t="shared" si="224"/>
        <v>28.593608598098026</v>
      </c>
      <c r="S875" s="11">
        <f t="shared" si="225"/>
        <v>11.577280171288269</v>
      </c>
      <c r="T875" s="11">
        <f t="shared" si="226"/>
        <v>42.35985049894559</v>
      </c>
      <c r="U875" s="11">
        <f t="shared" si="227"/>
        <v>38.52064223149506</v>
      </c>
    </row>
    <row r="876" spans="1:21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  <c r="G876" s="13">
        <f t="shared" si="214"/>
        <v>1.5200040000000001</v>
      </c>
      <c r="H876" s="11">
        <f t="shared" si="215"/>
        <v>0.1600040000000007</v>
      </c>
      <c r="I876" s="11">
        <f t="shared" si="216"/>
        <v>1.3599999999999994</v>
      </c>
      <c r="J876" s="11">
        <f t="shared" si="217"/>
        <v>1.5200040000000001</v>
      </c>
      <c r="K876" s="11">
        <f t="shared" si="213"/>
        <v>0.96142950000000027</v>
      </c>
      <c r="L876" s="16">
        <f t="shared" si="218"/>
        <v>-0.97999599999999987</v>
      </c>
      <c r="M876" s="16">
        <f t="shared" si="219"/>
        <v>1.3599999999999994</v>
      </c>
      <c r="N876" s="16">
        <f t="shared" si="220"/>
        <v>0</v>
      </c>
      <c r="O876" s="16">
        <f t="shared" si="221"/>
        <v>1.3599999999999994</v>
      </c>
      <c r="P876" s="11">
        <f t="shared" si="222"/>
        <v>0.26285714285714235</v>
      </c>
      <c r="Q876" s="11">
        <f t="shared" si="223"/>
        <v>0.17142807142857208</v>
      </c>
      <c r="R876" s="11">
        <f t="shared" si="224"/>
        <v>27.340241053258953</v>
      </c>
      <c r="S876" s="11">
        <f t="shared" si="225"/>
        <v>17.830539985362634</v>
      </c>
      <c r="T876" s="11">
        <f t="shared" si="226"/>
        <v>21.052770948913651</v>
      </c>
      <c r="U876" s="11">
        <f t="shared" si="227"/>
        <v>39.452981299274256</v>
      </c>
    </row>
    <row r="877" spans="1:21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  <c r="G877" s="13">
        <f t="shared" si="214"/>
        <v>0.73000399999999388</v>
      </c>
      <c r="H877" s="11">
        <f t="shared" si="215"/>
        <v>0.18000099999999009</v>
      </c>
      <c r="I877" s="11">
        <f t="shared" si="216"/>
        <v>0.55000300000000379</v>
      </c>
      <c r="J877" s="11">
        <f t="shared" si="217"/>
        <v>0.73000399999999388</v>
      </c>
      <c r="K877" s="11">
        <f t="shared" si="213"/>
        <v>0.95071514285714287</v>
      </c>
      <c r="L877" s="16">
        <f t="shared" si="218"/>
        <v>-0.69000200000000689</v>
      </c>
      <c r="M877" s="16">
        <f t="shared" si="219"/>
        <v>-9.9997999999999365E-2</v>
      </c>
      <c r="N877" s="16">
        <f t="shared" si="220"/>
        <v>0</v>
      </c>
      <c r="O877" s="16">
        <f t="shared" si="221"/>
        <v>0</v>
      </c>
      <c r="P877" s="11">
        <f t="shared" si="222"/>
        <v>0.26285714285714235</v>
      </c>
      <c r="Q877" s="11">
        <f t="shared" si="223"/>
        <v>0.17142807142857208</v>
      </c>
      <c r="R877" s="11">
        <f t="shared" si="224"/>
        <v>27.64835974603173</v>
      </c>
      <c r="S877" s="11">
        <f t="shared" si="225"/>
        <v>18.031486372814758</v>
      </c>
      <c r="T877" s="11">
        <f t="shared" si="226"/>
        <v>21.052770948913651</v>
      </c>
      <c r="U877" s="11">
        <f t="shared" si="227"/>
        <v>40.333548351713489</v>
      </c>
    </row>
    <row r="878" spans="1:21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  <c r="G878" s="13">
        <f t="shared" si="214"/>
        <v>0.8199989999999957</v>
      </c>
      <c r="H878" s="11">
        <f t="shared" si="215"/>
        <v>0.66999799999999254</v>
      </c>
      <c r="I878" s="11">
        <f t="shared" si="216"/>
        <v>0.15000100000000316</v>
      </c>
      <c r="J878" s="11">
        <f t="shared" si="217"/>
        <v>0.8199989999999957</v>
      </c>
      <c r="K878" s="11">
        <f t="shared" si="213"/>
        <v>0.95928671428571322</v>
      </c>
      <c r="L878" s="16">
        <f t="shared" si="218"/>
        <v>0.15000100000000316</v>
      </c>
      <c r="M878" s="16">
        <f t="shared" si="219"/>
        <v>-6.0006000000001336E-2</v>
      </c>
      <c r="N878" s="16">
        <f t="shared" si="220"/>
        <v>0.15000100000000316</v>
      </c>
      <c r="O878" s="16">
        <f t="shared" si="221"/>
        <v>0</v>
      </c>
      <c r="P878" s="11">
        <f t="shared" si="222"/>
        <v>0.27357149999999969</v>
      </c>
      <c r="Q878" s="11">
        <f t="shared" si="223"/>
        <v>0.16285700000000045</v>
      </c>
      <c r="R878" s="11">
        <f t="shared" si="224"/>
        <v>28.518220457551273</v>
      </c>
      <c r="S878" s="11">
        <f t="shared" si="225"/>
        <v>16.97688475976279</v>
      </c>
      <c r="T878" s="11">
        <f t="shared" si="226"/>
        <v>25.368302024271834</v>
      </c>
      <c r="U878" s="11">
        <f t="shared" si="227"/>
        <v>39.370054053152501</v>
      </c>
    </row>
    <row r="879" spans="1:21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  <c r="G879" s="13">
        <f t="shared" si="214"/>
        <v>1.1500010000000032</v>
      </c>
      <c r="H879" s="11">
        <f t="shared" si="215"/>
        <v>0.55999700000000985</v>
      </c>
      <c r="I879" s="11">
        <f t="shared" si="216"/>
        <v>0.59000399999999331</v>
      </c>
      <c r="J879" s="11">
        <f t="shared" si="217"/>
        <v>1.1500010000000032</v>
      </c>
      <c r="K879" s="11">
        <f t="shared" si="213"/>
        <v>1.0028581428571428</v>
      </c>
      <c r="L879" s="16">
        <f t="shared" si="218"/>
        <v>0.41999800000000675</v>
      </c>
      <c r="M879" s="16">
        <f t="shared" si="219"/>
        <v>-8.9995999999999299E-2</v>
      </c>
      <c r="N879" s="16">
        <f t="shared" si="220"/>
        <v>0.41999800000000675</v>
      </c>
      <c r="O879" s="16">
        <f t="shared" si="221"/>
        <v>0</v>
      </c>
      <c r="P879" s="11">
        <f t="shared" si="222"/>
        <v>0.2928569285714297</v>
      </c>
      <c r="Q879" s="11">
        <f t="shared" si="223"/>
        <v>0.16285700000000045</v>
      </c>
      <c r="R879" s="11">
        <f t="shared" si="224"/>
        <v>29.202228715726466</v>
      </c>
      <c r="S879" s="11">
        <f t="shared" si="225"/>
        <v>16.239285801282008</v>
      </c>
      <c r="T879" s="11">
        <f t="shared" si="226"/>
        <v>28.526652450354646</v>
      </c>
      <c r="U879" s="11">
        <f t="shared" si="227"/>
        <v>38.109398261936136</v>
      </c>
    </row>
    <row r="880" spans="1:21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 s="13">
        <f t="shared" si="214"/>
        <v>0.55999700000000985</v>
      </c>
      <c r="H880" s="11">
        <f t="shared" si="215"/>
        <v>0.30999700000000985</v>
      </c>
      <c r="I880" s="11">
        <f t="shared" si="216"/>
        <v>0.25</v>
      </c>
      <c r="J880" s="11">
        <f t="shared" si="217"/>
        <v>0.55999700000000985</v>
      </c>
      <c r="K880" s="11">
        <f t="shared" si="213"/>
        <v>1.006429214285715</v>
      </c>
      <c r="L880" s="16">
        <f t="shared" si="218"/>
        <v>-0.22000099999999634</v>
      </c>
      <c r="M880" s="16">
        <f t="shared" si="219"/>
        <v>-0.37000299999999697</v>
      </c>
      <c r="N880" s="16">
        <f t="shared" si="220"/>
        <v>0</v>
      </c>
      <c r="O880" s="16">
        <f t="shared" si="221"/>
        <v>0</v>
      </c>
      <c r="P880" s="11">
        <f t="shared" si="222"/>
        <v>0.27428535714285829</v>
      </c>
      <c r="Q880" s="11">
        <f t="shared" si="223"/>
        <v>0.16285700000000045</v>
      </c>
      <c r="R880" s="11">
        <f t="shared" si="224"/>
        <v>27.253318290996219</v>
      </c>
      <c r="S880" s="11">
        <f t="shared" si="225"/>
        <v>16.181664610718165</v>
      </c>
      <c r="T880" s="11">
        <f t="shared" si="226"/>
        <v>25.490176214253914</v>
      </c>
      <c r="U880" s="11">
        <f t="shared" si="227"/>
        <v>36.018072500941678</v>
      </c>
    </row>
    <row r="881" spans="1:21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  <c r="G881" s="13">
        <f t="shared" si="214"/>
        <v>1.1500020000000006</v>
      </c>
      <c r="H881" s="11">
        <f t="shared" si="215"/>
        <v>0.73999799999999993</v>
      </c>
      <c r="I881" s="11">
        <f t="shared" si="216"/>
        <v>0.4100040000000007</v>
      </c>
      <c r="J881" s="11">
        <f t="shared" si="217"/>
        <v>1.1500020000000006</v>
      </c>
      <c r="K881" s="11">
        <f t="shared" si="213"/>
        <v>1.0135720000000015</v>
      </c>
      <c r="L881" s="16">
        <f t="shared" si="218"/>
        <v>0.58000199999999325</v>
      </c>
      <c r="M881" s="16">
        <f t="shared" si="219"/>
        <v>1.0002999999997542E-2</v>
      </c>
      <c r="N881" s="16">
        <f t="shared" si="220"/>
        <v>0.58000199999999325</v>
      </c>
      <c r="O881" s="16">
        <f t="shared" si="221"/>
        <v>0</v>
      </c>
      <c r="P881" s="11">
        <f t="shared" si="222"/>
        <v>0.28785700000000042</v>
      </c>
      <c r="Q881" s="11">
        <f t="shared" si="223"/>
        <v>0.16285700000000045</v>
      </c>
      <c r="R881" s="11">
        <f t="shared" si="224"/>
        <v>28.400251782803785</v>
      </c>
      <c r="S881" s="11">
        <f t="shared" si="225"/>
        <v>16.067630123957667</v>
      </c>
      <c r="T881" s="11">
        <f t="shared" si="226"/>
        <v>27.733773523786649</v>
      </c>
      <c r="U881" s="11">
        <f t="shared" si="227"/>
        <v>33.519016741485686</v>
      </c>
    </row>
    <row r="882" spans="1:21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  <c r="G882" s="13">
        <f t="shared" si="214"/>
        <v>0.44999700000001042</v>
      </c>
      <c r="H882" s="11">
        <f t="shared" si="215"/>
        <v>5.9996999999995637E-2</v>
      </c>
      <c r="I882" s="11">
        <f t="shared" si="216"/>
        <v>0.50999400000000605</v>
      </c>
      <c r="J882" s="11">
        <f t="shared" si="217"/>
        <v>0.50999400000000605</v>
      </c>
      <c r="K882" s="11">
        <f t="shared" si="213"/>
        <v>0.99571428571428755</v>
      </c>
      <c r="L882" s="16">
        <f t="shared" si="218"/>
        <v>-0.22000099999999634</v>
      </c>
      <c r="M882" s="16">
        <f t="shared" si="219"/>
        <v>-0.48000399999999388</v>
      </c>
      <c r="N882" s="16">
        <f t="shared" si="220"/>
        <v>0</v>
      </c>
      <c r="O882" s="16">
        <f t="shared" si="221"/>
        <v>0</v>
      </c>
      <c r="P882" s="11">
        <f t="shared" si="222"/>
        <v>0.28785700000000042</v>
      </c>
      <c r="Q882" s="11">
        <f t="shared" si="223"/>
        <v>0.16285700000000045</v>
      </c>
      <c r="R882" s="11">
        <f t="shared" si="224"/>
        <v>28.909598278335711</v>
      </c>
      <c r="S882" s="11">
        <f t="shared" si="225"/>
        <v>16.355796269727417</v>
      </c>
      <c r="T882" s="11">
        <f t="shared" si="226"/>
        <v>27.733773523786642</v>
      </c>
      <c r="U882" s="11">
        <f t="shared" si="227"/>
        <v>31.019960982029698</v>
      </c>
    </row>
    <row r="883" spans="1:21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  <c r="G883" s="13">
        <f t="shared" si="214"/>
        <v>0.68000000000000682</v>
      </c>
      <c r="H883" s="11">
        <f t="shared" si="215"/>
        <v>0.56000500000000386</v>
      </c>
      <c r="I883" s="11">
        <f t="shared" si="216"/>
        <v>0.11999500000000296</v>
      </c>
      <c r="J883" s="11">
        <f t="shared" si="217"/>
        <v>0.68000000000000682</v>
      </c>
      <c r="K883" s="11">
        <f t="shared" si="213"/>
        <v>0.98499985714285898</v>
      </c>
      <c r="L883" s="16">
        <f t="shared" si="218"/>
        <v>0.41000300000000323</v>
      </c>
      <c r="M883" s="16">
        <f t="shared" si="219"/>
        <v>-0.18000000000000682</v>
      </c>
      <c r="N883" s="16">
        <f t="shared" si="220"/>
        <v>0.41000300000000323</v>
      </c>
      <c r="O883" s="16">
        <f t="shared" si="221"/>
        <v>0</v>
      </c>
      <c r="P883" s="11">
        <f t="shared" si="222"/>
        <v>0.31714292857142923</v>
      </c>
      <c r="Q883" s="11">
        <f t="shared" si="223"/>
        <v>0.10642835714285732</v>
      </c>
      <c r="R883" s="11">
        <f t="shared" si="224"/>
        <v>32.197256301269952</v>
      </c>
      <c r="S883" s="11">
        <f t="shared" si="225"/>
        <v>10.804910921669459</v>
      </c>
      <c r="T883" s="11">
        <f t="shared" si="226"/>
        <v>49.74713313562669</v>
      </c>
      <c r="U883" s="11">
        <f t="shared" si="227"/>
        <v>31.750124272948302</v>
      </c>
    </row>
    <row r="884" spans="1:21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G884" s="13">
        <f t="shared" si="214"/>
        <v>0.60999999999999943</v>
      </c>
      <c r="H884" s="11">
        <f t="shared" si="215"/>
        <v>0.47000099999999634</v>
      </c>
      <c r="I884" s="11">
        <f t="shared" si="216"/>
        <v>0.13999900000000309</v>
      </c>
      <c r="J884" s="11">
        <f t="shared" si="217"/>
        <v>0.60999999999999943</v>
      </c>
      <c r="K884" s="11">
        <f t="shared" si="213"/>
        <v>0.98999978571428726</v>
      </c>
      <c r="L884" s="16">
        <f t="shared" si="218"/>
        <v>0.44999699999999621</v>
      </c>
      <c r="M884" s="16">
        <f t="shared" si="219"/>
        <v>-0.5199970000000036</v>
      </c>
      <c r="N884" s="16">
        <f t="shared" si="220"/>
        <v>0.44999699999999621</v>
      </c>
      <c r="O884" s="16">
        <f t="shared" si="221"/>
        <v>0</v>
      </c>
      <c r="P884" s="11">
        <f t="shared" si="222"/>
        <v>0.34928557142857181</v>
      </c>
      <c r="Q884" s="11">
        <f t="shared" si="223"/>
        <v>9.71428571428571E-2</v>
      </c>
      <c r="R884" s="11">
        <f t="shared" si="224"/>
        <v>35.281378488032843</v>
      </c>
      <c r="S884" s="11">
        <f t="shared" si="225"/>
        <v>9.8124119363084805</v>
      </c>
      <c r="T884" s="11">
        <f t="shared" si="226"/>
        <v>56.479986073595597</v>
      </c>
      <c r="U884" s="11">
        <f t="shared" si="227"/>
        <v>33.151227999754823</v>
      </c>
    </row>
    <row r="885" spans="1:21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  <c r="G885" s="13">
        <f t="shared" si="214"/>
        <v>0.45999900000001048</v>
      </c>
      <c r="H885" s="11">
        <f t="shared" si="215"/>
        <v>7.9994999999996708E-2</v>
      </c>
      <c r="I885" s="11">
        <f t="shared" si="216"/>
        <v>0.53999400000000719</v>
      </c>
      <c r="J885" s="11">
        <f t="shared" si="217"/>
        <v>0.53999400000000719</v>
      </c>
      <c r="K885" s="11">
        <f t="shared" si="213"/>
        <v>0.95499942857143039</v>
      </c>
      <c r="L885" s="16">
        <f t="shared" si="218"/>
        <v>-0.19999699999999621</v>
      </c>
      <c r="M885" s="16">
        <f t="shared" si="219"/>
        <v>4.9996000000007257E-2</v>
      </c>
      <c r="N885" s="16">
        <f t="shared" si="220"/>
        <v>0</v>
      </c>
      <c r="O885" s="16">
        <f t="shared" si="221"/>
        <v>4.9996000000007257E-2</v>
      </c>
      <c r="P885" s="11">
        <f t="shared" si="222"/>
        <v>0.32214292857142873</v>
      </c>
      <c r="Q885" s="11">
        <f t="shared" si="223"/>
        <v>0.10071400000000048</v>
      </c>
      <c r="R885" s="11">
        <f t="shared" si="224"/>
        <v>33.732264013321725</v>
      </c>
      <c r="S885" s="11">
        <f t="shared" si="225"/>
        <v>10.545974896619265</v>
      </c>
      <c r="T885" s="11">
        <f t="shared" si="226"/>
        <v>52.364975860629514</v>
      </c>
      <c r="U885" s="11">
        <f t="shared" si="227"/>
        <v>34.457942492532439</v>
      </c>
    </row>
    <row r="886" spans="1:21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  <c r="G886" s="13">
        <f t="shared" si="214"/>
        <v>0.59999899999999684</v>
      </c>
      <c r="H886" s="11">
        <f t="shared" si="215"/>
        <v>0.22000099999999634</v>
      </c>
      <c r="I886" s="11">
        <f t="shared" si="216"/>
        <v>0.3799980000000005</v>
      </c>
      <c r="J886" s="11">
        <f t="shared" si="217"/>
        <v>0.59999899999999684</v>
      </c>
      <c r="K886" s="11">
        <f t="shared" si="213"/>
        <v>0.93357071428571559</v>
      </c>
      <c r="L886" s="16">
        <f t="shared" si="218"/>
        <v>0.13999999999998636</v>
      </c>
      <c r="M886" s="16">
        <f t="shared" si="219"/>
        <v>0</v>
      </c>
      <c r="N886" s="16">
        <f t="shared" si="220"/>
        <v>0.13999999999998636</v>
      </c>
      <c r="O886" s="16">
        <f t="shared" si="221"/>
        <v>0</v>
      </c>
      <c r="P886" s="11">
        <f t="shared" si="222"/>
        <v>0.31571414285714233</v>
      </c>
      <c r="Q886" s="11">
        <f t="shared" si="223"/>
        <v>0.10071400000000048</v>
      </c>
      <c r="R886" s="11">
        <f t="shared" si="224"/>
        <v>33.817914168258632</v>
      </c>
      <c r="S886" s="11">
        <f t="shared" si="225"/>
        <v>10.78804191893035</v>
      </c>
      <c r="T886" s="11">
        <f t="shared" si="226"/>
        <v>51.629590013299939</v>
      </c>
      <c r="U886" s="11">
        <f t="shared" si="227"/>
        <v>36.046912371884453</v>
      </c>
    </row>
    <row r="887" spans="1:21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  <c r="G887" s="13">
        <f t="shared" si="214"/>
        <v>0.47999500000000239</v>
      </c>
      <c r="H887" s="11">
        <f t="shared" si="215"/>
        <v>0.36999500000000296</v>
      </c>
      <c r="I887" s="11">
        <f t="shared" si="216"/>
        <v>0.10999999999999943</v>
      </c>
      <c r="J887" s="11">
        <f t="shared" si="217"/>
        <v>0.47999500000000239</v>
      </c>
      <c r="K887" s="11">
        <f t="shared" si="213"/>
        <v>0.8349989285714301</v>
      </c>
      <c r="L887" s="16">
        <f t="shared" si="218"/>
        <v>1.999600000000612E-2</v>
      </c>
      <c r="M887" s="16">
        <f t="shared" si="219"/>
        <v>-0.14000000000000057</v>
      </c>
      <c r="N887" s="16">
        <f t="shared" si="220"/>
        <v>1.999600000000612E-2</v>
      </c>
      <c r="O887" s="16">
        <f t="shared" si="221"/>
        <v>0</v>
      </c>
      <c r="P887" s="11">
        <f t="shared" si="222"/>
        <v>0.24571385714285704</v>
      </c>
      <c r="Q887" s="11">
        <f t="shared" si="223"/>
        <v>0.10071400000000048</v>
      </c>
      <c r="R887" s="11">
        <f t="shared" si="224"/>
        <v>29.426846997665027</v>
      </c>
      <c r="S887" s="11">
        <f t="shared" si="225"/>
        <v>12.061572363009912</v>
      </c>
      <c r="T887" s="11">
        <f t="shared" si="226"/>
        <v>41.855715166422804</v>
      </c>
      <c r="U887" s="11">
        <f t="shared" si="227"/>
        <v>36.582215823518034</v>
      </c>
    </row>
    <row r="888" spans="1:21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 s="13">
        <f t="shared" si="214"/>
        <v>1.0699989999999957</v>
      </c>
      <c r="H888" s="11">
        <f t="shared" si="215"/>
        <v>0.45000399999999274</v>
      </c>
      <c r="I888" s="11">
        <f t="shared" si="216"/>
        <v>0.61999500000000296</v>
      </c>
      <c r="J888" s="11">
        <f t="shared" si="217"/>
        <v>1.0699989999999957</v>
      </c>
      <c r="K888" s="11">
        <f t="shared" si="213"/>
        <v>0.82571342857142993</v>
      </c>
      <c r="L888" s="16">
        <f t="shared" si="218"/>
        <v>0.12000299999999697</v>
      </c>
      <c r="M888" s="16">
        <f t="shared" si="219"/>
        <v>0.47000099999999634</v>
      </c>
      <c r="N888" s="16">
        <f t="shared" si="220"/>
        <v>0</v>
      </c>
      <c r="O888" s="16">
        <f t="shared" si="221"/>
        <v>0.47000099999999634</v>
      </c>
      <c r="P888" s="11">
        <f t="shared" si="222"/>
        <v>0.16499978571428539</v>
      </c>
      <c r="Q888" s="11">
        <f t="shared" si="223"/>
        <v>0.13428550000000022</v>
      </c>
      <c r="R888" s="11">
        <f t="shared" si="224"/>
        <v>19.982693753661263</v>
      </c>
      <c r="S888" s="11">
        <f t="shared" si="225"/>
        <v>16.262966708961983</v>
      </c>
      <c r="T888" s="11">
        <f t="shared" si="226"/>
        <v>10.262544528703195</v>
      </c>
      <c r="U888" s="11">
        <f t="shared" si="227"/>
        <v>34.404143922250306</v>
      </c>
    </row>
    <row r="889" spans="1:21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  <c r="G889" s="13">
        <f t="shared" si="214"/>
        <v>0.76000200000000007</v>
      </c>
      <c r="H889" s="11">
        <f t="shared" si="215"/>
        <v>0.11000099999999691</v>
      </c>
      <c r="I889" s="11">
        <f t="shared" si="216"/>
        <v>0.65000100000000316</v>
      </c>
      <c r="J889" s="11">
        <f t="shared" si="217"/>
        <v>0.76000200000000007</v>
      </c>
      <c r="K889" s="11">
        <f t="shared" si="213"/>
        <v>0.79857071428571558</v>
      </c>
      <c r="L889" s="16">
        <f t="shared" si="218"/>
        <v>-1.0002000000000066E-2</v>
      </c>
      <c r="M889" s="16">
        <f t="shared" si="219"/>
        <v>-0.29999499999999557</v>
      </c>
      <c r="N889" s="16">
        <f t="shared" si="220"/>
        <v>0</v>
      </c>
      <c r="O889" s="16">
        <f t="shared" si="221"/>
        <v>0</v>
      </c>
      <c r="P889" s="11">
        <f t="shared" si="222"/>
        <v>0.15499978571428535</v>
      </c>
      <c r="Q889" s="11">
        <f t="shared" si="223"/>
        <v>0.13428550000000022</v>
      </c>
      <c r="R889" s="11">
        <f t="shared" si="224"/>
        <v>19.409650634750044</v>
      </c>
      <c r="S889" s="11">
        <f t="shared" si="225"/>
        <v>16.815730604410202</v>
      </c>
      <c r="T889" s="11">
        <f t="shared" si="226"/>
        <v>7.1605044353150129</v>
      </c>
      <c r="U889" s="11">
        <f t="shared" si="227"/>
        <v>31.889904917705262</v>
      </c>
    </row>
    <row r="890" spans="1:21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G890" s="13">
        <f t="shared" si="214"/>
        <v>1.3199990000000099</v>
      </c>
      <c r="H890" s="11">
        <f t="shared" si="215"/>
        <v>1.5400010000000037</v>
      </c>
      <c r="I890" s="11">
        <f t="shared" si="216"/>
        <v>0.22000199999999381</v>
      </c>
      <c r="J890" s="11">
        <f t="shared" si="217"/>
        <v>1.5400010000000037</v>
      </c>
      <c r="K890" s="11">
        <f t="shared" si="213"/>
        <v>0.79999907142857296</v>
      </c>
      <c r="L890" s="16">
        <f t="shared" si="218"/>
        <v>1.1800000000000068</v>
      </c>
      <c r="M890" s="16">
        <f t="shared" si="219"/>
        <v>-0.62000299999999697</v>
      </c>
      <c r="N890" s="16">
        <f t="shared" si="220"/>
        <v>1.1800000000000068</v>
      </c>
      <c r="O890" s="16">
        <f t="shared" si="221"/>
        <v>0</v>
      </c>
      <c r="P890" s="11">
        <f t="shared" si="222"/>
        <v>0.23928550000000012</v>
      </c>
      <c r="Q890" s="11">
        <f t="shared" si="223"/>
        <v>3.7142642857143117E-2</v>
      </c>
      <c r="R890" s="11">
        <f t="shared" si="224"/>
        <v>29.910722217802533</v>
      </c>
      <c r="S890" s="11">
        <f t="shared" si="225"/>
        <v>4.6428357461486573</v>
      </c>
      <c r="T890" s="11">
        <f t="shared" si="226"/>
        <v>73.126728361852599</v>
      </c>
      <c r="U890" s="11">
        <f t="shared" si="227"/>
        <v>35.609473304343766</v>
      </c>
    </row>
    <row r="891" spans="1:21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  <c r="G891" s="13">
        <f t="shared" si="214"/>
        <v>0.76999699999998938</v>
      </c>
      <c r="H891" s="11">
        <f t="shared" si="215"/>
        <v>0.13000499999999704</v>
      </c>
      <c r="I891" s="11">
        <f t="shared" si="216"/>
        <v>0.90000199999998642</v>
      </c>
      <c r="J891" s="11">
        <f t="shared" si="217"/>
        <v>0.90000199999998642</v>
      </c>
      <c r="K891" s="11">
        <f t="shared" si="213"/>
        <v>0.81214178571428675</v>
      </c>
      <c r="L891" s="16">
        <f t="shared" si="218"/>
        <v>-0.44000200000000689</v>
      </c>
      <c r="M891" s="16">
        <f t="shared" si="219"/>
        <v>-0.11000000000001364</v>
      </c>
      <c r="N891" s="16">
        <f t="shared" si="220"/>
        <v>0</v>
      </c>
      <c r="O891" s="16">
        <f t="shared" si="221"/>
        <v>0</v>
      </c>
      <c r="P891" s="11">
        <f t="shared" si="222"/>
        <v>0.23928550000000012</v>
      </c>
      <c r="Q891" s="11">
        <f t="shared" si="223"/>
        <v>3.7142642857143117E-2</v>
      </c>
      <c r="R891" s="11">
        <f t="shared" si="224"/>
        <v>29.463512924599261</v>
      </c>
      <c r="S891" s="11">
        <f t="shared" si="225"/>
        <v>4.5734185225398534</v>
      </c>
      <c r="T891" s="11">
        <f t="shared" si="226"/>
        <v>73.126728361852614</v>
      </c>
      <c r="U891" s="11">
        <f t="shared" si="227"/>
        <v>39.329041690982258</v>
      </c>
    </row>
    <row r="892" spans="1:21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  <c r="G892" s="13">
        <f t="shared" si="214"/>
        <v>0.81999900000000991</v>
      </c>
      <c r="H892" s="11">
        <f t="shared" si="215"/>
        <v>0.54000100000000373</v>
      </c>
      <c r="I892" s="11">
        <f t="shared" si="216"/>
        <v>0.27999800000000619</v>
      </c>
      <c r="J892" s="11">
        <f t="shared" si="217"/>
        <v>0.81999900000000991</v>
      </c>
      <c r="K892" s="11">
        <f t="shared" si="213"/>
        <v>0.81214178571428775</v>
      </c>
      <c r="L892" s="16">
        <f t="shared" si="218"/>
        <v>-6.9999999999993179E-2</v>
      </c>
      <c r="M892" s="16">
        <f t="shared" si="219"/>
        <v>0.12000200000001371</v>
      </c>
      <c r="N892" s="16">
        <f t="shared" si="220"/>
        <v>0</v>
      </c>
      <c r="O892" s="16">
        <f t="shared" si="221"/>
        <v>0.12000200000001371</v>
      </c>
      <c r="P892" s="11">
        <f t="shared" si="222"/>
        <v>0.22857114285714278</v>
      </c>
      <c r="Q892" s="11">
        <f t="shared" si="223"/>
        <v>4.5714214285715524E-2</v>
      </c>
      <c r="R892" s="11">
        <f t="shared" si="224"/>
        <v>28.144241175340081</v>
      </c>
      <c r="S892" s="11">
        <f t="shared" si="225"/>
        <v>5.6288464760508985</v>
      </c>
      <c r="T892" s="11">
        <f t="shared" si="226"/>
        <v>66.666675347232768</v>
      </c>
      <c r="U892" s="11">
        <f t="shared" si="227"/>
        <v>42.278925499765187</v>
      </c>
    </row>
    <row r="893" spans="1:21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  <c r="G893" s="13">
        <f t="shared" si="214"/>
        <v>0.69999700000001042</v>
      </c>
      <c r="H893" s="11">
        <f t="shared" si="215"/>
        <v>0.16999800000000675</v>
      </c>
      <c r="I893" s="11">
        <f t="shared" si="216"/>
        <v>0.52999900000000366</v>
      </c>
      <c r="J893" s="11">
        <f t="shared" si="217"/>
        <v>0.69999700000001042</v>
      </c>
      <c r="K893" s="11">
        <f t="shared" si="213"/>
        <v>0.77999864285714537</v>
      </c>
      <c r="L893" s="16">
        <f t="shared" si="218"/>
        <v>-0.20999899999999627</v>
      </c>
      <c r="M893" s="16">
        <f t="shared" si="219"/>
        <v>8.9996999999996774E-2</v>
      </c>
      <c r="N893" s="16">
        <f t="shared" si="220"/>
        <v>0</v>
      </c>
      <c r="O893" s="16">
        <f t="shared" si="221"/>
        <v>8.9996999999996774E-2</v>
      </c>
      <c r="P893" s="11">
        <f t="shared" si="222"/>
        <v>0.19857128571428515</v>
      </c>
      <c r="Q893" s="11">
        <f t="shared" si="223"/>
        <v>5.2142571428572433E-2</v>
      </c>
      <c r="R893" s="11">
        <f t="shared" si="224"/>
        <v>25.457901437740443</v>
      </c>
      <c r="S893" s="11">
        <f t="shared" si="225"/>
        <v>6.6849566862800556</v>
      </c>
      <c r="T893" s="11">
        <f t="shared" si="226"/>
        <v>58.404715221734691</v>
      </c>
      <c r="U893" s="11">
        <f t="shared" si="227"/>
        <v>44.413072840578039</v>
      </c>
    </row>
    <row r="894" spans="1:21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  <c r="G894" s="13">
        <f t="shared" si="214"/>
        <v>0.58999699999999677</v>
      </c>
      <c r="H894" s="11">
        <f t="shared" si="215"/>
        <v>0.29000100000000373</v>
      </c>
      <c r="I894" s="11">
        <f t="shared" si="216"/>
        <v>0.29999599999999305</v>
      </c>
      <c r="J894" s="11">
        <f t="shared" si="217"/>
        <v>0.58999699999999677</v>
      </c>
      <c r="K894" s="11">
        <f t="shared" si="213"/>
        <v>0.7821415000000016</v>
      </c>
      <c r="L894" s="16">
        <f t="shared" si="218"/>
        <v>-0.38999900000000309</v>
      </c>
      <c r="M894" s="16">
        <f t="shared" si="219"/>
        <v>0.27999899999998945</v>
      </c>
      <c r="N894" s="16">
        <f t="shared" si="220"/>
        <v>0</v>
      </c>
      <c r="O894" s="16">
        <f t="shared" si="221"/>
        <v>0.27999899999998945</v>
      </c>
      <c r="P894" s="11">
        <f t="shared" si="222"/>
        <v>0.19857128571428515</v>
      </c>
      <c r="Q894" s="11">
        <f t="shared" si="223"/>
        <v>7.2142500000000248E-2</v>
      </c>
      <c r="R894" s="11">
        <f t="shared" si="224"/>
        <v>25.388153641545006</v>
      </c>
      <c r="S894" s="11">
        <f t="shared" si="225"/>
        <v>9.223714634756</v>
      </c>
      <c r="T894" s="11">
        <f t="shared" si="226"/>
        <v>46.702012378386726</v>
      </c>
      <c r="U894" s="11">
        <f t="shared" si="227"/>
        <v>45.92820399515896</v>
      </c>
    </row>
    <row r="895" spans="1:21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  <c r="G895" s="13">
        <f t="shared" si="214"/>
        <v>0.76000200000000007</v>
      </c>
      <c r="H895" s="11">
        <f t="shared" si="215"/>
        <v>5.0003000000003794E-2</v>
      </c>
      <c r="I895" s="11">
        <f t="shared" si="216"/>
        <v>0.70999899999999627</v>
      </c>
      <c r="J895" s="11">
        <f t="shared" si="217"/>
        <v>0.76000200000000007</v>
      </c>
      <c r="K895" s="11">
        <f t="shared" si="213"/>
        <v>0.75428435714285869</v>
      </c>
      <c r="L895" s="16">
        <f t="shared" si="218"/>
        <v>-0.14000000000000057</v>
      </c>
      <c r="M895" s="16">
        <f t="shared" si="219"/>
        <v>0.31000500000000386</v>
      </c>
      <c r="N895" s="16">
        <f t="shared" si="220"/>
        <v>0</v>
      </c>
      <c r="O895" s="16">
        <f t="shared" si="221"/>
        <v>0.31000500000000386</v>
      </c>
      <c r="P895" s="11">
        <f t="shared" si="222"/>
        <v>0.15714257142857133</v>
      </c>
      <c r="Q895" s="11">
        <f t="shared" si="223"/>
        <v>9.4285714285714819E-2</v>
      </c>
      <c r="R895" s="11">
        <f t="shared" si="224"/>
        <v>20.83333293876186</v>
      </c>
      <c r="S895" s="11">
        <f t="shared" si="225"/>
        <v>12.500022490570814</v>
      </c>
      <c r="T895" s="11">
        <f t="shared" si="226"/>
        <v>24.999914772630131</v>
      </c>
      <c r="U895" s="11">
        <f t="shared" si="227"/>
        <v>45.732928370076358</v>
      </c>
    </row>
    <row r="896" spans="1:21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  <c r="G896" s="13">
        <f t="shared" si="214"/>
        <v>0.62999700000000303</v>
      </c>
      <c r="H896" s="11">
        <f t="shared" si="215"/>
        <v>0.27000499999999761</v>
      </c>
      <c r="I896" s="11">
        <f t="shared" si="216"/>
        <v>0.90000200000000063</v>
      </c>
      <c r="J896" s="11">
        <f t="shared" si="217"/>
        <v>0.90000200000000063</v>
      </c>
      <c r="K896" s="11">
        <f t="shared" si="213"/>
        <v>0.78214207142857262</v>
      </c>
      <c r="L896" s="16">
        <f t="shared" si="218"/>
        <v>-0.5</v>
      </c>
      <c r="M896" s="16">
        <f t="shared" si="219"/>
        <v>0.36999500000000296</v>
      </c>
      <c r="N896" s="16">
        <f t="shared" si="220"/>
        <v>0</v>
      </c>
      <c r="O896" s="16">
        <f t="shared" si="221"/>
        <v>0.36999500000000296</v>
      </c>
      <c r="P896" s="11">
        <f t="shared" si="222"/>
        <v>0.15714257142857133</v>
      </c>
      <c r="Q896" s="11">
        <f t="shared" si="223"/>
        <v>0.1207139285714293</v>
      </c>
      <c r="R896" s="11">
        <f t="shared" si="224"/>
        <v>20.091307854281819</v>
      </c>
      <c r="S896" s="11">
        <f t="shared" si="225"/>
        <v>15.433759796471099</v>
      </c>
      <c r="T896" s="11">
        <f t="shared" si="226"/>
        <v>13.110595885697091</v>
      </c>
      <c r="U896" s="11">
        <f t="shared" si="227"/>
        <v>44.688415681641388</v>
      </c>
    </row>
    <row r="897" spans="1:21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 s="13">
        <f t="shared" si="214"/>
        <v>2.3299939999999992</v>
      </c>
      <c r="H897" s="11">
        <f t="shared" si="215"/>
        <v>3.9199979999999925</v>
      </c>
      <c r="I897" s="11">
        <f t="shared" si="216"/>
        <v>1.5900039999999933</v>
      </c>
      <c r="J897" s="11">
        <f t="shared" si="217"/>
        <v>3.9199979999999925</v>
      </c>
      <c r="K897" s="11">
        <f t="shared" si="213"/>
        <v>1.0135705000000002</v>
      </c>
      <c r="L897" s="16">
        <f t="shared" si="218"/>
        <v>3.4499969999999962</v>
      </c>
      <c r="M897" s="16">
        <f t="shared" si="219"/>
        <v>-1.75</v>
      </c>
      <c r="N897" s="16">
        <f t="shared" si="220"/>
        <v>3.4499969999999962</v>
      </c>
      <c r="O897" s="16">
        <f t="shared" si="221"/>
        <v>0</v>
      </c>
      <c r="P897" s="11">
        <f t="shared" si="222"/>
        <v>0.37428499999999942</v>
      </c>
      <c r="Q897" s="11">
        <f t="shared" si="223"/>
        <v>0.1207139285714293</v>
      </c>
      <c r="R897" s="11">
        <f t="shared" si="224"/>
        <v>36.927377030014128</v>
      </c>
      <c r="S897" s="11">
        <f t="shared" si="225"/>
        <v>11.909771305639744</v>
      </c>
      <c r="T897" s="11">
        <f t="shared" si="226"/>
        <v>51.226589956543634</v>
      </c>
      <c r="U897" s="11">
        <f t="shared" si="227"/>
        <v>44.794091168849739</v>
      </c>
    </row>
    <row r="898" spans="1:21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  <c r="G898" s="13">
        <f t="shared" si="214"/>
        <v>0.97999500000000239</v>
      </c>
      <c r="H898" s="11">
        <f t="shared" si="215"/>
        <v>1.5199960000000061</v>
      </c>
      <c r="I898" s="11">
        <f t="shared" si="216"/>
        <v>0.54000100000000373</v>
      </c>
      <c r="J898" s="11">
        <f t="shared" si="217"/>
        <v>1.5199960000000061</v>
      </c>
      <c r="K898" s="11">
        <f t="shared" si="213"/>
        <v>1.078570214285715</v>
      </c>
      <c r="L898" s="16">
        <f t="shared" si="218"/>
        <v>-0.75</v>
      </c>
      <c r="M898" s="16">
        <f t="shared" si="219"/>
        <v>-0.59999899999999684</v>
      </c>
      <c r="N898" s="16">
        <f t="shared" si="220"/>
        <v>0</v>
      </c>
      <c r="O898" s="16">
        <f t="shared" si="221"/>
        <v>0</v>
      </c>
      <c r="P898" s="11">
        <f t="shared" si="222"/>
        <v>0.34214235714285685</v>
      </c>
      <c r="Q898" s="11">
        <f t="shared" si="223"/>
        <v>0.1207139285714293</v>
      </c>
      <c r="R898" s="11">
        <f t="shared" si="224"/>
        <v>31.721843660353741</v>
      </c>
      <c r="S898" s="11">
        <f t="shared" si="225"/>
        <v>11.192032467851183</v>
      </c>
      <c r="T898" s="11">
        <f t="shared" si="226"/>
        <v>47.839563900426704</v>
      </c>
      <c r="U898" s="11">
        <f t="shared" si="227"/>
        <v>44.176918156480532</v>
      </c>
    </row>
    <row r="899" spans="1:21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  <c r="G899" s="13">
        <f t="shared" si="214"/>
        <v>0.86000099999999691</v>
      </c>
      <c r="H899" s="11">
        <f t="shared" si="215"/>
        <v>0.23999799999999993</v>
      </c>
      <c r="I899" s="11">
        <f t="shared" si="216"/>
        <v>0.62000299999999697</v>
      </c>
      <c r="J899" s="11">
        <f t="shared" si="217"/>
        <v>0.86000099999999691</v>
      </c>
      <c r="K899" s="11">
        <f t="shared" si="213"/>
        <v>1.1014278571428571</v>
      </c>
      <c r="L899" s="16">
        <f t="shared" si="218"/>
        <v>-0.18999399999999866</v>
      </c>
      <c r="M899" s="16">
        <f t="shared" si="219"/>
        <v>6.9999999999993179E-2</v>
      </c>
      <c r="N899" s="16">
        <f t="shared" si="220"/>
        <v>0</v>
      </c>
      <c r="O899" s="16">
        <f t="shared" si="221"/>
        <v>6.9999999999993179E-2</v>
      </c>
      <c r="P899" s="11">
        <f t="shared" si="222"/>
        <v>0.34214235714285685</v>
      </c>
      <c r="Q899" s="11">
        <f t="shared" si="223"/>
        <v>0.12214278571428545</v>
      </c>
      <c r="R899" s="11">
        <f t="shared" si="224"/>
        <v>31.063528575569741</v>
      </c>
      <c r="S899" s="11">
        <f t="shared" si="225"/>
        <v>11.089494869970711</v>
      </c>
      <c r="T899" s="11">
        <f t="shared" si="226"/>
        <v>47.384581396407917</v>
      </c>
      <c r="U899" s="11">
        <f t="shared" si="227"/>
        <v>43.821175694750416</v>
      </c>
    </row>
    <row r="900" spans="1:21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G900" s="13">
        <f t="shared" si="214"/>
        <v>1.1600040000000007</v>
      </c>
      <c r="H900" s="11">
        <f t="shared" si="215"/>
        <v>0.25</v>
      </c>
      <c r="I900" s="11">
        <f t="shared" si="216"/>
        <v>0.9100040000000007</v>
      </c>
      <c r="J900" s="11">
        <f t="shared" si="217"/>
        <v>1.1600040000000007</v>
      </c>
      <c r="K900" s="11">
        <f t="shared" si="213"/>
        <v>1.1414282142857144</v>
      </c>
      <c r="L900" s="16">
        <f t="shared" si="218"/>
        <v>-0.34999899999999684</v>
      </c>
      <c r="M900" s="16">
        <f t="shared" si="219"/>
        <v>0.65000200000000063</v>
      </c>
      <c r="N900" s="16">
        <f t="shared" si="220"/>
        <v>0</v>
      </c>
      <c r="O900" s="16">
        <f t="shared" si="221"/>
        <v>0.65000200000000063</v>
      </c>
      <c r="P900" s="11">
        <f t="shared" si="222"/>
        <v>0.33214235714285778</v>
      </c>
      <c r="Q900" s="11">
        <f t="shared" si="223"/>
        <v>0.16857149999999979</v>
      </c>
      <c r="R900" s="11">
        <f t="shared" si="224"/>
        <v>29.09883889200221</v>
      </c>
      <c r="S900" s="11">
        <f t="shared" si="225"/>
        <v>14.768471454465391</v>
      </c>
      <c r="T900" s="11">
        <f t="shared" si="226"/>
        <v>32.66753152713126</v>
      </c>
      <c r="U900" s="11">
        <f t="shared" si="227"/>
        <v>42.466742945738368</v>
      </c>
    </row>
    <row r="901" spans="1:21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  <c r="G901" s="13">
        <f t="shared" si="214"/>
        <v>0.83000199999999325</v>
      </c>
      <c r="H901" s="11">
        <f t="shared" si="215"/>
        <v>0</v>
      </c>
      <c r="I901" s="11">
        <f t="shared" si="216"/>
        <v>0.83000199999999325</v>
      </c>
      <c r="J901" s="11">
        <f t="shared" si="217"/>
        <v>0.83000199999999325</v>
      </c>
      <c r="K901" s="11">
        <f t="shared" si="213"/>
        <v>1.1664287142857137</v>
      </c>
      <c r="L901" s="16">
        <f t="shared" si="218"/>
        <v>-0.83000200000000746</v>
      </c>
      <c r="M901" s="16">
        <f t="shared" si="219"/>
        <v>0.5</v>
      </c>
      <c r="N901" s="16">
        <f t="shared" si="220"/>
        <v>0</v>
      </c>
      <c r="O901" s="16">
        <f t="shared" si="221"/>
        <v>0.5</v>
      </c>
      <c r="P901" s="11">
        <f t="shared" si="222"/>
        <v>0.33071407142857162</v>
      </c>
      <c r="Q901" s="11">
        <f t="shared" si="223"/>
        <v>0.20428578571428549</v>
      </c>
      <c r="R901" s="11">
        <f t="shared" si="224"/>
        <v>28.352703202363386</v>
      </c>
      <c r="S901" s="11">
        <f t="shared" si="225"/>
        <v>17.513782300822733</v>
      </c>
      <c r="T901" s="11">
        <f t="shared" si="226"/>
        <v>23.631461583834948</v>
      </c>
      <c r="U901" s="11">
        <f t="shared" si="227"/>
        <v>41.165010546982089</v>
      </c>
    </row>
    <row r="902" spans="1:21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  <c r="G902" s="13">
        <f t="shared" si="214"/>
        <v>1.8300020000000075</v>
      </c>
      <c r="H902" s="11">
        <f t="shared" si="215"/>
        <v>0.4100040000000007</v>
      </c>
      <c r="I902" s="11">
        <f t="shared" si="216"/>
        <v>1.4199980000000068</v>
      </c>
      <c r="J902" s="11">
        <f t="shared" si="217"/>
        <v>1.8300020000000075</v>
      </c>
      <c r="K902" s="11">
        <f t="shared" si="213"/>
        <v>1.2207146428571432</v>
      </c>
      <c r="L902" s="16">
        <f t="shared" si="218"/>
        <v>-0.41999799999999254</v>
      </c>
      <c r="M902" s="16">
        <f t="shared" si="219"/>
        <v>1.4199980000000068</v>
      </c>
      <c r="N902" s="16">
        <f t="shared" si="220"/>
        <v>0</v>
      </c>
      <c r="O902" s="16">
        <f t="shared" si="221"/>
        <v>1.4199980000000068</v>
      </c>
      <c r="P902" s="11">
        <f t="shared" si="222"/>
        <v>0.33071407142857162</v>
      </c>
      <c r="Q902" s="11">
        <f t="shared" si="223"/>
        <v>0.27214271428571479</v>
      </c>
      <c r="R902" s="11">
        <f t="shared" si="224"/>
        <v>27.091841108296933</v>
      </c>
      <c r="S902" s="11">
        <f t="shared" si="225"/>
        <v>22.293720803475516</v>
      </c>
      <c r="T902" s="11">
        <f t="shared" si="226"/>
        <v>9.7156337177924232</v>
      </c>
      <c r="U902" s="11">
        <f t="shared" si="227"/>
        <v>41.125945489059895</v>
      </c>
    </row>
    <row r="903" spans="1:21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  <c r="G903" s="13">
        <f t="shared" si="214"/>
        <v>0.84000400000000752</v>
      </c>
      <c r="H903" s="11">
        <f t="shared" si="215"/>
        <v>0</v>
      </c>
      <c r="I903" s="11">
        <f t="shared" si="216"/>
        <v>0.84000400000000752</v>
      </c>
      <c r="J903" s="11">
        <f t="shared" si="217"/>
        <v>0.84000400000000752</v>
      </c>
      <c r="K903" s="11">
        <f t="shared" si="213"/>
        <v>1.2264290714285724</v>
      </c>
      <c r="L903" s="16">
        <f t="shared" si="218"/>
        <v>-1.6399990000000031</v>
      </c>
      <c r="M903" s="16">
        <f t="shared" si="219"/>
        <v>0.65000100000000316</v>
      </c>
      <c r="N903" s="16">
        <f t="shared" si="220"/>
        <v>0</v>
      </c>
      <c r="O903" s="16">
        <f t="shared" si="221"/>
        <v>0.65000100000000316</v>
      </c>
      <c r="P903" s="11">
        <f t="shared" si="222"/>
        <v>0.33071407142857162</v>
      </c>
      <c r="Q903" s="11">
        <f t="shared" si="223"/>
        <v>0.31857135714285789</v>
      </c>
      <c r="R903" s="11">
        <f t="shared" si="224"/>
        <v>26.965609274358474</v>
      </c>
      <c r="S903" s="11">
        <f t="shared" si="225"/>
        <v>25.975522316327577</v>
      </c>
      <c r="T903" s="11">
        <f t="shared" si="226"/>
        <v>1.8701658394568266</v>
      </c>
      <c r="U903" s="11">
        <f t="shared" si="227"/>
        <v>40.748064160784303</v>
      </c>
    </row>
    <row r="904" spans="1:21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  <c r="G904" s="13">
        <f t="shared" si="214"/>
        <v>1.4700010000000105</v>
      </c>
      <c r="H904" s="11">
        <f t="shared" si="215"/>
        <v>0.83000200000000746</v>
      </c>
      <c r="I904" s="11">
        <f t="shared" si="216"/>
        <v>0.63999900000000309</v>
      </c>
      <c r="J904" s="11">
        <f t="shared" si="217"/>
        <v>1.4700010000000105</v>
      </c>
      <c r="K904" s="11">
        <f t="shared" si="213"/>
        <v>1.2214290714285727</v>
      </c>
      <c r="L904" s="16">
        <f t="shared" si="218"/>
        <v>1.999600000000612E-2</v>
      </c>
      <c r="M904" s="16">
        <f t="shared" si="219"/>
        <v>0.61000099999999691</v>
      </c>
      <c r="N904" s="16">
        <f t="shared" si="220"/>
        <v>0</v>
      </c>
      <c r="O904" s="16">
        <f t="shared" si="221"/>
        <v>0.61000099999999691</v>
      </c>
      <c r="P904" s="11">
        <f t="shared" si="222"/>
        <v>0.24642835714285688</v>
      </c>
      <c r="Q904" s="11">
        <f t="shared" si="223"/>
        <v>0.36214285714285765</v>
      </c>
      <c r="R904" s="11">
        <f t="shared" si="224"/>
        <v>20.175412793690626</v>
      </c>
      <c r="S904" s="11">
        <f t="shared" si="225"/>
        <v>29.649110669954705</v>
      </c>
      <c r="T904" s="11">
        <f t="shared" si="226"/>
        <v>19.014126413424911</v>
      </c>
      <c r="U904" s="11">
        <f t="shared" si="227"/>
        <v>36.882878307325186</v>
      </c>
    </row>
    <row r="905" spans="1:21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 s="13">
        <f t="shared" si="214"/>
        <v>1.5900039999999933</v>
      </c>
      <c r="H905" s="11">
        <f t="shared" si="215"/>
        <v>1.6099999999999994</v>
      </c>
      <c r="I905" s="11">
        <f t="shared" si="216"/>
        <v>1.999600000000612E-2</v>
      </c>
      <c r="J905" s="11">
        <f t="shared" si="217"/>
        <v>1.6099999999999994</v>
      </c>
      <c r="K905" s="11">
        <f t="shared" si="213"/>
        <v>1.2721432142857165</v>
      </c>
      <c r="L905" s="16">
        <f t="shared" si="218"/>
        <v>0.79000099999998952</v>
      </c>
      <c r="M905" s="16">
        <f t="shared" si="219"/>
        <v>-0.66999800000000675</v>
      </c>
      <c r="N905" s="16">
        <f t="shared" si="220"/>
        <v>0.79000099999998952</v>
      </c>
      <c r="O905" s="16">
        <f t="shared" si="221"/>
        <v>0</v>
      </c>
      <c r="P905" s="11">
        <f t="shared" si="222"/>
        <v>0.30285699999999899</v>
      </c>
      <c r="Q905" s="11">
        <f t="shared" si="223"/>
        <v>0.36214285714285765</v>
      </c>
      <c r="R905" s="11">
        <f t="shared" si="224"/>
        <v>23.80683217101836</v>
      </c>
      <c r="S905" s="11">
        <f t="shared" si="225"/>
        <v>28.467145292772226</v>
      </c>
      <c r="T905" s="11">
        <f t="shared" si="226"/>
        <v>8.9151684028291065</v>
      </c>
      <c r="U905" s="11">
        <f t="shared" si="227"/>
        <v>32.296338310252075</v>
      </c>
    </row>
    <row r="906" spans="1:21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  <c r="G906" s="13">
        <f t="shared" si="214"/>
        <v>0.79000100000000373</v>
      </c>
      <c r="H906" s="11">
        <f t="shared" si="215"/>
        <v>1.0002000000000066E-2</v>
      </c>
      <c r="I906" s="11">
        <f t="shared" si="216"/>
        <v>0.80000300000000379</v>
      </c>
      <c r="J906" s="11">
        <f t="shared" si="217"/>
        <v>0.80000300000000379</v>
      </c>
      <c r="K906" s="11">
        <f t="shared" si="213"/>
        <v>1.2707149285714305</v>
      </c>
      <c r="L906" s="16">
        <f t="shared" si="218"/>
        <v>-4.0000999999989517E-2</v>
      </c>
      <c r="M906" s="16">
        <f t="shared" si="219"/>
        <v>-0.76000200000000007</v>
      </c>
      <c r="N906" s="16">
        <f t="shared" si="220"/>
        <v>0</v>
      </c>
      <c r="O906" s="16">
        <f t="shared" si="221"/>
        <v>0</v>
      </c>
      <c r="P906" s="11">
        <f t="shared" si="222"/>
        <v>0.30285699999999899</v>
      </c>
      <c r="Q906" s="11">
        <f t="shared" si="223"/>
        <v>0.35357128571428525</v>
      </c>
      <c r="R906" s="11">
        <f t="shared" si="224"/>
        <v>23.833591090369765</v>
      </c>
      <c r="S906" s="11">
        <f t="shared" si="225"/>
        <v>27.824595254561061</v>
      </c>
      <c r="T906" s="11">
        <f t="shared" si="226"/>
        <v>7.7257922636746414</v>
      </c>
      <c r="U906" s="11">
        <f t="shared" si="227"/>
        <v>28.086275232855066</v>
      </c>
    </row>
    <row r="907" spans="1:21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  <c r="G907" s="13">
        <f t="shared" si="214"/>
        <v>2.3300019999999932</v>
      </c>
      <c r="H907" s="11">
        <f t="shared" si="215"/>
        <v>1.5600050000000039</v>
      </c>
      <c r="I907" s="11">
        <f t="shared" si="216"/>
        <v>0.76999699999998938</v>
      </c>
      <c r="J907" s="11">
        <f t="shared" si="217"/>
        <v>2.3300019999999932</v>
      </c>
      <c r="K907" s="11">
        <f t="shared" si="213"/>
        <v>1.3871438571428578</v>
      </c>
      <c r="L907" s="16">
        <f t="shared" si="218"/>
        <v>1.0800019999999932</v>
      </c>
      <c r="M907" s="16">
        <f t="shared" si="219"/>
        <v>0.45999899999999627</v>
      </c>
      <c r="N907" s="16">
        <f t="shared" si="220"/>
        <v>1.0800019999999932</v>
      </c>
      <c r="O907" s="16">
        <f t="shared" si="221"/>
        <v>0</v>
      </c>
      <c r="P907" s="11">
        <f t="shared" si="222"/>
        <v>0.37999999999999851</v>
      </c>
      <c r="Q907" s="11">
        <f t="shared" si="223"/>
        <v>0.34714292857142837</v>
      </c>
      <c r="R907" s="11">
        <f t="shared" si="224"/>
        <v>27.394418974157158</v>
      </c>
      <c r="S907" s="11">
        <f t="shared" si="225"/>
        <v>25.025733761056994</v>
      </c>
      <c r="T907" s="11">
        <f t="shared" si="226"/>
        <v>4.518653780092782</v>
      </c>
      <c r="U907" s="11">
        <f t="shared" si="227"/>
        <v>24.237270844166364</v>
      </c>
    </row>
    <row r="908" spans="1:21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  <c r="G908" s="13">
        <f t="shared" si="214"/>
        <v>1.3099969999999956</v>
      </c>
      <c r="H908" s="11">
        <f t="shared" si="215"/>
        <v>0.3399959999999993</v>
      </c>
      <c r="I908" s="11">
        <f t="shared" si="216"/>
        <v>0.97000099999999634</v>
      </c>
      <c r="J908" s="11">
        <f t="shared" si="217"/>
        <v>1.3099969999999956</v>
      </c>
      <c r="K908" s="11">
        <f t="shared" si="213"/>
        <v>1.4385724285714292</v>
      </c>
      <c r="L908" s="16">
        <f t="shared" si="218"/>
        <v>8.9995999999999299E-2</v>
      </c>
      <c r="M908" s="16">
        <f t="shared" si="219"/>
        <v>-1.1100009999999969</v>
      </c>
      <c r="N908" s="16">
        <f t="shared" si="220"/>
        <v>8.9995999999999299E-2</v>
      </c>
      <c r="O908" s="16">
        <f t="shared" si="221"/>
        <v>0</v>
      </c>
      <c r="P908" s="11">
        <f t="shared" si="222"/>
        <v>0.38642828571428417</v>
      </c>
      <c r="Q908" s="11">
        <f t="shared" si="223"/>
        <v>0.32714300000000052</v>
      </c>
      <c r="R908" s="11">
        <f t="shared" si="224"/>
        <v>26.861927702731368</v>
      </c>
      <c r="S908" s="11">
        <f t="shared" si="225"/>
        <v>22.740808422476793</v>
      </c>
      <c r="T908" s="11">
        <f t="shared" si="226"/>
        <v>8.3082499115612656</v>
      </c>
      <c r="U908" s="11">
        <f t="shared" si="227"/>
        <v>21.494859239393122</v>
      </c>
    </row>
    <row r="909" spans="1:21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  <c r="G909" s="13">
        <f t="shared" si="214"/>
        <v>0.8399959999999993</v>
      </c>
      <c r="H909" s="11">
        <f t="shared" si="215"/>
        <v>0.44999599999999873</v>
      </c>
      <c r="I909" s="11">
        <f t="shared" si="216"/>
        <v>0.39000000000000057</v>
      </c>
      <c r="J909" s="11">
        <f t="shared" si="217"/>
        <v>0.8399959999999993</v>
      </c>
      <c r="K909" s="11">
        <f t="shared" si="213"/>
        <v>1.4442862857142862</v>
      </c>
      <c r="L909" s="16">
        <f t="shared" si="218"/>
        <v>-0.5</v>
      </c>
      <c r="M909" s="16">
        <f t="shared" si="219"/>
        <v>2.9999000000003662E-2</v>
      </c>
      <c r="N909" s="16">
        <f t="shared" si="220"/>
        <v>0</v>
      </c>
      <c r="O909" s="16">
        <f t="shared" si="221"/>
        <v>2.9999000000003662E-2</v>
      </c>
      <c r="P909" s="11">
        <f t="shared" si="222"/>
        <v>0.38642828571428417</v>
      </c>
      <c r="Q909" s="11">
        <f t="shared" si="223"/>
        <v>0.30714257142857193</v>
      </c>
      <c r="R909" s="11">
        <f t="shared" si="224"/>
        <v>26.755657069967413</v>
      </c>
      <c r="S909" s="11">
        <f t="shared" si="225"/>
        <v>21.266044998597458</v>
      </c>
      <c r="T909" s="11">
        <f t="shared" si="226"/>
        <v>11.431523321543134</v>
      </c>
      <c r="U909" s="11">
        <f t="shared" si="227"/>
        <v>20.525688421458337</v>
      </c>
    </row>
    <row r="910" spans="1:21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G910" s="13">
        <f t="shared" si="214"/>
        <v>1.1600040000000007</v>
      </c>
      <c r="H910" s="11">
        <f t="shared" si="215"/>
        <v>1.5699999999999932</v>
      </c>
      <c r="I910" s="11">
        <f t="shared" si="216"/>
        <v>0.40999599999999248</v>
      </c>
      <c r="J910" s="11">
        <f t="shared" si="217"/>
        <v>1.5699999999999932</v>
      </c>
      <c r="K910" s="11">
        <f t="shared" si="213"/>
        <v>1.4921432857142858</v>
      </c>
      <c r="L910" s="16">
        <f t="shared" si="218"/>
        <v>1.5100029999999975</v>
      </c>
      <c r="M910" s="16">
        <f t="shared" si="219"/>
        <v>-1.1899949999999961</v>
      </c>
      <c r="N910" s="16">
        <f t="shared" si="220"/>
        <v>1.5100029999999975</v>
      </c>
      <c r="O910" s="16">
        <f t="shared" si="221"/>
        <v>0</v>
      </c>
      <c r="P910" s="11">
        <f t="shared" si="222"/>
        <v>0.49428564285714111</v>
      </c>
      <c r="Q910" s="11">
        <f t="shared" si="223"/>
        <v>0.28071435714285747</v>
      </c>
      <c r="R910" s="11">
        <f t="shared" si="224"/>
        <v>33.125883257285686</v>
      </c>
      <c r="S910" s="11">
        <f t="shared" si="225"/>
        <v>18.812828488416923</v>
      </c>
      <c r="T910" s="11">
        <f t="shared" si="226"/>
        <v>27.557585253456008</v>
      </c>
      <c r="U910" s="11">
        <f t="shared" si="227"/>
        <v>21.557616233441113</v>
      </c>
    </row>
    <row r="911" spans="1:21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  <c r="G911" s="13">
        <f t="shared" si="214"/>
        <v>0.8700019999999995</v>
      </c>
      <c r="H911" s="11">
        <f t="shared" si="215"/>
        <v>9.9997999999999365E-2</v>
      </c>
      <c r="I911" s="11">
        <f t="shared" si="216"/>
        <v>0.77000400000000013</v>
      </c>
      <c r="J911" s="11">
        <f t="shared" si="217"/>
        <v>0.8700019999999995</v>
      </c>
      <c r="K911" s="11">
        <f t="shared" si="213"/>
        <v>1.274286428571429</v>
      </c>
      <c r="L911" s="16">
        <f t="shared" si="218"/>
        <v>2.9998000000006186E-2</v>
      </c>
      <c r="M911" s="16">
        <f t="shared" si="219"/>
        <v>-0.32000000000000739</v>
      </c>
      <c r="N911" s="16">
        <f t="shared" si="220"/>
        <v>2.9998000000006186E-2</v>
      </c>
      <c r="O911" s="16">
        <f t="shared" si="221"/>
        <v>0</v>
      </c>
      <c r="P911" s="11">
        <f t="shared" si="222"/>
        <v>0.24999999999999897</v>
      </c>
      <c r="Q911" s="11">
        <f t="shared" si="223"/>
        <v>0.28071435714285747</v>
      </c>
      <c r="R911" s="11">
        <f t="shared" si="224"/>
        <v>19.618823083619258</v>
      </c>
      <c r="S911" s="11">
        <f t="shared" si="225"/>
        <v>22.029141239270626</v>
      </c>
      <c r="T911" s="11">
        <f t="shared" si="226"/>
        <v>5.7873612668426322</v>
      </c>
      <c r="U911" s="11">
        <f t="shared" si="227"/>
        <v>18.311957041319612</v>
      </c>
    </row>
    <row r="912" spans="1:21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 s="13">
        <f t="shared" si="214"/>
        <v>0.79000100000000373</v>
      </c>
      <c r="H912" s="11">
        <f t="shared" si="215"/>
        <v>0.6600040000000007</v>
      </c>
      <c r="I912" s="11">
        <f t="shared" si="216"/>
        <v>0.12999700000000303</v>
      </c>
      <c r="J912" s="11">
        <f t="shared" si="217"/>
        <v>0.79000100000000373</v>
      </c>
      <c r="K912" s="11">
        <f t="shared" si="213"/>
        <v>1.2221439285714288</v>
      </c>
      <c r="L912" s="16">
        <f t="shared" si="218"/>
        <v>-1.999600000000612E-2</v>
      </c>
      <c r="M912" s="16">
        <f t="shared" si="219"/>
        <v>-6.000499999998965E-2</v>
      </c>
      <c r="N912" s="16">
        <f t="shared" si="220"/>
        <v>0</v>
      </c>
      <c r="O912" s="16">
        <f t="shared" si="221"/>
        <v>0</v>
      </c>
      <c r="P912" s="11">
        <f t="shared" si="222"/>
        <v>0.24999999999999897</v>
      </c>
      <c r="Q912" s="11">
        <f t="shared" si="223"/>
        <v>0.28071435714285747</v>
      </c>
      <c r="R912" s="11">
        <f t="shared" si="224"/>
        <v>20.455855824790245</v>
      </c>
      <c r="S912" s="11">
        <f t="shared" si="225"/>
        <v>22.969009670651978</v>
      </c>
      <c r="T912" s="11">
        <f t="shared" si="226"/>
        <v>5.7873612668426313</v>
      </c>
      <c r="U912" s="11">
        <f t="shared" si="227"/>
        <v>15.30822828177789</v>
      </c>
    </row>
    <row r="913" spans="1:21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  <c r="G913" s="13">
        <f t="shared" si="214"/>
        <v>0.62000299999999697</v>
      </c>
      <c r="H913" s="11">
        <f t="shared" si="215"/>
        <v>0.34000399999999331</v>
      </c>
      <c r="I913" s="11">
        <f t="shared" si="216"/>
        <v>0.27999900000000366</v>
      </c>
      <c r="J913" s="11">
        <f t="shared" si="217"/>
        <v>0.62000299999999697</v>
      </c>
      <c r="K913" s="11">
        <f t="shared" si="213"/>
        <v>1.2050012142857145</v>
      </c>
      <c r="L913" s="16">
        <f t="shared" si="218"/>
        <v>0.20999899999999627</v>
      </c>
      <c r="M913" s="16">
        <f t="shared" si="219"/>
        <v>-0.37999700000000303</v>
      </c>
      <c r="N913" s="16">
        <f t="shared" si="220"/>
        <v>0.20999899999999627</v>
      </c>
      <c r="O913" s="16">
        <f t="shared" si="221"/>
        <v>0</v>
      </c>
      <c r="P913" s="11">
        <f t="shared" si="222"/>
        <v>0.26499992857142729</v>
      </c>
      <c r="Q913" s="11">
        <f t="shared" si="223"/>
        <v>0.27571435714285791</v>
      </c>
      <c r="R913" s="11">
        <f t="shared" si="224"/>
        <v>21.991673155990188</v>
      </c>
      <c r="S913" s="11">
        <f t="shared" si="225"/>
        <v>22.88083645677423</v>
      </c>
      <c r="T913" s="11">
        <f t="shared" si="226"/>
        <v>1.9815323645974776</v>
      </c>
      <c r="U913" s="11">
        <f t="shared" si="227"/>
        <v>12.06515335093429</v>
      </c>
    </row>
    <row r="914" spans="1:21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  <c r="G914" s="13">
        <f t="shared" si="214"/>
        <v>1.4599989999999963</v>
      </c>
      <c r="H914" s="11">
        <f t="shared" si="215"/>
        <v>0.95999899999999627</v>
      </c>
      <c r="I914" s="11">
        <f t="shared" si="216"/>
        <v>0.5</v>
      </c>
      <c r="J914" s="11">
        <f t="shared" si="217"/>
        <v>1.4599989999999963</v>
      </c>
      <c r="K914" s="11">
        <f t="shared" si="213"/>
        <v>1.2264294285714286</v>
      </c>
      <c r="L914" s="16">
        <f t="shared" si="218"/>
        <v>0.66999800000000675</v>
      </c>
      <c r="M914" s="16">
        <f t="shared" si="219"/>
        <v>0.16999799999999254</v>
      </c>
      <c r="N914" s="16">
        <f t="shared" si="220"/>
        <v>0.66999800000000675</v>
      </c>
      <c r="O914" s="16">
        <f t="shared" si="221"/>
        <v>0</v>
      </c>
      <c r="P914" s="11">
        <f t="shared" si="222"/>
        <v>0.31285692857142777</v>
      </c>
      <c r="Q914" s="11">
        <f t="shared" si="223"/>
        <v>0.22928564285714362</v>
      </c>
      <c r="R914" s="11">
        <f t="shared" si="224"/>
        <v>25.509574483698607</v>
      </c>
      <c r="S914" s="11">
        <f t="shared" si="225"/>
        <v>18.695380061470026</v>
      </c>
      <c r="T914" s="11">
        <f t="shared" si="226"/>
        <v>15.415001536232406</v>
      </c>
      <c r="U914" s="11">
        <f t="shared" si="227"/>
        <v>10.8328297801558</v>
      </c>
    </row>
    <row r="915" spans="1:21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  <c r="G915" s="13">
        <f t="shared" si="214"/>
        <v>0.5199970000000036</v>
      </c>
      <c r="H915" s="11">
        <f t="shared" si="215"/>
        <v>0.66999900000000423</v>
      </c>
      <c r="I915" s="11">
        <f t="shared" si="216"/>
        <v>0.15000200000000063</v>
      </c>
      <c r="J915" s="11">
        <f t="shared" si="217"/>
        <v>0.66999900000000423</v>
      </c>
      <c r="K915" s="11">
        <f t="shared" ref="K915:K978" si="228">AVERAGE(J902:J915)</f>
        <v>1.2150006428571436</v>
      </c>
      <c r="L915" s="16">
        <f t="shared" si="218"/>
        <v>-0.2300029999999964</v>
      </c>
      <c r="M915" s="16">
        <f t="shared" si="219"/>
        <v>-0.70999899999999627</v>
      </c>
      <c r="N915" s="16">
        <f t="shared" si="220"/>
        <v>0</v>
      </c>
      <c r="O915" s="16">
        <f t="shared" si="221"/>
        <v>0</v>
      </c>
      <c r="P915" s="11">
        <f t="shared" si="222"/>
        <v>0.31285692857142777</v>
      </c>
      <c r="Q915" s="11">
        <f t="shared" si="223"/>
        <v>0.19357135714285789</v>
      </c>
      <c r="R915" s="11">
        <f t="shared" si="224"/>
        <v>25.749527822119237</v>
      </c>
      <c r="S915" s="11">
        <f t="shared" si="225"/>
        <v>15.931790512280203</v>
      </c>
      <c r="T915" s="11">
        <f t="shared" si="226"/>
        <v>23.55428691356072</v>
      </c>
      <c r="U915" s="11">
        <f t="shared" si="227"/>
        <v>10.827317303707643</v>
      </c>
    </row>
    <row r="916" spans="1:21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  <c r="G916" s="13">
        <f t="shared" si="214"/>
        <v>0.58000199999999325</v>
      </c>
      <c r="H916" s="11">
        <f t="shared" si="215"/>
        <v>0.20999899999999627</v>
      </c>
      <c r="I916" s="11">
        <f t="shared" si="216"/>
        <v>0.37000299999999697</v>
      </c>
      <c r="J916" s="11">
        <f t="shared" si="217"/>
        <v>0.58000199999999325</v>
      </c>
      <c r="K916" s="11">
        <f t="shared" si="228"/>
        <v>1.1257149285714283</v>
      </c>
      <c r="L916" s="16">
        <f t="shared" si="218"/>
        <v>-0.15999600000000669</v>
      </c>
      <c r="M916" s="16">
        <f t="shared" si="219"/>
        <v>0.22000099999999634</v>
      </c>
      <c r="N916" s="16">
        <f t="shared" si="220"/>
        <v>0</v>
      </c>
      <c r="O916" s="16">
        <f t="shared" si="221"/>
        <v>0.22000099999999634</v>
      </c>
      <c r="P916" s="11">
        <f t="shared" si="222"/>
        <v>0.31285692857142777</v>
      </c>
      <c r="Q916" s="11">
        <f t="shared" si="223"/>
        <v>0.10785728571428572</v>
      </c>
      <c r="R916" s="11">
        <f t="shared" si="224"/>
        <v>27.79184326607929</v>
      </c>
      <c r="S916" s="11">
        <f t="shared" si="225"/>
        <v>9.5812254929549887</v>
      </c>
      <c r="T916" s="11">
        <f t="shared" si="226"/>
        <v>48.726578731167756</v>
      </c>
      <c r="U916" s="11">
        <f t="shared" si="227"/>
        <v>13.613813376091596</v>
      </c>
    </row>
    <row r="917" spans="1:21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  <c r="G917" s="13">
        <f t="shared" si="214"/>
        <v>0.92000500000000329</v>
      </c>
      <c r="H917" s="11">
        <f t="shared" si="215"/>
        <v>0.58000100000000998</v>
      </c>
      <c r="I917" s="11">
        <f t="shared" si="216"/>
        <v>0.34000399999999331</v>
      </c>
      <c r="J917" s="11">
        <f t="shared" si="217"/>
        <v>0.92000500000000329</v>
      </c>
      <c r="K917" s="11">
        <f t="shared" si="228"/>
        <v>1.1314292857142851</v>
      </c>
      <c r="L917" s="16">
        <f t="shared" si="218"/>
        <v>8.0001000000009981E-2</v>
      </c>
      <c r="M917" s="16">
        <f t="shared" si="219"/>
        <v>0.26000200000000007</v>
      </c>
      <c r="N917" s="16">
        <f t="shared" si="220"/>
        <v>0</v>
      </c>
      <c r="O917" s="16">
        <f t="shared" si="221"/>
        <v>0.26000200000000007</v>
      </c>
      <c r="P917" s="11">
        <f t="shared" si="222"/>
        <v>0.31285692857142777</v>
      </c>
      <c r="Q917" s="11">
        <f t="shared" si="223"/>
        <v>8.0000214285714064E-2</v>
      </c>
      <c r="R917" s="11">
        <f t="shared" si="224"/>
        <v>27.651478755379518</v>
      </c>
      <c r="S917" s="11">
        <f t="shared" si="225"/>
        <v>7.070721546261634</v>
      </c>
      <c r="T917" s="11">
        <f t="shared" si="226"/>
        <v>59.272618181818196</v>
      </c>
      <c r="U917" s="11">
        <f t="shared" si="227"/>
        <v>17.713988543403122</v>
      </c>
    </row>
    <row r="918" spans="1:21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G918" s="13">
        <f t="shared" si="214"/>
        <v>1.1800000000000068</v>
      </c>
      <c r="H918" s="11">
        <f t="shared" si="215"/>
        <v>0.95999900000001048</v>
      </c>
      <c r="I918" s="11">
        <f t="shared" si="216"/>
        <v>0.22000099999999634</v>
      </c>
      <c r="J918" s="11">
        <f t="shared" si="217"/>
        <v>1.1800000000000068</v>
      </c>
      <c r="K918" s="11">
        <f t="shared" si="228"/>
        <v>1.1107149285714277</v>
      </c>
      <c r="L918" s="16">
        <f t="shared" si="218"/>
        <v>0.75</v>
      </c>
      <c r="M918" s="16">
        <f t="shared" si="219"/>
        <v>-0.49000499999999647</v>
      </c>
      <c r="N918" s="16">
        <f t="shared" si="220"/>
        <v>0.75</v>
      </c>
      <c r="O918" s="16">
        <f t="shared" si="221"/>
        <v>0</v>
      </c>
      <c r="P918" s="11">
        <f t="shared" si="222"/>
        <v>0.36642835714285632</v>
      </c>
      <c r="Q918" s="11">
        <f t="shared" si="223"/>
        <v>3.6428714285714293E-2</v>
      </c>
      <c r="R918" s="11">
        <f t="shared" si="224"/>
        <v>32.990315311071477</v>
      </c>
      <c r="S918" s="11">
        <f t="shared" si="225"/>
        <v>3.279753728759903</v>
      </c>
      <c r="T918" s="11">
        <f t="shared" si="226"/>
        <v>81.914819488443129</v>
      </c>
      <c r="U918" s="11">
        <f t="shared" si="227"/>
        <v>22.20689519161871</v>
      </c>
    </row>
    <row r="919" spans="1:21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 s="13">
        <f t="shared" si="214"/>
        <v>0.98999799999999993</v>
      </c>
      <c r="H919" s="11">
        <f t="shared" si="215"/>
        <v>0.5399929999999955</v>
      </c>
      <c r="I919" s="11">
        <f t="shared" si="216"/>
        <v>0.45000500000000443</v>
      </c>
      <c r="J919" s="11">
        <f t="shared" si="217"/>
        <v>0.98999799999999993</v>
      </c>
      <c r="K919" s="11">
        <f t="shared" si="228"/>
        <v>1.0664290714285707</v>
      </c>
      <c r="L919" s="16">
        <f t="shared" si="218"/>
        <v>-0.60000600000000759</v>
      </c>
      <c r="M919" s="16">
        <f t="shared" si="219"/>
        <v>0.4100040000000007</v>
      </c>
      <c r="N919" s="16">
        <f t="shared" si="220"/>
        <v>0</v>
      </c>
      <c r="O919" s="16">
        <f t="shared" si="221"/>
        <v>0.4100040000000007</v>
      </c>
      <c r="P919" s="11">
        <f t="shared" si="222"/>
        <v>0.30999971428571421</v>
      </c>
      <c r="Q919" s="11">
        <f t="shared" si="223"/>
        <v>6.5714714285714335E-2</v>
      </c>
      <c r="R919" s="11">
        <f t="shared" si="224"/>
        <v>29.068948192723568</v>
      </c>
      <c r="S919" s="11">
        <f t="shared" si="225"/>
        <v>6.1621270505767436</v>
      </c>
      <c r="T919" s="11">
        <f t="shared" si="226"/>
        <v>65.018796570799765</v>
      </c>
      <c r="U919" s="11">
        <f t="shared" si="227"/>
        <v>26.214297203616606</v>
      </c>
    </row>
    <row r="920" spans="1:21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  <c r="G920" s="13">
        <f t="shared" si="214"/>
        <v>0.86999500000000296</v>
      </c>
      <c r="H920" s="11">
        <f t="shared" si="215"/>
        <v>1.8499989999999968</v>
      </c>
      <c r="I920" s="11">
        <f t="shared" si="216"/>
        <v>0.98000399999999388</v>
      </c>
      <c r="J920" s="11">
        <f t="shared" si="217"/>
        <v>1.8499989999999968</v>
      </c>
      <c r="K920" s="11">
        <f t="shared" si="228"/>
        <v>1.1414287857142844</v>
      </c>
      <c r="L920" s="16">
        <f t="shared" si="218"/>
        <v>0.86000099999999691</v>
      </c>
      <c r="M920" s="16">
        <f t="shared" si="219"/>
        <v>-0.98000399999999388</v>
      </c>
      <c r="N920" s="16">
        <f t="shared" si="220"/>
        <v>0.86000099999999691</v>
      </c>
      <c r="O920" s="16">
        <f t="shared" si="221"/>
        <v>0</v>
      </c>
      <c r="P920" s="11">
        <f t="shared" si="222"/>
        <v>0.37142835714285688</v>
      </c>
      <c r="Q920" s="11">
        <f t="shared" si="223"/>
        <v>6.5714714285714335E-2</v>
      </c>
      <c r="R920" s="11">
        <f t="shared" si="224"/>
        <v>32.540650962330872</v>
      </c>
      <c r="S920" s="11">
        <f t="shared" si="225"/>
        <v>5.7572329617209812</v>
      </c>
      <c r="T920" s="11">
        <f t="shared" si="226"/>
        <v>69.934459182454617</v>
      </c>
      <c r="U920" s="11">
        <f t="shared" si="227"/>
        <v>30.657773412100887</v>
      </c>
    </row>
    <row r="921" spans="1:21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  <c r="G921" s="13">
        <f t="shared" si="214"/>
        <v>0.95000400000000695</v>
      </c>
      <c r="H921" s="11">
        <f t="shared" si="215"/>
        <v>0.31999999999999318</v>
      </c>
      <c r="I921" s="11">
        <f t="shared" si="216"/>
        <v>0.63000400000001378</v>
      </c>
      <c r="J921" s="11">
        <f t="shared" si="217"/>
        <v>0.95000400000000695</v>
      </c>
      <c r="K921" s="11">
        <f t="shared" si="228"/>
        <v>1.0428574999999998</v>
      </c>
      <c r="L921" s="16">
        <f t="shared" si="218"/>
        <v>6.0005000000003861E-2</v>
      </c>
      <c r="M921" s="16">
        <f t="shared" si="219"/>
        <v>2.0004000000000133E-2</v>
      </c>
      <c r="N921" s="16">
        <f t="shared" si="220"/>
        <v>6.0005000000003861E-2</v>
      </c>
      <c r="O921" s="16">
        <f t="shared" si="221"/>
        <v>0</v>
      </c>
      <c r="P921" s="11">
        <f t="shared" si="222"/>
        <v>0.29857142857142904</v>
      </c>
      <c r="Q921" s="11">
        <f t="shared" si="223"/>
        <v>6.5714714285714335E-2</v>
      </c>
      <c r="R921" s="11">
        <f t="shared" si="224"/>
        <v>28.630127181463344</v>
      </c>
      <c r="S921" s="11">
        <f t="shared" si="225"/>
        <v>6.301408800887403</v>
      </c>
      <c r="T921" s="11">
        <f t="shared" si="226"/>
        <v>63.921375778773623</v>
      </c>
      <c r="U921" s="11">
        <f t="shared" si="227"/>
        <v>34.900824983435236</v>
      </c>
    </row>
    <row r="922" spans="1:21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  <c r="G922" s="13">
        <f t="shared" si="214"/>
        <v>0.66000300000000323</v>
      </c>
      <c r="H922" s="11">
        <f t="shared" si="215"/>
        <v>0.12000299999999697</v>
      </c>
      <c r="I922" s="11">
        <f t="shared" si="216"/>
        <v>0.54000000000000625</v>
      </c>
      <c r="J922" s="11">
        <f t="shared" si="217"/>
        <v>0.66000300000000323</v>
      </c>
      <c r="K922" s="11">
        <f t="shared" si="228"/>
        <v>0.99642935714285741</v>
      </c>
      <c r="L922" s="16">
        <f t="shared" si="218"/>
        <v>-0.79000100000000373</v>
      </c>
      <c r="M922" s="16">
        <f t="shared" si="219"/>
        <v>0.5</v>
      </c>
      <c r="N922" s="16">
        <f t="shared" si="220"/>
        <v>0</v>
      </c>
      <c r="O922" s="16">
        <f t="shared" si="221"/>
        <v>0.5</v>
      </c>
      <c r="P922" s="11">
        <f t="shared" si="222"/>
        <v>0.29214314285714338</v>
      </c>
      <c r="Q922" s="11">
        <f t="shared" si="223"/>
        <v>0.10142900000000006</v>
      </c>
      <c r="R922" s="11">
        <f t="shared" si="224"/>
        <v>29.319001970679494</v>
      </c>
      <c r="S922" s="11">
        <f t="shared" si="225"/>
        <v>10.179246453640793</v>
      </c>
      <c r="T922" s="11">
        <f t="shared" si="226"/>
        <v>48.457226030442818</v>
      </c>
      <c r="U922" s="11">
        <f t="shared" si="227"/>
        <v>37.768608991926776</v>
      </c>
    </row>
    <row r="923" spans="1:21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  <c r="G923" s="13">
        <f t="shared" si="214"/>
        <v>0.88999900000000309</v>
      </c>
      <c r="H923" s="11">
        <f t="shared" si="215"/>
        <v>0.4699939999999998</v>
      </c>
      <c r="I923" s="11">
        <f t="shared" si="216"/>
        <v>0.42000500000000329</v>
      </c>
      <c r="J923" s="11">
        <f t="shared" si="217"/>
        <v>0.88999900000000309</v>
      </c>
      <c r="K923" s="11">
        <f t="shared" si="228"/>
        <v>1.0000010000000006</v>
      </c>
      <c r="L923" s="16">
        <f t="shared" si="218"/>
        <v>-2.0004000000000133E-2</v>
      </c>
      <c r="M923" s="16">
        <f t="shared" si="219"/>
        <v>0.25</v>
      </c>
      <c r="N923" s="16">
        <f t="shared" si="220"/>
        <v>0</v>
      </c>
      <c r="O923" s="16">
        <f t="shared" si="221"/>
        <v>0.25</v>
      </c>
      <c r="P923" s="11">
        <f t="shared" si="222"/>
        <v>0.29214314285714338</v>
      </c>
      <c r="Q923" s="11">
        <f t="shared" si="223"/>
        <v>0.11714335714285694</v>
      </c>
      <c r="R923" s="11">
        <f t="shared" si="224"/>
        <v>29.214285071429249</v>
      </c>
      <c r="S923" s="11">
        <f t="shared" si="225"/>
        <v>11.714323999961687</v>
      </c>
      <c r="T923" s="11">
        <f t="shared" si="226"/>
        <v>42.757282664902526</v>
      </c>
      <c r="U923" s="11">
        <f t="shared" si="227"/>
        <v>40.006163230738153</v>
      </c>
    </row>
    <row r="924" spans="1:21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  <c r="G924" s="13">
        <f t="shared" si="214"/>
        <v>0.90000200000000063</v>
      </c>
      <c r="H924" s="11">
        <f t="shared" si="215"/>
        <v>0.33000200000000746</v>
      </c>
      <c r="I924" s="11">
        <f t="shared" si="216"/>
        <v>0.56999999999999318</v>
      </c>
      <c r="J924" s="11">
        <f t="shared" si="217"/>
        <v>0.90000200000000063</v>
      </c>
      <c r="K924" s="11">
        <f t="shared" si="228"/>
        <v>0.9521440000000011</v>
      </c>
      <c r="L924" s="16">
        <f t="shared" si="218"/>
        <v>0.2100070000000045</v>
      </c>
      <c r="M924" s="16">
        <f t="shared" si="219"/>
        <v>-0.20000400000000695</v>
      </c>
      <c r="N924" s="16">
        <f t="shared" si="220"/>
        <v>0.2100070000000045</v>
      </c>
      <c r="O924" s="16">
        <f t="shared" si="221"/>
        <v>0</v>
      </c>
      <c r="P924" s="11">
        <f t="shared" si="222"/>
        <v>0.19928628571428675</v>
      </c>
      <c r="Q924" s="11">
        <f t="shared" si="223"/>
        <v>0.11714335714285694</v>
      </c>
      <c r="R924" s="11">
        <f t="shared" si="224"/>
        <v>20.930267450541781</v>
      </c>
      <c r="S924" s="11">
        <f t="shared" si="225"/>
        <v>12.303113514642407</v>
      </c>
      <c r="T924" s="11">
        <f t="shared" si="226"/>
        <v>25.959302620871817</v>
      </c>
      <c r="U924" s="11">
        <f t="shared" si="227"/>
        <v>39.89200018555357</v>
      </c>
    </row>
    <row r="925" spans="1:21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  <c r="G925" s="13">
        <f t="shared" si="214"/>
        <v>0.76000200000000007</v>
      </c>
      <c r="H925" s="11">
        <f t="shared" si="215"/>
        <v>0.65000100000000316</v>
      </c>
      <c r="I925" s="11">
        <f t="shared" si="216"/>
        <v>0.11000099999999691</v>
      </c>
      <c r="J925" s="11">
        <f t="shared" si="217"/>
        <v>0.76000200000000007</v>
      </c>
      <c r="K925" s="11">
        <f t="shared" si="228"/>
        <v>0.9442868571428582</v>
      </c>
      <c r="L925" s="16">
        <f t="shared" si="218"/>
        <v>0.22999500000000239</v>
      </c>
      <c r="M925" s="16">
        <f t="shared" si="219"/>
        <v>-0.36999500000000296</v>
      </c>
      <c r="N925" s="16">
        <f t="shared" si="220"/>
        <v>0.22999500000000239</v>
      </c>
      <c r="O925" s="16">
        <f t="shared" si="221"/>
        <v>0</v>
      </c>
      <c r="P925" s="11">
        <f t="shared" si="222"/>
        <v>0.21357178571428648</v>
      </c>
      <c r="Q925" s="11">
        <f t="shared" si="223"/>
        <v>0.11714335714285694</v>
      </c>
      <c r="R925" s="11">
        <f t="shared" si="224"/>
        <v>22.617257044167022</v>
      </c>
      <c r="S925" s="11">
        <f t="shared" si="225"/>
        <v>12.405484229368522</v>
      </c>
      <c r="T925" s="11">
        <f t="shared" si="226"/>
        <v>29.157548619744645</v>
      </c>
      <c r="U925" s="11">
        <f t="shared" si="227"/>
        <v>41.561299282189431</v>
      </c>
    </row>
    <row r="926" spans="1:21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G926" s="13">
        <f t="shared" si="214"/>
        <v>0.95000400000000695</v>
      </c>
      <c r="H926" s="11">
        <f t="shared" si="215"/>
        <v>0.27999900000000366</v>
      </c>
      <c r="I926" s="11">
        <f t="shared" si="216"/>
        <v>0.67000500000000329</v>
      </c>
      <c r="J926" s="11">
        <f t="shared" si="217"/>
        <v>0.95000400000000695</v>
      </c>
      <c r="K926" s="11">
        <f t="shared" si="228"/>
        <v>0.95571564285714417</v>
      </c>
      <c r="L926" s="16">
        <f t="shared" si="218"/>
        <v>-0.37999700000000303</v>
      </c>
      <c r="M926" s="16">
        <f t="shared" si="219"/>
        <v>0.56999900000000991</v>
      </c>
      <c r="N926" s="16">
        <f t="shared" si="220"/>
        <v>0</v>
      </c>
      <c r="O926" s="16">
        <f t="shared" si="221"/>
        <v>0.56999900000000991</v>
      </c>
      <c r="P926" s="11">
        <f t="shared" si="222"/>
        <v>0.21357178571428648</v>
      </c>
      <c r="Q926" s="11">
        <f t="shared" si="223"/>
        <v>0.15785757142857193</v>
      </c>
      <c r="R926" s="11">
        <f t="shared" si="224"/>
        <v>22.346791884226821</v>
      </c>
      <c r="S926" s="11">
        <f t="shared" si="225"/>
        <v>16.517211223691117</v>
      </c>
      <c r="T926" s="11">
        <f t="shared" si="226"/>
        <v>14.999949038569364</v>
      </c>
      <c r="U926" s="11">
        <f t="shared" si="227"/>
        <v>42.219341265884204</v>
      </c>
    </row>
    <row r="927" spans="1:21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  <c r="G927" s="13">
        <f t="shared" si="214"/>
        <v>1.380004999999997</v>
      </c>
      <c r="H927" s="11">
        <f t="shared" si="215"/>
        <v>0.40000200000000063</v>
      </c>
      <c r="I927" s="11">
        <f t="shared" si="216"/>
        <v>0.9800029999999964</v>
      </c>
      <c r="J927" s="11">
        <f t="shared" si="217"/>
        <v>1.380004999999997</v>
      </c>
      <c r="K927" s="11">
        <f t="shared" si="228"/>
        <v>1.0100015000000013</v>
      </c>
      <c r="L927" s="16">
        <f t="shared" si="218"/>
        <v>0.39000000000000057</v>
      </c>
      <c r="M927" s="16">
        <f t="shared" si="219"/>
        <v>4.0000999999989517E-2</v>
      </c>
      <c r="N927" s="16">
        <f t="shared" si="220"/>
        <v>0.39000000000000057</v>
      </c>
      <c r="O927" s="16">
        <f t="shared" si="221"/>
        <v>0</v>
      </c>
      <c r="P927" s="11">
        <f t="shared" si="222"/>
        <v>0.22642900000000107</v>
      </c>
      <c r="Q927" s="11">
        <f t="shared" si="223"/>
        <v>0.15785757142857193</v>
      </c>
      <c r="R927" s="11">
        <f t="shared" si="224"/>
        <v>22.41867957621853</v>
      </c>
      <c r="S927" s="11">
        <f t="shared" si="225"/>
        <v>15.629439305641796</v>
      </c>
      <c r="T927" s="11">
        <f t="shared" si="226"/>
        <v>17.84382637064758</v>
      </c>
      <c r="U927" s="11">
        <f t="shared" si="227"/>
        <v>43.352362266316341</v>
      </c>
    </row>
    <row r="928" spans="1:21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  <c r="G928" s="13">
        <f t="shared" ref="G928:G991" si="229">C928-D928</f>
        <v>0.45999899999999627</v>
      </c>
      <c r="H928" s="11">
        <f t="shared" ref="H928:H991" si="230">ABS(C928-E927)</f>
        <v>0</v>
      </c>
      <c r="I928" s="11">
        <f t="shared" ref="I928:I991" si="231">ABS(D928-E927)</f>
        <v>0.45999899999999627</v>
      </c>
      <c r="J928" s="11">
        <f t="shared" ref="J928:J991" si="232">MAX(G928:I928)</f>
        <v>0.45999899999999627</v>
      </c>
      <c r="K928" s="11">
        <f t="shared" si="228"/>
        <v>0.93857292857142993</v>
      </c>
      <c r="L928" s="16">
        <f t="shared" ref="L928:L991" si="233">C928-C927</f>
        <v>-1.3000040000000013</v>
      </c>
      <c r="M928" s="16">
        <f t="shared" ref="M928:M991" si="234">D927-D928</f>
        <v>0.3799980000000005</v>
      </c>
      <c r="N928" s="16">
        <f t="shared" ref="N928:N991" si="235">IF(AND(L928&gt;M928,L928&gt;0),L928,)</f>
        <v>0</v>
      </c>
      <c r="O928" s="16">
        <f t="shared" ref="O928:O991" si="236">IF(AND(M928&gt;L928,M928&gt;0),M928,)</f>
        <v>0.3799980000000005</v>
      </c>
      <c r="P928" s="11">
        <f t="shared" ref="P928:P991" si="237">AVERAGE(N915:N928)</f>
        <v>0.17857200000000059</v>
      </c>
      <c r="Q928" s="11">
        <f t="shared" ref="Q928:Q991" si="238">AVERAGE(O915:O928)</f>
        <v>0.18500028571428626</v>
      </c>
      <c r="R928" s="11">
        <f t="shared" ref="R928:R991" si="239">100*P928/K928</f>
        <v>19.025905666360842</v>
      </c>
      <c r="S928" s="11">
        <f t="shared" ref="S928:S991" si="240">100*Q928/K928</f>
        <v>19.710805637220851</v>
      </c>
      <c r="T928" s="11">
        <f t="shared" ref="T928:T991" si="241">100*(ABS(R928-S928)/SUM(R928:S928))</f>
        <v>1.7680901341686213</v>
      </c>
      <c r="U928" s="11">
        <f t="shared" ref="U928:U991" si="242">AVERAGE(T915:T928)</f>
        <v>42.377582880454646</v>
      </c>
    </row>
    <row r="929" spans="1:21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  <c r="G929" s="13">
        <f t="shared" si="229"/>
        <v>0.86000099999999691</v>
      </c>
      <c r="H929" s="11">
        <f t="shared" si="230"/>
        <v>0.5</v>
      </c>
      <c r="I929" s="11">
        <f t="shared" si="231"/>
        <v>0.36000099999999691</v>
      </c>
      <c r="J929" s="11">
        <f t="shared" si="232"/>
        <v>0.86000099999999691</v>
      </c>
      <c r="K929" s="11">
        <f t="shared" si="228"/>
        <v>0.95214450000000084</v>
      </c>
      <c r="L929" s="16">
        <f t="shared" si="233"/>
        <v>0.40000200000000063</v>
      </c>
      <c r="M929" s="16">
        <f t="shared" si="234"/>
        <v>0</v>
      </c>
      <c r="N929" s="16">
        <f t="shared" si="235"/>
        <v>0.40000200000000063</v>
      </c>
      <c r="O929" s="16">
        <f t="shared" si="236"/>
        <v>0</v>
      </c>
      <c r="P929" s="11">
        <f t="shared" si="237"/>
        <v>0.20714357142857207</v>
      </c>
      <c r="Q929" s="11">
        <f t="shared" si="238"/>
        <v>0.18500028571428626</v>
      </c>
      <c r="R929" s="11">
        <f t="shared" si="239"/>
        <v>21.755476340888581</v>
      </c>
      <c r="S929" s="11">
        <f t="shared" si="240"/>
        <v>19.429853946988729</v>
      </c>
      <c r="T929" s="11">
        <f t="shared" si="241"/>
        <v>5.6467251267483158</v>
      </c>
      <c r="U929" s="11">
        <f t="shared" si="242"/>
        <v>41.098471324253758</v>
      </c>
    </row>
    <row r="930" spans="1:21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 s="13">
        <f t="shared" si="229"/>
        <v>0.48999799999999993</v>
      </c>
      <c r="H930" s="11">
        <f t="shared" si="230"/>
        <v>6.9999999999993179E-2</v>
      </c>
      <c r="I930" s="11">
        <f t="shared" si="231"/>
        <v>0.55999799999999311</v>
      </c>
      <c r="J930" s="11">
        <f t="shared" si="232"/>
        <v>0.55999799999999311</v>
      </c>
      <c r="K930" s="11">
        <f t="shared" si="228"/>
        <v>0.95071564285714361</v>
      </c>
      <c r="L930" s="16">
        <f t="shared" si="233"/>
        <v>-0.45999899999999627</v>
      </c>
      <c r="M930" s="16">
        <f t="shared" si="234"/>
        <v>8.9995999999999299E-2</v>
      </c>
      <c r="N930" s="16">
        <f t="shared" si="235"/>
        <v>0</v>
      </c>
      <c r="O930" s="16">
        <f t="shared" si="236"/>
        <v>8.9995999999999299E-2</v>
      </c>
      <c r="P930" s="11">
        <f t="shared" si="237"/>
        <v>0.20714357142857207</v>
      </c>
      <c r="Q930" s="11">
        <f t="shared" si="238"/>
        <v>0.17571421428571504</v>
      </c>
      <c r="R930" s="11">
        <f t="shared" si="239"/>
        <v>21.788173255049497</v>
      </c>
      <c r="S930" s="11">
        <f t="shared" si="240"/>
        <v>18.482310205567767</v>
      </c>
      <c r="T930" s="11">
        <f t="shared" si="241"/>
        <v>8.2091466637462052</v>
      </c>
      <c r="U930" s="11">
        <f t="shared" si="242"/>
        <v>38.204369033723651</v>
      </c>
    </row>
    <row r="931" spans="1:21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G931" s="13">
        <f t="shared" si="229"/>
        <v>0.38999900000000309</v>
      </c>
      <c r="H931" s="11">
        <f t="shared" si="230"/>
        <v>0.5</v>
      </c>
      <c r="I931" s="11">
        <f t="shared" si="231"/>
        <v>0.11000099999999691</v>
      </c>
      <c r="J931" s="11">
        <f t="shared" si="232"/>
        <v>0.5</v>
      </c>
      <c r="K931" s="11">
        <f t="shared" si="228"/>
        <v>0.92071528571428629</v>
      </c>
      <c r="L931" s="16">
        <f t="shared" si="233"/>
        <v>0.12999700000000303</v>
      </c>
      <c r="M931" s="16">
        <f t="shared" si="234"/>
        <v>-0.22999599999999987</v>
      </c>
      <c r="N931" s="16">
        <f t="shared" si="235"/>
        <v>0.12999700000000303</v>
      </c>
      <c r="O931" s="16">
        <f t="shared" si="236"/>
        <v>0</v>
      </c>
      <c r="P931" s="11">
        <f t="shared" si="237"/>
        <v>0.21642907142857229</v>
      </c>
      <c r="Q931" s="11">
        <f t="shared" si="238"/>
        <v>0.15714264285714361</v>
      </c>
      <c r="R931" s="11">
        <f t="shared" si="239"/>
        <v>23.506623033923859</v>
      </c>
      <c r="S931" s="11">
        <f t="shared" si="240"/>
        <v>17.067452370494006</v>
      </c>
      <c r="T931" s="11">
        <f t="shared" si="241"/>
        <v>15.87015994634034</v>
      </c>
      <c r="U931" s="11">
        <f t="shared" si="242"/>
        <v>35.104193445475239</v>
      </c>
    </row>
    <row r="932" spans="1:21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  <c r="G932" s="13">
        <f t="shared" si="229"/>
        <v>0.4699939999999998</v>
      </c>
      <c r="H932" s="11">
        <f t="shared" si="230"/>
        <v>0.15999599999999248</v>
      </c>
      <c r="I932" s="11">
        <f t="shared" si="231"/>
        <v>0.30999800000000732</v>
      </c>
      <c r="J932" s="11">
        <f t="shared" si="232"/>
        <v>0.4699939999999998</v>
      </c>
      <c r="K932" s="11">
        <f t="shared" si="228"/>
        <v>0.87000057142857146</v>
      </c>
      <c r="L932" s="16">
        <f t="shared" si="233"/>
        <v>2.9998999999989451E-2</v>
      </c>
      <c r="M932" s="16">
        <f t="shared" si="234"/>
        <v>4.9996000000007257E-2</v>
      </c>
      <c r="N932" s="16">
        <f t="shared" si="235"/>
        <v>0</v>
      </c>
      <c r="O932" s="16">
        <f t="shared" si="236"/>
        <v>4.9996000000007257E-2</v>
      </c>
      <c r="P932" s="11">
        <f t="shared" si="237"/>
        <v>0.16285764285714371</v>
      </c>
      <c r="Q932" s="11">
        <f t="shared" si="238"/>
        <v>0.16071378571428699</v>
      </c>
      <c r="R932" s="11">
        <f t="shared" si="239"/>
        <v>18.719256998846078</v>
      </c>
      <c r="S932" s="11">
        <f t="shared" si="240"/>
        <v>18.472836799450523</v>
      </c>
      <c r="T932" s="11">
        <f t="shared" si="241"/>
        <v>0.66256070640164089</v>
      </c>
      <c r="U932" s="11">
        <f t="shared" si="242"/>
        <v>29.300460675329418</v>
      </c>
    </row>
    <row r="933" spans="1:21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  <c r="G933" s="13">
        <f t="shared" si="229"/>
        <v>1.2200010000000105</v>
      </c>
      <c r="H933" s="11">
        <f t="shared" si="230"/>
        <v>0.15000100000000316</v>
      </c>
      <c r="I933" s="11">
        <f t="shared" si="231"/>
        <v>1.0700000000000074</v>
      </c>
      <c r="J933" s="11">
        <f t="shared" si="232"/>
        <v>1.2200010000000105</v>
      </c>
      <c r="K933" s="11">
        <f t="shared" si="228"/>
        <v>0.88642935714285798</v>
      </c>
      <c r="L933" s="16">
        <f t="shared" si="233"/>
        <v>-0.14999399999999241</v>
      </c>
      <c r="M933" s="16">
        <f t="shared" si="234"/>
        <v>0.90000100000000316</v>
      </c>
      <c r="N933" s="16">
        <f t="shared" si="235"/>
        <v>0</v>
      </c>
      <c r="O933" s="16">
        <f t="shared" si="236"/>
        <v>0.90000100000000316</v>
      </c>
      <c r="P933" s="11">
        <f t="shared" si="237"/>
        <v>0.16285764285714371</v>
      </c>
      <c r="Q933" s="11">
        <f t="shared" si="238"/>
        <v>0.19571357142857287</v>
      </c>
      <c r="R933" s="11">
        <f t="shared" si="239"/>
        <v>18.372320540247788</v>
      </c>
      <c r="S933" s="11">
        <f t="shared" si="240"/>
        <v>22.078868423243282</v>
      </c>
      <c r="T933" s="11">
        <f t="shared" si="241"/>
        <v>9.1630134440320461</v>
      </c>
      <c r="U933" s="11">
        <f t="shared" si="242"/>
        <v>25.3107618805603</v>
      </c>
    </row>
    <row r="934" spans="1:21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 s="13">
        <f t="shared" si="229"/>
        <v>0.52999899999998945</v>
      </c>
      <c r="H934" s="11">
        <f t="shared" si="230"/>
        <v>0.43999499999999614</v>
      </c>
      <c r="I934" s="11">
        <f t="shared" si="231"/>
        <v>9.0003999999993312E-2</v>
      </c>
      <c r="J934" s="11">
        <f t="shared" si="232"/>
        <v>0.52999899999998945</v>
      </c>
      <c r="K934" s="11">
        <f t="shared" si="228"/>
        <v>0.79214364285714312</v>
      </c>
      <c r="L934" s="16">
        <f t="shared" si="233"/>
        <v>-0.49000500000001068</v>
      </c>
      <c r="M934" s="16">
        <f t="shared" si="234"/>
        <v>-0.19999700000001042</v>
      </c>
      <c r="N934" s="16">
        <f t="shared" si="235"/>
        <v>0</v>
      </c>
      <c r="O934" s="16">
        <f t="shared" si="236"/>
        <v>0</v>
      </c>
      <c r="P934" s="11">
        <f t="shared" si="237"/>
        <v>0.10142900000000107</v>
      </c>
      <c r="Q934" s="11">
        <f t="shared" si="238"/>
        <v>0.19571357142857287</v>
      </c>
      <c r="R934" s="11">
        <f t="shared" si="239"/>
        <v>12.804369625963533</v>
      </c>
      <c r="S934" s="11">
        <f t="shared" si="240"/>
        <v>24.706828514417339</v>
      </c>
      <c r="T934" s="11">
        <f t="shared" si="241"/>
        <v>31.730415125399013</v>
      </c>
      <c r="U934" s="11">
        <f t="shared" si="242"/>
        <v>22.58190159077061</v>
      </c>
    </row>
    <row r="935" spans="1:21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  <c r="G935" s="13">
        <f t="shared" si="229"/>
        <v>2.1399990000000031</v>
      </c>
      <c r="H935" s="11">
        <f t="shared" si="230"/>
        <v>1.8899990000000031</v>
      </c>
      <c r="I935" s="11">
        <f t="shared" si="231"/>
        <v>0.25</v>
      </c>
      <c r="J935" s="11">
        <f t="shared" si="232"/>
        <v>2.1399990000000031</v>
      </c>
      <c r="K935" s="11">
        <f t="shared" si="228"/>
        <v>0.87714328571428568</v>
      </c>
      <c r="L935" s="16">
        <f t="shared" si="233"/>
        <v>1.7799980000000062</v>
      </c>
      <c r="M935" s="16">
        <f t="shared" si="234"/>
        <v>-0.16999799999999254</v>
      </c>
      <c r="N935" s="16">
        <f t="shared" si="235"/>
        <v>1.7799980000000062</v>
      </c>
      <c r="O935" s="16">
        <f t="shared" si="236"/>
        <v>0</v>
      </c>
      <c r="P935" s="11">
        <f t="shared" si="237"/>
        <v>0.22428564285714409</v>
      </c>
      <c r="Q935" s="11">
        <f t="shared" si="238"/>
        <v>0.19571357142857287</v>
      </c>
      <c r="R935" s="11">
        <f t="shared" si="239"/>
        <v>25.570011936476394</v>
      </c>
      <c r="S935" s="11">
        <f t="shared" si="240"/>
        <v>22.312611247909981</v>
      </c>
      <c r="T935" s="11">
        <f t="shared" si="241"/>
        <v>6.802886876148821</v>
      </c>
      <c r="U935" s="11">
        <f t="shared" si="242"/>
        <v>18.50200952629741</v>
      </c>
    </row>
    <row r="936" spans="1:21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  <c r="G936" s="13">
        <f t="shared" si="229"/>
        <v>1.2599949999999893</v>
      </c>
      <c r="H936" s="11">
        <f t="shared" si="230"/>
        <v>0.73999799999999993</v>
      </c>
      <c r="I936" s="11">
        <f t="shared" si="231"/>
        <v>0.51999699999998938</v>
      </c>
      <c r="J936" s="11">
        <f t="shared" si="232"/>
        <v>1.2599949999999893</v>
      </c>
      <c r="K936" s="11">
        <f t="shared" si="228"/>
        <v>0.91999985714285615</v>
      </c>
      <c r="L936" s="16">
        <f t="shared" si="233"/>
        <v>0.22000199999999381</v>
      </c>
      <c r="M936" s="16">
        <f t="shared" si="234"/>
        <v>-1.1000060000000076</v>
      </c>
      <c r="N936" s="16">
        <f t="shared" si="235"/>
        <v>0.22000199999999381</v>
      </c>
      <c r="O936" s="16">
        <f t="shared" si="236"/>
        <v>0</v>
      </c>
      <c r="P936" s="11">
        <f t="shared" si="237"/>
        <v>0.24000007142857221</v>
      </c>
      <c r="Q936" s="11">
        <f t="shared" si="238"/>
        <v>0.15999928571428715</v>
      </c>
      <c r="R936" s="11">
        <f t="shared" si="239"/>
        <v>26.086968336485882</v>
      </c>
      <c r="S936" s="11">
        <f t="shared" si="240"/>
        <v>17.391229408576169</v>
      </c>
      <c r="T936" s="11">
        <f t="shared" si="241"/>
        <v>20.000228571795649</v>
      </c>
      <c r="U936" s="11">
        <f t="shared" si="242"/>
        <v>16.469366850679759</v>
      </c>
    </row>
    <row r="937" spans="1:21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  <c r="G937" s="13">
        <f t="shared" si="229"/>
        <v>0.80000300000000379</v>
      </c>
      <c r="H937" s="11">
        <f t="shared" si="230"/>
        <v>0.65000200000000063</v>
      </c>
      <c r="I937" s="11">
        <f t="shared" si="231"/>
        <v>0.15000100000000316</v>
      </c>
      <c r="J937" s="11">
        <f t="shared" si="232"/>
        <v>0.80000300000000379</v>
      </c>
      <c r="K937" s="11">
        <f t="shared" si="228"/>
        <v>0.91357157142857048</v>
      </c>
      <c r="L937" s="16">
        <f t="shared" si="233"/>
        <v>0.19000200000000689</v>
      </c>
      <c r="M937" s="16">
        <f t="shared" si="234"/>
        <v>-0.64999399999999241</v>
      </c>
      <c r="N937" s="16">
        <f t="shared" si="235"/>
        <v>0.19000200000000689</v>
      </c>
      <c r="O937" s="16">
        <f t="shared" si="236"/>
        <v>0</v>
      </c>
      <c r="P937" s="11">
        <f t="shared" si="237"/>
        <v>0.25357164285714412</v>
      </c>
      <c r="Q937" s="11">
        <f t="shared" si="238"/>
        <v>0.1421421428571443</v>
      </c>
      <c r="R937" s="11">
        <f t="shared" si="239"/>
        <v>27.756078536969902</v>
      </c>
      <c r="S937" s="11">
        <f t="shared" si="240"/>
        <v>15.558949873502931</v>
      </c>
      <c r="T937" s="11">
        <f t="shared" si="241"/>
        <v>28.159115002491635</v>
      </c>
      <c r="U937" s="11">
        <f t="shared" si="242"/>
        <v>15.426640589078977</v>
      </c>
    </row>
    <row r="938" spans="1:21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  <c r="G938" s="13">
        <f t="shared" si="229"/>
        <v>0.79000099999998952</v>
      </c>
      <c r="H938" s="11">
        <f t="shared" si="230"/>
        <v>0.8399959999999993</v>
      </c>
      <c r="I938" s="11">
        <f t="shared" si="231"/>
        <v>4.9995000000009782E-2</v>
      </c>
      <c r="J938" s="11">
        <f t="shared" si="232"/>
        <v>0.8399959999999993</v>
      </c>
      <c r="K938" s="11">
        <f t="shared" si="228"/>
        <v>0.90928542857142758</v>
      </c>
      <c r="L938" s="16">
        <f t="shared" si="233"/>
        <v>0.70999899999999627</v>
      </c>
      <c r="M938" s="16">
        <f t="shared" si="234"/>
        <v>-0.72000100000001055</v>
      </c>
      <c r="N938" s="16">
        <f t="shared" si="235"/>
        <v>0.70999899999999627</v>
      </c>
      <c r="O938" s="16">
        <f t="shared" si="236"/>
        <v>0</v>
      </c>
      <c r="P938" s="11">
        <f t="shared" si="237"/>
        <v>0.28928535714285786</v>
      </c>
      <c r="Q938" s="11">
        <f t="shared" si="238"/>
        <v>0.1421421428571443</v>
      </c>
      <c r="R938" s="11">
        <f t="shared" si="239"/>
        <v>31.814581874181378</v>
      </c>
      <c r="S938" s="11">
        <f t="shared" si="240"/>
        <v>15.632290850680725</v>
      </c>
      <c r="T938" s="11">
        <f t="shared" si="241"/>
        <v>34.106127747005658</v>
      </c>
      <c r="U938" s="11">
        <f t="shared" si="242"/>
        <v>16.008556669517109</v>
      </c>
    </row>
    <row r="939" spans="1:21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G939" s="13">
        <f t="shared" si="229"/>
        <v>0.48999799999999993</v>
      </c>
      <c r="H939" s="11">
        <f t="shared" si="230"/>
        <v>1.0002000000000066E-2</v>
      </c>
      <c r="I939" s="11">
        <f t="shared" si="231"/>
        <v>0.5</v>
      </c>
      <c r="J939" s="11">
        <f t="shared" si="232"/>
        <v>0.5</v>
      </c>
      <c r="K939" s="11">
        <f t="shared" si="228"/>
        <v>0.89071385714285611</v>
      </c>
      <c r="L939" s="16">
        <f t="shared" si="233"/>
        <v>-0.42999999999999261</v>
      </c>
      <c r="M939" s="16">
        <f t="shared" si="234"/>
        <v>0.12999700000000303</v>
      </c>
      <c r="N939" s="16">
        <f t="shared" si="235"/>
        <v>0</v>
      </c>
      <c r="O939" s="16">
        <f t="shared" si="236"/>
        <v>0.12999700000000303</v>
      </c>
      <c r="P939" s="11">
        <f t="shared" si="237"/>
        <v>0.27285714285714341</v>
      </c>
      <c r="Q939" s="11">
        <f t="shared" si="238"/>
        <v>0.15142764285714452</v>
      </c>
      <c r="R939" s="11">
        <f t="shared" si="239"/>
        <v>30.633535188549509</v>
      </c>
      <c r="S939" s="11">
        <f t="shared" si="240"/>
        <v>17.000705854389551</v>
      </c>
      <c r="T939" s="11">
        <f t="shared" si="241"/>
        <v>28.61981011069512</v>
      </c>
      <c r="U939" s="11">
        <f t="shared" si="242"/>
        <v>15.97014677601357</v>
      </c>
    </row>
    <row r="940" spans="1:21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  <c r="G940" s="13">
        <f t="shared" si="229"/>
        <v>0.74000599999999395</v>
      </c>
      <c r="H940" s="11">
        <f t="shared" si="230"/>
        <v>0</v>
      </c>
      <c r="I940" s="11">
        <f t="shared" si="231"/>
        <v>0.74000599999999395</v>
      </c>
      <c r="J940" s="11">
        <f t="shared" si="232"/>
        <v>0.74000599999999395</v>
      </c>
      <c r="K940" s="11">
        <f t="shared" si="228"/>
        <v>0.87571399999999799</v>
      </c>
      <c r="L940" s="16">
        <f t="shared" si="233"/>
        <v>-0.19999700000001042</v>
      </c>
      <c r="M940" s="16">
        <f t="shared" si="234"/>
        <v>0.45000500000000443</v>
      </c>
      <c r="N940" s="16">
        <f t="shared" si="235"/>
        <v>0</v>
      </c>
      <c r="O940" s="16">
        <f t="shared" si="236"/>
        <v>0.45000500000000443</v>
      </c>
      <c r="P940" s="11">
        <f t="shared" si="237"/>
        <v>0.27285714285714341</v>
      </c>
      <c r="Q940" s="11">
        <f t="shared" si="238"/>
        <v>0.14285664285714411</v>
      </c>
      <c r="R940" s="11">
        <f t="shared" si="239"/>
        <v>31.158248338743476</v>
      </c>
      <c r="S940" s="11">
        <f t="shared" si="240"/>
        <v>16.313161929253663</v>
      </c>
      <c r="T940" s="11">
        <f t="shared" si="241"/>
        <v>31.271635550076819</v>
      </c>
      <c r="U940" s="11">
        <f t="shared" si="242"/>
        <v>17.132410098264103</v>
      </c>
    </row>
    <row r="941" spans="1:21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  <c r="G941" s="13">
        <f t="shared" si="229"/>
        <v>0.95999900000001048</v>
      </c>
      <c r="H941" s="11">
        <f t="shared" si="230"/>
        <v>1.1100009999999969</v>
      </c>
      <c r="I941" s="11">
        <f t="shared" si="231"/>
        <v>0.15000199999998642</v>
      </c>
      <c r="J941" s="11">
        <f t="shared" si="232"/>
        <v>1.1100009999999969</v>
      </c>
      <c r="K941" s="11">
        <f t="shared" si="228"/>
        <v>0.85642799999999808</v>
      </c>
      <c r="L941" s="16">
        <f t="shared" si="233"/>
        <v>0.45999900000001048</v>
      </c>
      <c r="M941" s="16">
        <f t="shared" si="234"/>
        <v>-0.24000599999999395</v>
      </c>
      <c r="N941" s="16">
        <f t="shared" si="235"/>
        <v>0.45999900000001048</v>
      </c>
      <c r="O941" s="16">
        <f t="shared" si="236"/>
        <v>0</v>
      </c>
      <c r="P941" s="11">
        <f t="shared" si="237"/>
        <v>0.27785707142857269</v>
      </c>
      <c r="Q941" s="11">
        <f t="shared" si="238"/>
        <v>0.14285664285714411</v>
      </c>
      <c r="R941" s="11">
        <f t="shared" si="239"/>
        <v>32.44371639280515</v>
      </c>
      <c r="S941" s="11">
        <f t="shared" si="240"/>
        <v>16.680519886919207</v>
      </c>
      <c r="T941" s="11">
        <f t="shared" si="241"/>
        <v>32.088430680381038</v>
      </c>
      <c r="U941" s="11">
        <f t="shared" si="242"/>
        <v>18.149881834673632</v>
      </c>
    </row>
    <row r="942" spans="1:21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  <c r="G942" s="13">
        <f t="shared" si="229"/>
        <v>0.94999700000001042</v>
      </c>
      <c r="H942" s="11">
        <f t="shared" si="230"/>
        <v>6.9999999999993179E-2</v>
      </c>
      <c r="I942" s="11">
        <f t="shared" si="231"/>
        <v>1.0199970000000036</v>
      </c>
      <c r="J942" s="11">
        <f t="shared" si="232"/>
        <v>1.0199970000000036</v>
      </c>
      <c r="K942" s="11">
        <f t="shared" si="228"/>
        <v>0.89642785714285567</v>
      </c>
      <c r="L942" s="16">
        <f t="shared" si="233"/>
        <v>-0.61000099999999691</v>
      </c>
      <c r="M942" s="16">
        <f t="shared" si="234"/>
        <v>0.59999899999999684</v>
      </c>
      <c r="N942" s="16">
        <f t="shared" si="235"/>
        <v>0</v>
      </c>
      <c r="O942" s="16">
        <f t="shared" si="236"/>
        <v>0.59999899999999684</v>
      </c>
      <c r="P942" s="11">
        <f t="shared" si="237"/>
        <v>0.27785707142857269</v>
      </c>
      <c r="Q942" s="11">
        <f t="shared" si="238"/>
        <v>0.15857100000000099</v>
      </c>
      <c r="R942" s="11">
        <f t="shared" si="239"/>
        <v>30.996032666161678</v>
      </c>
      <c r="S942" s="11">
        <f t="shared" si="240"/>
        <v>17.689209314111146</v>
      </c>
      <c r="T942" s="11">
        <f t="shared" si="241"/>
        <v>27.332355372583823</v>
      </c>
      <c r="U942" s="11">
        <f t="shared" si="242"/>
        <v>19.975900780274721</v>
      </c>
    </row>
    <row r="943" spans="1:21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 s="13">
        <f t="shared" si="229"/>
        <v>0.88999999999998636</v>
      </c>
      <c r="H943" s="11">
        <f t="shared" si="230"/>
        <v>0.66000399999998649</v>
      </c>
      <c r="I943" s="11">
        <f t="shared" si="231"/>
        <v>0.22999599999999987</v>
      </c>
      <c r="J943" s="11">
        <f t="shared" si="232"/>
        <v>0.88999999999998636</v>
      </c>
      <c r="K943" s="11">
        <f t="shared" si="228"/>
        <v>0.89857064285714061</v>
      </c>
      <c r="L943" s="16">
        <f t="shared" si="233"/>
        <v>-9.9998000000013576E-2</v>
      </c>
      <c r="M943" s="16">
        <f t="shared" si="234"/>
        <v>4.0000999999989517E-2</v>
      </c>
      <c r="N943" s="16">
        <f t="shared" si="235"/>
        <v>0</v>
      </c>
      <c r="O943" s="16">
        <f t="shared" si="236"/>
        <v>4.0000999999989517E-2</v>
      </c>
      <c r="P943" s="11">
        <f t="shared" si="237"/>
        <v>0.24928550000000119</v>
      </c>
      <c r="Q943" s="11">
        <f t="shared" si="238"/>
        <v>0.16142821428571455</v>
      </c>
      <c r="R943" s="11">
        <f t="shared" si="239"/>
        <v>27.742448741410069</v>
      </c>
      <c r="S943" s="11">
        <f t="shared" si="240"/>
        <v>17.964999810413264</v>
      </c>
      <c r="T943" s="11">
        <f t="shared" si="241"/>
        <v>21.391368892339472</v>
      </c>
      <c r="U943" s="11">
        <f t="shared" si="242"/>
        <v>21.100518192102662</v>
      </c>
    </row>
    <row r="944" spans="1:21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  <c r="G944" s="13">
        <f t="shared" si="229"/>
        <v>0.87999700000000303</v>
      </c>
      <c r="H944" s="11">
        <f t="shared" si="230"/>
        <v>0.26000200000000007</v>
      </c>
      <c r="I944" s="11">
        <f t="shared" si="231"/>
        <v>0.61999500000000296</v>
      </c>
      <c r="J944" s="11">
        <f t="shared" si="232"/>
        <v>0.87999700000000303</v>
      </c>
      <c r="K944" s="11">
        <f t="shared" si="228"/>
        <v>0.9214277142857128</v>
      </c>
      <c r="L944" s="16">
        <f t="shared" si="233"/>
        <v>5.9997000000009848E-2</v>
      </c>
      <c r="M944" s="16">
        <f t="shared" si="234"/>
        <v>-6.9999999999993179E-2</v>
      </c>
      <c r="N944" s="16">
        <f t="shared" si="235"/>
        <v>5.9997000000009848E-2</v>
      </c>
      <c r="O944" s="16">
        <f t="shared" si="236"/>
        <v>0</v>
      </c>
      <c r="P944" s="11">
        <f t="shared" si="237"/>
        <v>0.25357100000000188</v>
      </c>
      <c r="Q944" s="11">
        <f t="shared" si="238"/>
        <v>0.15499992857142889</v>
      </c>
      <c r="R944" s="11">
        <f t="shared" si="239"/>
        <v>27.519358932737241</v>
      </c>
      <c r="S944" s="11">
        <f t="shared" si="240"/>
        <v>16.821713322524083</v>
      </c>
      <c r="T944" s="11">
        <f t="shared" si="241"/>
        <v>24.125816237887257</v>
      </c>
      <c r="U944" s="11">
        <f t="shared" si="242"/>
        <v>22.237423161684166</v>
      </c>
    </row>
    <row r="945" spans="1:21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G945" s="13">
        <f t="shared" si="229"/>
        <v>0.51000200000000007</v>
      </c>
      <c r="H945" s="11">
        <f t="shared" si="230"/>
        <v>0.27999800000000619</v>
      </c>
      <c r="I945" s="11">
        <f t="shared" si="231"/>
        <v>0.23000399999999388</v>
      </c>
      <c r="J945" s="11">
        <f t="shared" si="232"/>
        <v>0.51000200000000007</v>
      </c>
      <c r="K945" s="11">
        <f t="shared" si="228"/>
        <v>0.92214214285714136</v>
      </c>
      <c r="L945" s="16">
        <f t="shared" si="233"/>
        <v>4.0001000000003728E-2</v>
      </c>
      <c r="M945" s="16">
        <f t="shared" si="234"/>
        <v>-0.40999600000000669</v>
      </c>
      <c r="N945" s="16">
        <f t="shared" si="235"/>
        <v>4.0001000000003728E-2</v>
      </c>
      <c r="O945" s="16">
        <f t="shared" si="236"/>
        <v>0</v>
      </c>
      <c r="P945" s="11">
        <f t="shared" si="237"/>
        <v>0.24714271428571624</v>
      </c>
      <c r="Q945" s="11">
        <f t="shared" si="238"/>
        <v>0.15499992857142889</v>
      </c>
      <c r="R945" s="11">
        <f t="shared" si="239"/>
        <v>26.800934779965228</v>
      </c>
      <c r="S945" s="11">
        <f t="shared" si="240"/>
        <v>16.808680719349962</v>
      </c>
      <c r="T945" s="11">
        <f t="shared" si="241"/>
        <v>22.912960699624094</v>
      </c>
      <c r="U945" s="11">
        <f t="shared" si="242"/>
        <v>22.740480358347288</v>
      </c>
    </row>
    <row r="946" spans="1:21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  <c r="G946" s="13">
        <f t="shared" si="229"/>
        <v>0.80000299999998958</v>
      </c>
      <c r="H946" s="11">
        <f t="shared" si="230"/>
        <v>0.13000499999999704</v>
      </c>
      <c r="I946" s="11">
        <f t="shared" si="231"/>
        <v>0.66999799999999254</v>
      </c>
      <c r="J946" s="11">
        <f t="shared" si="232"/>
        <v>0.80000299999998958</v>
      </c>
      <c r="K946" s="11">
        <f t="shared" si="228"/>
        <v>0.94571421428571212</v>
      </c>
      <c r="L946" s="16">
        <f t="shared" si="233"/>
        <v>-0.20999900000001048</v>
      </c>
      <c r="M946" s="16">
        <f t="shared" si="234"/>
        <v>0.5</v>
      </c>
      <c r="N946" s="16">
        <f t="shared" si="235"/>
        <v>0</v>
      </c>
      <c r="O946" s="16">
        <f t="shared" si="236"/>
        <v>0.5</v>
      </c>
      <c r="P946" s="11">
        <f t="shared" si="237"/>
        <v>0.24714271428571624</v>
      </c>
      <c r="Q946" s="11">
        <f t="shared" si="238"/>
        <v>0.1871430714285712</v>
      </c>
      <c r="R946" s="11">
        <f t="shared" si="239"/>
        <v>26.132917381640553</v>
      </c>
      <c r="S946" s="11">
        <f t="shared" si="240"/>
        <v>19.788543790675533</v>
      </c>
      <c r="T946" s="11">
        <f t="shared" si="241"/>
        <v>13.815704964522663</v>
      </c>
      <c r="U946" s="11">
        <f t="shared" si="242"/>
        <v>23.679990662498792</v>
      </c>
    </row>
    <row r="947" spans="1:21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 s="13">
        <f t="shared" si="229"/>
        <v>0.58999600000001351</v>
      </c>
      <c r="H947" s="11">
        <f t="shared" si="230"/>
        <v>0.26999600000000612</v>
      </c>
      <c r="I947" s="11">
        <f t="shared" si="231"/>
        <v>0.32000000000000739</v>
      </c>
      <c r="J947" s="11">
        <f t="shared" si="232"/>
        <v>0.58999600000001351</v>
      </c>
      <c r="K947" s="11">
        <f t="shared" si="228"/>
        <v>0.90071385714285512</v>
      </c>
      <c r="L947" s="16">
        <f t="shared" si="233"/>
        <v>-0.30000299999998958</v>
      </c>
      <c r="M947" s="16">
        <f t="shared" si="234"/>
        <v>8.999600000001351E-2</v>
      </c>
      <c r="N947" s="16">
        <f t="shared" si="235"/>
        <v>0</v>
      </c>
      <c r="O947" s="16">
        <f t="shared" si="236"/>
        <v>8.999600000001351E-2</v>
      </c>
      <c r="P947" s="11">
        <f t="shared" si="237"/>
        <v>0.24714271428571624</v>
      </c>
      <c r="Q947" s="11">
        <f t="shared" si="238"/>
        <v>0.12928557142857194</v>
      </c>
      <c r="R947" s="11">
        <f t="shared" si="239"/>
        <v>27.438538035783644</v>
      </c>
      <c r="S947" s="11">
        <f t="shared" si="240"/>
        <v>14.353678518800336</v>
      </c>
      <c r="T947" s="11">
        <f t="shared" si="241"/>
        <v>31.309321676904677</v>
      </c>
      <c r="U947" s="11">
        <f t="shared" si="242"/>
        <v>25.261869821989695</v>
      </c>
    </row>
    <row r="948" spans="1:21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  <c r="G948" s="13">
        <f t="shared" si="229"/>
        <v>0.87999700000000303</v>
      </c>
      <c r="H948" s="11">
        <f t="shared" si="230"/>
        <v>0.94999700000001042</v>
      </c>
      <c r="I948" s="11">
        <f t="shared" si="231"/>
        <v>7.000000000000739E-2</v>
      </c>
      <c r="J948" s="11">
        <f t="shared" si="232"/>
        <v>0.94999700000001042</v>
      </c>
      <c r="K948" s="11">
        <f t="shared" si="228"/>
        <v>0.93071371428571381</v>
      </c>
      <c r="L948" s="16">
        <f t="shared" si="233"/>
        <v>0.61000099999999691</v>
      </c>
      <c r="M948" s="16">
        <f t="shared" si="234"/>
        <v>-0.32000000000000739</v>
      </c>
      <c r="N948" s="16">
        <f t="shared" si="235"/>
        <v>0.61000099999999691</v>
      </c>
      <c r="O948" s="16">
        <f t="shared" si="236"/>
        <v>0</v>
      </c>
      <c r="P948" s="11">
        <f t="shared" si="237"/>
        <v>0.29071421428571603</v>
      </c>
      <c r="Q948" s="11">
        <f t="shared" si="238"/>
        <v>0.12928557142857194</v>
      </c>
      <c r="R948" s="11">
        <f t="shared" si="239"/>
        <v>31.235621633536127</v>
      </c>
      <c r="S948" s="11">
        <f t="shared" si="240"/>
        <v>13.891013900852803</v>
      </c>
      <c r="T948" s="11">
        <f t="shared" si="241"/>
        <v>38.435410766366118</v>
      </c>
      <c r="U948" s="11">
        <f t="shared" si="242"/>
        <v>25.74079808205877</v>
      </c>
    </row>
    <row r="949" spans="1:21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  <c r="G949" s="13">
        <f t="shared" si="229"/>
        <v>0.86000099999999691</v>
      </c>
      <c r="H949" s="11">
        <f t="shared" si="230"/>
        <v>0.15000200000000063</v>
      </c>
      <c r="I949" s="11">
        <f t="shared" si="231"/>
        <v>0.70999899999999627</v>
      </c>
      <c r="J949" s="11">
        <f t="shared" si="232"/>
        <v>0.86000099999999691</v>
      </c>
      <c r="K949" s="11">
        <f t="shared" si="228"/>
        <v>0.83928528571428473</v>
      </c>
      <c r="L949" s="16">
        <f t="shared" si="233"/>
        <v>0.12000299999999697</v>
      </c>
      <c r="M949" s="16">
        <f t="shared" si="234"/>
        <v>-0.13999900000000309</v>
      </c>
      <c r="N949" s="16">
        <f t="shared" si="235"/>
        <v>0.12000299999999697</v>
      </c>
      <c r="O949" s="16">
        <f t="shared" si="236"/>
        <v>0</v>
      </c>
      <c r="P949" s="11">
        <f t="shared" si="237"/>
        <v>0.17214314285714391</v>
      </c>
      <c r="Q949" s="11">
        <f t="shared" si="238"/>
        <v>0.12928557142857194</v>
      </c>
      <c r="R949" s="11">
        <f t="shared" si="239"/>
        <v>20.51068281396584</v>
      </c>
      <c r="S949" s="11">
        <f t="shared" si="240"/>
        <v>15.404246163870461</v>
      </c>
      <c r="T949" s="11">
        <f t="shared" si="241"/>
        <v>14.218144920310566</v>
      </c>
      <c r="U949" s="11">
        <f t="shared" si="242"/>
        <v>26.270459370927465</v>
      </c>
    </row>
    <row r="950" spans="1:21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G950" s="13">
        <f t="shared" si="229"/>
        <v>0.63999900000000309</v>
      </c>
      <c r="H950" s="11">
        <f t="shared" si="230"/>
        <v>0.16999800000000675</v>
      </c>
      <c r="I950" s="11">
        <f t="shared" si="231"/>
        <v>0.47000099999999634</v>
      </c>
      <c r="J950" s="11">
        <f t="shared" si="232"/>
        <v>0.63999900000000309</v>
      </c>
      <c r="K950" s="11">
        <f t="shared" si="228"/>
        <v>0.79499985714285715</v>
      </c>
      <c r="L950" s="16">
        <f t="shared" si="233"/>
        <v>-0.11000099999999691</v>
      </c>
      <c r="M950" s="16">
        <f t="shared" si="234"/>
        <v>-0.11000099999999691</v>
      </c>
      <c r="N950" s="16">
        <f t="shared" si="235"/>
        <v>0</v>
      </c>
      <c r="O950" s="16">
        <f t="shared" si="236"/>
        <v>0</v>
      </c>
      <c r="P950" s="11">
        <f t="shared" si="237"/>
        <v>0.15642871428571578</v>
      </c>
      <c r="Q950" s="11">
        <f t="shared" si="238"/>
        <v>0.12928557142857194</v>
      </c>
      <c r="R950" s="11">
        <f t="shared" si="239"/>
        <v>19.676571370453264</v>
      </c>
      <c r="S950" s="11">
        <f t="shared" si="240"/>
        <v>16.262338951004367</v>
      </c>
      <c r="T950" s="11">
        <f t="shared" si="241"/>
        <v>9.5001000000002822</v>
      </c>
      <c r="U950" s="11">
        <f t="shared" si="242"/>
        <v>25.520450187227802</v>
      </c>
    </row>
    <row r="951" spans="1:21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  <c r="G951" s="13">
        <f t="shared" si="229"/>
        <v>1.1800000000000068</v>
      </c>
      <c r="H951" s="11">
        <f t="shared" si="230"/>
        <v>0.84000400000000752</v>
      </c>
      <c r="I951" s="11">
        <f t="shared" si="231"/>
        <v>0.3399959999999993</v>
      </c>
      <c r="J951" s="11">
        <f t="shared" si="232"/>
        <v>1.1800000000000068</v>
      </c>
      <c r="K951" s="11">
        <f t="shared" si="228"/>
        <v>0.82214250000000022</v>
      </c>
      <c r="L951" s="16">
        <f t="shared" si="233"/>
        <v>0.40000100000000316</v>
      </c>
      <c r="M951" s="16">
        <f t="shared" si="234"/>
        <v>0.14000000000000057</v>
      </c>
      <c r="N951" s="16">
        <f t="shared" si="235"/>
        <v>0.40000100000000316</v>
      </c>
      <c r="O951" s="16">
        <f t="shared" si="236"/>
        <v>0</v>
      </c>
      <c r="P951" s="11">
        <f t="shared" si="237"/>
        <v>0.1714286428571441</v>
      </c>
      <c r="Q951" s="11">
        <f t="shared" si="238"/>
        <v>0.12928557142857194</v>
      </c>
      <c r="R951" s="11">
        <f t="shared" si="239"/>
        <v>20.851451282124941</v>
      </c>
      <c r="S951" s="11">
        <f t="shared" si="240"/>
        <v>15.725445580124116</v>
      </c>
      <c r="T951" s="11">
        <f t="shared" si="241"/>
        <v>14.014326369198818</v>
      </c>
      <c r="U951" s="11">
        <f t="shared" si="242"/>
        <v>24.510108141992596</v>
      </c>
    </row>
    <row r="952" spans="1:21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  <c r="G952" s="13">
        <f t="shared" si="229"/>
        <v>2.6600030000000032</v>
      </c>
      <c r="H952" s="11">
        <f t="shared" si="230"/>
        <v>2.2799989999999895</v>
      </c>
      <c r="I952" s="11">
        <f t="shared" si="231"/>
        <v>0.38000400000001378</v>
      </c>
      <c r="J952" s="11">
        <f t="shared" si="232"/>
        <v>2.6600030000000032</v>
      </c>
      <c r="K952" s="11">
        <f t="shared" si="228"/>
        <v>0.95214300000000052</v>
      </c>
      <c r="L952" s="16">
        <f t="shared" si="233"/>
        <v>2.2799989999999895</v>
      </c>
      <c r="M952" s="16">
        <f t="shared" si="234"/>
        <v>-0.79999599999999305</v>
      </c>
      <c r="N952" s="16">
        <f t="shared" si="235"/>
        <v>2.2799989999999895</v>
      </c>
      <c r="O952" s="16">
        <f t="shared" si="236"/>
        <v>0</v>
      </c>
      <c r="P952" s="11">
        <f t="shared" si="237"/>
        <v>0.28357150000000075</v>
      </c>
      <c r="Q952" s="11">
        <f t="shared" si="238"/>
        <v>0.12928557142857194</v>
      </c>
      <c r="R952" s="11">
        <f t="shared" si="239"/>
        <v>29.782448644793966</v>
      </c>
      <c r="S952" s="11">
        <f t="shared" si="240"/>
        <v>13.578377557632821</v>
      </c>
      <c r="T952" s="11">
        <f t="shared" si="241"/>
        <v>37.370300583096935</v>
      </c>
      <c r="U952" s="11">
        <f t="shared" si="242"/>
        <v>24.743263344570551</v>
      </c>
    </row>
    <row r="953" spans="1:21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G953" s="13">
        <f t="shared" si="229"/>
        <v>2.2399979999999999</v>
      </c>
      <c r="H953" s="11">
        <f t="shared" si="230"/>
        <v>2.3300020000000075</v>
      </c>
      <c r="I953" s="11">
        <f t="shared" si="231"/>
        <v>9.0004000000007522E-2</v>
      </c>
      <c r="J953" s="11">
        <f t="shared" si="232"/>
        <v>2.3300020000000075</v>
      </c>
      <c r="K953" s="11">
        <f t="shared" si="228"/>
        <v>1.0828574285714296</v>
      </c>
      <c r="L953" s="16">
        <f t="shared" si="233"/>
        <v>-0.3199989999999957</v>
      </c>
      <c r="M953" s="16">
        <f t="shared" si="234"/>
        <v>-0.10000600000000759</v>
      </c>
      <c r="N953" s="16">
        <f t="shared" si="235"/>
        <v>0</v>
      </c>
      <c r="O953" s="16">
        <f t="shared" si="236"/>
        <v>0</v>
      </c>
      <c r="P953" s="11">
        <f t="shared" si="237"/>
        <v>0.28357150000000075</v>
      </c>
      <c r="Q953" s="11">
        <f t="shared" si="238"/>
        <v>0.12000007142857173</v>
      </c>
      <c r="R953" s="11">
        <f t="shared" si="239"/>
        <v>26.187334779067385</v>
      </c>
      <c r="S953" s="11">
        <f t="shared" si="240"/>
        <v>11.081797867599525</v>
      </c>
      <c r="T953" s="11">
        <f t="shared" si="241"/>
        <v>40.530959104085277</v>
      </c>
      <c r="U953" s="11">
        <f t="shared" si="242"/>
        <v>25.594059701241274</v>
      </c>
    </row>
    <row r="954" spans="1:21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  <c r="G954" s="13">
        <f t="shared" si="229"/>
        <v>1.619995000000003</v>
      </c>
      <c r="H954" s="11">
        <f t="shared" si="230"/>
        <v>0.79999499999999557</v>
      </c>
      <c r="I954" s="11">
        <f t="shared" si="231"/>
        <v>0.82000000000000739</v>
      </c>
      <c r="J954" s="11">
        <f t="shared" si="232"/>
        <v>1.619995000000003</v>
      </c>
      <c r="K954" s="11">
        <f t="shared" si="228"/>
        <v>1.1457137857142874</v>
      </c>
      <c r="L954" s="16">
        <f t="shared" si="233"/>
        <v>-0.45000500000000443</v>
      </c>
      <c r="M954" s="16">
        <f t="shared" si="234"/>
        <v>-0.16999799999999254</v>
      </c>
      <c r="N954" s="16">
        <f t="shared" si="235"/>
        <v>0</v>
      </c>
      <c r="O954" s="16">
        <f t="shared" si="236"/>
        <v>0</v>
      </c>
      <c r="P954" s="11">
        <f t="shared" si="237"/>
        <v>0.28357150000000075</v>
      </c>
      <c r="Q954" s="11">
        <f t="shared" si="238"/>
        <v>8.7856857142857139E-2</v>
      </c>
      <c r="R954" s="11">
        <f t="shared" si="239"/>
        <v>24.750640477212208</v>
      </c>
      <c r="S954" s="11">
        <f t="shared" si="240"/>
        <v>7.6683075859197576</v>
      </c>
      <c r="T954" s="11">
        <f t="shared" si="241"/>
        <v>52.692434245635248</v>
      </c>
      <c r="U954" s="11">
        <f t="shared" si="242"/>
        <v>27.124116750924021</v>
      </c>
    </row>
    <row r="955" spans="1:21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  <c r="G955" s="13">
        <f t="shared" si="229"/>
        <v>1.9300010000000043</v>
      </c>
      <c r="H955" s="11">
        <f t="shared" si="230"/>
        <v>0.57999499999999671</v>
      </c>
      <c r="I955" s="11">
        <f t="shared" si="231"/>
        <v>1.3500060000000076</v>
      </c>
      <c r="J955" s="11">
        <f t="shared" si="232"/>
        <v>1.9300010000000043</v>
      </c>
      <c r="K955" s="11">
        <f t="shared" si="228"/>
        <v>1.2042852142857166</v>
      </c>
      <c r="L955" s="16">
        <f t="shared" si="233"/>
        <v>-0.92999999999999261</v>
      </c>
      <c r="M955" s="16">
        <f t="shared" si="234"/>
        <v>1.2400059999999939</v>
      </c>
      <c r="N955" s="16">
        <f t="shared" si="235"/>
        <v>0</v>
      </c>
      <c r="O955" s="16">
        <f t="shared" si="236"/>
        <v>1.2400059999999939</v>
      </c>
      <c r="P955" s="11">
        <f t="shared" si="237"/>
        <v>0.25071442857142856</v>
      </c>
      <c r="Q955" s="11">
        <f t="shared" si="238"/>
        <v>0.17642871428571386</v>
      </c>
      <c r="R955" s="11">
        <f t="shared" si="239"/>
        <v>20.818525843990525</v>
      </c>
      <c r="S955" s="11">
        <f t="shared" si="240"/>
        <v>14.650077256852891</v>
      </c>
      <c r="T955" s="11">
        <f t="shared" si="241"/>
        <v>17.39129271485449</v>
      </c>
      <c r="U955" s="11">
        <f t="shared" si="242"/>
        <v>26.074321181957838</v>
      </c>
    </row>
    <row r="956" spans="1:21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  <c r="G956" s="13">
        <f t="shared" si="229"/>
        <v>1.799995999999993</v>
      </c>
      <c r="H956" s="11">
        <f t="shared" si="230"/>
        <v>0.45000400000000695</v>
      </c>
      <c r="I956" s="11">
        <f t="shared" si="231"/>
        <v>2.25</v>
      </c>
      <c r="J956" s="11">
        <f t="shared" si="232"/>
        <v>2.25</v>
      </c>
      <c r="K956" s="11">
        <f t="shared" si="228"/>
        <v>1.2921425714285735</v>
      </c>
      <c r="L956" s="16">
        <f t="shared" si="233"/>
        <v>-1.9599990000000105</v>
      </c>
      <c r="M956" s="16">
        <f t="shared" si="234"/>
        <v>1.8299939999999992</v>
      </c>
      <c r="N956" s="16">
        <f t="shared" si="235"/>
        <v>0</v>
      </c>
      <c r="O956" s="16">
        <f t="shared" si="236"/>
        <v>1.8299939999999992</v>
      </c>
      <c r="P956" s="11">
        <f t="shared" si="237"/>
        <v>0.25071442857142856</v>
      </c>
      <c r="Q956" s="11">
        <f t="shared" si="238"/>
        <v>0.26428549999999973</v>
      </c>
      <c r="R956" s="11">
        <f t="shared" si="239"/>
        <v>19.403000420785027</v>
      </c>
      <c r="S956" s="11">
        <f t="shared" si="240"/>
        <v>20.453277048817426</v>
      </c>
      <c r="T956" s="11">
        <f t="shared" si="241"/>
        <v>2.6351598661802362</v>
      </c>
      <c r="U956" s="11">
        <f t="shared" si="242"/>
        <v>24.310235788643297</v>
      </c>
    </row>
    <row r="957" spans="1:21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 s="13">
        <f t="shared" si="229"/>
        <v>1.2099990000000105</v>
      </c>
      <c r="H957" s="11">
        <f t="shared" si="230"/>
        <v>0.73999799999999993</v>
      </c>
      <c r="I957" s="11">
        <f t="shared" si="231"/>
        <v>1.9499970000000104</v>
      </c>
      <c r="J957" s="11">
        <f t="shared" si="232"/>
        <v>1.9499970000000104</v>
      </c>
      <c r="K957" s="11">
        <f t="shared" si="228"/>
        <v>1.3678566428571466</v>
      </c>
      <c r="L957" s="16">
        <f t="shared" si="233"/>
        <v>-1.5299989999999895</v>
      </c>
      <c r="M957" s="16">
        <f t="shared" si="234"/>
        <v>0.94000200000000689</v>
      </c>
      <c r="N957" s="16">
        <f t="shared" si="235"/>
        <v>0</v>
      </c>
      <c r="O957" s="16">
        <f t="shared" si="236"/>
        <v>0.94000200000000689</v>
      </c>
      <c r="P957" s="11">
        <f t="shared" si="237"/>
        <v>0.25071442857142856</v>
      </c>
      <c r="Q957" s="11">
        <f t="shared" si="238"/>
        <v>0.32857128571428668</v>
      </c>
      <c r="R957" s="11">
        <f t="shared" si="239"/>
        <v>18.328998866996923</v>
      </c>
      <c r="S957" s="11">
        <f t="shared" si="240"/>
        <v>24.02088606507585</v>
      </c>
      <c r="T957" s="11">
        <f t="shared" si="241"/>
        <v>13.440147965474871</v>
      </c>
      <c r="U957" s="11">
        <f t="shared" si="242"/>
        <v>23.742291436724397</v>
      </c>
    </row>
    <row r="958" spans="1:21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  <c r="G958" s="13">
        <f t="shared" si="229"/>
        <v>1.4499969999999962</v>
      </c>
      <c r="H958" s="11">
        <f t="shared" si="230"/>
        <v>1.2099989999999963</v>
      </c>
      <c r="I958" s="11">
        <f t="shared" si="231"/>
        <v>0.23999799999999993</v>
      </c>
      <c r="J958" s="11">
        <f t="shared" si="232"/>
        <v>1.4499969999999962</v>
      </c>
      <c r="K958" s="11">
        <f t="shared" si="228"/>
        <v>1.4085709285714318</v>
      </c>
      <c r="L958" s="16">
        <f t="shared" si="233"/>
        <v>0.97000099999999634</v>
      </c>
      <c r="M958" s="16">
        <f t="shared" si="234"/>
        <v>-0.73000300000001062</v>
      </c>
      <c r="N958" s="16">
        <f t="shared" si="235"/>
        <v>0.97000099999999634</v>
      </c>
      <c r="O958" s="16">
        <f t="shared" si="236"/>
        <v>0</v>
      </c>
      <c r="P958" s="11">
        <f t="shared" si="237"/>
        <v>0.31571471428571335</v>
      </c>
      <c r="Q958" s="11">
        <f t="shared" si="238"/>
        <v>0.32857128571428668</v>
      </c>
      <c r="R958" s="11">
        <f t="shared" si="239"/>
        <v>22.413831485639861</v>
      </c>
      <c r="S958" s="11">
        <f t="shared" si="240"/>
        <v>23.326570146348445</v>
      </c>
      <c r="T958" s="11">
        <f t="shared" si="241"/>
        <v>1.9954758334921681</v>
      </c>
      <c r="U958" s="11">
        <f t="shared" si="242"/>
        <v>22.161552836410458</v>
      </c>
    </row>
    <row r="959" spans="1:21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  <c r="G959" s="13">
        <f t="shared" si="229"/>
        <v>2.130004999999997</v>
      </c>
      <c r="H959" s="11">
        <f t="shared" si="230"/>
        <v>2.2099989999999963</v>
      </c>
      <c r="I959" s="11">
        <f t="shared" si="231"/>
        <v>7.9993999999999232E-2</v>
      </c>
      <c r="J959" s="11">
        <f t="shared" si="232"/>
        <v>2.2099989999999963</v>
      </c>
      <c r="K959" s="11">
        <f t="shared" si="228"/>
        <v>1.5299992857142886</v>
      </c>
      <c r="L959" s="16">
        <f t="shared" si="233"/>
        <v>1.7200009999999963</v>
      </c>
      <c r="M959" s="16">
        <f t="shared" si="234"/>
        <v>-1.0399929999999955</v>
      </c>
      <c r="N959" s="16">
        <f t="shared" si="235"/>
        <v>1.7200009999999963</v>
      </c>
      <c r="O959" s="16">
        <f t="shared" si="236"/>
        <v>0</v>
      </c>
      <c r="P959" s="11">
        <f t="shared" si="237"/>
        <v>0.43571471428571279</v>
      </c>
      <c r="Q959" s="11">
        <f t="shared" si="238"/>
        <v>0.32857128571428668</v>
      </c>
      <c r="R959" s="11">
        <f t="shared" si="239"/>
        <v>28.478099196124589</v>
      </c>
      <c r="S959" s="11">
        <f t="shared" si="240"/>
        <v>21.47525745810341</v>
      </c>
      <c r="T959" s="11">
        <f t="shared" si="241"/>
        <v>14.018761114481512</v>
      </c>
      <c r="U959" s="11">
        <f t="shared" si="242"/>
        <v>21.52625286604313</v>
      </c>
    </row>
    <row r="960" spans="1:21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  <c r="G960" s="13">
        <f t="shared" si="229"/>
        <v>1.7900009999999895</v>
      </c>
      <c r="H960" s="11">
        <f t="shared" si="230"/>
        <v>0.40999599999999248</v>
      </c>
      <c r="I960" s="11">
        <f t="shared" si="231"/>
        <v>1.380004999999997</v>
      </c>
      <c r="J960" s="11">
        <f t="shared" si="232"/>
        <v>1.7900009999999895</v>
      </c>
      <c r="K960" s="11">
        <f t="shared" si="228"/>
        <v>1.6007134285714315</v>
      </c>
      <c r="L960" s="16">
        <f t="shared" si="233"/>
        <v>0.23999799999999993</v>
      </c>
      <c r="M960" s="16">
        <f t="shared" si="234"/>
        <v>-0.58000200000000746</v>
      </c>
      <c r="N960" s="16">
        <f t="shared" si="235"/>
        <v>0.23999799999999993</v>
      </c>
      <c r="O960" s="16">
        <f t="shared" si="236"/>
        <v>0</v>
      </c>
      <c r="P960" s="11">
        <f t="shared" si="237"/>
        <v>0.45285742857142708</v>
      </c>
      <c r="Q960" s="11">
        <f t="shared" si="238"/>
        <v>0.29285700000000098</v>
      </c>
      <c r="R960" s="11">
        <f t="shared" si="239"/>
        <v>28.290974542244143</v>
      </c>
      <c r="S960" s="11">
        <f t="shared" si="240"/>
        <v>18.295404709721424</v>
      </c>
      <c r="T960" s="11">
        <f t="shared" si="241"/>
        <v>21.455992058238753</v>
      </c>
      <c r="U960" s="11">
        <f t="shared" si="242"/>
        <v>22.071987658451423</v>
      </c>
    </row>
    <row r="961" spans="1:21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  <c r="G961" s="13">
        <f t="shared" si="229"/>
        <v>1.3799980000000005</v>
      </c>
      <c r="H961" s="11">
        <f t="shared" si="230"/>
        <v>1.2899940000000072</v>
      </c>
      <c r="I961" s="11">
        <f t="shared" si="231"/>
        <v>9.0003999999993312E-2</v>
      </c>
      <c r="J961" s="11">
        <f t="shared" si="232"/>
        <v>1.3799980000000005</v>
      </c>
      <c r="K961" s="11">
        <f t="shared" si="228"/>
        <v>1.6571421428571449</v>
      </c>
      <c r="L961" s="16">
        <f t="shared" si="233"/>
        <v>1.0599980000000073</v>
      </c>
      <c r="M961" s="16">
        <f t="shared" si="234"/>
        <v>-1.4700009999999963</v>
      </c>
      <c r="N961" s="16">
        <f t="shared" si="235"/>
        <v>1.0599980000000073</v>
      </c>
      <c r="O961" s="16">
        <f t="shared" si="236"/>
        <v>0</v>
      </c>
      <c r="P961" s="11">
        <f t="shared" si="237"/>
        <v>0.52857157142857047</v>
      </c>
      <c r="Q961" s="11">
        <f t="shared" si="238"/>
        <v>0.28642871428571431</v>
      </c>
      <c r="R961" s="11">
        <f t="shared" si="239"/>
        <v>31.896574093350807</v>
      </c>
      <c r="S961" s="11">
        <f t="shared" si="240"/>
        <v>17.28449882952534</v>
      </c>
      <c r="T961" s="11">
        <f t="shared" si="241"/>
        <v>29.71076960183353</v>
      </c>
      <c r="U961" s="11">
        <f t="shared" si="242"/>
        <v>21.957805367374913</v>
      </c>
    </row>
    <row r="962" spans="1:21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G962" s="13">
        <f t="shared" si="229"/>
        <v>1.8199999999999932</v>
      </c>
      <c r="H962" s="11">
        <f t="shared" si="230"/>
        <v>0.86000099999999691</v>
      </c>
      <c r="I962" s="11">
        <f t="shared" si="231"/>
        <v>0.95999899999999627</v>
      </c>
      <c r="J962" s="11">
        <f t="shared" si="232"/>
        <v>1.8199999999999932</v>
      </c>
      <c r="K962" s="11">
        <f t="shared" si="228"/>
        <v>1.7192852142857151</v>
      </c>
      <c r="L962" s="16">
        <f t="shared" si="233"/>
        <v>0.30000299999998958</v>
      </c>
      <c r="M962" s="16">
        <f t="shared" si="234"/>
        <v>0.13999900000000309</v>
      </c>
      <c r="N962" s="16">
        <f t="shared" si="235"/>
        <v>0.30000299999998958</v>
      </c>
      <c r="O962" s="16">
        <f t="shared" si="236"/>
        <v>0</v>
      </c>
      <c r="P962" s="11">
        <f t="shared" si="237"/>
        <v>0.50642885714285568</v>
      </c>
      <c r="Q962" s="11">
        <f t="shared" si="238"/>
        <v>0.28642871428571431</v>
      </c>
      <c r="R962" s="11">
        <f t="shared" si="239"/>
        <v>29.455779235166275</v>
      </c>
      <c r="S962" s="11">
        <f t="shared" si="240"/>
        <v>16.65975557201034</v>
      </c>
      <c r="T962" s="11">
        <f t="shared" si="241"/>
        <v>27.747750766981426</v>
      </c>
      <c r="U962" s="11">
        <f t="shared" si="242"/>
        <v>21.19440108170458</v>
      </c>
    </row>
    <row r="963" spans="1:21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  <c r="G963" s="13">
        <f t="shared" si="229"/>
        <v>1.2399979999999999</v>
      </c>
      <c r="H963" s="11">
        <f t="shared" si="230"/>
        <v>1.0299990000000037</v>
      </c>
      <c r="I963" s="11">
        <f t="shared" si="231"/>
        <v>0.20999899999999627</v>
      </c>
      <c r="J963" s="11">
        <f t="shared" si="232"/>
        <v>1.2399979999999999</v>
      </c>
      <c r="K963" s="11">
        <f t="shared" si="228"/>
        <v>1.7464278571428582</v>
      </c>
      <c r="L963" s="16">
        <f t="shared" si="233"/>
        <v>-0.52999899999998945</v>
      </c>
      <c r="M963" s="16">
        <f t="shared" si="234"/>
        <v>-5.0003000000003794E-2</v>
      </c>
      <c r="N963" s="16">
        <f t="shared" si="235"/>
        <v>0</v>
      </c>
      <c r="O963" s="16">
        <f t="shared" si="236"/>
        <v>0</v>
      </c>
      <c r="P963" s="11">
        <f t="shared" si="237"/>
        <v>0.497857214285713</v>
      </c>
      <c r="Q963" s="11">
        <f t="shared" si="238"/>
        <v>0.28642871428571431</v>
      </c>
      <c r="R963" s="11">
        <f t="shared" si="239"/>
        <v>28.507173213567686</v>
      </c>
      <c r="S963" s="11">
        <f t="shared" si="240"/>
        <v>16.400832883776221</v>
      </c>
      <c r="T963" s="11">
        <f t="shared" si="241"/>
        <v>26.958089173563859</v>
      </c>
      <c r="U963" s="11">
        <f t="shared" si="242"/>
        <v>22.104397099794102</v>
      </c>
    </row>
    <row r="964" spans="1:21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 s="13">
        <f t="shared" si="229"/>
        <v>0.93000000000000682</v>
      </c>
      <c r="H964" s="11">
        <f t="shared" si="230"/>
        <v>0.64000000000000057</v>
      </c>
      <c r="I964" s="11">
        <f t="shared" si="231"/>
        <v>0.29000000000000625</v>
      </c>
      <c r="J964" s="11">
        <f t="shared" si="232"/>
        <v>0.93000000000000682</v>
      </c>
      <c r="K964" s="11">
        <f t="shared" si="228"/>
        <v>1.7671422142857156</v>
      </c>
      <c r="L964" s="16">
        <f t="shared" si="233"/>
        <v>0.44999699999999621</v>
      </c>
      <c r="M964" s="16">
        <f t="shared" si="234"/>
        <v>-0.75999499999998932</v>
      </c>
      <c r="N964" s="16">
        <f t="shared" si="235"/>
        <v>0.44999699999999621</v>
      </c>
      <c r="O964" s="16">
        <f t="shared" si="236"/>
        <v>0</v>
      </c>
      <c r="P964" s="11">
        <f t="shared" si="237"/>
        <v>0.52999985714285558</v>
      </c>
      <c r="Q964" s="11">
        <f t="shared" si="238"/>
        <v>0.28642871428571431</v>
      </c>
      <c r="R964" s="11">
        <f t="shared" si="239"/>
        <v>29.99191875211261</v>
      </c>
      <c r="S964" s="11">
        <f t="shared" si="240"/>
        <v>16.208583099322862</v>
      </c>
      <c r="T964" s="11">
        <f t="shared" si="241"/>
        <v>29.833735783026981</v>
      </c>
      <c r="U964" s="11">
        <f t="shared" si="242"/>
        <v>23.556799655724578</v>
      </c>
    </row>
    <row r="965" spans="1:21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  <c r="G965" s="13">
        <f t="shared" si="229"/>
        <v>0.95999899999999627</v>
      </c>
      <c r="H965" s="11">
        <f t="shared" si="230"/>
        <v>0.63999900000000309</v>
      </c>
      <c r="I965" s="11">
        <f t="shared" si="231"/>
        <v>0.31999999999999318</v>
      </c>
      <c r="J965" s="11">
        <f t="shared" si="232"/>
        <v>0.95999899999999627</v>
      </c>
      <c r="K965" s="11">
        <f t="shared" si="228"/>
        <v>1.7514278571428576</v>
      </c>
      <c r="L965" s="16">
        <f t="shared" si="233"/>
        <v>2.0004000000000133E-2</v>
      </c>
      <c r="M965" s="16">
        <f t="shared" si="234"/>
        <v>9.994999999989318E-3</v>
      </c>
      <c r="N965" s="16">
        <f t="shared" si="235"/>
        <v>2.0004000000000133E-2</v>
      </c>
      <c r="O965" s="16">
        <f t="shared" si="236"/>
        <v>0</v>
      </c>
      <c r="P965" s="11">
        <f t="shared" si="237"/>
        <v>0.50285721428571251</v>
      </c>
      <c r="Q965" s="11">
        <f t="shared" si="238"/>
        <v>0.28642871428571431</v>
      </c>
      <c r="R965" s="11">
        <f t="shared" si="239"/>
        <v>28.71127190508631</v>
      </c>
      <c r="S965" s="11">
        <f t="shared" si="240"/>
        <v>16.354011563626248</v>
      </c>
      <c r="T965" s="11">
        <f t="shared" si="241"/>
        <v>27.42079798530354</v>
      </c>
      <c r="U965" s="11">
        <f t="shared" si="242"/>
        <v>24.514404771160631</v>
      </c>
    </row>
    <row r="966" spans="1:21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  <c r="G966" s="13">
        <f t="shared" si="229"/>
        <v>1.4300000000000068</v>
      </c>
      <c r="H966" s="11">
        <f t="shared" si="230"/>
        <v>0.23999799999999993</v>
      </c>
      <c r="I966" s="11">
        <f t="shared" si="231"/>
        <v>1.1900020000000069</v>
      </c>
      <c r="J966" s="11">
        <f t="shared" si="232"/>
        <v>1.4300000000000068</v>
      </c>
      <c r="K966" s="11">
        <f t="shared" si="228"/>
        <v>1.6635705000000007</v>
      </c>
      <c r="L966" s="16">
        <f t="shared" si="233"/>
        <v>0.23999799999999993</v>
      </c>
      <c r="M966" s="16">
        <f t="shared" si="234"/>
        <v>0.23000300000001062</v>
      </c>
      <c r="N966" s="16">
        <f t="shared" si="235"/>
        <v>0.23999799999999993</v>
      </c>
      <c r="O966" s="16">
        <f t="shared" si="236"/>
        <v>0</v>
      </c>
      <c r="P966" s="11">
        <f t="shared" si="237"/>
        <v>0.35714285714285615</v>
      </c>
      <c r="Q966" s="11">
        <f t="shared" si="238"/>
        <v>0.28642871428571431</v>
      </c>
      <c r="R966" s="11">
        <f t="shared" si="239"/>
        <v>21.468453374404991</v>
      </c>
      <c r="S966" s="11">
        <f t="shared" si="240"/>
        <v>17.217708193654204</v>
      </c>
      <c r="T966" s="11">
        <f t="shared" si="241"/>
        <v>10.987766706377942</v>
      </c>
      <c r="U966" s="11">
        <f t="shared" si="242"/>
        <v>22.629938065680701</v>
      </c>
    </row>
    <row r="967" spans="1:21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  <c r="G967" s="13">
        <f t="shared" si="229"/>
        <v>1.9499959999999987</v>
      </c>
      <c r="H967" s="11">
        <f t="shared" si="230"/>
        <v>1.4099959999999925</v>
      </c>
      <c r="I967" s="11">
        <f t="shared" si="231"/>
        <v>0.54000000000000625</v>
      </c>
      <c r="J967" s="11">
        <f t="shared" si="232"/>
        <v>1.9499959999999987</v>
      </c>
      <c r="K967" s="11">
        <f t="shared" si="228"/>
        <v>1.6364272142857144</v>
      </c>
      <c r="L967" s="16">
        <f t="shared" si="233"/>
        <v>0.59999799999999937</v>
      </c>
      <c r="M967" s="16">
        <f t="shared" si="234"/>
        <v>-8.0002000000007456E-2</v>
      </c>
      <c r="N967" s="16">
        <f t="shared" si="235"/>
        <v>0.59999799999999937</v>
      </c>
      <c r="O967" s="16">
        <f t="shared" si="236"/>
        <v>0</v>
      </c>
      <c r="P967" s="11">
        <f t="shared" si="237"/>
        <v>0.39999985714285607</v>
      </c>
      <c r="Q967" s="11">
        <f t="shared" si="238"/>
        <v>0.28642871428571431</v>
      </c>
      <c r="R967" s="11">
        <f t="shared" si="239"/>
        <v>24.443486007255899</v>
      </c>
      <c r="S967" s="11">
        <f t="shared" si="240"/>
        <v>17.503296925475407</v>
      </c>
      <c r="T967" s="11">
        <f t="shared" si="241"/>
        <v>16.545223725286029</v>
      </c>
      <c r="U967" s="11">
        <f t="shared" si="242"/>
        <v>20.916671252909321</v>
      </c>
    </row>
    <row r="968" spans="1:21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  <c r="G968" s="13">
        <f t="shared" si="229"/>
        <v>1.1599960000000067</v>
      </c>
      <c r="H968" s="11">
        <f t="shared" si="230"/>
        <v>1.0899959999999993</v>
      </c>
      <c r="I968" s="11">
        <f t="shared" si="231"/>
        <v>7.000000000000739E-2</v>
      </c>
      <c r="J968" s="11">
        <f t="shared" si="232"/>
        <v>1.1599960000000067</v>
      </c>
      <c r="K968" s="11">
        <f t="shared" si="228"/>
        <v>1.6035701428571432</v>
      </c>
      <c r="L968" s="16">
        <f t="shared" si="233"/>
        <v>0.64000000000000057</v>
      </c>
      <c r="M968" s="16">
        <f t="shared" si="234"/>
        <v>-1.4299999999999926</v>
      </c>
      <c r="N968" s="16">
        <f t="shared" si="235"/>
        <v>0.64000000000000057</v>
      </c>
      <c r="O968" s="16">
        <f t="shared" si="236"/>
        <v>0</v>
      </c>
      <c r="P968" s="11">
        <f t="shared" si="237"/>
        <v>0.44571414285714184</v>
      </c>
      <c r="Q968" s="11">
        <f t="shared" si="238"/>
        <v>0.28642871428571431</v>
      </c>
      <c r="R968" s="11">
        <f t="shared" si="239"/>
        <v>27.795113599645578</v>
      </c>
      <c r="S968" s="11">
        <f t="shared" si="240"/>
        <v>17.861938597545421</v>
      </c>
      <c r="T968" s="11">
        <f t="shared" si="241"/>
        <v>21.75605853658525</v>
      </c>
      <c r="U968" s="11">
        <f t="shared" si="242"/>
        <v>18.70693013083433</v>
      </c>
    </row>
    <row r="969" spans="1:21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  <c r="G969" s="13">
        <f t="shared" si="229"/>
        <v>0.81999900000000991</v>
      </c>
      <c r="H969" s="11">
        <f t="shared" si="230"/>
        <v>0.26000200000000007</v>
      </c>
      <c r="I969" s="11">
        <f t="shared" si="231"/>
        <v>0.55999700000000985</v>
      </c>
      <c r="J969" s="11">
        <f t="shared" si="232"/>
        <v>0.81999900000000991</v>
      </c>
      <c r="K969" s="11">
        <f t="shared" si="228"/>
        <v>1.5242842857142864</v>
      </c>
      <c r="L969" s="16">
        <f t="shared" si="233"/>
        <v>-0.30999799999999311</v>
      </c>
      <c r="M969" s="16">
        <f t="shared" si="234"/>
        <v>-2.9999000000003662E-2</v>
      </c>
      <c r="N969" s="16">
        <f t="shared" si="235"/>
        <v>0</v>
      </c>
      <c r="O969" s="16">
        <f t="shared" si="236"/>
        <v>0</v>
      </c>
      <c r="P969" s="11">
        <f t="shared" si="237"/>
        <v>0.44571414285714184</v>
      </c>
      <c r="Q969" s="11">
        <f t="shared" si="238"/>
        <v>0.19785685714285758</v>
      </c>
      <c r="R969" s="11">
        <f t="shared" si="239"/>
        <v>29.240880263242904</v>
      </c>
      <c r="S969" s="11">
        <f t="shared" si="240"/>
        <v>12.98031207152024</v>
      </c>
      <c r="T969" s="11">
        <f t="shared" si="241"/>
        <v>38.512811440273794</v>
      </c>
      <c r="U969" s="11">
        <f t="shared" si="242"/>
        <v>20.215610039792853</v>
      </c>
    </row>
    <row r="970" spans="1:21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G970" s="13">
        <f t="shared" si="229"/>
        <v>0.84999799999999937</v>
      </c>
      <c r="H970" s="11">
        <f t="shared" si="230"/>
        <v>1.0099940000000061</v>
      </c>
      <c r="I970" s="11">
        <f t="shared" si="231"/>
        <v>0.15999600000000669</v>
      </c>
      <c r="J970" s="11">
        <f t="shared" si="232"/>
        <v>1.0099940000000061</v>
      </c>
      <c r="K970" s="11">
        <f t="shared" si="228"/>
        <v>1.4357124285714298</v>
      </c>
      <c r="L970" s="16">
        <f t="shared" si="233"/>
        <v>0.40999599999999248</v>
      </c>
      <c r="M970" s="16">
        <f t="shared" si="234"/>
        <v>-0.37999700000000303</v>
      </c>
      <c r="N970" s="16">
        <f t="shared" si="235"/>
        <v>0.40999599999999248</v>
      </c>
      <c r="O970" s="16">
        <f t="shared" si="236"/>
        <v>0</v>
      </c>
      <c r="P970" s="11">
        <f t="shared" si="237"/>
        <v>0.47499957142856986</v>
      </c>
      <c r="Q970" s="11">
        <f t="shared" si="238"/>
        <v>6.7143000000000494E-2</v>
      </c>
      <c r="R970" s="11">
        <f t="shared" si="239"/>
        <v>33.084590059668599</v>
      </c>
      <c r="S970" s="11">
        <f t="shared" si="240"/>
        <v>4.6766329150475823</v>
      </c>
      <c r="T970" s="11">
        <f t="shared" si="241"/>
        <v>75.230500780237335</v>
      </c>
      <c r="U970" s="11">
        <f t="shared" si="242"/>
        <v>25.400991533654071</v>
      </c>
    </row>
    <row r="971" spans="1:21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 s="13">
        <f t="shared" si="229"/>
        <v>1.4899979999999999</v>
      </c>
      <c r="H971" s="11">
        <f t="shared" si="230"/>
        <v>1.1299980000000005</v>
      </c>
      <c r="I971" s="11">
        <f t="shared" si="231"/>
        <v>0.35999999999999943</v>
      </c>
      <c r="J971" s="11">
        <f t="shared" si="232"/>
        <v>1.4899979999999999</v>
      </c>
      <c r="K971" s="11">
        <f t="shared" si="228"/>
        <v>1.4028553571428577</v>
      </c>
      <c r="L971" s="16">
        <f t="shared" si="233"/>
        <v>1.0200049999999976</v>
      </c>
      <c r="M971" s="16">
        <f t="shared" si="234"/>
        <v>-0.38000499999999704</v>
      </c>
      <c r="N971" s="16">
        <f t="shared" si="235"/>
        <v>1.0200049999999976</v>
      </c>
      <c r="O971" s="16">
        <f t="shared" si="236"/>
        <v>0</v>
      </c>
      <c r="P971" s="11">
        <f t="shared" si="237"/>
        <v>0.54785707142856965</v>
      </c>
      <c r="Q971" s="11">
        <f t="shared" si="238"/>
        <v>0</v>
      </c>
      <c r="R971" s="11">
        <f t="shared" si="239"/>
        <v>39.052997776219023</v>
      </c>
      <c r="S971" s="11">
        <f t="shared" si="240"/>
        <v>0</v>
      </c>
      <c r="T971" s="11">
        <f t="shared" si="241"/>
        <v>100</v>
      </c>
      <c r="U971" s="11">
        <f t="shared" si="242"/>
        <v>31.583838107548726</v>
      </c>
    </row>
    <row r="972" spans="1:21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  <c r="G972" s="13">
        <f t="shared" si="229"/>
        <v>0.68999499999999614</v>
      </c>
      <c r="H972" s="11">
        <f t="shared" si="230"/>
        <v>0.30999799999999311</v>
      </c>
      <c r="I972" s="11">
        <f t="shared" si="231"/>
        <v>0.37999700000000303</v>
      </c>
      <c r="J972" s="11">
        <f t="shared" si="232"/>
        <v>0.68999499999999614</v>
      </c>
      <c r="K972" s="11">
        <f t="shared" si="228"/>
        <v>1.3485695000000004</v>
      </c>
      <c r="L972" s="16">
        <f t="shared" si="233"/>
        <v>-0.6600040000000007</v>
      </c>
      <c r="M972" s="16">
        <f t="shared" si="234"/>
        <v>-0.13999900000000309</v>
      </c>
      <c r="N972" s="16">
        <f t="shared" si="235"/>
        <v>0</v>
      </c>
      <c r="O972" s="16">
        <f t="shared" si="236"/>
        <v>0</v>
      </c>
      <c r="P972" s="11">
        <f t="shared" si="237"/>
        <v>0.47857128571428426</v>
      </c>
      <c r="Q972" s="11">
        <f t="shared" si="238"/>
        <v>0</v>
      </c>
      <c r="R972" s="11">
        <f t="shared" si="239"/>
        <v>35.487328292259619</v>
      </c>
      <c r="S972" s="11">
        <f t="shared" si="240"/>
        <v>0</v>
      </c>
      <c r="T972" s="11">
        <f t="shared" si="241"/>
        <v>100</v>
      </c>
      <c r="U972" s="11">
        <f t="shared" si="242"/>
        <v>38.584161262299283</v>
      </c>
    </row>
    <row r="973" spans="1:21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  <c r="G973" s="13">
        <f t="shared" si="229"/>
        <v>1.3099979999999931</v>
      </c>
      <c r="H973" s="11">
        <f t="shared" si="230"/>
        <v>0</v>
      </c>
      <c r="I973" s="11">
        <f t="shared" si="231"/>
        <v>1.3099979999999931</v>
      </c>
      <c r="J973" s="11">
        <f t="shared" si="232"/>
        <v>1.3099979999999931</v>
      </c>
      <c r="K973" s="11">
        <f t="shared" si="228"/>
        <v>1.2842837142857146</v>
      </c>
      <c r="L973" s="16">
        <f t="shared" si="233"/>
        <v>-0.38999900000000309</v>
      </c>
      <c r="M973" s="16">
        <f t="shared" si="234"/>
        <v>1.0100020000000001</v>
      </c>
      <c r="N973" s="16">
        <f t="shared" si="235"/>
        <v>0</v>
      </c>
      <c r="O973" s="16">
        <f t="shared" si="236"/>
        <v>1.0100020000000001</v>
      </c>
      <c r="P973" s="11">
        <f t="shared" si="237"/>
        <v>0.3557140714285702</v>
      </c>
      <c r="Q973" s="11">
        <f t="shared" si="238"/>
        <v>7.2142999999999999E-2</v>
      </c>
      <c r="R973" s="11">
        <f t="shared" si="239"/>
        <v>27.697468049449583</v>
      </c>
      <c r="S973" s="11">
        <f t="shared" si="240"/>
        <v>5.6173724853409102</v>
      </c>
      <c r="T973" s="11">
        <f t="shared" si="241"/>
        <v>66.277056139742172</v>
      </c>
      <c r="U973" s="11">
        <f t="shared" si="242"/>
        <v>42.316896621246478</v>
      </c>
    </row>
    <row r="974" spans="1:21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  <c r="G974" s="13">
        <f t="shared" si="229"/>
        <v>0.82999399999999923</v>
      </c>
      <c r="H974" s="11">
        <f t="shared" si="230"/>
        <v>0.18999499999999614</v>
      </c>
      <c r="I974" s="11">
        <f t="shared" si="231"/>
        <v>0.63999900000000309</v>
      </c>
      <c r="J974" s="11">
        <f t="shared" si="232"/>
        <v>0.82999399999999923</v>
      </c>
      <c r="K974" s="11">
        <f t="shared" si="228"/>
        <v>1.2157117857142867</v>
      </c>
      <c r="L974" s="16">
        <f t="shared" si="233"/>
        <v>0.18000000000000682</v>
      </c>
      <c r="M974" s="16">
        <f t="shared" si="234"/>
        <v>-0.6600040000000007</v>
      </c>
      <c r="N974" s="16">
        <f t="shared" si="235"/>
        <v>0.18000000000000682</v>
      </c>
      <c r="O974" s="16">
        <f t="shared" si="236"/>
        <v>0</v>
      </c>
      <c r="P974" s="11">
        <f t="shared" si="237"/>
        <v>0.35142849999999931</v>
      </c>
      <c r="Q974" s="11">
        <f t="shared" si="238"/>
        <v>7.2142999999999999E-2</v>
      </c>
      <c r="R974" s="11">
        <f t="shared" si="239"/>
        <v>28.907221607094883</v>
      </c>
      <c r="S974" s="11">
        <f t="shared" si="240"/>
        <v>5.9342190186642521</v>
      </c>
      <c r="T974" s="11">
        <f t="shared" si="241"/>
        <v>65.935857346398379</v>
      </c>
      <c r="U974" s="11">
        <f t="shared" si="242"/>
        <v>45.494029856115027</v>
      </c>
    </row>
    <row r="975" spans="1:21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  <c r="G975" s="13">
        <f t="shared" si="229"/>
        <v>0.73999799999999993</v>
      </c>
      <c r="H975" s="11">
        <f t="shared" si="230"/>
        <v>0.40999600000000669</v>
      </c>
      <c r="I975" s="11">
        <f t="shared" si="231"/>
        <v>0.33000199999999325</v>
      </c>
      <c r="J975" s="11">
        <f t="shared" si="232"/>
        <v>0.73999799999999993</v>
      </c>
      <c r="K975" s="11">
        <f t="shared" si="228"/>
        <v>1.1699975000000009</v>
      </c>
      <c r="L975" s="16">
        <f t="shared" si="233"/>
        <v>0.38999900000000309</v>
      </c>
      <c r="M975" s="16">
        <f t="shared" si="234"/>
        <v>-0.47999500000000239</v>
      </c>
      <c r="N975" s="16">
        <f t="shared" si="235"/>
        <v>0.38999900000000309</v>
      </c>
      <c r="O975" s="16">
        <f t="shared" si="236"/>
        <v>0</v>
      </c>
      <c r="P975" s="11">
        <f t="shared" si="237"/>
        <v>0.30357142857142755</v>
      </c>
      <c r="Q975" s="11">
        <f t="shared" si="238"/>
        <v>7.2142999999999999E-2</v>
      </c>
      <c r="R975" s="11">
        <f t="shared" si="239"/>
        <v>25.946331387154871</v>
      </c>
      <c r="S975" s="11">
        <f t="shared" si="240"/>
        <v>6.1660815514563012</v>
      </c>
      <c r="T975" s="11">
        <f t="shared" si="241"/>
        <v>61.596896731217868</v>
      </c>
      <c r="U975" s="11">
        <f t="shared" si="242"/>
        <v>47.771610365356757</v>
      </c>
    </row>
    <row r="976" spans="1:21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 s="13">
        <f t="shared" si="229"/>
        <v>1.1699980000000068</v>
      </c>
      <c r="H976" s="11">
        <f t="shared" si="230"/>
        <v>0.69000200000000689</v>
      </c>
      <c r="I976" s="11">
        <f t="shared" si="231"/>
        <v>0.47999599999999987</v>
      </c>
      <c r="J976" s="11">
        <f t="shared" si="232"/>
        <v>1.1699980000000068</v>
      </c>
      <c r="K976" s="11">
        <f t="shared" si="228"/>
        <v>1.1235687857142875</v>
      </c>
      <c r="L976" s="16">
        <f t="shared" si="233"/>
        <v>1.0002000000000066E-2</v>
      </c>
      <c r="M976" s="16">
        <f t="shared" si="234"/>
        <v>0.41999800000000675</v>
      </c>
      <c r="N976" s="16">
        <f t="shared" si="235"/>
        <v>0</v>
      </c>
      <c r="O976" s="16">
        <f t="shared" si="236"/>
        <v>0.41999800000000675</v>
      </c>
      <c r="P976" s="11">
        <f t="shared" si="237"/>
        <v>0.28214264285714258</v>
      </c>
      <c r="Q976" s="11">
        <f t="shared" si="238"/>
        <v>0.10214285714285763</v>
      </c>
      <c r="R976" s="11">
        <f t="shared" si="239"/>
        <v>25.111292378755053</v>
      </c>
      <c r="S976" s="11">
        <f t="shared" si="240"/>
        <v>9.0909304745345203</v>
      </c>
      <c r="T976" s="11">
        <f t="shared" si="241"/>
        <v>46.840119055828247</v>
      </c>
      <c r="U976" s="11">
        <f t="shared" si="242"/>
        <v>49.135350957417245</v>
      </c>
    </row>
    <row r="977" spans="1:21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G977" s="13">
        <f t="shared" si="229"/>
        <v>2.4299999999999926</v>
      </c>
      <c r="H977" s="11">
        <f t="shared" si="230"/>
        <v>1.7999949999999956</v>
      </c>
      <c r="I977" s="11">
        <f t="shared" si="231"/>
        <v>0.63000499999999704</v>
      </c>
      <c r="J977" s="11">
        <f t="shared" si="232"/>
        <v>2.4299999999999926</v>
      </c>
      <c r="K977" s="11">
        <f t="shared" si="228"/>
        <v>1.2085689285714298</v>
      </c>
      <c r="L977" s="16">
        <f t="shared" si="233"/>
        <v>1.5699999999999932</v>
      </c>
      <c r="M977" s="16">
        <f t="shared" si="234"/>
        <v>-0.30999800000000732</v>
      </c>
      <c r="N977" s="16">
        <f t="shared" si="235"/>
        <v>1.5699999999999932</v>
      </c>
      <c r="O977" s="16">
        <f t="shared" si="236"/>
        <v>0</v>
      </c>
      <c r="P977" s="11">
        <f t="shared" si="237"/>
        <v>0.39428549999999923</v>
      </c>
      <c r="Q977" s="11">
        <f t="shared" si="238"/>
        <v>0.10214285714285763</v>
      </c>
      <c r="R977" s="11">
        <f t="shared" si="239"/>
        <v>32.62416322965197</v>
      </c>
      <c r="S977" s="11">
        <f t="shared" si="240"/>
        <v>8.4515541255552566</v>
      </c>
      <c r="T977" s="11">
        <f t="shared" si="241"/>
        <v>58.848903100245721</v>
      </c>
      <c r="U977" s="11">
        <f t="shared" si="242"/>
        <v>51.413266237894511</v>
      </c>
    </row>
    <row r="978" spans="1:21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  <c r="G978" s="13">
        <f t="shared" si="229"/>
        <v>1.1900020000000069</v>
      </c>
      <c r="H978" s="11">
        <f t="shared" si="230"/>
        <v>1.0002000000000066E-2</v>
      </c>
      <c r="I978" s="11">
        <f t="shared" si="231"/>
        <v>1.1800000000000068</v>
      </c>
      <c r="J978" s="11">
        <f t="shared" si="232"/>
        <v>1.1900020000000069</v>
      </c>
      <c r="K978" s="11">
        <f t="shared" si="228"/>
        <v>1.2271405000000013</v>
      </c>
      <c r="L978" s="16">
        <f t="shared" si="233"/>
        <v>-0.40999599999999248</v>
      </c>
      <c r="M978" s="16">
        <f t="shared" si="234"/>
        <v>-0.83000199999999325</v>
      </c>
      <c r="N978" s="16">
        <f t="shared" si="235"/>
        <v>0</v>
      </c>
      <c r="O978" s="16">
        <f t="shared" si="236"/>
        <v>0</v>
      </c>
      <c r="P978" s="11">
        <f t="shared" si="237"/>
        <v>0.36214285714285666</v>
      </c>
      <c r="Q978" s="11">
        <f t="shared" si="238"/>
        <v>0.10214285714285763</v>
      </c>
      <c r="R978" s="11">
        <f t="shared" si="239"/>
        <v>29.511116057440553</v>
      </c>
      <c r="S978" s="11">
        <f t="shared" si="240"/>
        <v>8.3236481187653357</v>
      </c>
      <c r="T978" s="11">
        <f t="shared" si="241"/>
        <v>55.999999999999794</v>
      </c>
      <c r="U978" s="11">
        <f t="shared" si="242"/>
        <v>53.282285110535433</v>
      </c>
    </row>
    <row r="979" spans="1:21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  <c r="G979" s="13">
        <f t="shared" si="229"/>
        <v>1.7000050000000044</v>
      </c>
      <c r="H979" s="11">
        <f t="shared" si="230"/>
        <v>0.83000200000000746</v>
      </c>
      <c r="I979" s="11">
        <f t="shared" si="231"/>
        <v>0.87000299999999697</v>
      </c>
      <c r="J979" s="11">
        <f t="shared" si="232"/>
        <v>1.7000050000000044</v>
      </c>
      <c r="K979" s="11">
        <f t="shared" ref="K979:K1042" si="243">AVERAGE(J966:J979)</f>
        <v>1.2799980714285735</v>
      </c>
      <c r="L979" s="16">
        <f t="shared" si="233"/>
        <v>0</v>
      </c>
      <c r="M979" s="16">
        <f t="shared" si="234"/>
        <v>0.51000299999999754</v>
      </c>
      <c r="N979" s="16">
        <f t="shared" si="235"/>
        <v>0</v>
      </c>
      <c r="O979" s="16">
        <f t="shared" si="236"/>
        <v>0.51000299999999754</v>
      </c>
      <c r="P979" s="11">
        <f t="shared" si="237"/>
        <v>0.36071399999999948</v>
      </c>
      <c r="Q979" s="11">
        <f t="shared" si="238"/>
        <v>0.13857164285714316</v>
      </c>
      <c r="R979" s="11">
        <f t="shared" si="239"/>
        <v>28.180823709946353</v>
      </c>
      <c r="S979" s="11">
        <f t="shared" si="240"/>
        <v>10.825925909598196</v>
      </c>
      <c r="T979" s="11">
        <f t="shared" si="241"/>
        <v>44.492037838631873</v>
      </c>
      <c r="U979" s="11">
        <f t="shared" si="242"/>
        <v>54.501659385773166</v>
      </c>
    </row>
    <row r="980" spans="1:21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  <c r="G980" s="13">
        <f t="shared" si="229"/>
        <v>0.63999900000000309</v>
      </c>
      <c r="H980" s="11">
        <f t="shared" si="230"/>
        <v>8.0001999999993245E-2</v>
      </c>
      <c r="I980" s="11">
        <f t="shared" si="231"/>
        <v>0.55999700000000985</v>
      </c>
      <c r="J980" s="11">
        <f t="shared" si="232"/>
        <v>0.63999900000000309</v>
      </c>
      <c r="K980" s="11">
        <f t="shared" si="243"/>
        <v>1.2235694285714303</v>
      </c>
      <c r="L980" s="16">
        <f t="shared" si="233"/>
        <v>-5.0003000000003794E-2</v>
      </c>
      <c r="M980" s="16">
        <f t="shared" si="234"/>
        <v>-1.0100029999999975</v>
      </c>
      <c r="N980" s="16">
        <f t="shared" si="235"/>
        <v>0</v>
      </c>
      <c r="O980" s="16">
        <f t="shared" si="236"/>
        <v>0</v>
      </c>
      <c r="P980" s="11">
        <f t="shared" si="237"/>
        <v>0.34357128571428525</v>
      </c>
      <c r="Q980" s="11">
        <f t="shared" si="238"/>
        <v>0.13857164285714316</v>
      </c>
      <c r="R980" s="11">
        <f t="shared" si="239"/>
        <v>28.079427100055895</v>
      </c>
      <c r="S980" s="11">
        <f t="shared" si="240"/>
        <v>11.325196561909157</v>
      </c>
      <c r="T980" s="11">
        <f t="shared" si="241"/>
        <v>42.518438145416425</v>
      </c>
      <c r="U980" s="11">
        <f t="shared" si="242"/>
        <v>56.753850202847346</v>
      </c>
    </row>
    <row r="981" spans="1:21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  <c r="G981" s="13">
        <f t="shared" si="229"/>
        <v>0.69000200000000689</v>
      </c>
      <c r="H981" s="11">
        <f t="shared" si="230"/>
        <v>0.5</v>
      </c>
      <c r="I981" s="11">
        <f t="shared" si="231"/>
        <v>0.19000200000000689</v>
      </c>
      <c r="J981" s="11">
        <f t="shared" si="232"/>
        <v>0.69000200000000689</v>
      </c>
      <c r="K981" s="11">
        <f t="shared" si="243"/>
        <v>1.1335698571428594</v>
      </c>
      <c r="L981" s="16">
        <f t="shared" si="233"/>
        <v>-5.9997999999993112E-2</v>
      </c>
      <c r="M981" s="16">
        <f t="shared" si="234"/>
        <v>0.11000099999999691</v>
      </c>
      <c r="N981" s="16">
        <f t="shared" si="235"/>
        <v>0</v>
      </c>
      <c r="O981" s="16">
        <f t="shared" si="236"/>
        <v>0.11000099999999691</v>
      </c>
      <c r="P981" s="11">
        <f t="shared" si="237"/>
        <v>0.30071428571428527</v>
      </c>
      <c r="Q981" s="11">
        <f t="shared" si="238"/>
        <v>0.14642885714285722</v>
      </c>
      <c r="R981" s="11">
        <f t="shared" si="239"/>
        <v>26.528077102564261</v>
      </c>
      <c r="S981" s="11">
        <f t="shared" si="240"/>
        <v>12.917497428162767</v>
      </c>
      <c r="T981" s="11">
        <f t="shared" si="241"/>
        <v>34.504706386768994</v>
      </c>
      <c r="U981" s="11">
        <f t="shared" si="242"/>
        <v>58.036670392953276</v>
      </c>
    </row>
    <row r="982" spans="1:21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  <c r="G982" s="13">
        <f t="shared" si="229"/>
        <v>0.75</v>
      </c>
      <c r="H982" s="11">
        <f t="shared" si="230"/>
        <v>0.20999899999999627</v>
      </c>
      <c r="I982" s="11">
        <f t="shared" si="231"/>
        <v>0.54000100000000373</v>
      </c>
      <c r="J982" s="11">
        <f t="shared" si="232"/>
        <v>0.75</v>
      </c>
      <c r="K982" s="11">
        <f t="shared" si="243"/>
        <v>1.1042844285714304</v>
      </c>
      <c r="L982" s="16">
        <f t="shared" si="233"/>
        <v>0.18000099999999009</v>
      </c>
      <c r="M982" s="16">
        <f t="shared" si="234"/>
        <v>-0.12000299999999697</v>
      </c>
      <c r="N982" s="16">
        <f t="shared" si="235"/>
        <v>0.18000099999999009</v>
      </c>
      <c r="O982" s="16">
        <f t="shared" si="236"/>
        <v>0</v>
      </c>
      <c r="P982" s="11">
        <f t="shared" si="237"/>
        <v>0.26785721428571307</v>
      </c>
      <c r="Q982" s="11">
        <f t="shared" si="238"/>
        <v>0.14642885714285722</v>
      </c>
      <c r="R982" s="11">
        <f t="shared" si="239"/>
        <v>24.256179599691492</v>
      </c>
      <c r="S982" s="11">
        <f t="shared" si="240"/>
        <v>13.26006718507174</v>
      </c>
      <c r="T982" s="11">
        <f t="shared" si="241"/>
        <v>29.310267835975772</v>
      </c>
      <c r="U982" s="11">
        <f t="shared" si="242"/>
        <v>58.576256771481169</v>
      </c>
    </row>
    <row r="983" spans="1:21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  <c r="G983" s="13">
        <f t="shared" si="229"/>
        <v>0.88999900000000309</v>
      </c>
      <c r="H983" s="11">
        <f t="shared" si="230"/>
        <v>1.0699990000000099</v>
      </c>
      <c r="I983" s="11">
        <f t="shared" si="231"/>
        <v>0.18000000000000682</v>
      </c>
      <c r="J983" s="11">
        <f t="shared" si="232"/>
        <v>1.0699990000000099</v>
      </c>
      <c r="K983" s="11">
        <f t="shared" si="243"/>
        <v>1.1221415714285732</v>
      </c>
      <c r="L983" s="16">
        <f t="shared" si="233"/>
        <v>0.50999400000000605</v>
      </c>
      <c r="M983" s="16">
        <f t="shared" si="234"/>
        <v>-0.36999500000000296</v>
      </c>
      <c r="N983" s="16">
        <f t="shared" si="235"/>
        <v>0.50999400000000605</v>
      </c>
      <c r="O983" s="16">
        <f t="shared" si="236"/>
        <v>0</v>
      </c>
      <c r="P983" s="11">
        <f t="shared" si="237"/>
        <v>0.30428535714285637</v>
      </c>
      <c r="Q983" s="11">
        <f t="shared" si="238"/>
        <v>0.14642885714285722</v>
      </c>
      <c r="R983" s="11">
        <f t="shared" si="239"/>
        <v>27.116485556762463</v>
      </c>
      <c r="S983" s="11">
        <f t="shared" si="240"/>
        <v>13.049053779947029</v>
      </c>
      <c r="T983" s="11">
        <f t="shared" si="241"/>
        <v>35.023634710560039</v>
      </c>
      <c r="U983" s="11">
        <f t="shared" si="242"/>
        <v>58.327029862215902</v>
      </c>
    </row>
    <row r="984" spans="1:21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  <c r="G984" s="13">
        <f t="shared" si="229"/>
        <v>0.76000200000000007</v>
      </c>
      <c r="H984" s="11">
        <f t="shared" si="230"/>
        <v>0.36000099999999691</v>
      </c>
      <c r="I984" s="11">
        <f t="shared" si="231"/>
        <v>0.40000100000000316</v>
      </c>
      <c r="J984" s="11">
        <f t="shared" si="232"/>
        <v>0.76000200000000007</v>
      </c>
      <c r="K984" s="11">
        <f t="shared" si="243"/>
        <v>1.1042850000000013</v>
      </c>
      <c r="L984" s="16">
        <f t="shared" si="233"/>
        <v>0.12000299999999697</v>
      </c>
      <c r="M984" s="16">
        <f t="shared" si="234"/>
        <v>-0.25</v>
      </c>
      <c r="N984" s="16">
        <f t="shared" si="235"/>
        <v>0.12000299999999697</v>
      </c>
      <c r="O984" s="16">
        <f t="shared" si="236"/>
        <v>0</v>
      </c>
      <c r="P984" s="11">
        <f t="shared" si="237"/>
        <v>0.28357157142857098</v>
      </c>
      <c r="Q984" s="11">
        <f t="shared" si="238"/>
        <v>0.14642885714285722</v>
      </c>
      <c r="R984" s="11">
        <f t="shared" si="239"/>
        <v>25.679201603623216</v>
      </c>
      <c r="S984" s="11">
        <f t="shared" si="240"/>
        <v>13.260060323454276</v>
      </c>
      <c r="T984" s="11">
        <f t="shared" si="241"/>
        <v>31.893622697385915</v>
      </c>
      <c r="U984" s="11">
        <f t="shared" si="242"/>
        <v>55.231538570583659</v>
      </c>
    </row>
    <row r="985" spans="1:21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  <c r="G985" s="13">
        <f t="shared" si="229"/>
        <v>0.69000200000000689</v>
      </c>
      <c r="H985" s="11">
        <f t="shared" si="230"/>
        <v>0.51000200000000007</v>
      </c>
      <c r="I985" s="11">
        <f t="shared" si="231"/>
        <v>0.18000000000000682</v>
      </c>
      <c r="J985" s="11">
        <f t="shared" si="232"/>
        <v>0.69000200000000689</v>
      </c>
      <c r="K985" s="11">
        <f t="shared" si="243"/>
        <v>1.0471424285714304</v>
      </c>
      <c r="L985" s="16">
        <f t="shared" si="233"/>
        <v>-5.9997999999993112E-2</v>
      </c>
      <c r="M985" s="16">
        <f t="shared" si="234"/>
        <v>-1.0002000000000066E-2</v>
      </c>
      <c r="N985" s="16">
        <f t="shared" si="235"/>
        <v>0</v>
      </c>
      <c r="O985" s="16">
        <f t="shared" si="236"/>
        <v>0</v>
      </c>
      <c r="P985" s="11">
        <f t="shared" si="237"/>
        <v>0.21071407142857115</v>
      </c>
      <c r="Q985" s="11">
        <f t="shared" si="238"/>
        <v>0.14642885714285722</v>
      </c>
      <c r="R985" s="11">
        <f t="shared" si="239"/>
        <v>20.122770855158542</v>
      </c>
      <c r="S985" s="11">
        <f t="shared" si="240"/>
        <v>13.983661930557391</v>
      </c>
      <c r="T985" s="11">
        <f t="shared" si="241"/>
        <v>17.999856400028627</v>
      </c>
      <c r="U985" s="11">
        <f t="shared" si="242"/>
        <v>49.37438545629999</v>
      </c>
    </row>
    <row r="986" spans="1:21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  <c r="G986" s="13">
        <f t="shared" si="229"/>
        <v>0.62999700000000303</v>
      </c>
      <c r="H986" s="11">
        <f t="shared" si="230"/>
        <v>0.70999899999999627</v>
      </c>
      <c r="I986" s="11">
        <f t="shared" si="231"/>
        <v>8.0001999999993245E-2</v>
      </c>
      <c r="J986" s="11">
        <f t="shared" si="232"/>
        <v>0.70999899999999627</v>
      </c>
      <c r="K986" s="11">
        <f t="shared" si="243"/>
        <v>1.0485712857142875</v>
      </c>
      <c r="L986" s="16">
        <f t="shared" si="233"/>
        <v>0.44999699999999621</v>
      </c>
      <c r="M986" s="16">
        <f t="shared" si="234"/>
        <v>-0.51000200000000007</v>
      </c>
      <c r="N986" s="16">
        <f t="shared" si="235"/>
        <v>0.44999699999999621</v>
      </c>
      <c r="O986" s="16">
        <f t="shared" si="236"/>
        <v>0</v>
      </c>
      <c r="P986" s="11">
        <f t="shared" si="237"/>
        <v>0.24285671428571373</v>
      </c>
      <c r="Q986" s="11">
        <f t="shared" si="238"/>
        <v>0.14642885714285722</v>
      </c>
      <c r="R986" s="11">
        <f t="shared" si="239"/>
        <v>23.160725226256751</v>
      </c>
      <c r="S986" s="11">
        <f t="shared" si="240"/>
        <v>13.964606807167124</v>
      </c>
      <c r="T986" s="11">
        <f t="shared" si="241"/>
        <v>24.770467805676127</v>
      </c>
      <c r="U986" s="11">
        <f t="shared" si="242"/>
        <v>44.000847442419719</v>
      </c>
    </row>
    <row r="987" spans="1:21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G987" s="13">
        <f t="shared" si="229"/>
        <v>1.1799999999999926</v>
      </c>
      <c r="H987" s="11">
        <f t="shared" si="230"/>
        <v>1.3499989999999968</v>
      </c>
      <c r="I987" s="11">
        <f t="shared" si="231"/>
        <v>0.16999900000000423</v>
      </c>
      <c r="J987" s="11">
        <f t="shared" si="232"/>
        <v>1.3499989999999968</v>
      </c>
      <c r="K987" s="11">
        <f t="shared" si="243"/>
        <v>1.0514285000000021</v>
      </c>
      <c r="L987" s="16">
        <f t="shared" si="233"/>
        <v>1.0599979999999931</v>
      </c>
      <c r="M987" s="16">
        <f t="shared" si="234"/>
        <v>-0.50999500000000353</v>
      </c>
      <c r="N987" s="16">
        <f t="shared" si="235"/>
        <v>1.0599979999999931</v>
      </c>
      <c r="O987" s="16">
        <f t="shared" si="236"/>
        <v>0</v>
      </c>
      <c r="P987" s="11">
        <f t="shared" si="237"/>
        <v>0.3185708571428561</v>
      </c>
      <c r="Q987" s="11">
        <f t="shared" si="238"/>
        <v>7.4285857142857223E-2</v>
      </c>
      <c r="R987" s="11">
        <f t="shared" si="239"/>
        <v>30.298860753998532</v>
      </c>
      <c r="S987" s="11">
        <f t="shared" si="240"/>
        <v>7.065231458235826</v>
      </c>
      <c r="T987" s="11">
        <f t="shared" si="241"/>
        <v>62.181704198222633</v>
      </c>
      <c r="U987" s="11">
        <f t="shared" si="242"/>
        <v>43.708322303739742</v>
      </c>
    </row>
    <row r="988" spans="1:21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  <c r="G988" s="13">
        <f t="shared" si="229"/>
        <v>1.6600040000000007</v>
      </c>
      <c r="H988" s="11">
        <f t="shared" si="230"/>
        <v>5.000400000000127E-2</v>
      </c>
      <c r="I988" s="11">
        <f t="shared" si="231"/>
        <v>1.6099999999999994</v>
      </c>
      <c r="J988" s="11">
        <f t="shared" si="232"/>
        <v>1.6600040000000007</v>
      </c>
      <c r="K988" s="11">
        <f t="shared" si="243"/>
        <v>1.1107149285714308</v>
      </c>
      <c r="L988" s="16">
        <f t="shared" si="233"/>
        <v>-0.54999499999999557</v>
      </c>
      <c r="M988" s="16">
        <f t="shared" si="234"/>
        <v>1.0299990000000037</v>
      </c>
      <c r="N988" s="16">
        <f t="shared" si="235"/>
        <v>0</v>
      </c>
      <c r="O988" s="16">
        <f t="shared" si="236"/>
        <v>1.0299990000000037</v>
      </c>
      <c r="P988" s="11">
        <f t="shared" si="237"/>
        <v>0.30571371428571276</v>
      </c>
      <c r="Q988" s="11">
        <f t="shared" si="238"/>
        <v>0.14785721428571463</v>
      </c>
      <c r="R988" s="11">
        <f t="shared" si="239"/>
        <v>27.524048378364089</v>
      </c>
      <c r="S988" s="11">
        <f t="shared" si="240"/>
        <v>13.311895832343252</v>
      </c>
      <c r="T988" s="11">
        <f t="shared" si="241"/>
        <v>34.803046239578208</v>
      </c>
      <c r="U988" s="11">
        <f t="shared" si="242"/>
        <v>41.484550081824018</v>
      </c>
    </row>
    <row r="989" spans="1:21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  <c r="G989" s="13">
        <f t="shared" si="229"/>
        <v>0.95999899999999627</v>
      </c>
      <c r="H989" s="11">
        <f t="shared" si="230"/>
        <v>0.90000199999998642</v>
      </c>
      <c r="I989" s="11">
        <f t="shared" si="231"/>
        <v>5.9997000000009848E-2</v>
      </c>
      <c r="J989" s="11">
        <f t="shared" si="232"/>
        <v>0.95999899999999627</v>
      </c>
      <c r="K989" s="11">
        <f t="shared" si="243"/>
        <v>1.1264292857142877</v>
      </c>
      <c r="L989" s="16">
        <f t="shared" si="233"/>
        <v>0.41999799999999254</v>
      </c>
      <c r="M989" s="16">
        <f t="shared" si="234"/>
        <v>-1.120002999999997</v>
      </c>
      <c r="N989" s="16">
        <f t="shared" si="235"/>
        <v>0.41999799999999254</v>
      </c>
      <c r="O989" s="16">
        <f t="shared" si="236"/>
        <v>0</v>
      </c>
      <c r="P989" s="11">
        <f t="shared" si="237"/>
        <v>0.3078564999999977</v>
      </c>
      <c r="Q989" s="11">
        <f t="shared" si="238"/>
        <v>0.14785721428571463</v>
      </c>
      <c r="R989" s="11">
        <f t="shared" si="239"/>
        <v>27.330299727140059</v>
      </c>
      <c r="S989" s="11">
        <f t="shared" si="240"/>
        <v>13.126186984028553</v>
      </c>
      <c r="T989" s="11">
        <f t="shared" si="241"/>
        <v>35.109605153109477</v>
      </c>
      <c r="U989" s="11">
        <f t="shared" si="242"/>
        <v>39.592600683387708</v>
      </c>
    </row>
    <row r="990" spans="1:21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  <c r="G990" s="13">
        <f t="shared" si="229"/>
        <v>1.5199969999999894</v>
      </c>
      <c r="H990" s="11">
        <f t="shared" si="230"/>
        <v>0.69000200000000689</v>
      </c>
      <c r="I990" s="11">
        <f t="shared" si="231"/>
        <v>2.2099989999999963</v>
      </c>
      <c r="J990" s="11">
        <f t="shared" si="232"/>
        <v>2.2099989999999963</v>
      </c>
      <c r="K990" s="11">
        <f t="shared" si="243"/>
        <v>1.2007150714285726</v>
      </c>
      <c r="L990" s="16">
        <f t="shared" si="233"/>
        <v>-0.87000299999999697</v>
      </c>
      <c r="M990" s="16">
        <f t="shared" si="234"/>
        <v>1.4300009999999901</v>
      </c>
      <c r="N990" s="16">
        <f t="shared" si="235"/>
        <v>0</v>
      </c>
      <c r="O990" s="16">
        <f t="shared" si="236"/>
        <v>1.4300009999999901</v>
      </c>
      <c r="P990" s="11">
        <f t="shared" si="237"/>
        <v>0.3078564999999977</v>
      </c>
      <c r="Q990" s="11">
        <f t="shared" si="238"/>
        <v>0.22000028571428487</v>
      </c>
      <c r="R990" s="11">
        <f t="shared" si="239"/>
        <v>25.639429980146733</v>
      </c>
      <c r="S990" s="11">
        <f t="shared" si="240"/>
        <v>18.322438932371817</v>
      </c>
      <c r="T990" s="11">
        <f t="shared" si="241"/>
        <v>16.64394901485031</v>
      </c>
      <c r="U990" s="11">
        <f t="shared" si="242"/>
        <v>37.435731394746426</v>
      </c>
    </row>
    <row r="991" spans="1:21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  <c r="G991" s="13">
        <f t="shared" si="229"/>
        <v>0.87999700000000303</v>
      </c>
      <c r="H991" s="11">
        <f t="shared" si="230"/>
        <v>4.0000999999989517E-2</v>
      </c>
      <c r="I991" s="11">
        <f t="shared" si="231"/>
        <v>0.91999799999999254</v>
      </c>
      <c r="J991" s="11">
        <f t="shared" si="232"/>
        <v>0.91999799999999254</v>
      </c>
      <c r="K991" s="11">
        <f t="shared" si="243"/>
        <v>1.0928577857142869</v>
      </c>
      <c r="L991" s="16">
        <f t="shared" si="233"/>
        <v>-1.4199979999999925</v>
      </c>
      <c r="M991" s="16">
        <f t="shared" si="234"/>
        <v>0.77999800000000619</v>
      </c>
      <c r="N991" s="16">
        <f t="shared" si="235"/>
        <v>0</v>
      </c>
      <c r="O991" s="16">
        <f t="shared" si="236"/>
        <v>0.77999800000000619</v>
      </c>
      <c r="P991" s="11">
        <f t="shared" si="237"/>
        <v>0.19571364285714107</v>
      </c>
      <c r="Q991" s="11">
        <f t="shared" si="238"/>
        <v>0.27571442857142819</v>
      </c>
      <c r="R991" s="11">
        <f t="shared" si="239"/>
        <v>17.908427374127506</v>
      </c>
      <c r="S991" s="11">
        <f t="shared" si="240"/>
        <v>25.228756401385063</v>
      </c>
      <c r="T991" s="11">
        <f t="shared" si="241"/>
        <v>16.969881634723325</v>
      </c>
      <c r="U991" s="11">
        <f t="shared" si="242"/>
        <v>34.444372718637673</v>
      </c>
    </row>
    <row r="992" spans="1:21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  <c r="G992" s="13">
        <f t="shared" ref="G992:G1055" si="244">C992-D992</f>
        <v>0.73000300000001062</v>
      </c>
      <c r="H992" s="11">
        <f t="shared" ref="H992:H1055" si="245">ABS(C992-E991)</f>
        <v>0.18000000000000682</v>
      </c>
      <c r="I992" s="11">
        <f t="shared" ref="I992:I1055" si="246">ABS(D992-E991)</f>
        <v>0.55000300000000379</v>
      </c>
      <c r="J992" s="11">
        <f t="shared" ref="J992:J1055" si="247">MAX(G992:I992)</f>
        <v>0.73000300000001062</v>
      </c>
      <c r="K992" s="11">
        <f t="shared" si="243"/>
        <v>1.0600007142857157</v>
      </c>
      <c r="L992" s="16">
        <f t="shared" ref="L992:L1055" si="248">C992-C991</f>
        <v>-0.34999899999999684</v>
      </c>
      <c r="M992" s="16">
        <f t="shared" ref="M992:M1055" si="249">D991-D992</f>
        <v>0.20000500000000443</v>
      </c>
      <c r="N992" s="16">
        <f t="shared" ref="N992:N1055" si="250">IF(AND(L992&gt;M992,L992&gt;0),L992,)</f>
        <v>0</v>
      </c>
      <c r="O992" s="16">
        <f t="shared" ref="O992:O1055" si="251">IF(AND(M992&gt;L992,M992&gt;0),M992,)</f>
        <v>0.20000500000000443</v>
      </c>
      <c r="P992" s="11">
        <f t="shared" ref="P992:P1055" si="252">AVERAGE(N979:N992)</f>
        <v>0.19571364285714107</v>
      </c>
      <c r="Q992" s="11">
        <f t="shared" ref="Q992:Q1055" si="253">AVERAGE(O979:O992)</f>
        <v>0.29000049999999994</v>
      </c>
      <c r="R992" s="11">
        <f t="shared" ref="R992:R1055" si="254">100*P992/K992</f>
        <v>18.463538771200096</v>
      </c>
      <c r="S992" s="11">
        <f t="shared" ref="S992:S1055" si="255">100*Q992/K992</f>
        <v>27.358519300189108</v>
      </c>
      <c r="T992" s="11">
        <f t="shared" ref="T992:T1055" si="256">100*(ABS(R992-S992)/SUM(R992:S992))</f>
        <v>19.412005709413872</v>
      </c>
      <c r="U992" s="11">
        <f t="shared" ref="U992:U1055" si="257">AVERAGE(T979:T992)</f>
        <v>31.830944555024395</v>
      </c>
    </row>
    <row r="993" spans="1:21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  <c r="G993" s="13">
        <f t="shared" si="244"/>
        <v>0.61000099999999691</v>
      </c>
      <c r="H993" s="11">
        <f t="shared" si="245"/>
        <v>0.34999899999999684</v>
      </c>
      <c r="I993" s="11">
        <f t="shared" si="246"/>
        <v>0.26000200000000007</v>
      </c>
      <c r="J993" s="11">
        <f t="shared" si="247"/>
        <v>0.61000099999999691</v>
      </c>
      <c r="K993" s="11">
        <f t="shared" si="243"/>
        <v>0.98214328571428666</v>
      </c>
      <c r="L993" s="16">
        <f t="shared" si="248"/>
        <v>0.18000099999999009</v>
      </c>
      <c r="M993" s="16">
        <f t="shared" si="249"/>
        <v>-0.30000300000000379</v>
      </c>
      <c r="N993" s="16">
        <f t="shared" si="250"/>
        <v>0.18000099999999009</v>
      </c>
      <c r="O993" s="16">
        <f t="shared" si="251"/>
        <v>0</v>
      </c>
      <c r="P993" s="11">
        <f t="shared" si="252"/>
        <v>0.20857085714285464</v>
      </c>
      <c r="Q993" s="11">
        <f t="shared" si="253"/>
        <v>0.2535717142857144</v>
      </c>
      <c r="R993" s="11">
        <f t="shared" si="254"/>
        <v>21.236296187797752</v>
      </c>
      <c r="S993" s="11">
        <f t="shared" si="255"/>
        <v>25.818199642967414</v>
      </c>
      <c r="T993" s="11">
        <f t="shared" si="256"/>
        <v>9.7374403322666634</v>
      </c>
      <c r="U993" s="11">
        <f t="shared" si="257"/>
        <v>29.34847330456974</v>
      </c>
    </row>
    <row r="994" spans="1:21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 s="13">
        <f t="shared" si="244"/>
        <v>1.5400010000000037</v>
      </c>
      <c r="H994" s="11">
        <f t="shared" si="245"/>
        <v>2.9999000000003662E-2</v>
      </c>
      <c r="I994" s="11">
        <f t="shared" si="246"/>
        <v>1.5700000000000074</v>
      </c>
      <c r="J994" s="11">
        <f t="shared" si="247"/>
        <v>1.5700000000000074</v>
      </c>
      <c r="K994" s="11">
        <f t="shared" si="243"/>
        <v>1.0485719285714299</v>
      </c>
      <c r="L994" s="16">
        <f t="shared" si="248"/>
        <v>-0.36000099999999691</v>
      </c>
      <c r="M994" s="16">
        <f t="shared" si="249"/>
        <v>1.2900010000000037</v>
      </c>
      <c r="N994" s="16">
        <f t="shared" si="250"/>
        <v>0</v>
      </c>
      <c r="O994" s="16">
        <f t="shared" si="251"/>
        <v>1.2900010000000037</v>
      </c>
      <c r="P994" s="11">
        <f t="shared" si="252"/>
        <v>0.20857085714285464</v>
      </c>
      <c r="Q994" s="11">
        <f t="shared" si="253"/>
        <v>0.34571464285714321</v>
      </c>
      <c r="R994" s="11">
        <f t="shared" si="254"/>
        <v>19.890944193691197</v>
      </c>
      <c r="S994" s="11">
        <f t="shared" si="255"/>
        <v>32.970045586490514</v>
      </c>
      <c r="T994" s="11">
        <f t="shared" si="256"/>
        <v>24.742445132389186</v>
      </c>
      <c r="U994" s="11">
        <f t="shared" si="257"/>
        <v>28.07875951792494</v>
      </c>
    </row>
    <row r="995" spans="1:21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  <c r="G995" s="13">
        <f t="shared" si="244"/>
        <v>1.5299980000000062</v>
      </c>
      <c r="H995" s="11">
        <f t="shared" si="245"/>
        <v>0.47000099999999634</v>
      </c>
      <c r="I995" s="11">
        <f t="shared" si="246"/>
        <v>1.0599970000000098</v>
      </c>
      <c r="J995" s="11">
        <f t="shared" si="247"/>
        <v>1.5299980000000062</v>
      </c>
      <c r="K995" s="11">
        <f t="shared" si="243"/>
        <v>1.1085716428571442</v>
      </c>
      <c r="L995" s="16">
        <f t="shared" si="248"/>
        <v>-0.15000200000000063</v>
      </c>
      <c r="M995" s="16">
        <f t="shared" si="249"/>
        <v>0.13999900000000309</v>
      </c>
      <c r="N995" s="16">
        <f t="shared" si="250"/>
        <v>0</v>
      </c>
      <c r="O995" s="16">
        <f t="shared" si="251"/>
        <v>0.13999900000000309</v>
      </c>
      <c r="P995" s="11">
        <f t="shared" si="252"/>
        <v>0.20857085714285464</v>
      </c>
      <c r="Q995" s="11">
        <f t="shared" si="253"/>
        <v>0.34785735714285793</v>
      </c>
      <c r="R995" s="11">
        <f t="shared" si="254"/>
        <v>18.814377806498889</v>
      </c>
      <c r="S995" s="11">
        <f t="shared" si="255"/>
        <v>31.378879243773376</v>
      </c>
      <c r="T995" s="11">
        <f t="shared" si="256"/>
        <v>25.032249699775821</v>
      </c>
      <c r="U995" s="11">
        <f t="shared" si="257"/>
        <v>27.402155468853998</v>
      </c>
    </row>
    <row r="996" spans="1:21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  <c r="G996" s="13">
        <f t="shared" si="244"/>
        <v>0.98999799999999993</v>
      </c>
      <c r="H996" s="11">
        <f t="shared" si="245"/>
        <v>0.81999999999999318</v>
      </c>
      <c r="I996" s="11">
        <f t="shared" si="246"/>
        <v>0.16999800000000675</v>
      </c>
      <c r="J996" s="11">
        <f t="shared" si="247"/>
        <v>0.98999799999999993</v>
      </c>
      <c r="K996" s="11">
        <f t="shared" si="243"/>
        <v>1.1257143571428583</v>
      </c>
      <c r="L996" s="16">
        <f t="shared" si="248"/>
        <v>-0.59999799999999937</v>
      </c>
      <c r="M996" s="16">
        <f t="shared" si="249"/>
        <v>5.9997999999993112E-2</v>
      </c>
      <c r="N996" s="16">
        <f t="shared" si="250"/>
        <v>0</v>
      </c>
      <c r="O996" s="16">
        <f t="shared" si="251"/>
        <v>5.9997999999993112E-2</v>
      </c>
      <c r="P996" s="11">
        <f t="shared" si="252"/>
        <v>0.19571364285714107</v>
      </c>
      <c r="Q996" s="11">
        <f t="shared" si="253"/>
        <v>0.35214292857142887</v>
      </c>
      <c r="R996" s="11">
        <f t="shared" si="254"/>
        <v>17.385728592275928</v>
      </c>
      <c r="S996" s="11">
        <f t="shared" si="255"/>
        <v>31.281730248621173</v>
      </c>
      <c r="T996" s="11">
        <f t="shared" si="256"/>
        <v>28.552963288619278</v>
      </c>
      <c r="U996" s="11">
        <f t="shared" si="257"/>
        <v>27.34806228689996</v>
      </c>
    </row>
    <row r="997" spans="1:21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  <c r="G997" s="13">
        <f t="shared" si="244"/>
        <v>2.0599980000000073</v>
      </c>
      <c r="H997" s="11">
        <f t="shared" si="245"/>
        <v>0.47999599999999987</v>
      </c>
      <c r="I997" s="11">
        <f t="shared" si="246"/>
        <v>1.5800020000000075</v>
      </c>
      <c r="J997" s="11">
        <f t="shared" si="247"/>
        <v>2.0599980000000073</v>
      </c>
      <c r="K997" s="11">
        <f t="shared" si="243"/>
        <v>1.1964285714285725</v>
      </c>
      <c r="L997" s="16">
        <f t="shared" si="248"/>
        <v>-0.2300029999999964</v>
      </c>
      <c r="M997" s="16">
        <f t="shared" si="249"/>
        <v>1.3000030000000038</v>
      </c>
      <c r="N997" s="16">
        <f t="shared" si="250"/>
        <v>0</v>
      </c>
      <c r="O997" s="16">
        <f t="shared" si="251"/>
        <v>1.3000030000000038</v>
      </c>
      <c r="P997" s="11">
        <f t="shared" si="252"/>
        <v>0.15928549999999778</v>
      </c>
      <c r="Q997" s="11">
        <f t="shared" si="253"/>
        <v>0.44500028571428629</v>
      </c>
      <c r="R997" s="11">
        <f t="shared" si="254"/>
        <v>13.313414925372935</v>
      </c>
      <c r="S997" s="11">
        <f t="shared" si="255"/>
        <v>37.194053731343296</v>
      </c>
      <c r="T997" s="11">
        <f t="shared" si="256"/>
        <v>47.281401030567849</v>
      </c>
      <c r="U997" s="11">
        <f t="shared" si="257"/>
        <v>28.223617024043374</v>
      </c>
    </row>
    <row r="998" spans="1:21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  <c r="G998" s="13">
        <f t="shared" si="244"/>
        <v>1.8599999999999994</v>
      </c>
      <c r="H998" s="11">
        <f t="shared" si="245"/>
        <v>0.9800029999999964</v>
      </c>
      <c r="I998" s="11">
        <f t="shared" si="246"/>
        <v>0.87999700000000303</v>
      </c>
      <c r="J998" s="11">
        <f t="shared" si="247"/>
        <v>1.8599999999999994</v>
      </c>
      <c r="K998" s="11">
        <f t="shared" si="243"/>
        <v>1.274999857142858</v>
      </c>
      <c r="L998" s="16">
        <f t="shared" si="248"/>
        <v>-1.0499960000000073</v>
      </c>
      <c r="M998" s="16">
        <f t="shared" si="249"/>
        <v>0.84999799999999937</v>
      </c>
      <c r="N998" s="16">
        <f t="shared" si="250"/>
        <v>0</v>
      </c>
      <c r="O998" s="16">
        <f t="shared" si="251"/>
        <v>0.84999799999999937</v>
      </c>
      <c r="P998" s="11">
        <f t="shared" si="252"/>
        <v>0.15071385714285515</v>
      </c>
      <c r="Q998" s="11">
        <f t="shared" si="253"/>
        <v>0.50571442857142912</v>
      </c>
      <c r="R998" s="11">
        <f t="shared" si="254"/>
        <v>11.820696002318716</v>
      </c>
      <c r="S998" s="11">
        <f t="shared" si="255"/>
        <v>39.663881194832641</v>
      </c>
      <c r="T998" s="11">
        <f t="shared" si="256"/>
        <v>54.080632896902749</v>
      </c>
      <c r="U998" s="11">
        <f t="shared" si="257"/>
        <v>29.808403466866004</v>
      </c>
    </row>
    <row r="999" spans="1:21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 s="13">
        <f t="shared" si="244"/>
        <v>2.4400019999999927</v>
      </c>
      <c r="H999" s="11">
        <f t="shared" si="245"/>
        <v>0.83000199999999325</v>
      </c>
      <c r="I999" s="11">
        <f t="shared" si="246"/>
        <v>1.6099999999999994</v>
      </c>
      <c r="J999" s="11">
        <f t="shared" si="247"/>
        <v>2.4400019999999927</v>
      </c>
      <c r="K999" s="11">
        <f t="shared" si="243"/>
        <v>1.3999998571428571</v>
      </c>
      <c r="L999" s="16">
        <f t="shared" si="248"/>
        <v>-0.75</v>
      </c>
      <c r="M999" s="16">
        <f t="shared" si="249"/>
        <v>1.3300019999999932</v>
      </c>
      <c r="N999" s="16">
        <f t="shared" si="250"/>
        <v>0</v>
      </c>
      <c r="O999" s="16">
        <f t="shared" si="251"/>
        <v>1.3300019999999932</v>
      </c>
      <c r="P999" s="11">
        <f t="shared" si="252"/>
        <v>0.15071385714285515</v>
      </c>
      <c r="Q999" s="11">
        <f t="shared" si="253"/>
        <v>0.60071457142857143</v>
      </c>
      <c r="R999" s="11">
        <f t="shared" si="254"/>
        <v>10.765276608701553</v>
      </c>
      <c r="S999" s="11">
        <f t="shared" si="255"/>
        <v>42.908188051855923</v>
      </c>
      <c r="T999" s="11">
        <f t="shared" si="256"/>
        <v>59.886038001148322</v>
      </c>
      <c r="U999" s="11">
        <f t="shared" si="257"/>
        <v>32.8002735812317</v>
      </c>
    </row>
    <row r="1000" spans="1:21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  <c r="G1000" s="13">
        <f t="shared" si="244"/>
        <v>1.6699979999999925</v>
      </c>
      <c r="H1000" s="11">
        <f t="shared" si="245"/>
        <v>1.5100020000000001</v>
      </c>
      <c r="I1000" s="11">
        <f t="shared" si="246"/>
        <v>0.15999599999999248</v>
      </c>
      <c r="J1000" s="11">
        <f t="shared" si="247"/>
        <v>1.6699979999999925</v>
      </c>
      <c r="K1000" s="11">
        <f t="shared" si="243"/>
        <v>1.4685712142857139</v>
      </c>
      <c r="L1000" s="16">
        <f t="shared" si="248"/>
        <v>-0.87000299999999697</v>
      </c>
      <c r="M1000" s="16">
        <f t="shared" si="249"/>
        <v>9.999899999999684E-2</v>
      </c>
      <c r="N1000" s="16">
        <f t="shared" si="250"/>
        <v>0</v>
      </c>
      <c r="O1000" s="16">
        <f t="shared" si="251"/>
        <v>9.999899999999684E-2</v>
      </c>
      <c r="P1000" s="11">
        <f t="shared" si="252"/>
        <v>0.11857121428571256</v>
      </c>
      <c r="Q1000" s="11">
        <f t="shared" si="253"/>
        <v>0.60785735714285694</v>
      </c>
      <c r="R1000" s="11">
        <f t="shared" si="254"/>
        <v>8.0739165477503541</v>
      </c>
      <c r="S1000" s="11">
        <f t="shared" si="255"/>
        <v>41.391071214650466</v>
      </c>
      <c r="T1000" s="11">
        <f t="shared" si="256"/>
        <v>67.355024582104605</v>
      </c>
      <c r="U1000" s="11">
        <f t="shared" si="257"/>
        <v>35.842027636690872</v>
      </c>
    </row>
    <row r="1001" spans="1:21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  <c r="G1001" s="13">
        <f t="shared" si="244"/>
        <v>1.6700060000000008</v>
      </c>
      <c r="H1001" s="11">
        <f t="shared" si="245"/>
        <v>1.6900030000000044</v>
      </c>
      <c r="I1001" s="11">
        <f t="shared" si="246"/>
        <v>1.9997000000003595E-2</v>
      </c>
      <c r="J1001" s="11">
        <f t="shared" si="247"/>
        <v>1.6900030000000044</v>
      </c>
      <c r="K1001" s="11">
        <f t="shared" si="243"/>
        <v>1.4928572142857146</v>
      </c>
      <c r="L1001" s="16">
        <f t="shared" si="248"/>
        <v>1.3100060000000013</v>
      </c>
      <c r="M1001" s="16">
        <f t="shared" si="249"/>
        <v>-1.3099979999999931</v>
      </c>
      <c r="N1001" s="16">
        <f t="shared" si="250"/>
        <v>1.3100060000000013</v>
      </c>
      <c r="O1001" s="16">
        <f t="shared" si="251"/>
        <v>0</v>
      </c>
      <c r="P1001" s="11">
        <f t="shared" si="252"/>
        <v>0.13642892857142744</v>
      </c>
      <c r="Q1001" s="11">
        <f t="shared" si="253"/>
        <v>0.60785735714285694</v>
      </c>
      <c r="R1001" s="11">
        <f t="shared" si="254"/>
        <v>9.1387794670439675</v>
      </c>
      <c r="S1001" s="11">
        <f t="shared" si="255"/>
        <v>40.717715755133192</v>
      </c>
      <c r="T1001" s="11">
        <f t="shared" si="256"/>
        <v>63.339663462830586</v>
      </c>
      <c r="U1001" s="11">
        <f t="shared" si="257"/>
        <v>35.9247390127343</v>
      </c>
    </row>
    <row r="1002" spans="1:21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  <c r="G1002" s="13">
        <f t="shared" si="244"/>
        <v>0.98999799999999993</v>
      </c>
      <c r="H1002" s="11">
        <f t="shared" si="245"/>
        <v>0.8399959999999993</v>
      </c>
      <c r="I1002" s="11">
        <f t="shared" si="246"/>
        <v>0.15000200000000063</v>
      </c>
      <c r="J1002" s="11">
        <f t="shared" si="247"/>
        <v>0.98999799999999993</v>
      </c>
      <c r="K1002" s="11">
        <f t="shared" si="243"/>
        <v>1.444999642857143</v>
      </c>
      <c r="L1002" s="16">
        <f t="shared" si="248"/>
        <v>0.7899929999999955</v>
      </c>
      <c r="M1002" s="16">
        <f t="shared" si="249"/>
        <v>-1.4700009999999963</v>
      </c>
      <c r="N1002" s="16">
        <f t="shared" si="250"/>
        <v>0.7899929999999955</v>
      </c>
      <c r="O1002" s="16">
        <f t="shared" si="251"/>
        <v>0</v>
      </c>
      <c r="P1002" s="11">
        <f t="shared" si="252"/>
        <v>0.19285699999999853</v>
      </c>
      <c r="Q1002" s="11">
        <f t="shared" si="253"/>
        <v>0.53428599999999959</v>
      </c>
      <c r="R1002" s="11">
        <f t="shared" si="254"/>
        <v>13.346508489003478</v>
      </c>
      <c r="S1002" s="11">
        <f t="shared" si="255"/>
        <v>36.974818827191967</v>
      </c>
      <c r="T1002" s="11">
        <f t="shared" si="256"/>
        <v>46.954863073701048</v>
      </c>
      <c r="U1002" s="11">
        <f t="shared" si="257"/>
        <v>36.792725929457369</v>
      </c>
    </row>
    <row r="1003" spans="1:21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  <c r="G1003" s="13">
        <f t="shared" si="244"/>
        <v>1.1900030000000044</v>
      </c>
      <c r="H1003" s="11">
        <f t="shared" si="245"/>
        <v>1.2200019999999938</v>
      </c>
      <c r="I1003" s="11">
        <f t="shared" si="246"/>
        <v>2.9998999999989451E-2</v>
      </c>
      <c r="J1003" s="11">
        <f t="shared" si="247"/>
        <v>1.2200019999999938</v>
      </c>
      <c r="K1003" s="11">
        <f t="shared" si="243"/>
        <v>1.4635712857142857</v>
      </c>
      <c r="L1003" s="16">
        <f t="shared" si="248"/>
        <v>0.4600070000000045</v>
      </c>
      <c r="M1003" s="16">
        <f t="shared" si="249"/>
        <v>-0.26000200000000007</v>
      </c>
      <c r="N1003" s="16">
        <f t="shared" si="250"/>
        <v>0.4600070000000045</v>
      </c>
      <c r="O1003" s="16">
        <f t="shared" si="251"/>
        <v>0</v>
      </c>
      <c r="P1003" s="11">
        <f t="shared" si="252"/>
        <v>0.19571478571428511</v>
      </c>
      <c r="Q1003" s="11">
        <f t="shared" si="253"/>
        <v>0.53428599999999959</v>
      </c>
      <c r="R1003" s="11">
        <f t="shared" si="254"/>
        <v>13.372412237424285</v>
      </c>
      <c r="S1003" s="11">
        <f t="shared" si="255"/>
        <v>36.505635578880948</v>
      </c>
      <c r="T1003" s="11">
        <f t="shared" si="256"/>
        <v>46.379568476002717</v>
      </c>
      <c r="U1003" s="11">
        <f t="shared" si="257"/>
        <v>37.597723309664026</v>
      </c>
    </row>
    <row r="1004" spans="1:21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  <c r="G1004" s="13">
        <f t="shared" si="244"/>
        <v>0.63999900000000309</v>
      </c>
      <c r="H1004" s="11">
        <f t="shared" si="245"/>
        <v>0.87999700000000303</v>
      </c>
      <c r="I1004" s="11">
        <f t="shared" si="246"/>
        <v>0.23999799999999993</v>
      </c>
      <c r="J1004" s="11">
        <f t="shared" si="247"/>
        <v>0.87999700000000303</v>
      </c>
      <c r="K1004" s="11">
        <f t="shared" si="243"/>
        <v>1.3685711428571434</v>
      </c>
      <c r="L1004" s="16">
        <f t="shared" si="248"/>
        <v>0.8399959999999993</v>
      </c>
      <c r="M1004" s="16">
        <f t="shared" si="249"/>
        <v>-1.3900000000000006</v>
      </c>
      <c r="N1004" s="16">
        <f t="shared" si="250"/>
        <v>0.8399959999999993</v>
      </c>
      <c r="O1004" s="16">
        <f t="shared" si="251"/>
        <v>0</v>
      </c>
      <c r="P1004" s="11">
        <f t="shared" si="252"/>
        <v>0.25571449999999935</v>
      </c>
      <c r="Q1004" s="11">
        <f t="shared" si="253"/>
        <v>0.43214307142857172</v>
      </c>
      <c r="R1004" s="11">
        <f t="shared" si="254"/>
        <v>18.684779474901713</v>
      </c>
      <c r="S1004" s="11">
        <f t="shared" si="255"/>
        <v>31.576222667269878</v>
      </c>
      <c r="T1004" s="11">
        <f t="shared" si="256"/>
        <v>25.648997518797135</v>
      </c>
      <c r="U1004" s="11">
        <f t="shared" si="257"/>
        <v>38.240941059945939</v>
      </c>
    </row>
    <row r="1005" spans="1:21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G1005" s="13">
        <f t="shared" si="244"/>
        <v>0.8399959999999993</v>
      </c>
      <c r="H1005" s="11">
        <f t="shared" si="245"/>
        <v>0.52999800000000619</v>
      </c>
      <c r="I1005" s="11">
        <f t="shared" si="246"/>
        <v>0.30999799999999311</v>
      </c>
      <c r="J1005" s="11">
        <f t="shared" si="247"/>
        <v>0.8399959999999993</v>
      </c>
      <c r="K1005" s="11">
        <f t="shared" si="243"/>
        <v>1.3628567142857153</v>
      </c>
      <c r="L1005" s="16">
        <f t="shared" si="248"/>
        <v>0.38999900000000309</v>
      </c>
      <c r="M1005" s="16">
        <f t="shared" si="249"/>
        <v>-0.19000200000000689</v>
      </c>
      <c r="N1005" s="16">
        <f t="shared" si="250"/>
        <v>0.38999900000000309</v>
      </c>
      <c r="O1005" s="16">
        <f t="shared" si="251"/>
        <v>0</v>
      </c>
      <c r="P1005" s="11">
        <f t="shared" si="252"/>
        <v>0.28357157142857098</v>
      </c>
      <c r="Q1005" s="11">
        <f t="shared" si="253"/>
        <v>0.3764289285714284</v>
      </c>
      <c r="R1005" s="11">
        <f t="shared" si="254"/>
        <v>20.807144907907155</v>
      </c>
      <c r="S1005" s="11">
        <f t="shared" si="255"/>
        <v>27.620579964542934</v>
      </c>
      <c r="T1005" s="11">
        <f t="shared" si="256"/>
        <v>14.069285878246687</v>
      </c>
      <c r="U1005" s="11">
        <f t="shared" si="257"/>
        <v>38.033755648769038</v>
      </c>
    </row>
    <row r="1006" spans="1:21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  <c r="G1006" s="13">
        <f t="shared" si="244"/>
        <v>0.59999899999999684</v>
      </c>
      <c r="H1006" s="11">
        <f t="shared" si="245"/>
        <v>0.48000399999999388</v>
      </c>
      <c r="I1006" s="11">
        <f t="shared" si="246"/>
        <v>0.11999500000000296</v>
      </c>
      <c r="J1006" s="11">
        <f t="shared" si="247"/>
        <v>0.59999899999999684</v>
      </c>
      <c r="K1006" s="11">
        <f t="shared" si="243"/>
        <v>1.3535707142857143</v>
      </c>
      <c r="L1006" s="16">
        <f t="shared" si="248"/>
        <v>-0.31999900000000991</v>
      </c>
      <c r="M1006" s="16">
        <f t="shared" si="249"/>
        <v>8.0002000000007456E-2</v>
      </c>
      <c r="N1006" s="16">
        <f t="shared" si="250"/>
        <v>0</v>
      </c>
      <c r="O1006" s="16">
        <f t="shared" si="251"/>
        <v>8.0002000000007456E-2</v>
      </c>
      <c r="P1006" s="11">
        <f t="shared" si="252"/>
        <v>0.28357157142857098</v>
      </c>
      <c r="Q1006" s="11">
        <f t="shared" si="253"/>
        <v>0.36785728571428578</v>
      </c>
      <c r="R1006" s="11">
        <f t="shared" si="254"/>
        <v>20.949889683319061</v>
      </c>
      <c r="S1006" s="11">
        <f t="shared" si="255"/>
        <v>27.17680589805061</v>
      </c>
      <c r="T1006" s="11">
        <f t="shared" si="256"/>
        <v>12.938590816407622</v>
      </c>
      <c r="U1006" s="11">
        <f t="shared" si="257"/>
        <v>37.571368870697164</v>
      </c>
    </row>
    <row r="1007" spans="1:21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  <c r="G1007" s="13">
        <f t="shared" si="244"/>
        <v>1.0800009999999958</v>
      </c>
      <c r="H1007" s="11">
        <f t="shared" si="245"/>
        <v>4.9994999999995571E-2</v>
      </c>
      <c r="I1007" s="11">
        <f t="shared" si="246"/>
        <v>1.0300060000000002</v>
      </c>
      <c r="J1007" s="11">
        <f t="shared" si="247"/>
        <v>1.0800009999999958</v>
      </c>
      <c r="K1007" s="11">
        <f t="shared" si="243"/>
        <v>1.3871421428571427</v>
      </c>
      <c r="L1007" s="16">
        <f t="shared" si="248"/>
        <v>-0.47000199999999381</v>
      </c>
      <c r="M1007" s="16">
        <f t="shared" si="249"/>
        <v>0.95000399999999274</v>
      </c>
      <c r="N1007" s="16">
        <f t="shared" si="250"/>
        <v>0</v>
      </c>
      <c r="O1007" s="16">
        <f t="shared" si="251"/>
        <v>0.95000399999999274</v>
      </c>
      <c r="P1007" s="11">
        <f t="shared" si="252"/>
        <v>0.27071435714285741</v>
      </c>
      <c r="Q1007" s="11">
        <f t="shared" si="253"/>
        <v>0.43571471428571379</v>
      </c>
      <c r="R1007" s="11">
        <f t="shared" si="254"/>
        <v>19.51597812357269</v>
      </c>
      <c r="S1007" s="11">
        <f t="shared" si="255"/>
        <v>31.410963651371571</v>
      </c>
      <c r="T1007" s="11">
        <f t="shared" si="256"/>
        <v>23.356960212464866</v>
      </c>
      <c r="U1007" s="11">
        <f t="shared" si="257"/>
        <v>38.54419171928275</v>
      </c>
    </row>
    <row r="1008" spans="1:21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  <c r="G1008" s="13">
        <f t="shared" si="244"/>
        <v>0.86000099999999691</v>
      </c>
      <c r="H1008" s="11">
        <f t="shared" si="245"/>
        <v>4.9996000000007257E-2</v>
      </c>
      <c r="I1008" s="11">
        <f t="shared" si="246"/>
        <v>0.81000499999998965</v>
      </c>
      <c r="J1008" s="11">
        <f t="shared" si="247"/>
        <v>0.86000099999999691</v>
      </c>
      <c r="K1008" s="11">
        <f t="shared" si="243"/>
        <v>1.3364279285714278</v>
      </c>
      <c r="L1008" s="16">
        <f t="shared" si="248"/>
        <v>-0.3199989999999957</v>
      </c>
      <c r="M1008" s="16">
        <f t="shared" si="249"/>
        <v>9.999899999999684E-2</v>
      </c>
      <c r="N1008" s="16">
        <f t="shared" si="250"/>
        <v>0</v>
      </c>
      <c r="O1008" s="16">
        <f t="shared" si="251"/>
        <v>9.999899999999684E-2</v>
      </c>
      <c r="P1008" s="11">
        <f t="shared" si="252"/>
        <v>0.27071435714285741</v>
      </c>
      <c r="Q1008" s="11">
        <f t="shared" si="253"/>
        <v>0.35071457142857049</v>
      </c>
      <c r="R1008" s="11">
        <f t="shared" si="254"/>
        <v>20.256562389581084</v>
      </c>
      <c r="S1008" s="11">
        <f t="shared" si="255"/>
        <v>26.2426849911365</v>
      </c>
      <c r="T1008" s="11">
        <f t="shared" si="256"/>
        <v>12.873590302534133</v>
      </c>
      <c r="U1008" s="11">
        <f t="shared" si="257"/>
        <v>37.696416374293101</v>
      </c>
    </row>
    <row r="1009" spans="1:21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  <c r="G1009" s="13">
        <f t="shared" si="244"/>
        <v>1.4400019999999927</v>
      </c>
      <c r="H1009" s="11">
        <f t="shared" si="245"/>
        <v>2.0004000000000133E-2</v>
      </c>
      <c r="I1009" s="11">
        <f t="shared" si="246"/>
        <v>1.4199979999999925</v>
      </c>
      <c r="J1009" s="11">
        <f t="shared" si="247"/>
        <v>1.4400019999999927</v>
      </c>
      <c r="K1009" s="11">
        <f t="shared" si="243"/>
        <v>1.329999642857141</v>
      </c>
      <c r="L1009" s="16">
        <f t="shared" si="248"/>
        <v>-0.79999600000000726</v>
      </c>
      <c r="M1009" s="16">
        <f t="shared" si="249"/>
        <v>1.379997000000003</v>
      </c>
      <c r="N1009" s="16">
        <f t="shared" si="250"/>
        <v>0</v>
      </c>
      <c r="O1009" s="16">
        <f t="shared" si="251"/>
        <v>1.379997000000003</v>
      </c>
      <c r="P1009" s="11">
        <f t="shared" si="252"/>
        <v>0.27071435714285741</v>
      </c>
      <c r="Q1009" s="11">
        <f t="shared" si="253"/>
        <v>0.43928585714285617</v>
      </c>
      <c r="R1009" s="11">
        <f t="shared" si="254"/>
        <v>20.35446840882615</v>
      </c>
      <c r="S1009" s="11">
        <f t="shared" si="255"/>
        <v>33.029020684484586</v>
      </c>
      <c r="T1009" s="11">
        <f t="shared" si="256"/>
        <v>23.742457623000572</v>
      </c>
      <c r="U1009" s="11">
        <f t="shared" si="257"/>
        <v>37.604288368809151</v>
      </c>
    </row>
    <row r="1010" spans="1:21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  <c r="G1010" s="13">
        <f t="shared" si="244"/>
        <v>1.2899929999999955</v>
      </c>
      <c r="H1010" s="11">
        <f t="shared" si="245"/>
        <v>0.77999800000000619</v>
      </c>
      <c r="I1010" s="11">
        <f t="shared" si="246"/>
        <v>0.50999499999998932</v>
      </c>
      <c r="J1010" s="11">
        <f t="shared" si="247"/>
        <v>1.2899929999999955</v>
      </c>
      <c r="K1010" s="11">
        <f t="shared" si="243"/>
        <v>1.3514278571428551</v>
      </c>
      <c r="L1010" s="16">
        <f t="shared" si="248"/>
        <v>-0.64000699999999711</v>
      </c>
      <c r="M1010" s="16">
        <f t="shared" si="249"/>
        <v>0.48999799999999993</v>
      </c>
      <c r="N1010" s="16">
        <f t="shared" si="250"/>
        <v>0</v>
      </c>
      <c r="O1010" s="16">
        <f t="shared" si="251"/>
        <v>0.48999799999999993</v>
      </c>
      <c r="P1010" s="11">
        <f t="shared" si="252"/>
        <v>0.27071435714285741</v>
      </c>
      <c r="Q1010" s="11">
        <f t="shared" si="253"/>
        <v>0.47000014285714237</v>
      </c>
      <c r="R1010" s="11">
        <f t="shared" si="254"/>
        <v>20.031728346579516</v>
      </c>
      <c r="S1010" s="11">
        <f t="shared" si="255"/>
        <v>34.77804163744274</v>
      </c>
      <c r="T1010" s="11">
        <f t="shared" si="256"/>
        <v>26.904534164551251</v>
      </c>
      <c r="U1010" s="11">
        <f t="shared" si="257"/>
        <v>37.486543431375722</v>
      </c>
    </row>
    <row r="1011" spans="1:21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  <c r="G1011" s="13">
        <f t="shared" si="244"/>
        <v>1.3300020000000075</v>
      </c>
      <c r="H1011" s="11">
        <f t="shared" si="245"/>
        <v>0.61000099999999691</v>
      </c>
      <c r="I1011" s="11">
        <f t="shared" si="246"/>
        <v>0.72000100000001055</v>
      </c>
      <c r="J1011" s="11">
        <f t="shared" si="247"/>
        <v>1.3300020000000075</v>
      </c>
      <c r="K1011" s="11">
        <f t="shared" si="243"/>
        <v>1.2992852857142836</v>
      </c>
      <c r="L1011" s="16">
        <f t="shared" si="248"/>
        <v>-0.2899929999999955</v>
      </c>
      <c r="M1011" s="16">
        <f t="shared" si="249"/>
        <v>0.33000200000000746</v>
      </c>
      <c r="N1011" s="16">
        <f t="shared" si="250"/>
        <v>0</v>
      </c>
      <c r="O1011" s="16">
        <f t="shared" si="251"/>
        <v>0.33000200000000746</v>
      </c>
      <c r="P1011" s="11">
        <f t="shared" si="252"/>
        <v>0.27071435714285741</v>
      </c>
      <c r="Q1011" s="11">
        <f t="shared" si="253"/>
        <v>0.40071435714285691</v>
      </c>
      <c r="R1011" s="11">
        <f t="shared" si="254"/>
        <v>20.835636339407312</v>
      </c>
      <c r="S1011" s="11">
        <f t="shared" si="255"/>
        <v>30.841137165850665</v>
      </c>
      <c r="T1011" s="11">
        <f t="shared" si="256"/>
        <v>19.36169800814929</v>
      </c>
      <c r="U1011" s="11">
        <f t="shared" si="257"/>
        <v>35.492278929774393</v>
      </c>
    </row>
    <row r="1012" spans="1:21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 s="13">
        <f t="shared" si="244"/>
        <v>1.6800009999999901</v>
      </c>
      <c r="H1012" s="11">
        <f t="shared" si="245"/>
        <v>0.89000000000000057</v>
      </c>
      <c r="I1012" s="11">
        <f t="shared" si="246"/>
        <v>0.79000099999998952</v>
      </c>
      <c r="J1012" s="11">
        <f t="shared" si="247"/>
        <v>1.6800009999999901</v>
      </c>
      <c r="K1012" s="11">
        <f t="shared" si="243"/>
        <v>1.2864282142857115</v>
      </c>
      <c r="L1012" s="16">
        <f t="shared" si="248"/>
        <v>-0.43000000000000682</v>
      </c>
      <c r="M1012" s="16">
        <f t="shared" si="249"/>
        <v>0.77999899999998945</v>
      </c>
      <c r="N1012" s="16">
        <f t="shared" si="250"/>
        <v>0</v>
      </c>
      <c r="O1012" s="16">
        <f t="shared" si="251"/>
        <v>0.77999899999998945</v>
      </c>
      <c r="P1012" s="11">
        <f t="shared" si="252"/>
        <v>0.27071435714285741</v>
      </c>
      <c r="Q1012" s="11">
        <f t="shared" si="253"/>
        <v>0.39571442857142763</v>
      </c>
      <c r="R1012" s="11">
        <f t="shared" si="254"/>
        <v>21.043875914457566</v>
      </c>
      <c r="S1012" s="11">
        <f t="shared" si="255"/>
        <v>30.760708151223799</v>
      </c>
      <c r="T1012" s="11">
        <f t="shared" si="256"/>
        <v>18.756703508026575</v>
      </c>
      <c r="U1012" s="11">
        <f t="shared" si="257"/>
        <v>32.96914111628324</v>
      </c>
    </row>
    <row r="1013" spans="1:21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  <c r="G1013" s="13">
        <f t="shared" si="244"/>
        <v>1.8000029999999896</v>
      </c>
      <c r="H1013" s="11">
        <f t="shared" si="245"/>
        <v>3.2100059999999928</v>
      </c>
      <c r="I1013" s="11">
        <f t="shared" si="246"/>
        <v>1.4100030000000032</v>
      </c>
      <c r="J1013" s="11">
        <f t="shared" si="247"/>
        <v>3.2100059999999928</v>
      </c>
      <c r="K1013" s="11">
        <f t="shared" si="243"/>
        <v>1.3414284999999972</v>
      </c>
      <c r="L1013" s="16">
        <f t="shared" si="248"/>
        <v>1.6099999999999994</v>
      </c>
      <c r="M1013" s="16">
        <f t="shared" si="249"/>
        <v>-1.4899979999999999</v>
      </c>
      <c r="N1013" s="16">
        <f t="shared" si="250"/>
        <v>1.6099999999999994</v>
      </c>
      <c r="O1013" s="16">
        <f t="shared" si="251"/>
        <v>0</v>
      </c>
      <c r="P1013" s="11">
        <f t="shared" si="252"/>
        <v>0.38571435714285734</v>
      </c>
      <c r="Q1013" s="11">
        <f t="shared" si="253"/>
        <v>0.30071428571428527</v>
      </c>
      <c r="R1013" s="11">
        <f t="shared" si="254"/>
        <v>28.754000466134283</v>
      </c>
      <c r="S1013" s="11">
        <f t="shared" si="255"/>
        <v>22.417466582399726</v>
      </c>
      <c r="T1013" s="11">
        <f t="shared" si="256"/>
        <v>12.382943560567879</v>
      </c>
      <c r="U1013" s="11">
        <f t="shared" si="257"/>
        <v>29.576062941956064</v>
      </c>
    </row>
    <row r="1014" spans="1:21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  <c r="G1014" s="13">
        <f t="shared" si="244"/>
        <v>1.2300039999999939</v>
      </c>
      <c r="H1014" s="11">
        <f t="shared" si="245"/>
        <v>2.1700060000000008</v>
      </c>
      <c r="I1014" s="11">
        <f t="shared" si="246"/>
        <v>0.94000200000000689</v>
      </c>
      <c r="J1014" s="11">
        <f t="shared" si="247"/>
        <v>2.1700060000000008</v>
      </c>
      <c r="K1014" s="11">
        <f t="shared" si="243"/>
        <v>1.3771433571428549</v>
      </c>
      <c r="L1014" s="16">
        <f t="shared" si="248"/>
        <v>1.6800010000000043</v>
      </c>
      <c r="M1014" s="16">
        <f t="shared" si="249"/>
        <v>-2.25</v>
      </c>
      <c r="N1014" s="16">
        <f t="shared" si="250"/>
        <v>1.6800010000000043</v>
      </c>
      <c r="O1014" s="16">
        <f t="shared" si="251"/>
        <v>0</v>
      </c>
      <c r="P1014" s="11">
        <f t="shared" si="252"/>
        <v>0.50571442857142912</v>
      </c>
      <c r="Q1014" s="11">
        <f t="shared" si="253"/>
        <v>0.29357149999999976</v>
      </c>
      <c r="R1014" s="11">
        <f t="shared" si="254"/>
        <v>36.721988742016634</v>
      </c>
      <c r="S1014" s="11">
        <f t="shared" si="255"/>
        <v>21.317424832885191</v>
      </c>
      <c r="T1014" s="11">
        <f t="shared" si="256"/>
        <v>26.541556780637233</v>
      </c>
      <c r="U1014" s="11">
        <f t="shared" si="257"/>
        <v>26.660815241851253</v>
      </c>
    </row>
    <row r="1015" spans="1:21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G1015" s="13">
        <f t="shared" si="244"/>
        <v>1.0800020000000075</v>
      </c>
      <c r="H1015" s="11">
        <f t="shared" si="245"/>
        <v>0.18999500000001035</v>
      </c>
      <c r="I1015" s="11">
        <f t="shared" si="246"/>
        <v>0.89000699999999711</v>
      </c>
      <c r="J1015" s="11">
        <f t="shared" si="247"/>
        <v>1.0800020000000075</v>
      </c>
      <c r="K1015" s="11">
        <f t="shared" si="243"/>
        <v>1.3335718571428552</v>
      </c>
      <c r="L1015" s="16">
        <f t="shared" si="248"/>
        <v>-0.24000599999999395</v>
      </c>
      <c r="M1015" s="16">
        <f t="shared" si="249"/>
        <v>9.0004000000007522E-2</v>
      </c>
      <c r="N1015" s="16">
        <f t="shared" si="250"/>
        <v>0</v>
      </c>
      <c r="O1015" s="16">
        <f t="shared" si="251"/>
        <v>9.0004000000007522E-2</v>
      </c>
      <c r="P1015" s="11">
        <f t="shared" si="252"/>
        <v>0.41214257142857186</v>
      </c>
      <c r="Q1015" s="11">
        <f t="shared" si="253"/>
        <v>0.30000035714285744</v>
      </c>
      <c r="R1015" s="11">
        <f t="shared" si="254"/>
        <v>30.905164144028738</v>
      </c>
      <c r="S1015" s="11">
        <f t="shared" si="255"/>
        <v>22.496002411568643</v>
      </c>
      <c r="T1015" s="11">
        <f t="shared" si="256"/>
        <v>15.747149874909741</v>
      </c>
      <c r="U1015" s="11">
        <f t="shared" si="257"/>
        <v>23.261349985571194</v>
      </c>
    </row>
    <row r="1016" spans="1:21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  <c r="G1016" s="13">
        <f t="shared" si="244"/>
        <v>1.1499939999999924</v>
      </c>
      <c r="H1016" s="11">
        <f t="shared" si="245"/>
        <v>0.51999600000000612</v>
      </c>
      <c r="I1016" s="11">
        <f t="shared" si="246"/>
        <v>0.62999799999998629</v>
      </c>
      <c r="J1016" s="11">
        <f t="shared" si="247"/>
        <v>1.1499939999999924</v>
      </c>
      <c r="K1016" s="11">
        <f t="shared" si="243"/>
        <v>1.3450001428571403</v>
      </c>
      <c r="L1016" s="16">
        <f t="shared" si="248"/>
        <v>-0.33000200000000746</v>
      </c>
      <c r="M1016" s="16">
        <f t="shared" si="249"/>
        <v>0.39999399999999241</v>
      </c>
      <c r="N1016" s="16">
        <f t="shared" si="250"/>
        <v>0</v>
      </c>
      <c r="O1016" s="16">
        <f t="shared" si="251"/>
        <v>0.39999399999999241</v>
      </c>
      <c r="P1016" s="11">
        <f t="shared" si="252"/>
        <v>0.35571450000000077</v>
      </c>
      <c r="Q1016" s="11">
        <f t="shared" si="253"/>
        <v>0.3285713571428569</v>
      </c>
      <c r="R1016" s="11">
        <f t="shared" si="254"/>
        <v>26.447171912143293</v>
      </c>
      <c r="S1016" s="11">
        <f t="shared" si="255"/>
        <v>24.429094590643196</v>
      </c>
      <c r="T1016" s="11">
        <f t="shared" si="256"/>
        <v>3.9666380027897046</v>
      </c>
      <c r="U1016" s="11">
        <f t="shared" si="257"/>
        <v>20.190762480506098</v>
      </c>
    </row>
    <row r="1017" spans="1:21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  <c r="G1017" s="13">
        <f t="shared" si="244"/>
        <v>1.6699980000000068</v>
      </c>
      <c r="H1017" s="11">
        <f t="shared" si="245"/>
        <v>1.0699999999999932</v>
      </c>
      <c r="I1017" s="11">
        <f t="shared" si="246"/>
        <v>0.59999800000001358</v>
      </c>
      <c r="J1017" s="11">
        <f t="shared" si="247"/>
        <v>1.6699980000000068</v>
      </c>
      <c r="K1017" s="11">
        <f t="shared" si="243"/>
        <v>1.3771427142857127</v>
      </c>
      <c r="L1017" s="16">
        <f t="shared" si="248"/>
        <v>0.15000200000000063</v>
      </c>
      <c r="M1017" s="16">
        <f t="shared" si="249"/>
        <v>0.37000200000001371</v>
      </c>
      <c r="N1017" s="16">
        <f t="shared" si="250"/>
        <v>0</v>
      </c>
      <c r="O1017" s="16">
        <f t="shared" si="251"/>
        <v>0.37000200000001371</v>
      </c>
      <c r="P1017" s="11">
        <f t="shared" si="252"/>
        <v>0.32285685714285756</v>
      </c>
      <c r="Q1017" s="11">
        <f t="shared" si="253"/>
        <v>0.35500007142857221</v>
      </c>
      <c r="R1017" s="11">
        <f t="shared" si="254"/>
        <v>23.443965087548303</v>
      </c>
      <c r="S1017" s="11">
        <f t="shared" si="255"/>
        <v>25.778016159545331</v>
      </c>
      <c r="T1017" s="11">
        <f t="shared" si="256"/>
        <v>4.7418876950119602</v>
      </c>
      <c r="U1017" s="11">
        <f t="shared" si="257"/>
        <v>17.216642424721044</v>
      </c>
    </row>
    <row r="1018" spans="1:21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 s="13">
        <f t="shared" si="244"/>
        <v>1.3400040000000075</v>
      </c>
      <c r="H1018" s="11">
        <f t="shared" si="245"/>
        <v>0.45000500000000443</v>
      </c>
      <c r="I1018" s="11">
        <f t="shared" si="246"/>
        <v>0.88999900000000309</v>
      </c>
      <c r="J1018" s="11">
        <f t="shared" si="247"/>
        <v>1.3400040000000075</v>
      </c>
      <c r="K1018" s="11">
        <f t="shared" si="243"/>
        <v>1.4100003571428559</v>
      </c>
      <c r="L1018" s="16">
        <f t="shared" si="248"/>
        <v>-0.68999499999999614</v>
      </c>
      <c r="M1018" s="16">
        <f t="shared" si="249"/>
        <v>0.36000099999999691</v>
      </c>
      <c r="N1018" s="16">
        <f t="shared" si="250"/>
        <v>0</v>
      </c>
      <c r="O1018" s="16">
        <f t="shared" si="251"/>
        <v>0.36000099999999691</v>
      </c>
      <c r="P1018" s="11">
        <f t="shared" si="252"/>
        <v>0.26285714285714334</v>
      </c>
      <c r="Q1018" s="11">
        <f t="shared" si="253"/>
        <v>0.38071442857142912</v>
      </c>
      <c r="R1018" s="11">
        <f t="shared" si="254"/>
        <v>18.642345835272131</v>
      </c>
      <c r="S1018" s="11">
        <f t="shared" si="255"/>
        <v>27.001016463775024</v>
      </c>
      <c r="T1018" s="11">
        <f t="shared" si="256"/>
        <v>18.313003704105704</v>
      </c>
      <c r="U1018" s="11">
        <f t="shared" si="257"/>
        <v>16.692642866528804</v>
      </c>
    </row>
    <row r="1019" spans="1:21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  <c r="G1019" s="13">
        <f t="shared" si="244"/>
        <v>0.94000299999999015</v>
      </c>
      <c r="H1019" s="11">
        <f t="shared" si="245"/>
        <v>0.65000199999998642</v>
      </c>
      <c r="I1019" s="11">
        <f t="shared" si="246"/>
        <v>0.29000100000000373</v>
      </c>
      <c r="J1019" s="11">
        <f t="shared" si="247"/>
        <v>0.94000299999999015</v>
      </c>
      <c r="K1019" s="11">
        <f t="shared" si="243"/>
        <v>1.4171437142857124</v>
      </c>
      <c r="L1019" s="16">
        <f t="shared" si="248"/>
        <v>0.51999699999998938</v>
      </c>
      <c r="M1019" s="16">
        <f t="shared" si="249"/>
        <v>-0.91999800000000675</v>
      </c>
      <c r="N1019" s="16">
        <f t="shared" si="250"/>
        <v>0.51999699999998938</v>
      </c>
      <c r="O1019" s="16">
        <f t="shared" si="251"/>
        <v>0</v>
      </c>
      <c r="P1019" s="11">
        <f t="shared" si="252"/>
        <v>0.27214271428571379</v>
      </c>
      <c r="Q1019" s="11">
        <f t="shared" si="253"/>
        <v>0.38071442857142912</v>
      </c>
      <c r="R1019" s="11">
        <f t="shared" si="254"/>
        <v>19.20360733652781</v>
      </c>
      <c r="S1019" s="11">
        <f t="shared" si="255"/>
        <v>26.86491318654452</v>
      </c>
      <c r="T1019" s="11">
        <f t="shared" si="256"/>
        <v>16.630240700218984</v>
      </c>
      <c r="U1019" s="11">
        <f t="shared" si="257"/>
        <v>16.875568210955393</v>
      </c>
    </row>
    <row r="1020" spans="1:21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  <c r="G1020" s="13">
        <f t="shared" si="244"/>
        <v>1.0900040000000075</v>
      </c>
      <c r="H1020" s="11">
        <f t="shared" si="245"/>
        <v>0.76000200000000007</v>
      </c>
      <c r="I1020" s="11">
        <f t="shared" si="246"/>
        <v>0.33000200000000746</v>
      </c>
      <c r="J1020" s="11">
        <f t="shared" si="247"/>
        <v>1.0900040000000075</v>
      </c>
      <c r="K1020" s="11">
        <f t="shared" si="243"/>
        <v>1.4521440714285703</v>
      </c>
      <c r="L1020" s="16">
        <f t="shared" si="248"/>
        <v>0.11000000000001364</v>
      </c>
      <c r="M1020" s="16">
        <f t="shared" si="249"/>
        <v>4.0001000000003728E-2</v>
      </c>
      <c r="N1020" s="16">
        <f t="shared" si="250"/>
        <v>0.11000000000001364</v>
      </c>
      <c r="O1020" s="16">
        <f t="shared" si="251"/>
        <v>0</v>
      </c>
      <c r="P1020" s="11">
        <f t="shared" si="252"/>
        <v>0.27999985714285763</v>
      </c>
      <c r="Q1020" s="11">
        <f t="shared" si="253"/>
        <v>0.375</v>
      </c>
      <c r="R1020" s="11">
        <f t="shared" si="254"/>
        <v>19.281823522331585</v>
      </c>
      <c r="S1020" s="11">
        <f t="shared" si="255"/>
        <v>25.823883964287901</v>
      </c>
      <c r="T1020" s="11">
        <f t="shared" si="256"/>
        <v>14.503841767468128</v>
      </c>
      <c r="U1020" s="11">
        <f t="shared" si="257"/>
        <v>16.987371850316858</v>
      </c>
    </row>
    <row r="1021" spans="1:21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  <c r="G1021" s="13">
        <f t="shared" si="244"/>
        <v>1.5</v>
      </c>
      <c r="H1021" s="11">
        <f t="shared" si="245"/>
        <v>1.0400009999999895</v>
      </c>
      <c r="I1021" s="11">
        <f t="shared" si="246"/>
        <v>0.45999900000001048</v>
      </c>
      <c r="J1021" s="11">
        <f t="shared" si="247"/>
        <v>1.5</v>
      </c>
      <c r="K1021" s="11">
        <f t="shared" si="243"/>
        <v>1.4821439999999992</v>
      </c>
      <c r="L1021" s="16">
        <f t="shared" si="248"/>
        <v>0.90000199999998642</v>
      </c>
      <c r="M1021" s="16">
        <f t="shared" si="249"/>
        <v>-0.49000599999999395</v>
      </c>
      <c r="N1021" s="16">
        <f t="shared" si="250"/>
        <v>0.90000199999998642</v>
      </c>
      <c r="O1021" s="16">
        <f t="shared" si="251"/>
        <v>0</v>
      </c>
      <c r="P1021" s="11">
        <f t="shared" si="252"/>
        <v>0.34428571428571381</v>
      </c>
      <c r="Q1021" s="11">
        <f t="shared" si="253"/>
        <v>0.30714257142857193</v>
      </c>
      <c r="R1021" s="11">
        <f t="shared" si="254"/>
        <v>23.228897751211353</v>
      </c>
      <c r="S1021" s="11">
        <f t="shared" si="255"/>
        <v>20.722856310086744</v>
      </c>
      <c r="T1021" s="11">
        <f t="shared" si="256"/>
        <v>5.7018007464036886</v>
      </c>
      <c r="U1021" s="11">
        <f t="shared" si="257"/>
        <v>15.726289031312488</v>
      </c>
    </row>
    <row r="1022" spans="1:21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  <c r="G1022" s="13">
        <f t="shared" si="244"/>
        <v>1.620002999999997</v>
      </c>
      <c r="H1022" s="11">
        <f t="shared" si="245"/>
        <v>0.70999899999999627</v>
      </c>
      <c r="I1022" s="11">
        <f t="shared" si="246"/>
        <v>0.9100040000000007</v>
      </c>
      <c r="J1022" s="11">
        <f t="shared" si="247"/>
        <v>1.620002999999997</v>
      </c>
      <c r="K1022" s="11">
        <f t="shared" si="243"/>
        <v>1.5364298571428563</v>
      </c>
      <c r="L1022" s="16">
        <f t="shared" si="248"/>
        <v>-0.11000099999999691</v>
      </c>
      <c r="M1022" s="16">
        <f t="shared" si="249"/>
        <v>0.23000399999999388</v>
      </c>
      <c r="N1022" s="16">
        <f t="shared" si="250"/>
        <v>0</v>
      </c>
      <c r="O1022" s="16">
        <f t="shared" si="251"/>
        <v>0.23000399999999388</v>
      </c>
      <c r="P1022" s="11">
        <f t="shared" si="252"/>
        <v>0.34428571428571381</v>
      </c>
      <c r="Q1022" s="11">
        <f t="shared" si="253"/>
        <v>0.31642864285714317</v>
      </c>
      <c r="R1022" s="11">
        <f t="shared" si="254"/>
        <v>22.40816348921696</v>
      </c>
      <c r="S1022" s="11">
        <f t="shared" si="255"/>
        <v>20.595059474148311</v>
      </c>
      <c r="T1022" s="11">
        <f t="shared" si="256"/>
        <v>4.216204949599347</v>
      </c>
      <c r="U1022" s="11">
        <f t="shared" si="257"/>
        <v>15.107904363245719</v>
      </c>
    </row>
    <row r="1023" spans="1:21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  <c r="G1023" s="13">
        <f t="shared" si="244"/>
        <v>1.9599989999999963</v>
      </c>
      <c r="H1023" s="11">
        <f t="shared" si="245"/>
        <v>1.5999979999999994</v>
      </c>
      <c r="I1023" s="11">
        <f t="shared" si="246"/>
        <v>0.36000099999999691</v>
      </c>
      <c r="J1023" s="11">
        <f t="shared" si="247"/>
        <v>1.9599989999999963</v>
      </c>
      <c r="K1023" s="11">
        <f t="shared" si="243"/>
        <v>1.5735724999999994</v>
      </c>
      <c r="L1023" s="16">
        <f t="shared" si="248"/>
        <v>0.77999900000000366</v>
      </c>
      <c r="M1023" s="16">
        <f t="shared" si="249"/>
        <v>-0.44000300000000436</v>
      </c>
      <c r="N1023" s="16">
        <f t="shared" si="250"/>
        <v>0.77999900000000366</v>
      </c>
      <c r="O1023" s="16">
        <f t="shared" si="251"/>
        <v>0</v>
      </c>
      <c r="P1023" s="11">
        <f t="shared" si="252"/>
        <v>0.39999992857142835</v>
      </c>
      <c r="Q1023" s="11">
        <f t="shared" si="253"/>
        <v>0.21785742857142867</v>
      </c>
      <c r="R1023" s="11">
        <f t="shared" si="254"/>
        <v>25.419860131733905</v>
      </c>
      <c r="S1023" s="11">
        <f t="shared" si="255"/>
        <v>13.844765879641946</v>
      </c>
      <c r="T1023" s="11">
        <f t="shared" si="256"/>
        <v>29.47970075848524</v>
      </c>
      <c r="U1023" s="11">
        <f t="shared" si="257"/>
        <v>15.517707444351768</v>
      </c>
    </row>
    <row r="1024" spans="1:21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G1024" s="13">
        <f t="shared" si="244"/>
        <v>0.89000000000000057</v>
      </c>
      <c r="H1024" s="11">
        <f t="shared" si="245"/>
        <v>8.9995999999999299E-2</v>
      </c>
      <c r="I1024" s="11">
        <f t="shared" si="246"/>
        <v>0.80000400000000127</v>
      </c>
      <c r="J1024" s="11">
        <f t="shared" si="247"/>
        <v>0.89000000000000057</v>
      </c>
      <c r="K1024" s="11">
        <f t="shared" si="243"/>
        <v>1.5450015714285712</v>
      </c>
      <c r="L1024" s="16">
        <f t="shared" si="248"/>
        <v>-1.0002000000000066E-2</v>
      </c>
      <c r="M1024" s="16">
        <f t="shared" si="249"/>
        <v>-1.0599969999999956</v>
      </c>
      <c r="N1024" s="16">
        <f t="shared" si="250"/>
        <v>0</v>
      </c>
      <c r="O1024" s="16">
        <f t="shared" si="251"/>
        <v>0</v>
      </c>
      <c r="P1024" s="11">
        <f t="shared" si="252"/>
        <v>0.39999992857142835</v>
      </c>
      <c r="Q1024" s="11">
        <f t="shared" si="253"/>
        <v>0.18285757142857154</v>
      </c>
      <c r="R1024" s="11">
        <f t="shared" si="254"/>
        <v>25.889936681525324</v>
      </c>
      <c r="S1024" s="11">
        <f t="shared" si="255"/>
        <v>11.835429478527585</v>
      </c>
      <c r="T1024" s="11">
        <f t="shared" si="256"/>
        <v>37.254793348778534</v>
      </c>
      <c r="U1024" s="11">
        <f t="shared" si="257"/>
        <v>16.257011671796572</v>
      </c>
    </row>
    <row r="1025" spans="1:21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 s="13">
        <f t="shared" si="244"/>
        <v>1.2799989999999895</v>
      </c>
      <c r="H1025" s="11">
        <f t="shared" si="245"/>
        <v>0.41999799999999254</v>
      </c>
      <c r="I1025" s="11">
        <f t="shared" si="246"/>
        <v>0.86000099999999691</v>
      </c>
      <c r="J1025" s="11">
        <f t="shared" si="247"/>
        <v>1.2799989999999895</v>
      </c>
      <c r="K1025" s="11">
        <f t="shared" si="243"/>
        <v>1.541429928571427</v>
      </c>
      <c r="L1025" s="16">
        <f t="shared" si="248"/>
        <v>-4.0001000000003728E-2</v>
      </c>
      <c r="M1025" s="16">
        <f t="shared" si="249"/>
        <v>0.42999999999999261</v>
      </c>
      <c r="N1025" s="16">
        <f t="shared" si="250"/>
        <v>0</v>
      </c>
      <c r="O1025" s="16">
        <f t="shared" si="251"/>
        <v>0.42999999999999261</v>
      </c>
      <c r="P1025" s="11">
        <f t="shared" si="252"/>
        <v>0.39999992857142835</v>
      </c>
      <c r="Q1025" s="11">
        <f t="shared" si="253"/>
        <v>0.19000028571428476</v>
      </c>
      <c r="R1025" s="11">
        <f t="shared" si="254"/>
        <v>25.949926179397721</v>
      </c>
      <c r="S1025" s="11">
        <f t="shared" si="255"/>
        <v>12.326235671988933</v>
      </c>
      <c r="T1025" s="11">
        <f t="shared" si="256"/>
        <v>35.593146879002532</v>
      </c>
      <c r="U1025" s="11">
        <f t="shared" si="257"/>
        <v>17.416400876857519</v>
      </c>
    </row>
    <row r="1026" spans="1:21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  <c r="G1026" s="13">
        <f t="shared" si="244"/>
        <v>2.8000030000000038</v>
      </c>
      <c r="H1026" s="11">
        <f t="shared" si="245"/>
        <v>0.63999900000000309</v>
      </c>
      <c r="I1026" s="11">
        <f t="shared" si="246"/>
        <v>3.4400020000000069</v>
      </c>
      <c r="J1026" s="11">
        <f t="shared" si="247"/>
        <v>3.4400020000000069</v>
      </c>
      <c r="K1026" s="11">
        <f t="shared" si="243"/>
        <v>1.6671442857142853</v>
      </c>
      <c r="L1026" s="16">
        <f t="shared" si="248"/>
        <v>-0.89999399999999241</v>
      </c>
      <c r="M1026" s="16">
        <f t="shared" si="249"/>
        <v>2.4199980000000068</v>
      </c>
      <c r="N1026" s="16">
        <f t="shared" si="250"/>
        <v>0</v>
      </c>
      <c r="O1026" s="16">
        <f t="shared" si="251"/>
        <v>2.4199980000000068</v>
      </c>
      <c r="P1026" s="11">
        <f t="shared" si="252"/>
        <v>0.39999992857142835</v>
      </c>
      <c r="Q1026" s="11">
        <f t="shared" si="253"/>
        <v>0.30714307142857172</v>
      </c>
      <c r="R1026" s="11">
        <f t="shared" si="254"/>
        <v>23.993119971619553</v>
      </c>
      <c r="S1026" s="11">
        <f t="shared" si="255"/>
        <v>18.423304692969438</v>
      </c>
      <c r="T1026" s="11">
        <f t="shared" si="256"/>
        <v>13.131270074490814</v>
      </c>
      <c r="U1026" s="11">
        <f t="shared" si="257"/>
        <v>17.014584203033536</v>
      </c>
    </row>
    <row r="1027" spans="1:21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G1027" s="13">
        <f t="shared" si="244"/>
        <v>2.1099930000000029</v>
      </c>
      <c r="H1027" s="11">
        <f t="shared" si="245"/>
        <v>1.0499960000000073</v>
      </c>
      <c r="I1027" s="11">
        <f t="shared" si="246"/>
        <v>1.0599969999999956</v>
      </c>
      <c r="J1027" s="11">
        <f t="shared" si="247"/>
        <v>2.1099930000000029</v>
      </c>
      <c r="K1027" s="11">
        <f t="shared" si="243"/>
        <v>1.588571928571429</v>
      </c>
      <c r="L1027" s="16">
        <f t="shared" si="248"/>
        <v>-0.2800060000000002</v>
      </c>
      <c r="M1027" s="16">
        <f t="shared" si="249"/>
        <v>-0.4100040000000007</v>
      </c>
      <c r="N1027" s="16">
        <f t="shared" si="250"/>
        <v>0</v>
      </c>
      <c r="O1027" s="16">
        <f t="shared" si="251"/>
        <v>0</v>
      </c>
      <c r="P1027" s="11">
        <f t="shared" si="252"/>
        <v>0.28499992857142836</v>
      </c>
      <c r="Q1027" s="11">
        <f t="shared" si="253"/>
        <v>0.30714307142857172</v>
      </c>
      <c r="R1027" s="11">
        <f t="shared" si="254"/>
        <v>17.940637338828157</v>
      </c>
      <c r="S1027" s="11">
        <f t="shared" si="255"/>
        <v>19.334539777797744</v>
      </c>
      <c r="T1027" s="11">
        <f t="shared" si="256"/>
        <v>3.7394924633312137</v>
      </c>
      <c r="U1027" s="11">
        <f t="shared" si="257"/>
        <v>16.397194838945204</v>
      </c>
    </row>
    <row r="1028" spans="1:21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  <c r="G1028" s="13">
        <f t="shared" si="244"/>
        <v>1.6099999999999994</v>
      </c>
      <c r="H1028" s="11">
        <f t="shared" si="245"/>
        <v>0.76000200000000007</v>
      </c>
      <c r="I1028" s="11">
        <f t="shared" si="246"/>
        <v>0.84999799999999937</v>
      </c>
      <c r="J1028" s="11">
        <f t="shared" si="247"/>
        <v>1.6099999999999994</v>
      </c>
      <c r="K1028" s="11">
        <f t="shared" si="243"/>
        <v>1.5485715000000002</v>
      </c>
      <c r="L1028" s="16">
        <f t="shared" si="248"/>
        <v>-1.2899940000000072</v>
      </c>
      <c r="M1028" s="16">
        <f t="shared" si="249"/>
        <v>0.79000100000000373</v>
      </c>
      <c r="N1028" s="16">
        <f t="shared" si="250"/>
        <v>0</v>
      </c>
      <c r="O1028" s="16">
        <f t="shared" si="251"/>
        <v>0.79000100000000373</v>
      </c>
      <c r="P1028" s="11">
        <f t="shared" si="252"/>
        <v>0.16499985714285664</v>
      </c>
      <c r="Q1028" s="11">
        <f t="shared" si="253"/>
        <v>0.36357171428571483</v>
      </c>
      <c r="R1028" s="11">
        <f t="shared" si="254"/>
        <v>10.654971833257722</v>
      </c>
      <c r="S1028" s="11">
        <f t="shared" si="255"/>
        <v>23.477877145854407</v>
      </c>
      <c r="T1028" s="11">
        <f t="shared" si="256"/>
        <v>37.567638495233041</v>
      </c>
      <c r="U1028" s="11">
        <f t="shared" si="257"/>
        <v>17.18477210427347</v>
      </c>
    </row>
    <row r="1029" spans="1:21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  <c r="G1029" s="13">
        <f t="shared" si="244"/>
        <v>1.7700040000000001</v>
      </c>
      <c r="H1029" s="11">
        <f t="shared" si="245"/>
        <v>0.69999700000001042</v>
      </c>
      <c r="I1029" s="11">
        <f t="shared" si="246"/>
        <v>2.4700010000000105</v>
      </c>
      <c r="J1029" s="11">
        <f t="shared" si="247"/>
        <v>2.4700010000000105</v>
      </c>
      <c r="K1029" s="11">
        <f t="shared" si="243"/>
        <v>1.6478571428571434</v>
      </c>
      <c r="L1029" s="16">
        <f t="shared" si="248"/>
        <v>-1.1500010000000032</v>
      </c>
      <c r="M1029" s="16">
        <f t="shared" si="249"/>
        <v>1.3100050000000039</v>
      </c>
      <c r="N1029" s="16">
        <f t="shared" si="250"/>
        <v>0</v>
      </c>
      <c r="O1029" s="16">
        <f t="shared" si="251"/>
        <v>1.3100050000000039</v>
      </c>
      <c r="P1029" s="11">
        <f t="shared" si="252"/>
        <v>0.16499985714285664</v>
      </c>
      <c r="Q1029" s="11">
        <f t="shared" si="253"/>
        <v>0.45071464285714313</v>
      </c>
      <c r="R1029" s="11">
        <f t="shared" si="254"/>
        <v>10.01299523190287</v>
      </c>
      <c r="S1029" s="11">
        <f t="shared" si="255"/>
        <v>27.351560468140452</v>
      </c>
      <c r="T1029" s="11">
        <f t="shared" si="256"/>
        <v>46.403777353673917</v>
      </c>
      <c r="U1029" s="11">
        <f t="shared" si="257"/>
        <v>19.374531209899487</v>
      </c>
    </row>
    <row r="1030" spans="1:21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 s="13">
        <f t="shared" si="244"/>
        <v>1.8400040000000075</v>
      </c>
      <c r="H1030" s="11">
        <f t="shared" si="245"/>
        <v>1.6600030000000032</v>
      </c>
      <c r="I1030" s="11">
        <f t="shared" si="246"/>
        <v>0.1800010000000043</v>
      </c>
      <c r="J1030" s="11">
        <f t="shared" si="247"/>
        <v>1.8400040000000075</v>
      </c>
      <c r="K1030" s="11">
        <f t="shared" si="243"/>
        <v>1.697143571428573</v>
      </c>
      <c r="L1030" s="16">
        <f t="shared" si="248"/>
        <v>0.11000000000001364</v>
      </c>
      <c r="M1030" s="16">
        <f t="shared" si="249"/>
        <v>-4.0000000000006253E-2</v>
      </c>
      <c r="N1030" s="16">
        <f t="shared" si="250"/>
        <v>0.11000000000001364</v>
      </c>
      <c r="O1030" s="16">
        <f t="shared" si="251"/>
        <v>0</v>
      </c>
      <c r="P1030" s="11">
        <f t="shared" si="252"/>
        <v>0.17285700000000048</v>
      </c>
      <c r="Q1030" s="11">
        <f t="shared" si="253"/>
        <v>0.42214364285714367</v>
      </c>
      <c r="R1030" s="11">
        <f t="shared" si="254"/>
        <v>10.185172480988033</v>
      </c>
      <c r="S1030" s="11">
        <f t="shared" si="255"/>
        <v>24.873773201273931</v>
      </c>
      <c r="T1030" s="11">
        <f t="shared" si="256"/>
        <v>41.896869499180575</v>
      </c>
      <c r="U1030" s="11">
        <f t="shared" si="257"/>
        <v>22.083833459641689</v>
      </c>
    </row>
    <row r="1031" spans="1:21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  <c r="G1031" s="13">
        <f t="shared" si="244"/>
        <v>0.97999599999999987</v>
      </c>
      <c r="H1031" s="11">
        <f t="shared" si="245"/>
        <v>1.2299959999999999</v>
      </c>
      <c r="I1031" s="11">
        <f t="shared" si="246"/>
        <v>0.25</v>
      </c>
      <c r="J1031" s="11">
        <f t="shared" si="247"/>
        <v>1.2299959999999999</v>
      </c>
      <c r="K1031" s="11">
        <f t="shared" si="243"/>
        <v>1.6657148571428582</v>
      </c>
      <c r="L1031" s="16">
        <f t="shared" si="248"/>
        <v>1.1199959999999862</v>
      </c>
      <c r="M1031" s="16">
        <f t="shared" si="249"/>
        <v>-1.9800039999999939</v>
      </c>
      <c r="N1031" s="16">
        <f t="shared" si="250"/>
        <v>1.1199959999999862</v>
      </c>
      <c r="O1031" s="16">
        <f t="shared" si="251"/>
        <v>0</v>
      </c>
      <c r="P1031" s="11">
        <f t="shared" si="252"/>
        <v>0.25285671428571377</v>
      </c>
      <c r="Q1031" s="11">
        <f t="shared" si="253"/>
        <v>0.39571492857142843</v>
      </c>
      <c r="R1031" s="11">
        <f t="shared" si="254"/>
        <v>15.180071979392077</v>
      </c>
      <c r="S1031" s="11">
        <f t="shared" si="255"/>
        <v>23.75646269075034</v>
      </c>
      <c r="T1031" s="11">
        <f t="shared" si="256"/>
        <v>22.02658963879205</v>
      </c>
      <c r="U1031" s="11">
        <f t="shared" si="257"/>
        <v>23.318455027054561</v>
      </c>
    </row>
    <row r="1032" spans="1:21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  <c r="G1032" s="13">
        <f t="shared" si="244"/>
        <v>1.2399979999999999</v>
      </c>
      <c r="H1032" s="11">
        <f t="shared" si="245"/>
        <v>1.0700000000000074</v>
      </c>
      <c r="I1032" s="11">
        <f t="shared" si="246"/>
        <v>0.16999799999999254</v>
      </c>
      <c r="J1032" s="11">
        <f t="shared" si="247"/>
        <v>1.2399979999999999</v>
      </c>
      <c r="K1032" s="11">
        <f t="shared" si="243"/>
        <v>1.658571571428572</v>
      </c>
      <c r="L1032" s="16">
        <f t="shared" si="248"/>
        <v>0.70999900000001048</v>
      </c>
      <c r="M1032" s="16">
        <f t="shared" si="249"/>
        <v>-0.44999700000001042</v>
      </c>
      <c r="N1032" s="16">
        <f t="shared" si="250"/>
        <v>0.70999900000001048</v>
      </c>
      <c r="O1032" s="16">
        <f t="shared" si="251"/>
        <v>0</v>
      </c>
      <c r="P1032" s="11">
        <f t="shared" si="252"/>
        <v>0.30357092857142881</v>
      </c>
      <c r="Q1032" s="11">
        <f t="shared" si="253"/>
        <v>0.37000057142857151</v>
      </c>
      <c r="R1032" s="11">
        <f t="shared" si="254"/>
        <v>18.303155184913429</v>
      </c>
      <c r="S1032" s="11">
        <f t="shared" si="255"/>
        <v>22.308387398071712</v>
      </c>
      <c r="T1032" s="11">
        <f t="shared" si="256"/>
        <v>9.8623001206468324</v>
      </c>
      <c r="U1032" s="11">
        <f t="shared" si="257"/>
        <v>22.714833342521779</v>
      </c>
    </row>
    <row r="1033" spans="1:21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  <c r="G1033" s="13">
        <f t="shared" si="244"/>
        <v>0.8199989999999957</v>
      </c>
      <c r="H1033" s="11">
        <f t="shared" si="245"/>
        <v>0.63000499999999704</v>
      </c>
      <c r="I1033" s="11">
        <f t="shared" si="246"/>
        <v>0.18999399999999866</v>
      </c>
      <c r="J1033" s="11">
        <f t="shared" si="247"/>
        <v>0.8199989999999957</v>
      </c>
      <c r="K1033" s="11">
        <f t="shared" si="243"/>
        <v>1.649999857142858</v>
      </c>
      <c r="L1033" s="16">
        <f t="shared" si="248"/>
        <v>-3.999400000000719E-2</v>
      </c>
      <c r="M1033" s="16">
        <f t="shared" si="249"/>
        <v>-0.38000499999999704</v>
      </c>
      <c r="N1033" s="16">
        <f t="shared" si="250"/>
        <v>0</v>
      </c>
      <c r="O1033" s="16">
        <f t="shared" si="251"/>
        <v>0</v>
      </c>
      <c r="P1033" s="11">
        <f t="shared" si="252"/>
        <v>0.26642828571428673</v>
      </c>
      <c r="Q1033" s="11">
        <f t="shared" si="253"/>
        <v>0.37000057142857151</v>
      </c>
      <c r="R1033" s="11">
        <f t="shared" si="254"/>
        <v>16.14717022919228</v>
      </c>
      <c r="S1033" s="11">
        <f t="shared" si="255"/>
        <v>22.424278997773065</v>
      </c>
      <c r="T1033" s="11">
        <f t="shared" si="256"/>
        <v>16.273976981379406</v>
      </c>
      <c r="U1033" s="11">
        <f t="shared" si="257"/>
        <v>22.689385934033233</v>
      </c>
    </row>
    <row r="1034" spans="1:21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 s="13">
        <f t="shared" si="244"/>
        <v>0.70999999999999375</v>
      </c>
      <c r="H1034" s="11">
        <f t="shared" si="245"/>
        <v>0.44999699999999621</v>
      </c>
      <c r="I1034" s="11">
        <f t="shared" si="246"/>
        <v>0.26000299999999754</v>
      </c>
      <c r="J1034" s="11">
        <f t="shared" si="247"/>
        <v>0.70999999999999375</v>
      </c>
      <c r="K1034" s="11">
        <f t="shared" si="243"/>
        <v>1.6228567142857142</v>
      </c>
      <c r="L1034" s="16">
        <f t="shared" si="248"/>
        <v>-0.17000500000000329</v>
      </c>
      <c r="M1034" s="16">
        <f t="shared" si="249"/>
        <v>6.0006000000001336E-2</v>
      </c>
      <c r="N1034" s="16">
        <f t="shared" si="250"/>
        <v>0</v>
      </c>
      <c r="O1034" s="16">
        <f t="shared" si="251"/>
        <v>6.0006000000001336E-2</v>
      </c>
      <c r="P1034" s="11">
        <f t="shared" si="252"/>
        <v>0.25857114285714289</v>
      </c>
      <c r="Q1034" s="11">
        <f t="shared" si="253"/>
        <v>0.37428671428571442</v>
      </c>
      <c r="R1034" s="11">
        <f t="shared" si="254"/>
        <v>15.933085193596444</v>
      </c>
      <c r="S1034" s="11">
        <f t="shared" si="255"/>
        <v>23.063447992107754</v>
      </c>
      <c r="T1034" s="11">
        <f t="shared" si="256"/>
        <v>18.284606902249561</v>
      </c>
      <c r="U1034" s="11">
        <f t="shared" si="257"/>
        <v>22.959440586517623</v>
      </c>
    </row>
    <row r="1035" spans="1:21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  <c r="G1035" s="13">
        <f t="shared" si="244"/>
        <v>1.3200080000000014</v>
      </c>
      <c r="H1035" s="11">
        <f t="shared" si="245"/>
        <v>0.20000500000000443</v>
      </c>
      <c r="I1035" s="11">
        <f t="shared" si="246"/>
        <v>1.120002999999997</v>
      </c>
      <c r="J1035" s="11">
        <f t="shared" si="247"/>
        <v>1.3200080000000014</v>
      </c>
      <c r="K1035" s="11">
        <f t="shared" si="243"/>
        <v>1.6100001428571429</v>
      </c>
      <c r="L1035" s="16">
        <f t="shared" si="248"/>
        <v>-0.14999399999999241</v>
      </c>
      <c r="M1035" s="16">
        <f t="shared" si="249"/>
        <v>0.76000200000000007</v>
      </c>
      <c r="N1035" s="16">
        <f t="shared" si="250"/>
        <v>0</v>
      </c>
      <c r="O1035" s="16">
        <f t="shared" si="251"/>
        <v>0.76000200000000007</v>
      </c>
      <c r="P1035" s="11">
        <f t="shared" si="252"/>
        <v>0.19428528571428672</v>
      </c>
      <c r="Q1035" s="11">
        <f t="shared" si="253"/>
        <v>0.42857257142857158</v>
      </c>
      <c r="R1035" s="11">
        <f t="shared" si="254"/>
        <v>12.067407979821892</v>
      </c>
      <c r="S1035" s="11">
        <f t="shared" si="255"/>
        <v>26.619412012474541</v>
      </c>
      <c r="T1035" s="11">
        <f t="shared" si="256"/>
        <v>37.614888056320822</v>
      </c>
      <c r="U1035" s="11">
        <f t="shared" si="257"/>
        <v>25.238946822940274</v>
      </c>
    </row>
    <row r="1036" spans="1:21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  <c r="G1036" s="13">
        <f t="shared" si="244"/>
        <v>1.7200009999999963</v>
      </c>
      <c r="H1036" s="11">
        <f t="shared" si="245"/>
        <v>2.129997000000003</v>
      </c>
      <c r="I1036" s="11">
        <f t="shared" si="246"/>
        <v>0.40999600000000669</v>
      </c>
      <c r="J1036" s="11">
        <f t="shared" si="247"/>
        <v>2.129997000000003</v>
      </c>
      <c r="K1036" s="11">
        <f t="shared" si="243"/>
        <v>1.6464282857142862</v>
      </c>
      <c r="L1036" s="16">
        <f t="shared" si="248"/>
        <v>1.1899939999999987</v>
      </c>
      <c r="M1036" s="16">
        <f t="shared" si="249"/>
        <v>-0.79000100000000373</v>
      </c>
      <c r="N1036" s="16">
        <f t="shared" si="250"/>
        <v>1.1899939999999987</v>
      </c>
      <c r="O1036" s="16">
        <f t="shared" si="251"/>
        <v>0</v>
      </c>
      <c r="P1036" s="11">
        <f t="shared" si="252"/>
        <v>0.27928485714285806</v>
      </c>
      <c r="Q1036" s="11">
        <f t="shared" si="253"/>
        <v>0.41214371428571489</v>
      </c>
      <c r="R1036" s="11">
        <f t="shared" si="254"/>
        <v>16.963074527214719</v>
      </c>
      <c r="S1036" s="11">
        <f t="shared" si="255"/>
        <v>25.032594365743087</v>
      </c>
      <c r="T1036" s="11">
        <f t="shared" si="256"/>
        <v>19.215123966942063</v>
      </c>
      <c r="U1036" s="11">
        <f t="shared" si="257"/>
        <v>26.310298181321901</v>
      </c>
    </row>
    <row r="1037" spans="1:21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G1037" s="13">
        <f t="shared" si="244"/>
        <v>1.5600050000000039</v>
      </c>
      <c r="H1037" s="11">
        <f t="shared" si="245"/>
        <v>2.7700040000000001</v>
      </c>
      <c r="I1037" s="11">
        <f t="shared" si="246"/>
        <v>1.2099989999999963</v>
      </c>
      <c r="J1037" s="11">
        <f t="shared" si="247"/>
        <v>2.7700040000000001</v>
      </c>
      <c r="K1037" s="11">
        <f t="shared" si="243"/>
        <v>1.7042857857142866</v>
      </c>
      <c r="L1037" s="16">
        <f t="shared" si="248"/>
        <v>2.6600040000000007</v>
      </c>
      <c r="M1037" s="16">
        <f t="shared" si="249"/>
        <v>-2.8199999999999932</v>
      </c>
      <c r="N1037" s="16">
        <f t="shared" si="250"/>
        <v>2.6600040000000007</v>
      </c>
      <c r="O1037" s="16">
        <f t="shared" si="251"/>
        <v>0</v>
      </c>
      <c r="P1037" s="11">
        <f t="shared" si="252"/>
        <v>0.41357092857142924</v>
      </c>
      <c r="Q1037" s="11">
        <f t="shared" si="253"/>
        <v>0.41214371428571489</v>
      </c>
      <c r="R1037" s="11">
        <f t="shared" si="254"/>
        <v>24.266524548762618</v>
      </c>
      <c r="S1037" s="11">
        <f t="shared" si="255"/>
        <v>24.18278188672333</v>
      </c>
      <c r="T1037" s="11">
        <f t="shared" si="256"/>
        <v>0.17284594600089515</v>
      </c>
      <c r="U1037" s="11">
        <f t="shared" si="257"/>
        <v>24.216951409001592</v>
      </c>
    </row>
    <row r="1038" spans="1:21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  <c r="G1038" s="13">
        <f t="shared" si="244"/>
        <v>1.120002999999997</v>
      </c>
      <c r="H1038" s="11">
        <f t="shared" si="245"/>
        <v>9.9997999999999365E-2</v>
      </c>
      <c r="I1038" s="11">
        <f t="shared" si="246"/>
        <v>1.0200049999999976</v>
      </c>
      <c r="J1038" s="11">
        <f t="shared" si="247"/>
        <v>1.120002999999997</v>
      </c>
      <c r="K1038" s="11">
        <f t="shared" si="243"/>
        <v>1.7207145714285719</v>
      </c>
      <c r="L1038" s="16">
        <f t="shared" si="248"/>
        <v>-0.26000200000000007</v>
      </c>
      <c r="M1038" s="16">
        <f t="shared" si="249"/>
        <v>-0.18000000000000682</v>
      </c>
      <c r="N1038" s="16">
        <f t="shared" si="250"/>
        <v>0</v>
      </c>
      <c r="O1038" s="16">
        <f t="shared" si="251"/>
        <v>0</v>
      </c>
      <c r="P1038" s="11">
        <f t="shared" si="252"/>
        <v>0.41357092857142924</v>
      </c>
      <c r="Q1038" s="11">
        <f t="shared" si="253"/>
        <v>0.41214371428571489</v>
      </c>
      <c r="R1038" s="11">
        <f t="shared" si="254"/>
        <v>24.034836191808054</v>
      </c>
      <c r="S1038" s="11">
        <f t="shared" si="255"/>
        <v>23.951893075650826</v>
      </c>
      <c r="T1038" s="11">
        <f t="shared" si="256"/>
        <v>0.17284594600089581</v>
      </c>
      <c r="U1038" s="11">
        <f t="shared" si="257"/>
        <v>21.568240880231762</v>
      </c>
    </row>
    <row r="1039" spans="1:21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 s="13">
        <f t="shared" si="244"/>
        <v>1.2099999999999937</v>
      </c>
      <c r="H1039" s="11">
        <f t="shared" si="245"/>
        <v>0.11999500000000296</v>
      </c>
      <c r="I1039" s="11">
        <f t="shared" si="246"/>
        <v>1.3299949999999967</v>
      </c>
      <c r="J1039" s="11">
        <f t="shared" si="247"/>
        <v>1.3299949999999967</v>
      </c>
      <c r="K1039" s="11">
        <f t="shared" si="243"/>
        <v>1.7242857142857153</v>
      </c>
      <c r="L1039" s="16">
        <f t="shared" si="248"/>
        <v>-0.34999799999999937</v>
      </c>
      <c r="M1039" s="16">
        <f t="shared" si="249"/>
        <v>0.43999499999999614</v>
      </c>
      <c r="N1039" s="16">
        <f t="shared" si="250"/>
        <v>0</v>
      </c>
      <c r="O1039" s="16">
        <f t="shared" si="251"/>
        <v>0.43999499999999614</v>
      </c>
      <c r="P1039" s="11">
        <f t="shared" si="252"/>
        <v>0.41357092857142924</v>
      </c>
      <c r="Q1039" s="11">
        <f t="shared" si="253"/>
        <v>0.41285764285714371</v>
      </c>
      <c r="R1039" s="11">
        <f t="shared" si="254"/>
        <v>23.98505799502902</v>
      </c>
      <c r="S1039" s="11">
        <f t="shared" si="255"/>
        <v>23.943690969345521</v>
      </c>
      <c r="T1039" s="11">
        <f t="shared" si="256"/>
        <v>8.6309420916133583E-2</v>
      </c>
      <c r="U1039" s="11">
        <f t="shared" si="257"/>
        <v>19.03203820465416</v>
      </c>
    </row>
    <row r="1040" spans="1:21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  <c r="G1040" s="13">
        <f t="shared" si="244"/>
        <v>0.70999899999999627</v>
      </c>
      <c r="H1040" s="11">
        <f t="shared" si="245"/>
        <v>0.41999800000000675</v>
      </c>
      <c r="I1040" s="11">
        <f t="shared" si="246"/>
        <v>1.129997000000003</v>
      </c>
      <c r="J1040" s="11">
        <f t="shared" si="247"/>
        <v>1.129997000000003</v>
      </c>
      <c r="K1040" s="11">
        <f t="shared" si="243"/>
        <v>1.559285357142858</v>
      </c>
      <c r="L1040" s="16">
        <f t="shared" si="248"/>
        <v>-1.4400030000000044</v>
      </c>
      <c r="M1040" s="16">
        <f t="shared" si="249"/>
        <v>0.94000200000000689</v>
      </c>
      <c r="N1040" s="16">
        <f t="shared" si="250"/>
        <v>0</v>
      </c>
      <c r="O1040" s="16">
        <f t="shared" si="251"/>
        <v>0.94000200000000689</v>
      </c>
      <c r="P1040" s="11">
        <f t="shared" si="252"/>
        <v>0.41357092857142924</v>
      </c>
      <c r="Q1040" s="11">
        <f t="shared" si="253"/>
        <v>0.30714364285714374</v>
      </c>
      <c r="R1040" s="11">
        <f t="shared" si="254"/>
        <v>26.523107311751588</v>
      </c>
      <c r="S1040" s="11">
        <f t="shared" si="255"/>
        <v>19.697718666449582</v>
      </c>
      <c r="T1040" s="11">
        <f t="shared" si="256"/>
        <v>14.76691188625885</v>
      </c>
      <c r="U1040" s="11">
        <f t="shared" si="257"/>
        <v>19.148869762637592</v>
      </c>
    </row>
    <row r="1041" spans="1:21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  <c r="G1041" s="13">
        <f t="shared" si="244"/>
        <v>1.3299939999999992</v>
      </c>
      <c r="H1041" s="11">
        <f t="shared" si="245"/>
        <v>1.129997000000003</v>
      </c>
      <c r="I1041" s="11">
        <f t="shared" si="246"/>
        <v>0.19999699999999621</v>
      </c>
      <c r="J1041" s="11">
        <f t="shared" si="247"/>
        <v>1.3299939999999992</v>
      </c>
      <c r="K1041" s="11">
        <f t="shared" si="243"/>
        <v>1.5035711428571434</v>
      </c>
      <c r="L1041" s="16">
        <f t="shared" si="248"/>
        <v>0.77999900000000366</v>
      </c>
      <c r="M1041" s="16">
        <f t="shared" si="249"/>
        <v>-0.1600040000000007</v>
      </c>
      <c r="N1041" s="16">
        <f t="shared" si="250"/>
        <v>0.77999900000000366</v>
      </c>
      <c r="O1041" s="16">
        <f t="shared" si="251"/>
        <v>0</v>
      </c>
      <c r="P1041" s="11">
        <f t="shared" si="252"/>
        <v>0.46928514285714379</v>
      </c>
      <c r="Q1041" s="11">
        <f t="shared" si="253"/>
        <v>0.30714364285714374</v>
      </c>
      <c r="R1041" s="11">
        <f t="shared" si="254"/>
        <v>31.211369351329143</v>
      </c>
      <c r="S1041" s="11">
        <f t="shared" si="255"/>
        <v>20.427609582443676</v>
      </c>
      <c r="T1041" s="11">
        <f t="shared" si="256"/>
        <v>20.882984116931667</v>
      </c>
      <c r="U1041" s="11">
        <f t="shared" si="257"/>
        <v>20.373404880751909</v>
      </c>
    </row>
    <row r="1042" spans="1:21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  <c r="G1042" s="13">
        <f t="shared" si="244"/>
        <v>1.0699989999999957</v>
      </c>
      <c r="H1042" s="11">
        <f t="shared" si="245"/>
        <v>0.26999600000000612</v>
      </c>
      <c r="I1042" s="11">
        <f t="shared" si="246"/>
        <v>0.80000299999998958</v>
      </c>
      <c r="J1042" s="11">
        <f t="shared" si="247"/>
        <v>1.0699989999999957</v>
      </c>
      <c r="K1042" s="11">
        <f t="shared" si="243"/>
        <v>1.464999642857143</v>
      </c>
      <c r="L1042" s="16">
        <f t="shared" si="248"/>
        <v>0.10999999999999943</v>
      </c>
      <c r="M1042" s="16">
        <f t="shared" si="249"/>
        <v>-0.36999500000000296</v>
      </c>
      <c r="N1042" s="16">
        <f t="shared" si="250"/>
        <v>0.10999999999999943</v>
      </c>
      <c r="O1042" s="16">
        <f t="shared" si="251"/>
        <v>0</v>
      </c>
      <c r="P1042" s="11">
        <f t="shared" si="252"/>
        <v>0.47714228571428663</v>
      </c>
      <c r="Q1042" s="11">
        <f t="shared" si="253"/>
        <v>0.25071500000000058</v>
      </c>
      <c r="R1042" s="11">
        <f t="shared" si="254"/>
        <v>32.569447237798023</v>
      </c>
      <c r="S1042" s="11">
        <f t="shared" si="255"/>
        <v>17.113656049160458</v>
      </c>
      <c r="T1042" s="11">
        <f t="shared" si="256"/>
        <v>31.108747574338054</v>
      </c>
      <c r="U1042" s="11">
        <f t="shared" si="257"/>
        <v>19.912055529259412</v>
      </c>
    </row>
    <row r="1043" spans="1:21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  <c r="G1043" s="13">
        <f t="shared" si="244"/>
        <v>1.2399979999999999</v>
      </c>
      <c r="H1043" s="11">
        <f t="shared" si="245"/>
        <v>0.34999899999999684</v>
      </c>
      <c r="I1043" s="11">
        <f t="shared" si="246"/>
        <v>0.88999900000000309</v>
      </c>
      <c r="J1043" s="11">
        <f t="shared" si="247"/>
        <v>1.2399979999999999</v>
      </c>
      <c r="K1043" s="11">
        <f t="shared" ref="K1043:K1106" si="258">AVERAGE(J1030:J1043)</f>
        <v>1.3771422857142852</v>
      </c>
      <c r="L1043" s="16">
        <f t="shared" si="248"/>
        <v>-0.52999800000000619</v>
      </c>
      <c r="M1043" s="16">
        <f t="shared" si="249"/>
        <v>0.69999700000001042</v>
      </c>
      <c r="N1043" s="16">
        <f t="shared" si="250"/>
        <v>0</v>
      </c>
      <c r="O1043" s="16">
        <f t="shared" si="251"/>
        <v>0.69999700000001042</v>
      </c>
      <c r="P1043" s="11">
        <f t="shared" si="252"/>
        <v>0.47714228571428663</v>
      </c>
      <c r="Q1043" s="11">
        <f t="shared" si="253"/>
        <v>0.20714300000000105</v>
      </c>
      <c r="R1043" s="11">
        <f t="shared" si="254"/>
        <v>34.647275787251445</v>
      </c>
      <c r="S1043" s="11">
        <f t="shared" si="255"/>
        <v>15.041510390668293</v>
      </c>
      <c r="T1043" s="11">
        <f t="shared" si="256"/>
        <v>39.457122833270958</v>
      </c>
      <c r="U1043" s="11">
        <f t="shared" si="257"/>
        <v>19.415865920659197</v>
      </c>
    </row>
    <row r="1044" spans="1:21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  <c r="G1044" s="13">
        <f t="shared" si="244"/>
        <v>0.74000499999999647</v>
      </c>
      <c r="H1044" s="11">
        <f t="shared" si="245"/>
        <v>0.42000500000000329</v>
      </c>
      <c r="I1044" s="11">
        <f t="shared" si="246"/>
        <v>0.31999999999999318</v>
      </c>
      <c r="J1044" s="11">
        <f t="shared" si="247"/>
        <v>0.74000499999999647</v>
      </c>
      <c r="K1044" s="11">
        <f t="shared" si="258"/>
        <v>1.2985709285714273</v>
      </c>
      <c r="L1044" s="16">
        <f t="shared" si="248"/>
        <v>0.41000300000000323</v>
      </c>
      <c r="M1044" s="16">
        <f t="shared" si="249"/>
        <v>-0.90999600000000669</v>
      </c>
      <c r="N1044" s="16">
        <f t="shared" si="250"/>
        <v>0.41000300000000323</v>
      </c>
      <c r="O1044" s="16">
        <f t="shared" si="251"/>
        <v>0</v>
      </c>
      <c r="P1044" s="11">
        <f t="shared" si="252"/>
        <v>0.4985710714285716</v>
      </c>
      <c r="Q1044" s="11">
        <f t="shared" si="253"/>
        <v>0.20714300000000105</v>
      </c>
      <c r="R1044" s="11">
        <f t="shared" si="254"/>
        <v>38.393826664289747</v>
      </c>
      <c r="S1044" s="11">
        <f t="shared" si="255"/>
        <v>15.951612302601093</v>
      </c>
      <c r="T1044" s="11">
        <f t="shared" si="256"/>
        <v>41.295488247617698</v>
      </c>
      <c r="U1044" s="11">
        <f t="shared" si="257"/>
        <v>19.372910116976133</v>
      </c>
    </row>
    <row r="1045" spans="1:21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  <c r="G1045" s="13">
        <f t="shared" si="244"/>
        <v>0.83000199999999325</v>
      </c>
      <c r="H1045" s="11">
        <f t="shared" si="245"/>
        <v>0.52000400000000013</v>
      </c>
      <c r="I1045" s="11">
        <f t="shared" si="246"/>
        <v>0.30999799999999311</v>
      </c>
      <c r="J1045" s="11">
        <f t="shared" si="247"/>
        <v>0.83000199999999325</v>
      </c>
      <c r="K1045" s="11">
        <f t="shared" si="258"/>
        <v>1.2699999285714267</v>
      </c>
      <c r="L1045" s="16">
        <f t="shared" si="248"/>
        <v>0.48999799999999993</v>
      </c>
      <c r="M1045" s="16">
        <f t="shared" si="249"/>
        <v>-0.40000100000000316</v>
      </c>
      <c r="N1045" s="16">
        <f t="shared" si="250"/>
        <v>0.48999799999999993</v>
      </c>
      <c r="O1045" s="16">
        <f t="shared" si="251"/>
        <v>0</v>
      </c>
      <c r="P1045" s="11">
        <f t="shared" si="252"/>
        <v>0.45357121428571545</v>
      </c>
      <c r="Q1045" s="11">
        <f t="shared" si="253"/>
        <v>0.20714300000000105</v>
      </c>
      <c r="R1045" s="11">
        <f t="shared" si="254"/>
        <v>35.714270850071621</v>
      </c>
      <c r="S1045" s="11">
        <f t="shared" si="255"/>
        <v>16.310473358294445</v>
      </c>
      <c r="T1045" s="11">
        <f t="shared" si="256"/>
        <v>37.297247275377984</v>
      </c>
      <c r="U1045" s="11">
        <f t="shared" si="257"/>
        <v>20.463671376732272</v>
      </c>
    </row>
    <row r="1046" spans="1:21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G1046" s="13">
        <f t="shared" si="244"/>
        <v>0.90999599999999248</v>
      </c>
      <c r="H1046" s="11">
        <f t="shared" si="245"/>
        <v>0.23999799999999993</v>
      </c>
      <c r="I1046" s="11">
        <f t="shared" si="246"/>
        <v>0.66999799999999254</v>
      </c>
      <c r="J1046" s="11">
        <f t="shared" si="247"/>
        <v>0.90999599999999248</v>
      </c>
      <c r="K1046" s="11">
        <f t="shared" si="258"/>
        <v>1.2464283571428549</v>
      </c>
      <c r="L1046" s="16">
        <f t="shared" si="248"/>
        <v>-0.15000100000000316</v>
      </c>
      <c r="M1046" s="16">
        <f t="shared" si="249"/>
        <v>0.22999500000000239</v>
      </c>
      <c r="N1046" s="16">
        <f t="shared" si="250"/>
        <v>0</v>
      </c>
      <c r="O1046" s="16">
        <f t="shared" si="251"/>
        <v>0.22999500000000239</v>
      </c>
      <c r="P1046" s="11">
        <f t="shared" si="252"/>
        <v>0.40285700000000041</v>
      </c>
      <c r="Q1046" s="11">
        <f t="shared" si="253"/>
        <v>0.22357121428571552</v>
      </c>
      <c r="R1046" s="11">
        <f t="shared" si="254"/>
        <v>32.320911000729772</v>
      </c>
      <c r="S1046" s="11">
        <f t="shared" si="255"/>
        <v>17.936948642455484</v>
      </c>
      <c r="T1046" s="11">
        <f t="shared" si="256"/>
        <v>28.620324184905254</v>
      </c>
      <c r="U1046" s="11">
        <f t="shared" si="257"/>
        <v>21.803530238465015</v>
      </c>
    </row>
    <row r="1047" spans="1:21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 s="13">
        <f t="shared" si="244"/>
        <v>0.3799980000000005</v>
      </c>
      <c r="H1047" s="11">
        <f t="shared" si="245"/>
        <v>0.13999900000000309</v>
      </c>
      <c r="I1047" s="11">
        <f t="shared" si="246"/>
        <v>0.5199970000000036</v>
      </c>
      <c r="J1047" s="11">
        <f t="shared" si="247"/>
        <v>0.5199970000000036</v>
      </c>
      <c r="K1047" s="11">
        <f t="shared" si="258"/>
        <v>1.224999642857141</v>
      </c>
      <c r="L1047" s="16">
        <f t="shared" si="248"/>
        <v>-0.45999899999999627</v>
      </c>
      <c r="M1047" s="16">
        <f t="shared" si="249"/>
        <v>-6.9998999999995704E-2</v>
      </c>
      <c r="N1047" s="16">
        <f t="shared" si="250"/>
        <v>0</v>
      </c>
      <c r="O1047" s="16">
        <f t="shared" si="251"/>
        <v>0</v>
      </c>
      <c r="P1047" s="11">
        <f t="shared" si="252"/>
        <v>0.40285700000000041</v>
      </c>
      <c r="Q1047" s="11">
        <f t="shared" si="253"/>
        <v>0.22357121428571552</v>
      </c>
      <c r="R1047" s="11">
        <f t="shared" si="254"/>
        <v>32.886295302126996</v>
      </c>
      <c r="S1047" s="11">
        <f t="shared" si="255"/>
        <v>18.250716691171174</v>
      </c>
      <c r="T1047" s="11">
        <f t="shared" si="256"/>
        <v>28.620324184905261</v>
      </c>
      <c r="U1047" s="11">
        <f t="shared" si="257"/>
        <v>22.685412181574005</v>
      </c>
    </row>
    <row r="1048" spans="1:21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  <c r="G1048" s="13">
        <f t="shared" si="244"/>
        <v>0.40000200000000063</v>
      </c>
      <c r="H1048" s="11">
        <f t="shared" si="245"/>
        <v>0.30000300000000379</v>
      </c>
      <c r="I1048" s="11">
        <f t="shared" si="246"/>
        <v>9.999899999999684E-2</v>
      </c>
      <c r="J1048" s="11">
        <f t="shared" si="247"/>
        <v>0.40000200000000063</v>
      </c>
      <c r="K1048" s="11">
        <f t="shared" si="258"/>
        <v>1.2028569285714272</v>
      </c>
      <c r="L1048" s="16">
        <f t="shared" si="248"/>
        <v>1.0002000000000066E-2</v>
      </c>
      <c r="M1048" s="16">
        <f t="shared" si="249"/>
        <v>1.0002000000000066E-2</v>
      </c>
      <c r="N1048" s="16">
        <f t="shared" si="250"/>
        <v>0</v>
      </c>
      <c r="O1048" s="16">
        <f t="shared" si="251"/>
        <v>0</v>
      </c>
      <c r="P1048" s="11">
        <f t="shared" si="252"/>
        <v>0.40285700000000041</v>
      </c>
      <c r="Q1048" s="11">
        <f t="shared" si="253"/>
        <v>0.21928507142857256</v>
      </c>
      <c r="R1048" s="11">
        <f t="shared" si="254"/>
        <v>33.491680550774518</v>
      </c>
      <c r="S1048" s="11">
        <f t="shared" si="255"/>
        <v>18.230353603982348</v>
      </c>
      <c r="T1048" s="11">
        <f t="shared" si="256"/>
        <v>29.506432212485954</v>
      </c>
      <c r="U1048" s="11">
        <f t="shared" si="257"/>
        <v>23.486971132305175</v>
      </c>
    </row>
    <row r="1049" spans="1:21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G1049" s="13">
        <f t="shared" si="244"/>
        <v>0.57000000000000739</v>
      </c>
      <c r="H1049" s="11">
        <f t="shared" si="245"/>
        <v>0.32000000000000739</v>
      </c>
      <c r="I1049" s="11">
        <f t="shared" si="246"/>
        <v>0.25</v>
      </c>
      <c r="J1049" s="11">
        <f t="shared" si="247"/>
        <v>0.57000000000000739</v>
      </c>
      <c r="K1049" s="11">
        <f t="shared" si="258"/>
        <v>1.1492849285714277</v>
      </c>
      <c r="L1049" s="16">
        <f t="shared" si="248"/>
        <v>-6.9999999999993179E-2</v>
      </c>
      <c r="M1049" s="16">
        <f t="shared" si="249"/>
        <v>0.23999799999999993</v>
      </c>
      <c r="N1049" s="16">
        <f t="shared" si="250"/>
        <v>0</v>
      </c>
      <c r="O1049" s="16">
        <f t="shared" si="251"/>
        <v>0.23999799999999993</v>
      </c>
      <c r="P1049" s="11">
        <f t="shared" si="252"/>
        <v>0.40285700000000041</v>
      </c>
      <c r="Q1049" s="11">
        <f t="shared" si="253"/>
        <v>0.18214192857142969</v>
      </c>
      <c r="R1049" s="11">
        <f t="shared" si="254"/>
        <v>35.052839377329654</v>
      </c>
      <c r="S1049" s="11">
        <f t="shared" si="255"/>
        <v>15.848283053518665</v>
      </c>
      <c r="T1049" s="11">
        <f t="shared" si="256"/>
        <v>37.729141140062929</v>
      </c>
      <c r="U1049" s="11">
        <f t="shared" si="257"/>
        <v>23.495132066858186</v>
      </c>
    </row>
    <row r="1050" spans="1:21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  <c r="G1050" s="13">
        <f t="shared" si="244"/>
        <v>0.82999399999999923</v>
      </c>
      <c r="H1050" s="11">
        <f t="shared" si="245"/>
        <v>5.0003000000003794E-2</v>
      </c>
      <c r="I1050" s="11">
        <f t="shared" si="246"/>
        <v>0.87999700000000303</v>
      </c>
      <c r="J1050" s="11">
        <f t="shared" si="247"/>
        <v>0.87999700000000303</v>
      </c>
      <c r="K1050" s="11">
        <f t="shared" si="258"/>
        <v>1.0599992142857135</v>
      </c>
      <c r="L1050" s="16">
        <f t="shared" si="248"/>
        <v>-0.35000600000000759</v>
      </c>
      <c r="M1050" s="16">
        <f t="shared" si="249"/>
        <v>0.60999999999999943</v>
      </c>
      <c r="N1050" s="16">
        <f t="shared" si="250"/>
        <v>0</v>
      </c>
      <c r="O1050" s="16">
        <f t="shared" si="251"/>
        <v>0.60999999999999943</v>
      </c>
      <c r="P1050" s="11">
        <f t="shared" si="252"/>
        <v>0.31785742857142907</v>
      </c>
      <c r="Q1050" s="11">
        <f t="shared" si="253"/>
        <v>0.22571335714285823</v>
      </c>
      <c r="R1050" s="11">
        <f t="shared" si="254"/>
        <v>29.986572092472642</v>
      </c>
      <c r="S1050" s="11">
        <f t="shared" si="255"/>
        <v>21.293728721766691</v>
      </c>
      <c r="T1050" s="11">
        <f t="shared" si="256"/>
        <v>16.951623201656712</v>
      </c>
      <c r="U1050" s="11">
        <f t="shared" si="257"/>
        <v>23.333453440766373</v>
      </c>
    </row>
    <row r="1051" spans="1:21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 s="13">
        <f t="shared" si="244"/>
        <v>0.72999500000000239</v>
      </c>
      <c r="H1051" s="11">
        <f t="shared" si="245"/>
        <v>0.55000400000000127</v>
      </c>
      <c r="I1051" s="11">
        <f t="shared" si="246"/>
        <v>1.2799990000000037</v>
      </c>
      <c r="J1051" s="11">
        <f t="shared" si="247"/>
        <v>1.2799990000000037</v>
      </c>
      <c r="K1051" s="11">
        <f t="shared" si="258"/>
        <v>0.95357028571428515</v>
      </c>
      <c r="L1051" s="16">
        <f t="shared" si="248"/>
        <v>-1.0999989999999968</v>
      </c>
      <c r="M1051" s="16">
        <f t="shared" si="249"/>
        <v>1</v>
      </c>
      <c r="N1051" s="16">
        <f t="shared" si="250"/>
        <v>0</v>
      </c>
      <c r="O1051" s="16">
        <f t="shared" si="251"/>
        <v>1</v>
      </c>
      <c r="P1051" s="11">
        <f t="shared" si="252"/>
        <v>0.12785714285714331</v>
      </c>
      <c r="Q1051" s="11">
        <f t="shared" si="253"/>
        <v>0.29714192857142968</v>
      </c>
      <c r="R1051" s="11">
        <f t="shared" si="254"/>
        <v>13.408255770194236</v>
      </c>
      <c r="S1051" s="11">
        <f t="shared" si="255"/>
        <v>31.160988657364818</v>
      </c>
      <c r="T1051" s="11">
        <f t="shared" si="256"/>
        <v>39.831801313179341</v>
      </c>
      <c r="U1051" s="11">
        <f t="shared" si="257"/>
        <v>26.166235966993408</v>
      </c>
    </row>
    <row r="1052" spans="1:21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  <c r="G1052" s="13">
        <f t="shared" si="244"/>
        <v>0.62000299999999697</v>
      </c>
      <c r="H1052" s="11">
        <f t="shared" si="245"/>
        <v>0.47000099999999634</v>
      </c>
      <c r="I1052" s="11">
        <f t="shared" si="246"/>
        <v>0.15000200000000063</v>
      </c>
      <c r="J1052" s="11">
        <f t="shared" si="247"/>
        <v>0.62000299999999697</v>
      </c>
      <c r="K1052" s="11">
        <f t="shared" si="258"/>
        <v>0.91785599999999945</v>
      </c>
      <c r="L1052" s="16">
        <f t="shared" si="248"/>
        <v>-1.999600000000612E-2</v>
      </c>
      <c r="M1052" s="16">
        <f t="shared" si="249"/>
        <v>-8.9995999999999299E-2</v>
      </c>
      <c r="N1052" s="16">
        <f t="shared" si="250"/>
        <v>0</v>
      </c>
      <c r="O1052" s="16">
        <f t="shared" si="251"/>
        <v>0</v>
      </c>
      <c r="P1052" s="11">
        <f t="shared" si="252"/>
        <v>0.12785714285714331</v>
      </c>
      <c r="Q1052" s="11">
        <f t="shared" si="253"/>
        <v>0.29714192857142968</v>
      </c>
      <c r="R1052" s="11">
        <f t="shared" si="254"/>
        <v>13.929978434214449</v>
      </c>
      <c r="S1052" s="11">
        <f t="shared" si="255"/>
        <v>32.373479998107534</v>
      </c>
      <c r="T1052" s="11">
        <f t="shared" si="256"/>
        <v>39.831801313179362</v>
      </c>
      <c r="U1052" s="11">
        <f t="shared" si="257"/>
        <v>28.999018493220444</v>
      </c>
    </row>
    <row r="1053" spans="1:21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  <c r="G1053" s="13">
        <f t="shared" si="244"/>
        <v>1.2099999999999937</v>
      </c>
      <c r="H1053" s="11">
        <f t="shared" si="245"/>
        <v>8.000099999999577E-2</v>
      </c>
      <c r="I1053" s="11">
        <f t="shared" si="246"/>
        <v>1.2900009999999895</v>
      </c>
      <c r="J1053" s="11">
        <f t="shared" si="247"/>
        <v>1.2900009999999895</v>
      </c>
      <c r="K1053" s="11">
        <f t="shared" si="258"/>
        <v>0.91499928571428468</v>
      </c>
      <c r="L1053" s="16">
        <f t="shared" si="248"/>
        <v>-0.67999999999999261</v>
      </c>
      <c r="M1053" s="16">
        <f t="shared" si="249"/>
        <v>1.2699969999999894</v>
      </c>
      <c r="N1053" s="16">
        <f t="shared" si="250"/>
        <v>0</v>
      </c>
      <c r="O1053" s="16">
        <f t="shared" si="251"/>
        <v>1.2699969999999894</v>
      </c>
      <c r="P1053" s="11">
        <f t="shared" si="252"/>
        <v>0.12785714285714331</v>
      </c>
      <c r="Q1053" s="11">
        <f t="shared" si="253"/>
        <v>0.35642778571428629</v>
      </c>
      <c r="R1053" s="11">
        <f t="shared" si="254"/>
        <v>13.973469144004081</v>
      </c>
      <c r="S1053" s="11">
        <f t="shared" si="255"/>
        <v>38.953886771184159</v>
      </c>
      <c r="T1053" s="11">
        <f t="shared" si="256"/>
        <v>47.197554450309504</v>
      </c>
      <c r="U1053" s="11">
        <f t="shared" si="257"/>
        <v>32.36410742389139</v>
      </c>
    </row>
    <row r="1054" spans="1:21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G1054" s="13">
        <f t="shared" si="244"/>
        <v>0.52999900000000366</v>
      </c>
      <c r="H1054" s="11">
        <f t="shared" si="245"/>
        <v>0.33000199999999325</v>
      </c>
      <c r="I1054" s="11">
        <f t="shared" si="246"/>
        <v>0.19999700000001042</v>
      </c>
      <c r="J1054" s="11">
        <f t="shared" si="247"/>
        <v>0.52999900000000366</v>
      </c>
      <c r="K1054" s="11">
        <f t="shared" si="258"/>
        <v>0.87214228571428465</v>
      </c>
      <c r="L1054" s="16">
        <f t="shared" si="248"/>
        <v>-0.65000200000000063</v>
      </c>
      <c r="M1054" s="16">
        <f t="shared" si="249"/>
        <v>-2.9998999999989451E-2</v>
      </c>
      <c r="N1054" s="16">
        <f t="shared" si="250"/>
        <v>0</v>
      </c>
      <c r="O1054" s="16">
        <f t="shared" si="251"/>
        <v>0</v>
      </c>
      <c r="P1054" s="11">
        <f t="shared" si="252"/>
        <v>0.12785714285714331</v>
      </c>
      <c r="Q1054" s="11">
        <f t="shared" si="253"/>
        <v>0.28928478571428584</v>
      </c>
      <c r="R1054" s="11">
        <f t="shared" si="254"/>
        <v>14.660124265437753</v>
      </c>
      <c r="S1054" s="11">
        <f t="shared" si="255"/>
        <v>33.1694484320711</v>
      </c>
      <c r="T1054" s="11">
        <f t="shared" si="256"/>
        <v>38.698493678153611</v>
      </c>
      <c r="U1054" s="11">
        <f t="shared" si="257"/>
        <v>34.073506123312455</v>
      </c>
    </row>
    <row r="1055" spans="1:21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  <c r="G1055" s="13">
        <f t="shared" si="244"/>
        <v>1.1699979999999925</v>
      </c>
      <c r="H1055" s="11">
        <f t="shared" si="245"/>
        <v>0.44000300000000436</v>
      </c>
      <c r="I1055" s="11">
        <f t="shared" si="246"/>
        <v>1.6100009999999969</v>
      </c>
      <c r="J1055" s="11">
        <f t="shared" si="247"/>
        <v>1.6100009999999969</v>
      </c>
      <c r="K1055" s="11">
        <f t="shared" si="258"/>
        <v>0.89214278571428451</v>
      </c>
      <c r="L1055" s="16">
        <f t="shared" si="248"/>
        <v>-0.90000200000000063</v>
      </c>
      <c r="M1055" s="16">
        <f t="shared" si="249"/>
        <v>1.5400009999999895</v>
      </c>
      <c r="N1055" s="16">
        <f t="shared" si="250"/>
        <v>0</v>
      </c>
      <c r="O1055" s="16">
        <f t="shared" si="251"/>
        <v>1.5400009999999895</v>
      </c>
      <c r="P1055" s="11">
        <f t="shared" si="252"/>
        <v>7.214292857142876E-2</v>
      </c>
      <c r="Q1055" s="11">
        <f t="shared" si="253"/>
        <v>0.3992848571428565</v>
      </c>
      <c r="R1055" s="11">
        <f t="shared" si="254"/>
        <v>8.0864778291816037</v>
      </c>
      <c r="S1055" s="11">
        <f t="shared" si="255"/>
        <v>44.755712150177104</v>
      </c>
      <c r="T1055" s="11">
        <f t="shared" si="256"/>
        <v>69.393858080672459</v>
      </c>
      <c r="U1055" s="11">
        <f t="shared" si="257"/>
        <v>37.538568549293934</v>
      </c>
    </row>
    <row r="1056" spans="1:21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  <c r="G1056" s="13">
        <f t="shared" ref="G1056:G1119" si="259">C1056-D1056</f>
        <v>1.1800000000000068</v>
      </c>
      <c r="H1056" s="11">
        <f t="shared" ref="H1056:H1119" si="260">ABS(C1056-E1055)</f>
        <v>0.19999699999999621</v>
      </c>
      <c r="I1056" s="11">
        <f t="shared" ref="I1056:I1119" si="261">ABS(D1056-E1055)</f>
        <v>0.98000300000001062</v>
      </c>
      <c r="J1056" s="11">
        <f t="shared" ref="J1056:J1119" si="262">MAX(G1056:I1056)</f>
        <v>1.1800000000000068</v>
      </c>
      <c r="K1056" s="11">
        <f t="shared" si="258"/>
        <v>0.89999999999999958</v>
      </c>
      <c r="L1056" s="16">
        <f t="shared" ref="L1056:L1119" si="263">C1056-C1055</f>
        <v>-0.97000099999999634</v>
      </c>
      <c r="M1056" s="16">
        <f t="shared" ref="M1056:M1119" si="264">D1055-D1056</f>
        <v>0.98000300000001062</v>
      </c>
      <c r="N1056" s="16">
        <f t="shared" ref="N1056:N1119" si="265">IF(AND(L1056&gt;M1056,L1056&gt;0),L1056,)</f>
        <v>0</v>
      </c>
      <c r="O1056" s="16">
        <f t="shared" ref="O1056:O1119" si="266">IF(AND(M1056&gt;L1056,M1056&gt;0),M1056,)</f>
        <v>0.98000300000001062</v>
      </c>
      <c r="P1056" s="11">
        <f t="shared" ref="P1056:P1119" si="267">AVERAGE(N1043:N1056)</f>
        <v>6.4285785714285934E-2</v>
      </c>
      <c r="Q1056" s="11">
        <f t="shared" ref="Q1056:Q1119" si="268">AVERAGE(O1043:O1056)</f>
        <v>0.46928507142857157</v>
      </c>
      <c r="R1056" s="11">
        <f t="shared" ref="R1056:R1119" si="269">100*P1056/K1056</f>
        <v>7.142865079365107</v>
      </c>
      <c r="S1056" s="11">
        <f t="shared" ref="S1056:S1119" si="270">100*Q1056/K1056</f>
        <v>52.142785714285758</v>
      </c>
      <c r="T1056" s="11">
        <f t="shared" ref="T1056:T1119" si="271">100*(ABS(R1056-S1056)/SUM(R1056:S1056))</f>
        <v>75.903561877977836</v>
      </c>
      <c r="U1056" s="11">
        <f t="shared" ref="U1056:U1119" si="272">AVERAGE(T1043:T1056)</f>
        <v>40.738198142411065</v>
      </c>
    </row>
    <row r="1057" spans="1:21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  <c r="G1057" s="13">
        <f t="shared" si="259"/>
        <v>1.9200060000000008</v>
      </c>
      <c r="H1057" s="11">
        <f t="shared" si="260"/>
        <v>2.130004999999997</v>
      </c>
      <c r="I1057" s="11">
        <f t="shared" si="261"/>
        <v>0.20999899999999627</v>
      </c>
      <c r="J1057" s="11">
        <f t="shared" si="262"/>
        <v>2.130004999999997</v>
      </c>
      <c r="K1057" s="11">
        <f t="shared" si="258"/>
        <v>0.96357192857142793</v>
      </c>
      <c r="L1057" s="16">
        <f t="shared" si="263"/>
        <v>1.130004999999997</v>
      </c>
      <c r="M1057" s="16">
        <f t="shared" si="264"/>
        <v>-0.38999900000000309</v>
      </c>
      <c r="N1057" s="16">
        <f t="shared" si="265"/>
        <v>1.130004999999997</v>
      </c>
      <c r="O1057" s="16">
        <f t="shared" si="266"/>
        <v>0</v>
      </c>
      <c r="P1057" s="11">
        <f t="shared" si="267"/>
        <v>0.14500042857142859</v>
      </c>
      <c r="Q1057" s="11">
        <f t="shared" si="268"/>
        <v>0.41928528571428508</v>
      </c>
      <c r="R1057" s="11">
        <f t="shared" si="269"/>
        <v>15.048220508706939</v>
      </c>
      <c r="S1057" s="11">
        <f t="shared" si="270"/>
        <v>43.513646805372268</v>
      </c>
      <c r="T1057" s="11">
        <f t="shared" si="271"/>
        <v>48.607443037974619</v>
      </c>
      <c r="U1057" s="11">
        <f t="shared" si="272"/>
        <v>41.391792442747033</v>
      </c>
    </row>
    <row r="1058" spans="1:21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  <c r="G1058" s="13">
        <f t="shared" si="259"/>
        <v>1.6499939999999924</v>
      </c>
      <c r="H1058" s="11">
        <f t="shared" si="260"/>
        <v>0.12000299999999697</v>
      </c>
      <c r="I1058" s="11">
        <f t="shared" si="261"/>
        <v>1.7699969999999894</v>
      </c>
      <c r="J1058" s="11">
        <f t="shared" si="262"/>
        <v>1.7699969999999894</v>
      </c>
      <c r="K1058" s="11">
        <f t="shared" si="258"/>
        <v>1.0371427857142845</v>
      </c>
      <c r="L1058" s="16">
        <f t="shared" si="263"/>
        <v>-0.17000600000000077</v>
      </c>
      <c r="M1058" s="16">
        <f t="shared" si="264"/>
        <v>-0.10000600000000759</v>
      </c>
      <c r="N1058" s="16">
        <f t="shared" si="265"/>
        <v>0</v>
      </c>
      <c r="O1058" s="16">
        <f t="shared" si="266"/>
        <v>0</v>
      </c>
      <c r="P1058" s="11">
        <f t="shared" si="267"/>
        <v>0.11571449999999979</v>
      </c>
      <c r="Q1058" s="11">
        <f t="shared" si="268"/>
        <v>0.41928528571428508</v>
      </c>
      <c r="R1058" s="11">
        <f t="shared" si="269"/>
        <v>11.15704622293706</v>
      </c>
      <c r="S1058" s="11">
        <f t="shared" si="270"/>
        <v>40.426958707090805</v>
      </c>
      <c r="T1058" s="11">
        <f t="shared" si="271"/>
        <v>56.742225664442856</v>
      </c>
      <c r="U1058" s="11">
        <f t="shared" si="272"/>
        <v>42.495130829663125</v>
      </c>
    </row>
    <row r="1059" spans="1:21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G1059" s="13">
        <f t="shared" si="259"/>
        <v>1.0499960000000073</v>
      </c>
      <c r="H1059" s="11">
        <f t="shared" si="260"/>
        <v>1.2099990000000105</v>
      </c>
      <c r="I1059" s="11">
        <f t="shared" si="261"/>
        <v>0.16000300000000323</v>
      </c>
      <c r="J1059" s="11">
        <f t="shared" si="262"/>
        <v>1.2099990000000105</v>
      </c>
      <c r="K1059" s="11">
        <f t="shared" si="258"/>
        <v>1.0642854285714287</v>
      </c>
      <c r="L1059" s="16">
        <f t="shared" si="263"/>
        <v>-5.9996999999995637E-2</v>
      </c>
      <c r="M1059" s="16">
        <f t="shared" si="264"/>
        <v>-0.54000099999998952</v>
      </c>
      <c r="N1059" s="16">
        <f t="shared" si="265"/>
        <v>0</v>
      </c>
      <c r="O1059" s="16">
        <f t="shared" si="266"/>
        <v>0</v>
      </c>
      <c r="P1059" s="11">
        <f t="shared" si="267"/>
        <v>8.0714642857142652E-2</v>
      </c>
      <c r="Q1059" s="11">
        <f t="shared" si="268"/>
        <v>0.41928528571428508</v>
      </c>
      <c r="R1059" s="11">
        <f t="shared" si="269"/>
        <v>7.5839282104505061</v>
      </c>
      <c r="S1059" s="11">
        <f t="shared" si="270"/>
        <v>39.395943461998179</v>
      </c>
      <c r="T1059" s="11">
        <f t="shared" si="271"/>
        <v>67.714138244876921</v>
      </c>
      <c r="U1059" s="11">
        <f t="shared" si="272"/>
        <v>44.667765898913046</v>
      </c>
    </row>
    <row r="1060" spans="1:21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  <c r="G1060" s="13">
        <f t="shared" si="259"/>
        <v>1.2300030000000106</v>
      </c>
      <c r="H1060" s="11">
        <f t="shared" si="260"/>
        <v>0.15999599999999248</v>
      </c>
      <c r="I1060" s="11">
        <f t="shared" si="261"/>
        <v>1.3899990000000031</v>
      </c>
      <c r="J1060" s="11">
        <f t="shared" si="262"/>
        <v>1.3899990000000031</v>
      </c>
      <c r="K1060" s="11">
        <f t="shared" si="258"/>
        <v>1.0985713571428579</v>
      </c>
      <c r="L1060" s="16">
        <f t="shared" si="263"/>
        <v>-0.23999799999999993</v>
      </c>
      <c r="M1060" s="16">
        <f t="shared" si="264"/>
        <v>0.42000500000000329</v>
      </c>
      <c r="N1060" s="16">
        <f t="shared" si="265"/>
        <v>0</v>
      </c>
      <c r="O1060" s="16">
        <f t="shared" si="266"/>
        <v>0.42000500000000329</v>
      </c>
      <c r="P1060" s="11">
        <f t="shared" si="267"/>
        <v>8.0714642857142652E-2</v>
      </c>
      <c r="Q1060" s="11">
        <f t="shared" si="268"/>
        <v>0.432857428571428</v>
      </c>
      <c r="R1060" s="11">
        <f t="shared" si="269"/>
        <v>7.3472371487150054</v>
      </c>
      <c r="S1060" s="11">
        <f t="shared" si="270"/>
        <v>39.401849115854873</v>
      </c>
      <c r="T1060" s="11">
        <f t="shared" si="271"/>
        <v>68.56735506172528</v>
      </c>
      <c r="U1060" s="11">
        <f t="shared" si="272"/>
        <v>47.521125247257331</v>
      </c>
    </row>
    <row r="1061" spans="1:21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 s="13">
        <f t="shared" si="259"/>
        <v>2.8100050000000039</v>
      </c>
      <c r="H1061" s="11">
        <f t="shared" si="260"/>
        <v>0.92000600000000077</v>
      </c>
      <c r="I1061" s="11">
        <f t="shared" si="261"/>
        <v>1.8899990000000031</v>
      </c>
      <c r="J1061" s="11">
        <f t="shared" si="262"/>
        <v>2.8100050000000039</v>
      </c>
      <c r="K1061" s="11">
        <f t="shared" si="258"/>
        <v>1.262143357142858</v>
      </c>
      <c r="L1061" s="16">
        <f t="shared" si="263"/>
        <v>-0.23999799999999993</v>
      </c>
      <c r="M1061" s="16">
        <f t="shared" si="264"/>
        <v>1.8199999999999932</v>
      </c>
      <c r="N1061" s="16">
        <f t="shared" si="265"/>
        <v>0</v>
      </c>
      <c r="O1061" s="16">
        <f t="shared" si="266"/>
        <v>1.8199999999999932</v>
      </c>
      <c r="P1061" s="11">
        <f t="shared" si="267"/>
        <v>8.0714642857142652E-2</v>
      </c>
      <c r="Q1061" s="11">
        <f t="shared" si="268"/>
        <v>0.56285742857142751</v>
      </c>
      <c r="R1061" s="11">
        <f t="shared" si="269"/>
        <v>6.3950455707232967</v>
      </c>
      <c r="S1061" s="11">
        <f t="shared" si="270"/>
        <v>44.595364336867441</v>
      </c>
      <c r="T1061" s="11">
        <f t="shared" si="271"/>
        <v>74.916673224188798</v>
      </c>
      <c r="U1061" s="11">
        <f t="shared" si="272"/>
        <v>50.828007321491874</v>
      </c>
    </row>
    <row r="1062" spans="1:21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  <c r="G1062" s="13">
        <f t="shared" si="259"/>
        <v>0.88000499999999704</v>
      </c>
      <c r="H1062" s="11">
        <f t="shared" si="260"/>
        <v>5.9997000000009848E-2</v>
      </c>
      <c r="I1062" s="11">
        <f t="shared" si="261"/>
        <v>0.94000200000000689</v>
      </c>
      <c r="J1062" s="11">
        <f t="shared" si="262"/>
        <v>0.94000200000000689</v>
      </c>
      <c r="K1062" s="11">
        <f t="shared" si="258"/>
        <v>1.3007147857142871</v>
      </c>
      <c r="L1062" s="16">
        <f t="shared" si="263"/>
        <v>-0.47000100000001055</v>
      </c>
      <c r="M1062" s="16">
        <f t="shared" si="264"/>
        <v>-1.4599989999999963</v>
      </c>
      <c r="N1062" s="16">
        <f t="shared" si="265"/>
        <v>0</v>
      </c>
      <c r="O1062" s="16">
        <f t="shared" si="266"/>
        <v>0</v>
      </c>
      <c r="P1062" s="11">
        <f t="shared" si="267"/>
        <v>8.0714642857142652E-2</v>
      </c>
      <c r="Q1062" s="11">
        <f t="shared" si="268"/>
        <v>0.56285742857142751</v>
      </c>
      <c r="R1062" s="11">
        <f t="shared" si="269"/>
        <v>6.2054067304861329</v>
      </c>
      <c r="S1062" s="11">
        <f t="shared" si="270"/>
        <v>43.272932294863899</v>
      </c>
      <c r="T1062" s="11">
        <f t="shared" si="271"/>
        <v>74.916673224188798</v>
      </c>
      <c r="U1062" s="11">
        <f t="shared" si="272"/>
        <v>54.071595965184933</v>
      </c>
    </row>
    <row r="1063" spans="1:21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  <c r="G1063" s="13">
        <f t="shared" si="259"/>
        <v>1.380004999999997</v>
      </c>
      <c r="H1063" s="11">
        <f t="shared" si="260"/>
        <v>1.380004999999997</v>
      </c>
      <c r="I1063" s="11">
        <f t="shared" si="261"/>
        <v>0</v>
      </c>
      <c r="J1063" s="11">
        <f t="shared" si="262"/>
        <v>1.380004999999997</v>
      </c>
      <c r="K1063" s="11">
        <f t="shared" si="258"/>
        <v>1.3585722857142863</v>
      </c>
      <c r="L1063" s="16">
        <f t="shared" si="263"/>
        <v>0.90000100000000316</v>
      </c>
      <c r="M1063" s="16">
        <f t="shared" si="264"/>
        <v>-0.40000100000000316</v>
      </c>
      <c r="N1063" s="16">
        <f t="shared" si="265"/>
        <v>0.90000100000000316</v>
      </c>
      <c r="O1063" s="16">
        <f t="shared" si="266"/>
        <v>0</v>
      </c>
      <c r="P1063" s="11">
        <f t="shared" si="267"/>
        <v>0.14500042857142859</v>
      </c>
      <c r="Q1063" s="11">
        <f t="shared" si="268"/>
        <v>0.54571471428571328</v>
      </c>
      <c r="R1063" s="11">
        <f t="shared" si="269"/>
        <v>10.673000626918633</v>
      </c>
      <c r="S1063" s="11">
        <f t="shared" si="270"/>
        <v>40.16825015672957</v>
      </c>
      <c r="T1063" s="11">
        <f t="shared" si="271"/>
        <v>58.014405773229583</v>
      </c>
      <c r="U1063" s="11">
        <f t="shared" si="272"/>
        <v>55.52054343898255</v>
      </c>
    </row>
    <row r="1064" spans="1:21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  <c r="G1064" s="13">
        <f t="shared" si="259"/>
        <v>0.78000699999999767</v>
      </c>
      <c r="H1064" s="11">
        <f t="shared" si="260"/>
        <v>0.78000699999999767</v>
      </c>
      <c r="I1064" s="11">
        <f t="shared" si="261"/>
        <v>0</v>
      </c>
      <c r="J1064" s="11">
        <f t="shared" si="262"/>
        <v>0.78000699999999767</v>
      </c>
      <c r="K1064" s="11">
        <f t="shared" si="258"/>
        <v>1.3514301428571431</v>
      </c>
      <c r="L1064" s="16">
        <f t="shared" si="263"/>
        <v>0.64000000000000057</v>
      </c>
      <c r="M1064" s="16">
        <f t="shared" si="264"/>
        <v>-1.2399979999999999</v>
      </c>
      <c r="N1064" s="16">
        <f t="shared" si="265"/>
        <v>0.64000000000000057</v>
      </c>
      <c r="O1064" s="16">
        <f t="shared" si="266"/>
        <v>0</v>
      </c>
      <c r="P1064" s="11">
        <f t="shared" si="267"/>
        <v>0.19071471428571435</v>
      </c>
      <c r="Q1064" s="11">
        <f t="shared" si="268"/>
        <v>0.50214328571428468</v>
      </c>
      <c r="R1064" s="11">
        <f t="shared" si="269"/>
        <v>14.112066043052172</v>
      </c>
      <c r="S1064" s="11">
        <f t="shared" si="270"/>
        <v>37.156436710274356</v>
      </c>
      <c r="T1064" s="11">
        <f t="shared" si="271"/>
        <v>44.948398001981751</v>
      </c>
      <c r="U1064" s="11">
        <f t="shared" si="272"/>
        <v>57.520313067577199</v>
      </c>
    </row>
    <row r="1065" spans="1:21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  <c r="G1065" s="13">
        <f t="shared" si="259"/>
        <v>1.3500060000000076</v>
      </c>
      <c r="H1065" s="11">
        <f t="shared" si="260"/>
        <v>1.3100060000000013</v>
      </c>
      <c r="I1065" s="11">
        <f t="shared" si="261"/>
        <v>4.0000000000006253E-2</v>
      </c>
      <c r="J1065" s="11">
        <f t="shared" si="262"/>
        <v>1.3500060000000076</v>
      </c>
      <c r="K1065" s="11">
        <f t="shared" si="258"/>
        <v>1.3564306428571433</v>
      </c>
      <c r="L1065" s="16">
        <f t="shared" si="263"/>
        <v>1.0400010000000037</v>
      </c>
      <c r="M1065" s="16">
        <f t="shared" si="264"/>
        <v>-0.47000199999999381</v>
      </c>
      <c r="N1065" s="16">
        <f t="shared" si="265"/>
        <v>1.0400010000000037</v>
      </c>
      <c r="O1065" s="16">
        <f t="shared" si="266"/>
        <v>0</v>
      </c>
      <c r="P1065" s="11">
        <f t="shared" si="267"/>
        <v>0.26500050000000031</v>
      </c>
      <c r="Q1065" s="11">
        <f t="shared" si="268"/>
        <v>0.43071471428571328</v>
      </c>
      <c r="R1065" s="11">
        <f t="shared" si="269"/>
        <v>19.536605236358529</v>
      </c>
      <c r="S1065" s="11">
        <f t="shared" si="270"/>
        <v>31.753537606498568</v>
      </c>
      <c r="T1065" s="11">
        <f t="shared" si="271"/>
        <v>23.819259789488822</v>
      </c>
      <c r="U1065" s="11">
        <f t="shared" si="272"/>
        <v>56.376560101599296</v>
      </c>
    </row>
    <row r="1066" spans="1:21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  <c r="G1066" s="13">
        <f t="shared" si="259"/>
        <v>1.2099990000000105</v>
      </c>
      <c r="H1066" s="11">
        <f t="shared" si="260"/>
        <v>0.58000100000000998</v>
      </c>
      <c r="I1066" s="11">
        <f t="shared" si="261"/>
        <v>0.6299980000000005</v>
      </c>
      <c r="J1066" s="11">
        <f t="shared" si="262"/>
        <v>1.2099990000000105</v>
      </c>
      <c r="K1066" s="11">
        <f t="shared" si="258"/>
        <v>1.3985732142857157</v>
      </c>
      <c r="L1066" s="16">
        <f t="shared" si="263"/>
        <v>-0.72000199999999381</v>
      </c>
      <c r="M1066" s="16">
        <f t="shared" si="264"/>
        <v>0.57999499999999671</v>
      </c>
      <c r="N1066" s="16">
        <f t="shared" si="265"/>
        <v>0</v>
      </c>
      <c r="O1066" s="16">
        <f t="shared" si="266"/>
        <v>0.57999499999999671</v>
      </c>
      <c r="P1066" s="11">
        <f t="shared" si="267"/>
        <v>0.26500050000000031</v>
      </c>
      <c r="Q1066" s="11">
        <f t="shared" si="268"/>
        <v>0.47214292857142731</v>
      </c>
      <c r="R1066" s="11">
        <f t="shared" si="269"/>
        <v>18.947917584374895</v>
      </c>
      <c r="S1066" s="11">
        <f t="shared" si="270"/>
        <v>33.758899694969621</v>
      </c>
      <c r="T1066" s="11">
        <f t="shared" si="271"/>
        <v>28.100695270778679</v>
      </c>
      <c r="U1066" s="11">
        <f t="shared" si="272"/>
        <v>55.53862395571354</v>
      </c>
    </row>
    <row r="1067" spans="1:21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  <c r="G1067" s="13">
        <f t="shared" si="259"/>
        <v>1.1900019999999927</v>
      </c>
      <c r="H1067" s="11">
        <f t="shared" si="260"/>
        <v>0.72000099999999634</v>
      </c>
      <c r="I1067" s="11">
        <f t="shared" si="261"/>
        <v>0.47000099999999634</v>
      </c>
      <c r="J1067" s="11">
        <f t="shared" si="262"/>
        <v>1.1900019999999927</v>
      </c>
      <c r="K1067" s="11">
        <f t="shared" si="258"/>
        <v>1.3914304285714303</v>
      </c>
      <c r="L1067" s="16">
        <f t="shared" si="263"/>
        <v>-0.45999900000001048</v>
      </c>
      <c r="M1067" s="16">
        <f t="shared" si="264"/>
        <v>0.44000199999999268</v>
      </c>
      <c r="N1067" s="16">
        <f t="shared" si="265"/>
        <v>0</v>
      </c>
      <c r="O1067" s="16">
        <f t="shared" si="266"/>
        <v>0.44000199999999268</v>
      </c>
      <c r="P1067" s="11">
        <f t="shared" si="267"/>
        <v>0.26500050000000031</v>
      </c>
      <c r="Q1067" s="11">
        <f t="shared" si="268"/>
        <v>0.41285757142857044</v>
      </c>
      <c r="R1067" s="11">
        <f t="shared" si="269"/>
        <v>19.045185052627751</v>
      </c>
      <c r="S1067" s="11">
        <f t="shared" si="270"/>
        <v>29.671449103815256</v>
      </c>
      <c r="T1067" s="11">
        <f t="shared" si="271"/>
        <v>21.812393723801897</v>
      </c>
      <c r="U1067" s="11">
        <f t="shared" si="272"/>
        <v>53.725398189534417</v>
      </c>
    </row>
    <row r="1068" spans="1:21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G1068" s="13">
        <f t="shared" si="259"/>
        <v>0.98000399999999388</v>
      </c>
      <c r="H1068" s="11">
        <f t="shared" si="260"/>
        <v>0.53000699999999767</v>
      </c>
      <c r="I1068" s="11">
        <f t="shared" si="261"/>
        <v>0.44999699999999621</v>
      </c>
      <c r="J1068" s="11">
        <f t="shared" si="262"/>
        <v>0.98000399999999388</v>
      </c>
      <c r="K1068" s="11">
        <f t="shared" si="258"/>
        <v>1.4235736428571439</v>
      </c>
      <c r="L1068" s="16">
        <f t="shared" si="263"/>
        <v>0.1800010000000043</v>
      </c>
      <c r="M1068" s="16">
        <f t="shared" si="264"/>
        <v>-0.38999900000000309</v>
      </c>
      <c r="N1068" s="16">
        <f t="shared" si="265"/>
        <v>0.1800010000000043</v>
      </c>
      <c r="O1068" s="16">
        <f t="shared" si="266"/>
        <v>0</v>
      </c>
      <c r="P1068" s="11">
        <f t="shared" si="267"/>
        <v>0.27785771428571493</v>
      </c>
      <c r="Q1068" s="11">
        <f t="shared" si="268"/>
        <v>0.41285757142857044</v>
      </c>
      <c r="R1068" s="11">
        <f t="shared" si="269"/>
        <v>19.518323880178642</v>
      </c>
      <c r="S1068" s="11">
        <f t="shared" si="270"/>
        <v>29.001490263612645</v>
      </c>
      <c r="T1068" s="11">
        <f t="shared" si="271"/>
        <v>19.544935508883217</v>
      </c>
      <c r="U1068" s="11">
        <f t="shared" si="272"/>
        <v>52.357286891729395</v>
      </c>
    </row>
    <row r="1069" spans="1:21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  <c r="G1069" s="13">
        <f t="shared" si="259"/>
        <v>1.129997000000003</v>
      </c>
      <c r="H1069" s="11">
        <f t="shared" si="260"/>
        <v>0.73000300000001062</v>
      </c>
      <c r="I1069" s="11">
        <f t="shared" si="261"/>
        <v>0.39999399999999241</v>
      </c>
      <c r="J1069" s="11">
        <f t="shared" si="262"/>
        <v>1.129997000000003</v>
      </c>
      <c r="K1069" s="11">
        <f t="shared" si="258"/>
        <v>1.3892876428571443</v>
      </c>
      <c r="L1069" s="16">
        <f t="shared" si="263"/>
        <v>0.51999600000000612</v>
      </c>
      <c r="M1069" s="16">
        <f t="shared" si="264"/>
        <v>-0.37000299999999697</v>
      </c>
      <c r="N1069" s="16">
        <f t="shared" si="265"/>
        <v>0.51999600000000612</v>
      </c>
      <c r="O1069" s="16">
        <f t="shared" si="266"/>
        <v>0</v>
      </c>
      <c r="P1069" s="11">
        <f t="shared" si="267"/>
        <v>0.31500028571428679</v>
      </c>
      <c r="Q1069" s="11">
        <f t="shared" si="268"/>
        <v>0.30285749999999972</v>
      </c>
      <c r="R1069" s="11">
        <f t="shared" si="269"/>
        <v>22.673510941655817</v>
      </c>
      <c r="S1069" s="11">
        <f t="shared" si="270"/>
        <v>21.79948130663259</v>
      </c>
      <c r="T1069" s="11">
        <f t="shared" si="271"/>
        <v>1.9653043135564259</v>
      </c>
      <c r="U1069" s="11">
        <f t="shared" si="272"/>
        <v>47.540961622649675</v>
      </c>
    </row>
    <row r="1070" spans="1:21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  <c r="G1070" s="13">
        <f t="shared" si="259"/>
        <v>0.96999300000000233</v>
      </c>
      <c r="H1070" s="11">
        <f t="shared" si="260"/>
        <v>6.9998999999995704E-2</v>
      </c>
      <c r="I1070" s="11">
        <f t="shared" si="261"/>
        <v>0.89999400000000662</v>
      </c>
      <c r="J1070" s="11">
        <f t="shared" si="262"/>
        <v>0.96999300000000233</v>
      </c>
      <c r="K1070" s="11">
        <f t="shared" si="258"/>
        <v>1.3742871428571439</v>
      </c>
      <c r="L1070" s="16">
        <f t="shared" si="263"/>
        <v>-9.0004000000007522E-2</v>
      </c>
      <c r="M1070" s="16">
        <f t="shared" si="264"/>
        <v>-6.9999999999993179E-2</v>
      </c>
      <c r="N1070" s="16">
        <f t="shared" si="265"/>
        <v>0</v>
      </c>
      <c r="O1070" s="16">
        <f t="shared" si="266"/>
        <v>0</v>
      </c>
      <c r="P1070" s="11">
        <f t="shared" si="267"/>
        <v>0.31500028571428679</v>
      </c>
      <c r="Q1070" s="11">
        <f t="shared" si="268"/>
        <v>0.23285728571428471</v>
      </c>
      <c r="R1070" s="11">
        <f t="shared" si="269"/>
        <v>22.920994884620761</v>
      </c>
      <c r="S1070" s="11">
        <f t="shared" si="270"/>
        <v>16.943859725717456</v>
      </c>
      <c r="T1070" s="11">
        <f t="shared" si="271"/>
        <v>14.993495441855305</v>
      </c>
      <c r="U1070" s="11">
        <f t="shared" si="272"/>
        <v>43.19024259149807</v>
      </c>
    </row>
    <row r="1071" spans="1:21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  <c r="G1071" s="13">
        <f t="shared" si="259"/>
        <v>1.1100009999999969</v>
      </c>
      <c r="H1071" s="11">
        <f t="shared" si="260"/>
        <v>0.34000399999999331</v>
      </c>
      <c r="I1071" s="11">
        <f t="shared" si="261"/>
        <v>1.4500049999999902</v>
      </c>
      <c r="J1071" s="11">
        <f t="shared" si="262"/>
        <v>1.4500049999999902</v>
      </c>
      <c r="K1071" s="11">
        <f t="shared" si="258"/>
        <v>1.325715714285715</v>
      </c>
      <c r="L1071" s="16">
        <f t="shared" si="263"/>
        <v>-1.3099969999999956</v>
      </c>
      <c r="M1071" s="16">
        <f t="shared" si="264"/>
        <v>1.4500049999999902</v>
      </c>
      <c r="N1071" s="16">
        <f t="shared" si="265"/>
        <v>0</v>
      </c>
      <c r="O1071" s="16">
        <f t="shared" si="266"/>
        <v>1.4500049999999902</v>
      </c>
      <c r="P1071" s="11">
        <f t="shared" si="267"/>
        <v>0.23428564285714412</v>
      </c>
      <c r="Q1071" s="11">
        <f t="shared" si="268"/>
        <v>0.3364290714285697</v>
      </c>
      <c r="R1071" s="11">
        <f t="shared" si="269"/>
        <v>17.672389361649479</v>
      </c>
      <c r="S1071" s="11">
        <f t="shared" si="270"/>
        <v>25.377165541847333</v>
      </c>
      <c r="T1071" s="11">
        <f t="shared" si="271"/>
        <v>17.897458399905577</v>
      </c>
      <c r="U1071" s="11">
        <f t="shared" si="272"/>
        <v>40.996672260207411</v>
      </c>
    </row>
    <row r="1072" spans="1:21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  <c r="G1072" s="13">
        <f t="shared" si="259"/>
        <v>1.1500010000000032</v>
      </c>
      <c r="H1072" s="11">
        <f t="shared" si="260"/>
        <v>0.84000400000000752</v>
      </c>
      <c r="I1072" s="11">
        <f t="shared" si="261"/>
        <v>0.30999699999999564</v>
      </c>
      <c r="J1072" s="11">
        <f t="shared" si="262"/>
        <v>1.1500010000000032</v>
      </c>
      <c r="K1072" s="11">
        <f t="shared" si="258"/>
        <v>1.2814302857142874</v>
      </c>
      <c r="L1072" s="16">
        <f t="shared" si="263"/>
        <v>0.65000100000000316</v>
      </c>
      <c r="M1072" s="16">
        <f t="shared" si="264"/>
        <v>-0.61000099999999691</v>
      </c>
      <c r="N1072" s="16">
        <f t="shared" si="265"/>
        <v>0.65000100000000316</v>
      </c>
      <c r="O1072" s="16">
        <f t="shared" si="266"/>
        <v>0</v>
      </c>
      <c r="P1072" s="11">
        <f t="shared" si="267"/>
        <v>0.28071428571428719</v>
      </c>
      <c r="Q1072" s="11">
        <f t="shared" si="268"/>
        <v>0.3364290714285697</v>
      </c>
      <c r="R1072" s="11">
        <f t="shared" si="269"/>
        <v>21.906325208929573</v>
      </c>
      <c r="S1072" s="11">
        <f t="shared" si="270"/>
        <v>26.254184498303733</v>
      </c>
      <c r="T1072" s="11">
        <f t="shared" si="271"/>
        <v>9.0278514820642535</v>
      </c>
      <c r="U1072" s="11">
        <f t="shared" si="272"/>
        <v>37.588502675751805</v>
      </c>
    </row>
    <row r="1073" spans="1:21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 s="13">
        <f t="shared" si="259"/>
        <v>1.5599969999999956</v>
      </c>
      <c r="H1073" s="11">
        <f t="shared" si="260"/>
        <v>1.3999939999999924</v>
      </c>
      <c r="I1073" s="11">
        <f t="shared" si="261"/>
        <v>0.16000300000000323</v>
      </c>
      <c r="J1073" s="11">
        <f t="shared" si="262"/>
        <v>1.5599969999999956</v>
      </c>
      <c r="K1073" s="11">
        <f t="shared" si="258"/>
        <v>1.3064301428571434</v>
      </c>
      <c r="L1073" s="16">
        <f t="shared" si="263"/>
        <v>1.1599959999999925</v>
      </c>
      <c r="M1073" s="16">
        <f t="shared" si="264"/>
        <v>-0.75</v>
      </c>
      <c r="N1073" s="16">
        <f t="shared" si="265"/>
        <v>1.1599959999999925</v>
      </c>
      <c r="O1073" s="16">
        <f t="shared" si="266"/>
        <v>0</v>
      </c>
      <c r="P1073" s="11">
        <f t="shared" si="267"/>
        <v>0.36357114285714381</v>
      </c>
      <c r="Q1073" s="11">
        <f t="shared" si="268"/>
        <v>0.3364290714285697</v>
      </c>
      <c r="R1073" s="11">
        <f t="shared" si="269"/>
        <v>27.829359636636912</v>
      </c>
      <c r="S1073" s="11">
        <f t="shared" si="270"/>
        <v>25.751784224206911</v>
      </c>
      <c r="T1073" s="11">
        <f t="shared" si="271"/>
        <v>3.8774375885399062</v>
      </c>
      <c r="U1073" s="11">
        <f t="shared" si="272"/>
        <v>33.028738343156299</v>
      </c>
    </row>
    <row r="1074" spans="1:21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G1074" s="13">
        <f t="shared" si="259"/>
        <v>0.68000099999999009</v>
      </c>
      <c r="H1074" s="11">
        <f t="shared" si="260"/>
        <v>0.39000000000000057</v>
      </c>
      <c r="I1074" s="11">
        <f t="shared" si="261"/>
        <v>0.29000099999998952</v>
      </c>
      <c r="J1074" s="11">
        <f t="shared" si="262"/>
        <v>0.68000099999999009</v>
      </c>
      <c r="K1074" s="11">
        <f t="shared" si="258"/>
        <v>1.2557159999999996</v>
      </c>
      <c r="L1074" s="16">
        <f t="shared" si="263"/>
        <v>-0.21999300000000233</v>
      </c>
      <c r="M1074" s="16">
        <f t="shared" si="264"/>
        <v>-0.66000300000000323</v>
      </c>
      <c r="N1074" s="16">
        <f t="shared" si="265"/>
        <v>0</v>
      </c>
      <c r="O1074" s="16">
        <f t="shared" si="266"/>
        <v>0</v>
      </c>
      <c r="P1074" s="11">
        <f t="shared" si="267"/>
        <v>0.36357114285714381</v>
      </c>
      <c r="Q1074" s="11">
        <f t="shared" si="268"/>
        <v>0.30642871428571233</v>
      </c>
      <c r="R1074" s="11">
        <f t="shared" si="269"/>
        <v>28.953293806652454</v>
      </c>
      <c r="S1074" s="11">
        <f t="shared" si="270"/>
        <v>24.40270843771302</v>
      </c>
      <c r="T1074" s="11">
        <f t="shared" si="271"/>
        <v>8.5287225007941565</v>
      </c>
      <c r="U1074" s="11">
        <f t="shared" si="272"/>
        <v>28.740264588804084</v>
      </c>
    </row>
    <row r="1075" spans="1:21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  <c r="G1075" s="13">
        <f t="shared" si="259"/>
        <v>0.90999599999999248</v>
      </c>
      <c r="H1075" s="11">
        <f t="shared" si="260"/>
        <v>0.38999900000000309</v>
      </c>
      <c r="I1075" s="11">
        <f t="shared" si="261"/>
        <v>0.51999699999998938</v>
      </c>
      <c r="J1075" s="11">
        <f t="shared" si="262"/>
        <v>0.90999599999999248</v>
      </c>
      <c r="K1075" s="11">
        <f t="shared" si="258"/>
        <v>1.1200010714285702</v>
      </c>
      <c r="L1075" s="16">
        <f t="shared" si="263"/>
        <v>-0.27000499999999761</v>
      </c>
      <c r="M1075" s="16">
        <f t="shared" si="264"/>
        <v>0.5</v>
      </c>
      <c r="N1075" s="16">
        <f t="shared" si="265"/>
        <v>0</v>
      </c>
      <c r="O1075" s="16">
        <f t="shared" si="266"/>
        <v>0.5</v>
      </c>
      <c r="P1075" s="11">
        <f t="shared" si="267"/>
        <v>0.36357114285714381</v>
      </c>
      <c r="Q1075" s="11">
        <f t="shared" si="268"/>
        <v>0.21214299999999855</v>
      </c>
      <c r="R1075" s="11">
        <f t="shared" si="269"/>
        <v>32.461678129772316</v>
      </c>
      <c r="S1075" s="11">
        <f t="shared" si="270"/>
        <v>18.941321165827858</v>
      </c>
      <c r="T1075" s="11">
        <f t="shared" si="271"/>
        <v>26.302661613564108</v>
      </c>
      <c r="U1075" s="11">
        <f t="shared" si="272"/>
        <v>25.267835188045183</v>
      </c>
    </row>
    <row r="1076" spans="1:21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  <c r="G1076" s="13">
        <f t="shared" si="259"/>
        <v>0.98999799999999993</v>
      </c>
      <c r="H1076" s="11">
        <f t="shared" si="260"/>
        <v>0.59999799999999937</v>
      </c>
      <c r="I1076" s="11">
        <f t="shared" si="261"/>
        <v>0.39000000000000057</v>
      </c>
      <c r="J1076" s="11">
        <f t="shared" si="262"/>
        <v>0.98999799999999993</v>
      </c>
      <c r="K1076" s="11">
        <f t="shared" si="258"/>
        <v>1.1235722142857125</v>
      </c>
      <c r="L1076" s="16">
        <f t="shared" si="263"/>
        <v>2.9999000000003662E-2</v>
      </c>
      <c r="M1076" s="16">
        <f t="shared" si="264"/>
        <v>5.0003000000003794E-2</v>
      </c>
      <c r="N1076" s="16">
        <f t="shared" si="265"/>
        <v>0</v>
      </c>
      <c r="O1076" s="16">
        <f t="shared" si="266"/>
        <v>5.0003000000003794E-2</v>
      </c>
      <c r="P1076" s="11">
        <f t="shared" si="267"/>
        <v>0.36357114285714381</v>
      </c>
      <c r="Q1076" s="11">
        <f t="shared" si="268"/>
        <v>0.21571464285714168</v>
      </c>
      <c r="R1076" s="11">
        <f t="shared" si="269"/>
        <v>32.358502482929104</v>
      </c>
      <c r="S1076" s="11">
        <f t="shared" si="270"/>
        <v>19.199001195866856</v>
      </c>
      <c r="T1076" s="11">
        <f t="shared" si="271"/>
        <v>25.523930268319706</v>
      </c>
      <c r="U1076" s="11">
        <f t="shared" si="272"/>
        <v>21.739782119768815</v>
      </c>
    </row>
    <row r="1077" spans="1:21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  <c r="G1077" s="13">
        <f t="shared" si="259"/>
        <v>0.36999500000000296</v>
      </c>
      <c r="H1077" s="11">
        <f t="shared" si="260"/>
        <v>0.16999900000000423</v>
      </c>
      <c r="I1077" s="11">
        <f t="shared" si="261"/>
        <v>0.19999599999999873</v>
      </c>
      <c r="J1077" s="11">
        <f t="shared" si="262"/>
        <v>0.36999500000000296</v>
      </c>
      <c r="K1077" s="11">
        <f t="shared" si="258"/>
        <v>1.0514286428571415</v>
      </c>
      <c r="L1077" s="16">
        <f t="shared" si="263"/>
        <v>-0.10999999999999943</v>
      </c>
      <c r="M1077" s="16">
        <f t="shared" si="264"/>
        <v>-0.51000299999999754</v>
      </c>
      <c r="N1077" s="16">
        <f t="shared" si="265"/>
        <v>0</v>
      </c>
      <c r="O1077" s="16">
        <f t="shared" si="266"/>
        <v>0</v>
      </c>
      <c r="P1077" s="11">
        <f t="shared" si="267"/>
        <v>0.29928535714285787</v>
      </c>
      <c r="Q1077" s="11">
        <f t="shared" si="268"/>
        <v>0.21571464285714168</v>
      </c>
      <c r="R1077" s="11">
        <f t="shared" si="269"/>
        <v>28.464638011913284</v>
      </c>
      <c r="S1077" s="11">
        <f t="shared" si="270"/>
        <v>20.516336921444417</v>
      </c>
      <c r="T1077" s="11">
        <f t="shared" si="271"/>
        <v>16.227323162275002</v>
      </c>
      <c r="U1077" s="11">
        <f t="shared" si="272"/>
        <v>18.754990504700629</v>
      </c>
    </row>
    <row r="1078" spans="1:21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  <c r="G1078" s="13">
        <f t="shared" si="259"/>
        <v>0.79999600000000726</v>
      </c>
      <c r="H1078" s="11">
        <f t="shared" si="260"/>
        <v>8.0002000000007456E-2</v>
      </c>
      <c r="I1078" s="11">
        <f t="shared" si="261"/>
        <v>0.7199939999999998</v>
      </c>
      <c r="J1078" s="11">
        <f t="shared" si="262"/>
        <v>0.79999600000000726</v>
      </c>
      <c r="K1078" s="11">
        <f t="shared" si="258"/>
        <v>1.0528564285714279</v>
      </c>
      <c r="L1078" s="16">
        <f t="shared" si="263"/>
        <v>-0.23999799999999993</v>
      </c>
      <c r="M1078" s="16">
        <f t="shared" si="264"/>
        <v>0.66999900000000423</v>
      </c>
      <c r="N1078" s="16">
        <f t="shared" si="265"/>
        <v>0</v>
      </c>
      <c r="O1078" s="16">
        <f t="shared" si="266"/>
        <v>0.66999900000000423</v>
      </c>
      <c r="P1078" s="11">
        <f t="shared" si="267"/>
        <v>0.2535710714285721</v>
      </c>
      <c r="Q1078" s="11">
        <f t="shared" si="268"/>
        <v>0.26357171428571341</v>
      </c>
      <c r="R1078" s="11">
        <f t="shared" si="269"/>
        <v>24.084107248376775</v>
      </c>
      <c r="S1078" s="11">
        <f t="shared" si="270"/>
        <v>25.033965423314331</v>
      </c>
      <c r="T1078" s="11">
        <f t="shared" si="271"/>
        <v>1.9338262339536001</v>
      </c>
      <c r="U1078" s="11">
        <f t="shared" si="272"/>
        <v>15.682521092698618</v>
      </c>
    </row>
    <row r="1079" spans="1:21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 s="13">
        <f t="shared" si="259"/>
        <v>1.4100040000000007</v>
      </c>
      <c r="H1079" s="11">
        <f t="shared" si="260"/>
        <v>1.2700040000000001</v>
      </c>
      <c r="I1079" s="11">
        <f t="shared" si="261"/>
        <v>0.14000000000000057</v>
      </c>
      <c r="J1079" s="11">
        <f t="shared" si="262"/>
        <v>1.4100040000000007</v>
      </c>
      <c r="K1079" s="11">
        <f t="shared" si="258"/>
        <v>1.0571419999999989</v>
      </c>
      <c r="L1079" s="16">
        <f t="shared" si="263"/>
        <v>0.52000400000000013</v>
      </c>
      <c r="M1079" s="16">
        <f t="shared" si="264"/>
        <v>9.0003999999993312E-2</v>
      </c>
      <c r="N1079" s="16">
        <f t="shared" si="265"/>
        <v>0.52000400000000013</v>
      </c>
      <c r="O1079" s="16">
        <f t="shared" si="266"/>
        <v>0</v>
      </c>
      <c r="P1079" s="11">
        <f t="shared" si="267"/>
        <v>0.21642842857142902</v>
      </c>
      <c r="Q1079" s="11">
        <f t="shared" si="268"/>
        <v>0.26357171428571341</v>
      </c>
      <c r="R1079" s="11">
        <f t="shared" si="269"/>
        <v>20.472976059169842</v>
      </c>
      <c r="S1079" s="11">
        <f t="shared" si="270"/>
        <v>24.932479674983462</v>
      </c>
      <c r="T1079" s="11">
        <f t="shared" si="271"/>
        <v>9.8215149340726651</v>
      </c>
      <c r="U1079" s="11">
        <f t="shared" si="272"/>
        <v>14.682682174454607</v>
      </c>
    </row>
    <row r="1080" spans="1:21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  <c r="G1080" s="13">
        <f t="shared" si="259"/>
        <v>0.80000300000000379</v>
      </c>
      <c r="H1080" s="11">
        <f t="shared" si="260"/>
        <v>0.81000500000000386</v>
      </c>
      <c r="I1080" s="11">
        <f t="shared" si="261"/>
        <v>1.0002000000000066E-2</v>
      </c>
      <c r="J1080" s="11">
        <f t="shared" si="262"/>
        <v>0.81000500000000386</v>
      </c>
      <c r="K1080" s="11">
        <f t="shared" si="258"/>
        <v>1.0285709999999983</v>
      </c>
      <c r="L1080" s="16">
        <f t="shared" si="263"/>
        <v>0.5</v>
      </c>
      <c r="M1080" s="16">
        <f t="shared" si="264"/>
        <v>-1.1100009999999969</v>
      </c>
      <c r="N1080" s="16">
        <f t="shared" si="265"/>
        <v>0.5</v>
      </c>
      <c r="O1080" s="16">
        <f t="shared" si="266"/>
        <v>0</v>
      </c>
      <c r="P1080" s="11">
        <f t="shared" si="267"/>
        <v>0.25214271428571472</v>
      </c>
      <c r="Q1080" s="11">
        <f t="shared" si="268"/>
        <v>0.22214349999999936</v>
      </c>
      <c r="R1080" s="11">
        <f t="shared" si="269"/>
        <v>24.513885214118922</v>
      </c>
      <c r="S1080" s="11">
        <f t="shared" si="270"/>
        <v>21.597293721094577</v>
      </c>
      <c r="T1080" s="11">
        <f t="shared" si="271"/>
        <v>6.3251288741113614</v>
      </c>
      <c r="U1080" s="11">
        <f t="shared" si="272"/>
        <v>13.127284574692656</v>
      </c>
    </row>
    <row r="1081" spans="1:21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G1081" s="13">
        <f t="shared" si="259"/>
        <v>0.70999900000001048</v>
      </c>
      <c r="H1081" s="11">
        <f t="shared" si="260"/>
        <v>0.29000100000000373</v>
      </c>
      <c r="I1081" s="11">
        <f t="shared" si="261"/>
        <v>0.41999800000000675</v>
      </c>
      <c r="J1081" s="11">
        <f t="shared" si="262"/>
        <v>0.70999900000001048</v>
      </c>
      <c r="K1081" s="11">
        <f t="shared" si="258"/>
        <v>0.99428507142857114</v>
      </c>
      <c r="L1081" s="16">
        <f t="shared" si="263"/>
        <v>-0.38000499999999704</v>
      </c>
      <c r="M1081" s="16">
        <f t="shared" si="264"/>
        <v>0.29000100000000373</v>
      </c>
      <c r="N1081" s="16">
        <f t="shared" si="265"/>
        <v>0</v>
      </c>
      <c r="O1081" s="16">
        <f t="shared" si="266"/>
        <v>0.29000100000000373</v>
      </c>
      <c r="P1081" s="11">
        <f t="shared" si="267"/>
        <v>0.25214271428571472</v>
      </c>
      <c r="Q1081" s="11">
        <f t="shared" si="268"/>
        <v>0.21142914285714301</v>
      </c>
      <c r="R1081" s="11">
        <f t="shared" si="269"/>
        <v>25.359197430515632</v>
      </c>
      <c r="S1081" s="11">
        <f t="shared" si="270"/>
        <v>21.264439035916066</v>
      </c>
      <c r="T1081" s="11">
        <f t="shared" si="271"/>
        <v>8.7825804783539976</v>
      </c>
      <c r="U1081" s="11">
        <f t="shared" si="272"/>
        <v>12.196583628589234</v>
      </c>
    </row>
    <row r="1082" spans="1:21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 s="13">
        <f t="shared" si="259"/>
        <v>0.76000200000000007</v>
      </c>
      <c r="H1082" s="11">
        <f t="shared" si="260"/>
        <v>0.32999399999999923</v>
      </c>
      <c r="I1082" s="11">
        <f t="shared" si="261"/>
        <v>1.0899959999999993</v>
      </c>
      <c r="J1082" s="11">
        <f t="shared" si="262"/>
        <v>1.0899959999999993</v>
      </c>
      <c r="K1082" s="11">
        <f t="shared" si="258"/>
        <v>1.002141642857143</v>
      </c>
      <c r="L1082" s="16">
        <f t="shared" si="263"/>
        <v>-0.79999500000000978</v>
      </c>
      <c r="M1082" s="16">
        <f t="shared" si="264"/>
        <v>0.84999799999999937</v>
      </c>
      <c r="N1082" s="16">
        <f t="shared" si="265"/>
        <v>0</v>
      </c>
      <c r="O1082" s="16">
        <f t="shared" si="266"/>
        <v>0.84999799999999937</v>
      </c>
      <c r="P1082" s="11">
        <f t="shared" si="267"/>
        <v>0.23928550000000012</v>
      </c>
      <c r="Q1082" s="11">
        <f t="shared" si="268"/>
        <v>0.27214328571428581</v>
      </c>
      <c r="R1082" s="11">
        <f t="shared" si="269"/>
        <v>23.877413108768565</v>
      </c>
      <c r="S1082" s="11">
        <f t="shared" si="270"/>
        <v>27.156169754446609</v>
      </c>
      <c r="T1082" s="11">
        <f t="shared" si="271"/>
        <v>6.4247040119955203</v>
      </c>
      <c r="U1082" s="11">
        <f t="shared" si="272"/>
        <v>11.259424235954397</v>
      </c>
    </row>
    <row r="1083" spans="1:21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  <c r="G1083" s="13">
        <f t="shared" si="259"/>
        <v>0.70000400000000695</v>
      </c>
      <c r="H1083" s="11">
        <f t="shared" si="260"/>
        <v>1.1300040000000138</v>
      </c>
      <c r="I1083" s="11">
        <f t="shared" si="261"/>
        <v>0.43000000000000682</v>
      </c>
      <c r="J1083" s="11">
        <f t="shared" si="262"/>
        <v>1.1300040000000138</v>
      </c>
      <c r="K1083" s="11">
        <f t="shared" si="258"/>
        <v>1.0021421428571438</v>
      </c>
      <c r="L1083" s="16">
        <f t="shared" si="263"/>
        <v>0.81999900000000991</v>
      </c>
      <c r="M1083" s="16">
        <f t="shared" si="264"/>
        <v>-0.87999700000000303</v>
      </c>
      <c r="N1083" s="16">
        <f t="shared" si="265"/>
        <v>0.81999900000000991</v>
      </c>
      <c r="O1083" s="16">
        <f t="shared" si="266"/>
        <v>0</v>
      </c>
      <c r="P1083" s="11">
        <f t="shared" si="267"/>
        <v>0.26071428571428612</v>
      </c>
      <c r="Q1083" s="11">
        <f t="shared" si="268"/>
        <v>0.27214328571428581</v>
      </c>
      <c r="R1083" s="11">
        <f t="shared" si="269"/>
        <v>26.015699227155562</v>
      </c>
      <c r="S1083" s="11">
        <f t="shared" si="270"/>
        <v>27.156156205385734</v>
      </c>
      <c r="T1083" s="11">
        <f t="shared" si="271"/>
        <v>2.1448508218357385</v>
      </c>
      <c r="U1083" s="11">
        <f t="shared" si="272"/>
        <v>11.272248986545778</v>
      </c>
    </row>
    <row r="1084" spans="1:21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  <c r="G1084" s="13">
        <f t="shared" si="259"/>
        <v>1.0199969999999894</v>
      </c>
      <c r="H1084" s="11">
        <f t="shared" si="260"/>
        <v>1.0599979999999931</v>
      </c>
      <c r="I1084" s="11">
        <f t="shared" si="261"/>
        <v>4.0001000000003728E-2</v>
      </c>
      <c r="J1084" s="11">
        <f t="shared" si="262"/>
        <v>1.0599979999999931</v>
      </c>
      <c r="K1084" s="11">
        <f t="shared" si="258"/>
        <v>1.0085710714285716</v>
      </c>
      <c r="L1084" s="16">
        <f t="shared" si="263"/>
        <v>0.61999599999998622</v>
      </c>
      <c r="M1084" s="16">
        <f t="shared" si="264"/>
        <v>-0.30000300000000379</v>
      </c>
      <c r="N1084" s="16">
        <f t="shared" si="265"/>
        <v>0.61999599999998622</v>
      </c>
      <c r="O1084" s="16">
        <f t="shared" si="266"/>
        <v>0</v>
      </c>
      <c r="P1084" s="11">
        <f t="shared" si="267"/>
        <v>0.30499971428571371</v>
      </c>
      <c r="Q1084" s="11">
        <f t="shared" si="268"/>
        <v>0.27214328571428581</v>
      </c>
      <c r="R1084" s="11">
        <f t="shared" si="269"/>
        <v>30.240775581011121</v>
      </c>
      <c r="S1084" s="11">
        <f t="shared" si="270"/>
        <v>26.98305488068516</v>
      </c>
      <c r="T1084" s="11">
        <f t="shared" si="271"/>
        <v>5.6929441354097587</v>
      </c>
      <c r="U1084" s="11">
        <f t="shared" si="272"/>
        <v>10.607923893228238</v>
      </c>
    </row>
    <row r="1085" spans="1:21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  <c r="G1085" s="13">
        <f t="shared" si="259"/>
        <v>0.95999899999999627</v>
      </c>
      <c r="H1085" s="11">
        <f t="shared" si="260"/>
        <v>0.85999999999999943</v>
      </c>
      <c r="I1085" s="11">
        <f t="shared" si="261"/>
        <v>9.999899999999684E-2</v>
      </c>
      <c r="J1085" s="11">
        <f t="shared" si="262"/>
        <v>0.95999899999999627</v>
      </c>
      <c r="K1085" s="11">
        <f t="shared" si="258"/>
        <v>0.97357064285714345</v>
      </c>
      <c r="L1085" s="16">
        <f t="shared" si="263"/>
        <v>8.0001000000009981E-2</v>
      </c>
      <c r="M1085" s="16">
        <f t="shared" si="264"/>
        <v>-0.13999900000000309</v>
      </c>
      <c r="N1085" s="16">
        <f t="shared" si="265"/>
        <v>8.0001000000009981E-2</v>
      </c>
      <c r="O1085" s="16">
        <f t="shared" si="266"/>
        <v>0</v>
      </c>
      <c r="P1085" s="11">
        <f t="shared" si="267"/>
        <v>0.31071407142857155</v>
      </c>
      <c r="Q1085" s="11">
        <f t="shared" si="268"/>
        <v>0.16857150000000079</v>
      </c>
      <c r="R1085" s="11">
        <f t="shared" si="269"/>
        <v>31.914897363453477</v>
      </c>
      <c r="S1085" s="11">
        <f t="shared" si="270"/>
        <v>17.314768192402866</v>
      </c>
      <c r="T1085" s="11">
        <f t="shared" si="271"/>
        <v>29.65717724506009</v>
      </c>
      <c r="U1085" s="11">
        <f t="shared" si="272"/>
        <v>11.447903810739275</v>
      </c>
    </row>
    <row r="1086" spans="1:21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  <c r="G1086" s="13">
        <f t="shared" si="259"/>
        <v>1.9900050000000107</v>
      </c>
      <c r="H1086" s="11">
        <f t="shared" si="260"/>
        <v>0.16000300000000323</v>
      </c>
      <c r="I1086" s="11">
        <f t="shared" si="261"/>
        <v>1.8300020000000075</v>
      </c>
      <c r="J1086" s="11">
        <f t="shared" si="262"/>
        <v>1.9900050000000107</v>
      </c>
      <c r="K1086" s="11">
        <f t="shared" si="258"/>
        <v>1.0335709285714298</v>
      </c>
      <c r="L1086" s="16">
        <f t="shared" si="263"/>
        <v>-0.19999699999999621</v>
      </c>
      <c r="M1086" s="16">
        <f t="shared" si="264"/>
        <v>1.2300030000000106</v>
      </c>
      <c r="N1086" s="16">
        <f t="shared" si="265"/>
        <v>0</v>
      </c>
      <c r="O1086" s="16">
        <f t="shared" si="266"/>
        <v>1.2300030000000106</v>
      </c>
      <c r="P1086" s="11">
        <f t="shared" si="267"/>
        <v>0.2642854285714285</v>
      </c>
      <c r="Q1086" s="11">
        <f t="shared" si="268"/>
        <v>0.25642885714285868</v>
      </c>
      <c r="R1086" s="11">
        <f t="shared" si="269"/>
        <v>25.570129854243845</v>
      </c>
      <c r="S1086" s="11">
        <f t="shared" si="270"/>
        <v>24.809991269519045</v>
      </c>
      <c r="T1086" s="11">
        <f t="shared" si="271"/>
        <v>1.5088065843618299</v>
      </c>
      <c r="U1086" s="11">
        <f t="shared" si="272"/>
        <v>10.910829175189102</v>
      </c>
    </row>
    <row r="1087" spans="1:21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G1087" s="13">
        <f t="shared" si="259"/>
        <v>1.1999969999999962</v>
      </c>
      <c r="H1087" s="11">
        <f t="shared" si="260"/>
        <v>2.0004000000000133E-2</v>
      </c>
      <c r="I1087" s="11">
        <f t="shared" si="261"/>
        <v>1.2200009999999963</v>
      </c>
      <c r="J1087" s="11">
        <f t="shared" si="262"/>
        <v>1.2200009999999963</v>
      </c>
      <c r="K1087" s="11">
        <f t="shared" si="258"/>
        <v>1.0092855000000012</v>
      </c>
      <c r="L1087" s="16">
        <f t="shared" si="263"/>
        <v>-1.7300030000000106</v>
      </c>
      <c r="M1087" s="16">
        <f t="shared" si="264"/>
        <v>0.93999499999999614</v>
      </c>
      <c r="N1087" s="16">
        <f t="shared" si="265"/>
        <v>0</v>
      </c>
      <c r="O1087" s="16">
        <f t="shared" si="266"/>
        <v>0.93999499999999614</v>
      </c>
      <c r="P1087" s="11">
        <f t="shared" si="267"/>
        <v>0.18142857142857188</v>
      </c>
      <c r="Q1087" s="11">
        <f t="shared" si="268"/>
        <v>0.3235713571428584</v>
      </c>
      <c r="R1087" s="11">
        <f t="shared" si="269"/>
        <v>17.975941537708774</v>
      </c>
      <c r="S1087" s="11">
        <f t="shared" si="270"/>
        <v>32.059447712550913</v>
      </c>
      <c r="T1087" s="11">
        <f t="shared" si="271"/>
        <v>28.147090261257528</v>
      </c>
      <c r="U1087" s="11">
        <f t="shared" si="272"/>
        <v>12.64437579466893</v>
      </c>
    </row>
    <row r="1088" spans="1:21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  <c r="G1088" s="13">
        <f t="shared" si="259"/>
        <v>0.80999800000000732</v>
      </c>
      <c r="H1088" s="11">
        <f t="shared" si="260"/>
        <v>9.999899999999684E-2</v>
      </c>
      <c r="I1088" s="11">
        <f t="shared" si="261"/>
        <v>0.70999900000001048</v>
      </c>
      <c r="J1088" s="11">
        <f t="shared" si="262"/>
        <v>0.80999800000000732</v>
      </c>
      <c r="K1088" s="11">
        <f t="shared" si="258"/>
        <v>1.0185710000000026</v>
      </c>
      <c r="L1088" s="16">
        <f t="shared" si="263"/>
        <v>-0.44000199999999268</v>
      </c>
      <c r="M1088" s="16">
        <f t="shared" si="264"/>
        <v>5.0003000000003794E-2</v>
      </c>
      <c r="N1088" s="16">
        <f t="shared" si="265"/>
        <v>0</v>
      </c>
      <c r="O1088" s="16">
        <f t="shared" si="266"/>
        <v>5.0003000000003794E-2</v>
      </c>
      <c r="P1088" s="11">
        <f t="shared" si="267"/>
        <v>0.18142857142857188</v>
      </c>
      <c r="Q1088" s="11">
        <f t="shared" si="268"/>
        <v>0.32714300000000157</v>
      </c>
      <c r="R1088" s="11">
        <f t="shared" si="269"/>
        <v>17.812069205639219</v>
      </c>
      <c r="S1088" s="11">
        <f t="shared" si="270"/>
        <v>32.117839600774097</v>
      </c>
      <c r="T1088" s="11">
        <f t="shared" si="271"/>
        <v>28.651705434914305</v>
      </c>
      <c r="U1088" s="11">
        <f t="shared" si="272"/>
        <v>14.081731718534655</v>
      </c>
    </row>
    <row r="1089" spans="1:21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  <c r="G1089" s="13">
        <f t="shared" si="259"/>
        <v>0.75</v>
      </c>
      <c r="H1089" s="11">
        <f t="shared" si="260"/>
        <v>0.27999900000000366</v>
      </c>
      <c r="I1089" s="11">
        <f t="shared" si="261"/>
        <v>0.47000099999999634</v>
      </c>
      <c r="J1089" s="11">
        <f t="shared" si="262"/>
        <v>0.75</v>
      </c>
      <c r="K1089" s="11">
        <f t="shared" si="258"/>
        <v>1.0071427142857172</v>
      </c>
      <c r="L1089" s="16">
        <f t="shared" si="263"/>
        <v>-0.5</v>
      </c>
      <c r="M1089" s="16">
        <f t="shared" si="264"/>
        <v>0.44000199999999268</v>
      </c>
      <c r="N1089" s="16">
        <f t="shared" si="265"/>
        <v>0</v>
      </c>
      <c r="O1089" s="16">
        <f t="shared" si="266"/>
        <v>0.44000199999999268</v>
      </c>
      <c r="P1089" s="11">
        <f t="shared" si="267"/>
        <v>0.18142857142857188</v>
      </c>
      <c r="Q1089" s="11">
        <f t="shared" si="268"/>
        <v>0.32285742857142957</v>
      </c>
      <c r="R1089" s="11">
        <f t="shared" si="269"/>
        <v>18.014186952366938</v>
      </c>
      <c r="S1089" s="11">
        <f t="shared" si="270"/>
        <v>32.05677050450646</v>
      </c>
      <c r="T1089" s="11">
        <f t="shared" si="271"/>
        <v>28.045366546534556</v>
      </c>
      <c r="U1089" s="11">
        <f t="shared" si="272"/>
        <v>14.206210642318263</v>
      </c>
    </row>
    <row r="1090" spans="1:21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  <c r="G1090" s="13">
        <f t="shared" si="259"/>
        <v>1.2099989999999963</v>
      </c>
      <c r="H1090" s="11">
        <f t="shared" si="260"/>
        <v>5.0002999999989584E-2</v>
      </c>
      <c r="I1090" s="11">
        <f t="shared" si="261"/>
        <v>1.1599960000000067</v>
      </c>
      <c r="J1090" s="11">
        <f t="shared" si="262"/>
        <v>1.2099989999999963</v>
      </c>
      <c r="K1090" s="11">
        <f t="shared" si="258"/>
        <v>1.0228570714285741</v>
      </c>
      <c r="L1090" s="16">
        <f t="shared" si="263"/>
        <v>-0.29999600000000726</v>
      </c>
      <c r="M1090" s="16">
        <f t="shared" si="264"/>
        <v>0.75999500000000353</v>
      </c>
      <c r="N1090" s="16">
        <f t="shared" si="265"/>
        <v>0</v>
      </c>
      <c r="O1090" s="16">
        <f t="shared" si="266"/>
        <v>0.75999500000000353</v>
      </c>
      <c r="P1090" s="11">
        <f t="shared" si="267"/>
        <v>0.18142857142857188</v>
      </c>
      <c r="Q1090" s="11">
        <f t="shared" si="268"/>
        <v>0.37357114285714388</v>
      </c>
      <c r="R1090" s="11">
        <f t="shared" si="269"/>
        <v>17.737431406245207</v>
      </c>
      <c r="S1090" s="11">
        <f t="shared" si="270"/>
        <v>36.522320986195602</v>
      </c>
      <c r="T1090" s="11">
        <f t="shared" si="271"/>
        <v>34.620300962831905</v>
      </c>
      <c r="U1090" s="11">
        <f t="shared" si="272"/>
        <v>14.855951406211991</v>
      </c>
    </row>
    <row r="1091" spans="1:21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 s="13">
        <f t="shared" si="259"/>
        <v>1.5699999999999932</v>
      </c>
      <c r="H1091" s="11">
        <f t="shared" si="260"/>
        <v>0.95000499999999022</v>
      </c>
      <c r="I1091" s="11">
        <f t="shared" si="261"/>
        <v>0.61999500000000296</v>
      </c>
      <c r="J1091" s="11">
        <f t="shared" si="262"/>
        <v>1.5699999999999932</v>
      </c>
      <c r="K1091" s="11">
        <f t="shared" si="258"/>
        <v>1.1085717142857163</v>
      </c>
      <c r="L1091" s="16">
        <f t="shared" si="263"/>
        <v>0.86000099999999691</v>
      </c>
      <c r="M1091" s="16">
        <f t="shared" si="264"/>
        <v>-0.5</v>
      </c>
      <c r="N1091" s="16">
        <f t="shared" si="265"/>
        <v>0.86000099999999691</v>
      </c>
      <c r="O1091" s="16">
        <f t="shared" si="266"/>
        <v>0</v>
      </c>
      <c r="P1091" s="11">
        <f t="shared" si="267"/>
        <v>0.24285721428571452</v>
      </c>
      <c r="Q1091" s="11">
        <f t="shared" si="268"/>
        <v>0.37357114285714388</v>
      </c>
      <c r="R1091" s="11">
        <f t="shared" si="269"/>
        <v>21.907217291954289</v>
      </c>
      <c r="S1091" s="11">
        <f t="shared" si="270"/>
        <v>33.698419149892004</v>
      </c>
      <c r="T1091" s="11">
        <f t="shared" si="271"/>
        <v>21.205047927594958</v>
      </c>
      <c r="U1091" s="11">
        <f t="shared" si="272"/>
        <v>15.211503175163417</v>
      </c>
    </row>
    <row r="1092" spans="1:21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  <c r="G1092" s="13">
        <f t="shared" si="259"/>
        <v>0.86000099999999691</v>
      </c>
      <c r="H1092" s="11">
        <f t="shared" si="260"/>
        <v>0.5</v>
      </c>
      <c r="I1092" s="11">
        <f t="shared" si="261"/>
        <v>0.36000099999999691</v>
      </c>
      <c r="J1092" s="11">
        <f t="shared" si="262"/>
        <v>0.86000099999999691</v>
      </c>
      <c r="K1092" s="11">
        <f t="shared" si="258"/>
        <v>1.112857785714287</v>
      </c>
      <c r="L1092" s="16">
        <f t="shared" si="263"/>
        <v>0.29000100000000373</v>
      </c>
      <c r="M1092" s="16">
        <f t="shared" si="264"/>
        <v>-1</v>
      </c>
      <c r="N1092" s="16">
        <f t="shared" si="265"/>
        <v>0.29000100000000373</v>
      </c>
      <c r="O1092" s="16">
        <f t="shared" si="266"/>
        <v>0</v>
      </c>
      <c r="P1092" s="11">
        <f t="shared" si="267"/>
        <v>0.2635715714285719</v>
      </c>
      <c r="Q1092" s="11">
        <f t="shared" si="268"/>
        <v>0.32571407142857212</v>
      </c>
      <c r="R1092" s="11">
        <f t="shared" si="269"/>
        <v>23.684209681778761</v>
      </c>
      <c r="S1092" s="11">
        <f t="shared" si="270"/>
        <v>29.268256520262629</v>
      </c>
      <c r="T1092" s="11">
        <f t="shared" si="271"/>
        <v>10.54539521762368</v>
      </c>
      <c r="U1092" s="11">
        <f t="shared" si="272"/>
        <v>15.826615245425566</v>
      </c>
    </row>
    <row r="1093" spans="1:21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G1093" s="13">
        <f t="shared" si="259"/>
        <v>0.98999799999999993</v>
      </c>
      <c r="H1093" s="11">
        <f t="shared" si="260"/>
        <v>0.69000200000000689</v>
      </c>
      <c r="I1093" s="11">
        <f t="shared" si="261"/>
        <v>0.29999599999999305</v>
      </c>
      <c r="J1093" s="11">
        <f t="shared" si="262"/>
        <v>0.98999799999999993</v>
      </c>
      <c r="K1093" s="11">
        <f t="shared" si="258"/>
        <v>1.0828573571428584</v>
      </c>
      <c r="L1093" s="16">
        <f t="shared" si="263"/>
        <v>0.62999700000000303</v>
      </c>
      <c r="M1093" s="16">
        <f t="shared" si="264"/>
        <v>-0.5</v>
      </c>
      <c r="N1093" s="16">
        <f t="shared" si="265"/>
        <v>0.62999700000000303</v>
      </c>
      <c r="O1093" s="16">
        <f t="shared" si="266"/>
        <v>0</v>
      </c>
      <c r="P1093" s="11">
        <f t="shared" si="267"/>
        <v>0.27142821428571501</v>
      </c>
      <c r="Q1093" s="11">
        <f t="shared" si="268"/>
        <v>0.32571407142857212</v>
      </c>
      <c r="R1093" s="11">
        <f t="shared" si="269"/>
        <v>25.065925118880294</v>
      </c>
      <c r="S1093" s="11">
        <f t="shared" si="270"/>
        <v>30.079129931570623</v>
      </c>
      <c r="T1093" s="11">
        <f t="shared" si="271"/>
        <v>9.0909417138197881</v>
      </c>
      <c r="U1093" s="11">
        <f t="shared" si="272"/>
        <v>15.77443144397893</v>
      </c>
    </row>
    <row r="1094" spans="1:21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  <c r="G1094" s="13">
        <f t="shared" si="259"/>
        <v>0.93000000000000682</v>
      </c>
      <c r="H1094" s="11">
        <f t="shared" si="260"/>
        <v>0.22000100000001055</v>
      </c>
      <c r="I1094" s="11">
        <f t="shared" si="261"/>
        <v>0.70999899999999627</v>
      </c>
      <c r="J1094" s="11">
        <f t="shared" si="262"/>
        <v>0.93000000000000682</v>
      </c>
      <c r="K1094" s="11">
        <f t="shared" si="258"/>
        <v>1.09142842857143</v>
      </c>
      <c r="L1094" s="16">
        <f t="shared" si="263"/>
        <v>-8.0001999999993245E-2</v>
      </c>
      <c r="M1094" s="16">
        <f t="shared" si="264"/>
        <v>2.0004000000000133E-2</v>
      </c>
      <c r="N1094" s="16">
        <f t="shared" si="265"/>
        <v>0</v>
      </c>
      <c r="O1094" s="16">
        <f t="shared" si="266"/>
        <v>2.0004000000000133E-2</v>
      </c>
      <c r="P1094" s="11">
        <f t="shared" si="267"/>
        <v>0.23571392857142928</v>
      </c>
      <c r="Q1094" s="11">
        <f t="shared" si="268"/>
        <v>0.32714292857142929</v>
      </c>
      <c r="R1094" s="11">
        <f t="shared" si="269"/>
        <v>21.596828743040451</v>
      </c>
      <c r="S1094" s="11">
        <f t="shared" si="270"/>
        <v>29.973832457307942</v>
      </c>
      <c r="T1094" s="11">
        <f t="shared" si="271"/>
        <v>16.243739210019861</v>
      </c>
      <c r="U1094" s="11">
        <f t="shared" si="272"/>
        <v>16.482903610829542</v>
      </c>
    </row>
    <row r="1095" spans="1:21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  <c r="G1095" s="13">
        <f t="shared" si="259"/>
        <v>1.0200040000000001</v>
      </c>
      <c r="H1095" s="11">
        <f t="shared" si="260"/>
        <v>0.55000299999998958</v>
      </c>
      <c r="I1095" s="11">
        <f t="shared" si="261"/>
        <v>0.47000100000001055</v>
      </c>
      <c r="J1095" s="11">
        <f t="shared" si="262"/>
        <v>1.0200040000000001</v>
      </c>
      <c r="K1095" s="11">
        <f t="shared" si="258"/>
        <v>1.1135716428571436</v>
      </c>
      <c r="L1095" s="16">
        <f t="shared" si="263"/>
        <v>-0.19999700000001042</v>
      </c>
      <c r="M1095" s="16">
        <f t="shared" si="264"/>
        <v>0.29000100000000373</v>
      </c>
      <c r="N1095" s="16">
        <f t="shared" si="265"/>
        <v>0</v>
      </c>
      <c r="O1095" s="16">
        <f t="shared" si="266"/>
        <v>0.29000100000000373</v>
      </c>
      <c r="P1095" s="11">
        <f t="shared" si="267"/>
        <v>0.23571392857142928</v>
      </c>
      <c r="Q1095" s="11">
        <f t="shared" si="268"/>
        <v>0.32714292857142929</v>
      </c>
      <c r="R1095" s="11">
        <f t="shared" si="269"/>
        <v>21.167378864519833</v>
      </c>
      <c r="S1095" s="11">
        <f t="shared" si="270"/>
        <v>29.377807047246925</v>
      </c>
      <c r="T1095" s="11">
        <f t="shared" si="271"/>
        <v>16.243739210019861</v>
      </c>
      <c r="U1095" s="11">
        <f t="shared" si="272"/>
        <v>17.015843520234245</v>
      </c>
    </row>
    <row r="1096" spans="1:21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  <c r="G1096" s="13">
        <f t="shared" si="259"/>
        <v>0.72000100000001055</v>
      </c>
      <c r="H1096" s="11">
        <f t="shared" si="260"/>
        <v>0.18999500000001035</v>
      </c>
      <c r="I1096" s="11">
        <f t="shared" si="261"/>
        <v>0.5300060000000002</v>
      </c>
      <c r="J1096" s="11">
        <f t="shared" si="262"/>
        <v>0.72000100000001055</v>
      </c>
      <c r="K1096" s="11">
        <f t="shared" si="258"/>
        <v>1.0871434285714301</v>
      </c>
      <c r="L1096" s="16">
        <f t="shared" si="263"/>
        <v>-0.30000299999998958</v>
      </c>
      <c r="M1096" s="16">
        <f t="shared" si="264"/>
        <v>0</v>
      </c>
      <c r="N1096" s="16">
        <f t="shared" si="265"/>
        <v>0</v>
      </c>
      <c r="O1096" s="16">
        <f t="shared" si="266"/>
        <v>0</v>
      </c>
      <c r="P1096" s="11">
        <f t="shared" si="267"/>
        <v>0.23571392857142928</v>
      </c>
      <c r="Q1096" s="11">
        <f t="shared" si="268"/>
        <v>0.26642878571428646</v>
      </c>
      <c r="R1096" s="11">
        <f t="shared" si="269"/>
        <v>21.681953123809169</v>
      </c>
      <c r="S1096" s="11">
        <f t="shared" si="270"/>
        <v>24.507234161769201</v>
      </c>
      <c r="T1096" s="11">
        <f t="shared" si="271"/>
        <v>6.1167584969440849</v>
      </c>
      <c r="U1096" s="11">
        <f t="shared" si="272"/>
        <v>16.993847412016283</v>
      </c>
    </row>
    <row r="1097" spans="1:21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  <c r="G1097" s="13">
        <f t="shared" si="259"/>
        <v>1.0599979999999931</v>
      </c>
      <c r="H1097" s="11">
        <f t="shared" si="260"/>
        <v>1.4599989999999963</v>
      </c>
      <c r="I1097" s="11">
        <f t="shared" si="261"/>
        <v>0.40000100000000316</v>
      </c>
      <c r="J1097" s="11">
        <f t="shared" si="262"/>
        <v>1.4599989999999963</v>
      </c>
      <c r="K1097" s="11">
        <f t="shared" si="258"/>
        <v>1.1107145000000003</v>
      </c>
      <c r="L1097" s="16">
        <f t="shared" si="263"/>
        <v>0.94000299999999015</v>
      </c>
      <c r="M1097" s="16">
        <f t="shared" si="264"/>
        <v>-0.60000600000000759</v>
      </c>
      <c r="N1097" s="16">
        <f t="shared" si="265"/>
        <v>0.94000299999999015</v>
      </c>
      <c r="O1097" s="16">
        <f t="shared" si="266"/>
        <v>0</v>
      </c>
      <c r="P1097" s="11">
        <f t="shared" si="267"/>
        <v>0.24428564285714213</v>
      </c>
      <c r="Q1097" s="11">
        <f t="shared" si="268"/>
        <v>0.26642878571428646</v>
      </c>
      <c r="R1097" s="11">
        <f t="shared" si="269"/>
        <v>21.993558457834311</v>
      </c>
      <c r="S1097" s="11">
        <f t="shared" si="270"/>
        <v>23.987152928523614</v>
      </c>
      <c r="T1097" s="11">
        <f t="shared" si="271"/>
        <v>4.3357190669320191</v>
      </c>
      <c r="U1097" s="11">
        <f t="shared" si="272"/>
        <v>17.150338000951731</v>
      </c>
    </row>
    <row r="1098" spans="1:21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G1098" s="13">
        <f t="shared" si="259"/>
        <v>0.97999500000000239</v>
      </c>
      <c r="H1098" s="11">
        <f t="shared" si="260"/>
        <v>0.54999499999999557</v>
      </c>
      <c r="I1098" s="11">
        <f t="shared" si="261"/>
        <v>0.43000000000000682</v>
      </c>
      <c r="J1098" s="11">
        <f t="shared" si="262"/>
        <v>0.97999500000000239</v>
      </c>
      <c r="K1098" s="11">
        <f t="shared" si="258"/>
        <v>1.1050000000000009</v>
      </c>
      <c r="L1098" s="16">
        <f t="shared" si="263"/>
        <v>0.48999700000000246</v>
      </c>
      <c r="M1098" s="16">
        <f t="shared" si="264"/>
        <v>-0.56999999999999318</v>
      </c>
      <c r="N1098" s="16">
        <f t="shared" si="265"/>
        <v>0.48999700000000246</v>
      </c>
      <c r="O1098" s="16">
        <f t="shared" si="266"/>
        <v>0</v>
      </c>
      <c r="P1098" s="11">
        <f t="shared" si="267"/>
        <v>0.23500000000000046</v>
      </c>
      <c r="Q1098" s="11">
        <f t="shared" si="268"/>
        <v>0.26642878571428646</v>
      </c>
      <c r="R1098" s="11">
        <f t="shared" si="269"/>
        <v>21.266968325791879</v>
      </c>
      <c r="S1098" s="11">
        <f t="shared" si="270"/>
        <v>24.11120232708473</v>
      </c>
      <c r="T1098" s="11">
        <f t="shared" si="271"/>
        <v>6.2678463242822442</v>
      </c>
      <c r="U1098" s="11">
        <f t="shared" si="272"/>
        <v>17.191402443014049</v>
      </c>
    </row>
    <row r="1099" spans="1:21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 s="13">
        <f t="shared" si="259"/>
        <v>1.379997000000003</v>
      </c>
      <c r="H1099" s="11">
        <f t="shared" si="260"/>
        <v>2.9999000000003662E-2</v>
      </c>
      <c r="I1099" s="11">
        <f t="shared" si="261"/>
        <v>1.3499979999999994</v>
      </c>
      <c r="J1099" s="11">
        <f t="shared" si="262"/>
        <v>1.379997000000003</v>
      </c>
      <c r="K1099" s="11">
        <f t="shared" si="258"/>
        <v>1.1349998571428586</v>
      </c>
      <c r="L1099" s="16">
        <f t="shared" si="263"/>
        <v>-0.72000099999999634</v>
      </c>
      <c r="M1099" s="16">
        <f t="shared" si="264"/>
        <v>1.120002999999997</v>
      </c>
      <c r="N1099" s="16">
        <f t="shared" si="265"/>
        <v>0</v>
      </c>
      <c r="O1099" s="16">
        <f t="shared" si="266"/>
        <v>1.120002999999997</v>
      </c>
      <c r="P1099" s="11">
        <f t="shared" si="267"/>
        <v>0.22928564285714259</v>
      </c>
      <c r="Q1099" s="11">
        <f t="shared" si="268"/>
        <v>0.34642900000000054</v>
      </c>
      <c r="R1099" s="11">
        <f t="shared" si="269"/>
        <v>20.201380767952219</v>
      </c>
      <c r="S1099" s="11">
        <f t="shared" si="270"/>
        <v>30.52238269633515</v>
      </c>
      <c r="T1099" s="11">
        <f t="shared" si="271"/>
        <v>20.347468767079054</v>
      </c>
      <c r="U1099" s="11">
        <f t="shared" si="272"/>
        <v>16.526423266015403</v>
      </c>
    </row>
    <row r="1100" spans="1:21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  <c r="G1100" s="13">
        <f t="shared" si="259"/>
        <v>0.79000099999998952</v>
      </c>
      <c r="H1100" s="11">
        <f t="shared" si="260"/>
        <v>0.76000200000000007</v>
      </c>
      <c r="I1100" s="11">
        <f t="shared" si="261"/>
        <v>2.9998999999989451E-2</v>
      </c>
      <c r="J1100" s="11">
        <f t="shared" si="262"/>
        <v>0.79000099999998952</v>
      </c>
      <c r="K1100" s="11">
        <f t="shared" si="258"/>
        <v>1.0492852857142856</v>
      </c>
      <c r="L1100" s="16">
        <f t="shared" si="263"/>
        <v>0.58000199999999325</v>
      </c>
      <c r="M1100" s="16">
        <f t="shared" si="264"/>
        <v>-1.1699980000000068</v>
      </c>
      <c r="N1100" s="16">
        <f t="shared" si="265"/>
        <v>0.58000199999999325</v>
      </c>
      <c r="O1100" s="16">
        <f t="shared" si="266"/>
        <v>0</v>
      </c>
      <c r="P1100" s="11">
        <f t="shared" si="267"/>
        <v>0.27071435714285641</v>
      </c>
      <c r="Q1100" s="11">
        <f t="shared" si="268"/>
        <v>0.25857164285714263</v>
      </c>
      <c r="R1100" s="11">
        <f t="shared" si="269"/>
        <v>25.799881198045352</v>
      </c>
      <c r="S1100" s="11">
        <f t="shared" si="270"/>
        <v>24.642644510270031</v>
      </c>
      <c r="T1100" s="11">
        <f t="shared" si="271"/>
        <v>2.2941688020680364</v>
      </c>
      <c r="U1100" s="11">
        <f t="shared" si="272"/>
        <v>16.582520567280135</v>
      </c>
    </row>
    <row r="1101" spans="1:21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  <c r="G1101" s="13">
        <f t="shared" si="259"/>
        <v>1.2600020000000001</v>
      </c>
      <c r="H1101" s="11">
        <f t="shared" si="260"/>
        <v>1.5899959999999993</v>
      </c>
      <c r="I1101" s="11">
        <f t="shared" si="261"/>
        <v>0.32999399999999923</v>
      </c>
      <c r="J1101" s="11">
        <f t="shared" si="262"/>
        <v>1.5899959999999993</v>
      </c>
      <c r="K1101" s="11">
        <f t="shared" si="258"/>
        <v>1.0757135000000002</v>
      </c>
      <c r="L1101" s="16">
        <f t="shared" si="263"/>
        <v>1.0400010000000037</v>
      </c>
      <c r="M1101" s="16">
        <f t="shared" si="264"/>
        <v>-0.56999999999999318</v>
      </c>
      <c r="N1101" s="16">
        <f t="shared" si="265"/>
        <v>1.0400010000000037</v>
      </c>
      <c r="O1101" s="16">
        <f t="shared" si="266"/>
        <v>0</v>
      </c>
      <c r="P1101" s="11">
        <f t="shared" si="267"/>
        <v>0.34500014285714237</v>
      </c>
      <c r="Q1101" s="11">
        <f t="shared" si="268"/>
        <v>0.19142914285714291</v>
      </c>
      <c r="R1101" s="11">
        <f t="shared" si="269"/>
        <v>32.071749853203691</v>
      </c>
      <c r="S1101" s="11">
        <f t="shared" si="270"/>
        <v>17.795550846683888</v>
      </c>
      <c r="T1101" s="11">
        <f t="shared" si="271"/>
        <v>28.628377325729176</v>
      </c>
      <c r="U1101" s="11">
        <f t="shared" si="272"/>
        <v>16.616898214742395</v>
      </c>
    </row>
    <row r="1102" spans="1:21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  <c r="G1102" s="13">
        <f t="shared" si="259"/>
        <v>0.69000200000000689</v>
      </c>
      <c r="H1102" s="11">
        <f t="shared" si="260"/>
        <v>0.44000200000000689</v>
      </c>
      <c r="I1102" s="11">
        <f t="shared" si="261"/>
        <v>0.25</v>
      </c>
      <c r="J1102" s="11">
        <f t="shared" si="262"/>
        <v>0.69000200000000689</v>
      </c>
      <c r="K1102" s="11">
        <f t="shared" si="258"/>
        <v>1.0671423571428573</v>
      </c>
      <c r="L1102" s="16">
        <f t="shared" si="263"/>
        <v>0.44000200000000689</v>
      </c>
      <c r="M1102" s="16">
        <f t="shared" si="264"/>
        <v>-1.0100020000000001</v>
      </c>
      <c r="N1102" s="16">
        <f t="shared" si="265"/>
        <v>0.44000200000000689</v>
      </c>
      <c r="O1102" s="16">
        <f t="shared" si="266"/>
        <v>0</v>
      </c>
      <c r="P1102" s="11">
        <f t="shared" si="267"/>
        <v>0.37642885714285718</v>
      </c>
      <c r="Q1102" s="11">
        <f t="shared" si="268"/>
        <v>0.18785749999999979</v>
      </c>
      <c r="R1102" s="11">
        <f t="shared" si="269"/>
        <v>35.274474358856793</v>
      </c>
      <c r="S1102" s="11">
        <f t="shared" si="270"/>
        <v>17.60379004193641</v>
      </c>
      <c r="T1102" s="11">
        <f t="shared" si="271"/>
        <v>33.417670789995356</v>
      </c>
      <c r="U1102" s="11">
        <f t="shared" si="272"/>
        <v>16.957324311533899</v>
      </c>
    </row>
    <row r="1103" spans="1:21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  <c r="G1103" s="13">
        <f t="shared" si="259"/>
        <v>0.66000399999998649</v>
      </c>
      <c r="H1103" s="11">
        <f t="shared" si="260"/>
        <v>0.11000099999999691</v>
      </c>
      <c r="I1103" s="11">
        <f t="shared" si="261"/>
        <v>0.55000299999998958</v>
      </c>
      <c r="J1103" s="11">
        <f t="shared" si="262"/>
        <v>0.66000399999998649</v>
      </c>
      <c r="K1103" s="11">
        <f t="shared" si="258"/>
        <v>1.0607140714285705</v>
      </c>
      <c r="L1103" s="16">
        <f t="shared" si="263"/>
        <v>-0.11000000000001364</v>
      </c>
      <c r="M1103" s="16">
        <f t="shared" si="264"/>
        <v>8.0001999999993245E-2</v>
      </c>
      <c r="N1103" s="16">
        <f t="shared" si="265"/>
        <v>0</v>
      </c>
      <c r="O1103" s="16">
        <f t="shared" si="266"/>
        <v>8.0001999999993245E-2</v>
      </c>
      <c r="P1103" s="11">
        <f t="shared" si="267"/>
        <v>0.37642885714285718</v>
      </c>
      <c r="Q1103" s="11">
        <f t="shared" si="268"/>
        <v>0.16214321428571413</v>
      </c>
      <c r="R1103" s="11">
        <f t="shared" si="269"/>
        <v>35.488249593585813</v>
      </c>
      <c r="S1103" s="11">
        <f t="shared" si="270"/>
        <v>15.286232044356639</v>
      </c>
      <c r="T1103" s="11">
        <f t="shared" si="271"/>
        <v>39.787737653894098</v>
      </c>
      <c r="U1103" s="11">
        <f t="shared" si="272"/>
        <v>17.796065104916725</v>
      </c>
    </row>
    <row r="1104" spans="1:21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  <c r="G1104" s="13">
        <f t="shared" si="259"/>
        <v>0.76999600000000612</v>
      </c>
      <c r="H1104" s="11">
        <f t="shared" si="260"/>
        <v>0.2899929999999955</v>
      </c>
      <c r="I1104" s="11">
        <f t="shared" si="261"/>
        <v>0.48000300000001062</v>
      </c>
      <c r="J1104" s="11">
        <f t="shared" si="262"/>
        <v>0.76999600000000612</v>
      </c>
      <c r="K1104" s="11">
        <f t="shared" si="258"/>
        <v>1.0292852857142856</v>
      </c>
      <c r="L1104" s="16">
        <f t="shared" si="263"/>
        <v>9.9940000000060536E-3</v>
      </c>
      <c r="M1104" s="16">
        <f t="shared" si="264"/>
        <v>9.9998000000013576E-2</v>
      </c>
      <c r="N1104" s="16">
        <f t="shared" si="265"/>
        <v>0</v>
      </c>
      <c r="O1104" s="16">
        <f t="shared" si="266"/>
        <v>9.9998000000013576E-2</v>
      </c>
      <c r="P1104" s="11">
        <f t="shared" si="267"/>
        <v>0.37642885714285718</v>
      </c>
      <c r="Q1104" s="11">
        <f t="shared" si="268"/>
        <v>0.11500057142857198</v>
      </c>
      <c r="R1104" s="11">
        <f t="shared" si="269"/>
        <v>36.571868107648079</v>
      </c>
      <c r="S1104" s="11">
        <f t="shared" si="270"/>
        <v>11.172856838108384</v>
      </c>
      <c r="T1104" s="11">
        <f t="shared" si="271"/>
        <v>53.197523492691424</v>
      </c>
      <c r="U1104" s="11">
        <f t="shared" si="272"/>
        <v>19.123009571335256</v>
      </c>
    </row>
    <row r="1105" spans="1:21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G1105" s="13">
        <f t="shared" si="259"/>
        <v>0.65000199999998642</v>
      </c>
      <c r="H1105" s="11">
        <f t="shared" si="260"/>
        <v>0.38000499999999704</v>
      </c>
      <c r="I1105" s="11">
        <f t="shared" si="261"/>
        <v>0.26999699999998938</v>
      </c>
      <c r="J1105" s="11">
        <f t="shared" si="262"/>
        <v>0.65000199999998642</v>
      </c>
      <c r="K1105" s="11">
        <f t="shared" si="258"/>
        <v>0.96357114285714218</v>
      </c>
      <c r="L1105" s="16">
        <f t="shared" si="263"/>
        <v>-9.9940000000060536E-3</v>
      </c>
      <c r="M1105" s="16">
        <f t="shared" si="264"/>
        <v>-0.11000000000001364</v>
      </c>
      <c r="N1105" s="16">
        <f t="shared" si="265"/>
        <v>0</v>
      </c>
      <c r="O1105" s="16">
        <f t="shared" si="266"/>
        <v>0</v>
      </c>
      <c r="P1105" s="11">
        <f t="shared" si="267"/>
        <v>0.31500021428571451</v>
      </c>
      <c r="Q1105" s="11">
        <f t="shared" si="268"/>
        <v>0.11500057142857198</v>
      </c>
      <c r="R1105" s="11">
        <f t="shared" si="269"/>
        <v>32.690914066987169</v>
      </c>
      <c r="S1105" s="11">
        <f t="shared" si="270"/>
        <v>11.93482933575376</v>
      </c>
      <c r="T1105" s="11">
        <f t="shared" si="271"/>
        <v>46.511459862780818</v>
      </c>
      <c r="U1105" s="11">
        <f t="shared" si="272"/>
        <v>20.930610423848538</v>
      </c>
    </row>
    <row r="1106" spans="1:21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  <c r="G1106" s="13">
        <f t="shared" si="259"/>
        <v>0.88999900000000309</v>
      </c>
      <c r="H1106" s="11">
        <f t="shared" si="260"/>
        <v>9.999899999999684E-2</v>
      </c>
      <c r="I1106" s="11">
        <f t="shared" si="261"/>
        <v>0.79000000000000625</v>
      </c>
      <c r="J1106" s="11">
        <f t="shared" si="262"/>
        <v>0.88999900000000309</v>
      </c>
      <c r="K1106" s="11">
        <f t="shared" si="258"/>
        <v>0.96571385714285696</v>
      </c>
      <c r="L1106" s="16">
        <f t="shared" si="263"/>
        <v>-0.54000099999998952</v>
      </c>
      <c r="M1106" s="16">
        <f t="shared" si="264"/>
        <v>0.77999800000000619</v>
      </c>
      <c r="N1106" s="16">
        <f t="shared" si="265"/>
        <v>0</v>
      </c>
      <c r="O1106" s="16">
        <f t="shared" si="266"/>
        <v>0.77999800000000619</v>
      </c>
      <c r="P1106" s="11">
        <f t="shared" si="267"/>
        <v>0.2942858571428571</v>
      </c>
      <c r="Q1106" s="11">
        <f t="shared" si="268"/>
        <v>0.17071471428571527</v>
      </c>
      <c r="R1106" s="11">
        <f t="shared" si="269"/>
        <v>30.47340109766321</v>
      </c>
      <c r="S1106" s="11">
        <f t="shared" si="270"/>
        <v>17.677567016671858</v>
      </c>
      <c r="T1106" s="11">
        <f t="shared" si="271"/>
        <v>26.574406667395522</v>
      </c>
      <c r="U1106" s="11">
        <f t="shared" si="272"/>
        <v>22.075539813117956</v>
      </c>
    </row>
    <row r="1107" spans="1:21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  <c r="G1107" s="13">
        <f t="shared" si="259"/>
        <v>0.97999599999999987</v>
      </c>
      <c r="H1107" s="11">
        <f t="shared" si="260"/>
        <v>1.0002000000000066E-2</v>
      </c>
      <c r="I1107" s="11">
        <f t="shared" si="261"/>
        <v>0.9699939999999998</v>
      </c>
      <c r="J1107" s="11">
        <f t="shared" si="262"/>
        <v>0.97999599999999987</v>
      </c>
      <c r="K1107" s="11">
        <f t="shared" ref="K1107:K1170" si="273">AVERAGE(J1094:J1107)</f>
        <v>0.9649994285714284</v>
      </c>
      <c r="L1107" s="16">
        <f t="shared" si="263"/>
        <v>-0.58000200000000746</v>
      </c>
      <c r="M1107" s="16">
        <f t="shared" si="264"/>
        <v>0.66999900000000423</v>
      </c>
      <c r="N1107" s="16">
        <f t="shared" si="265"/>
        <v>0</v>
      </c>
      <c r="O1107" s="16">
        <f t="shared" si="266"/>
        <v>0.66999900000000423</v>
      </c>
      <c r="P1107" s="11">
        <f t="shared" si="267"/>
        <v>0.24928607142857118</v>
      </c>
      <c r="Q1107" s="11">
        <f t="shared" si="268"/>
        <v>0.21857178571428701</v>
      </c>
      <c r="R1107" s="11">
        <f t="shared" si="269"/>
        <v>25.832768812890468</v>
      </c>
      <c r="S1107" s="11">
        <f t="shared" si="270"/>
        <v>22.649939393006441</v>
      </c>
      <c r="T1107" s="11">
        <f t="shared" si="271"/>
        <v>6.5648754734722123</v>
      </c>
      <c r="U1107" s="11">
        <f t="shared" si="272"/>
        <v>21.895106510235987</v>
      </c>
    </row>
    <row r="1108" spans="1:21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 s="13">
        <f t="shared" si="259"/>
        <v>0.77999900000000366</v>
      </c>
      <c r="H1108" s="11">
        <f t="shared" si="260"/>
        <v>1.9997000000003595E-2</v>
      </c>
      <c r="I1108" s="11">
        <f t="shared" si="261"/>
        <v>0.76000200000000007</v>
      </c>
      <c r="J1108" s="11">
        <f t="shared" si="262"/>
        <v>0.77999900000000366</v>
      </c>
      <c r="K1108" s="11">
        <f t="shared" si="273"/>
        <v>0.954285071428571</v>
      </c>
      <c r="L1108" s="16">
        <f t="shared" si="263"/>
        <v>-0.92999999999999261</v>
      </c>
      <c r="M1108" s="16">
        <f t="shared" si="264"/>
        <v>0.7300029999999964</v>
      </c>
      <c r="N1108" s="16">
        <f t="shared" si="265"/>
        <v>0</v>
      </c>
      <c r="O1108" s="16">
        <f t="shared" si="266"/>
        <v>0.7300029999999964</v>
      </c>
      <c r="P1108" s="11">
        <f t="shared" si="267"/>
        <v>0.24928607142857118</v>
      </c>
      <c r="Q1108" s="11">
        <f t="shared" si="268"/>
        <v>0.26928600000000102</v>
      </c>
      <c r="R1108" s="11">
        <f t="shared" si="269"/>
        <v>26.12280951386867</v>
      </c>
      <c r="S1108" s="11">
        <f t="shared" si="270"/>
        <v>28.218611823915271</v>
      </c>
      <c r="T1108" s="11">
        <f t="shared" si="271"/>
        <v>3.8567307561191373</v>
      </c>
      <c r="U1108" s="11">
        <f t="shared" si="272"/>
        <v>21.010320192100217</v>
      </c>
    </row>
    <row r="1109" spans="1:21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  <c r="G1109" s="13">
        <f t="shared" si="259"/>
        <v>0.87000299999999697</v>
      </c>
      <c r="H1109" s="11">
        <f t="shared" si="260"/>
        <v>0.79000099999998952</v>
      </c>
      <c r="I1109" s="11">
        <f t="shared" si="261"/>
        <v>8.0002000000007456E-2</v>
      </c>
      <c r="J1109" s="11">
        <f t="shared" si="262"/>
        <v>0.87000299999999697</v>
      </c>
      <c r="K1109" s="11">
        <f t="shared" si="273"/>
        <v>0.9435707142857136</v>
      </c>
      <c r="L1109" s="16">
        <f t="shared" si="263"/>
        <v>0.30000299999998958</v>
      </c>
      <c r="M1109" s="16">
        <f t="shared" si="264"/>
        <v>-0.20999899999999627</v>
      </c>
      <c r="N1109" s="16">
        <f t="shared" si="265"/>
        <v>0.30000299999998958</v>
      </c>
      <c r="O1109" s="16">
        <f t="shared" si="266"/>
        <v>0</v>
      </c>
      <c r="P1109" s="11">
        <f t="shared" si="267"/>
        <v>0.27071485714285615</v>
      </c>
      <c r="Q1109" s="11">
        <f t="shared" si="268"/>
        <v>0.24857164285714362</v>
      </c>
      <c r="R1109" s="11">
        <f t="shared" si="269"/>
        <v>28.690468350089507</v>
      </c>
      <c r="S1109" s="11">
        <f t="shared" si="270"/>
        <v>26.343721683362464</v>
      </c>
      <c r="T1109" s="11">
        <f t="shared" si="271"/>
        <v>4.2641613609659688</v>
      </c>
      <c r="U1109" s="11">
        <f t="shared" si="272"/>
        <v>20.154636060024938</v>
      </c>
    </row>
    <row r="1110" spans="1:21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G1110" s="13">
        <f t="shared" si="259"/>
        <v>1.4599989999999963</v>
      </c>
      <c r="H1110" s="11">
        <f t="shared" si="260"/>
        <v>1.0100020000000001</v>
      </c>
      <c r="I1110" s="11">
        <f t="shared" si="261"/>
        <v>0.44999699999999621</v>
      </c>
      <c r="J1110" s="11">
        <f t="shared" si="262"/>
        <v>1.4599989999999963</v>
      </c>
      <c r="K1110" s="11">
        <f t="shared" si="273"/>
        <v>0.99642771428571264</v>
      </c>
      <c r="L1110" s="16">
        <f t="shared" si="263"/>
        <v>0.80999700000000985</v>
      </c>
      <c r="M1110" s="16">
        <f t="shared" si="264"/>
        <v>-0.22000100000001055</v>
      </c>
      <c r="N1110" s="16">
        <f t="shared" si="265"/>
        <v>0.80999700000000985</v>
      </c>
      <c r="O1110" s="16">
        <f t="shared" si="266"/>
        <v>0</v>
      </c>
      <c r="P1110" s="11">
        <f t="shared" si="267"/>
        <v>0.32857178571428541</v>
      </c>
      <c r="Q1110" s="11">
        <f t="shared" si="268"/>
        <v>0.24857164285714362</v>
      </c>
      <c r="R1110" s="11">
        <f t="shared" si="269"/>
        <v>32.974974602128711</v>
      </c>
      <c r="S1110" s="11">
        <f t="shared" si="270"/>
        <v>24.946279523681429</v>
      </c>
      <c r="T1110" s="11">
        <f t="shared" si="271"/>
        <v>13.861397166933296</v>
      </c>
      <c r="U1110" s="11">
        <f t="shared" si="272"/>
        <v>20.707824536452737</v>
      </c>
    </row>
    <row r="1111" spans="1:21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  <c r="G1111" s="13">
        <f t="shared" si="259"/>
        <v>1.299995999999993</v>
      </c>
      <c r="H1111" s="11">
        <f t="shared" si="260"/>
        <v>0.18000000000000682</v>
      </c>
      <c r="I1111" s="11">
        <f t="shared" si="261"/>
        <v>1.1199959999999862</v>
      </c>
      <c r="J1111" s="11">
        <f t="shared" si="262"/>
        <v>1.299995999999993</v>
      </c>
      <c r="K1111" s="11">
        <f t="shared" si="273"/>
        <v>0.98499892857142668</v>
      </c>
      <c r="L1111" s="16">
        <f t="shared" si="263"/>
        <v>-0.15000100000000316</v>
      </c>
      <c r="M1111" s="16">
        <f t="shared" si="264"/>
        <v>-1.0002000000000066E-2</v>
      </c>
      <c r="N1111" s="16">
        <f t="shared" si="265"/>
        <v>0</v>
      </c>
      <c r="O1111" s="16">
        <f t="shared" si="266"/>
        <v>0</v>
      </c>
      <c r="P1111" s="11">
        <f t="shared" si="267"/>
        <v>0.26142871428571468</v>
      </c>
      <c r="Q1111" s="11">
        <f t="shared" si="268"/>
        <v>0.24857164285714362</v>
      </c>
      <c r="R1111" s="11">
        <f t="shared" si="269"/>
        <v>26.541015091749646</v>
      </c>
      <c r="S1111" s="11">
        <f t="shared" si="270"/>
        <v>25.235727232480798</v>
      </c>
      <c r="T1111" s="11">
        <f t="shared" si="271"/>
        <v>2.5209926323580234</v>
      </c>
      <c r="U1111" s="11">
        <f t="shared" si="272"/>
        <v>20.578201219697451</v>
      </c>
    </row>
    <row r="1112" spans="1:21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  <c r="G1112" s="13">
        <f t="shared" si="259"/>
        <v>0.94999699999999621</v>
      </c>
      <c r="H1112" s="11">
        <f t="shared" si="260"/>
        <v>0.15999599999999248</v>
      </c>
      <c r="I1112" s="11">
        <f t="shared" si="261"/>
        <v>0.79000100000000373</v>
      </c>
      <c r="J1112" s="11">
        <f t="shared" si="262"/>
        <v>0.94999699999999621</v>
      </c>
      <c r="K1112" s="11">
        <f t="shared" si="273"/>
        <v>0.9828562142857119</v>
      </c>
      <c r="L1112" s="16">
        <f t="shared" si="263"/>
        <v>-0.65000200000000063</v>
      </c>
      <c r="M1112" s="16">
        <f t="shared" si="264"/>
        <v>0.30000300000000379</v>
      </c>
      <c r="N1112" s="16">
        <f t="shared" si="265"/>
        <v>0</v>
      </c>
      <c r="O1112" s="16">
        <f t="shared" si="266"/>
        <v>0.30000300000000379</v>
      </c>
      <c r="P1112" s="11">
        <f t="shared" si="267"/>
        <v>0.22642892857142879</v>
      </c>
      <c r="Q1112" s="11">
        <f t="shared" si="268"/>
        <v>0.27000042857142958</v>
      </c>
      <c r="R1112" s="11">
        <f t="shared" si="269"/>
        <v>23.037848800293276</v>
      </c>
      <c r="S1112" s="11">
        <f t="shared" si="270"/>
        <v>27.47099979091567</v>
      </c>
      <c r="T1112" s="11">
        <f t="shared" si="271"/>
        <v>8.7769789141342329</v>
      </c>
      <c r="U1112" s="11">
        <f t="shared" si="272"/>
        <v>20.757424976115452</v>
      </c>
    </row>
    <row r="1113" spans="1:21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  <c r="G1113" s="13">
        <f t="shared" si="259"/>
        <v>0.97999500000000239</v>
      </c>
      <c r="H1113" s="11">
        <f t="shared" si="260"/>
        <v>0.37999700000000303</v>
      </c>
      <c r="I1113" s="11">
        <f t="shared" si="261"/>
        <v>0.59999799999999937</v>
      </c>
      <c r="J1113" s="11">
        <f t="shared" si="262"/>
        <v>0.97999500000000239</v>
      </c>
      <c r="K1113" s="11">
        <f t="shared" si="273"/>
        <v>0.95428464285714043</v>
      </c>
      <c r="L1113" s="16">
        <f t="shared" si="263"/>
        <v>-0.23999799999999993</v>
      </c>
      <c r="M1113" s="16">
        <f t="shared" si="264"/>
        <v>0.26999600000000612</v>
      </c>
      <c r="N1113" s="16">
        <f t="shared" si="265"/>
        <v>0</v>
      </c>
      <c r="O1113" s="16">
        <f t="shared" si="266"/>
        <v>0.26999600000000612</v>
      </c>
      <c r="P1113" s="11">
        <f t="shared" si="267"/>
        <v>0.22642892857142879</v>
      </c>
      <c r="Q1113" s="11">
        <f t="shared" si="268"/>
        <v>0.20928564285714454</v>
      </c>
      <c r="R1113" s="11">
        <f t="shared" si="269"/>
        <v>23.727608975608963</v>
      </c>
      <c r="S1113" s="11">
        <f t="shared" si="270"/>
        <v>21.931154862823806</v>
      </c>
      <c r="T1113" s="11">
        <f t="shared" si="271"/>
        <v>3.9345220101491454</v>
      </c>
      <c r="U1113" s="11">
        <f t="shared" si="272"/>
        <v>19.585071636334739</v>
      </c>
    </row>
    <row r="1114" spans="1:21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  <c r="G1114" s="13">
        <f t="shared" si="259"/>
        <v>0.84999799999999937</v>
      </c>
      <c r="H1114" s="11">
        <f t="shared" si="260"/>
        <v>5.0003000000003794E-2</v>
      </c>
      <c r="I1114" s="11">
        <f t="shared" si="261"/>
        <v>0.90000100000000316</v>
      </c>
      <c r="J1114" s="11">
        <f t="shared" si="262"/>
        <v>0.90000100000000316</v>
      </c>
      <c r="K1114" s="11">
        <f t="shared" si="273"/>
        <v>0.96214178571428433</v>
      </c>
      <c r="L1114" s="16">
        <f t="shared" si="263"/>
        <v>-0.34999799999999937</v>
      </c>
      <c r="M1114" s="16">
        <f t="shared" si="264"/>
        <v>0.22000099999999634</v>
      </c>
      <c r="N1114" s="16">
        <f t="shared" si="265"/>
        <v>0</v>
      </c>
      <c r="O1114" s="16">
        <f t="shared" si="266"/>
        <v>0.22000099999999634</v>
      </c>
      <c r="P1114" s="11">
        <f t="shared" si="267"/>
        <v>0.185000214285715</v>
      </c>
      <c r="Q1114" s="11">
        <f t="shared" si="268"/>
        <v>0.22500000000000142</v>
      </c>
      <c r="R1114" s="11">
        <f t="shared" si="269"/>
        <v>19.2279575663968</v>
      </c>
      <c r="S1114" s="11">
        <f t="shared" si="270"/>
        <v>23.385326709718122</v>
      </c>
      <c r="T1114" s="11">
        <f t="shared" si="271"/>
        <v>9.7560401971916519</v>
      </c>
      <c r="U1114" s="11">
        <f t="shared" si="272"/>
        <v>20.118062450272141</v>
      </c>
    </row>
    <row r="1115" spans="1:21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  <c r="G1115" s="13">
        <f t="shared" si="259"/>
        <v>1.5</v>
      </c>
      <c r="H1115" s="11">
        <f t="shared" si="260"/>
        <v>0.31999999999999318</v>
      </c>
      <c r="I1115" s="11">
        <f t="shared" si="261"/>
        <v>1.1800000000000068</v>
      </c>
      <c r="J1115" s="11">
        <f t="shared" si="262"/>
        <v>1.5</v>
      </c>
      <c r="K1115" s="11">
        <f t="shared" si="273"/>
        <v>0.95571349999999866</v>
      </c>
      <c r="L1115" s="16">
        <f t="shared" si="263"/>
        <v>-0.37999700000000303</v>
      </c>
      <c r="M1115" s="16">
        <f t="shared" si="264"/>
        <v>1.0299990000000037</v>
      </c>
      <c r="N1115" s="16">
        <f t="shared" si="265"/>
        <v>0</v>
      </c>
      <c r="O1115" s="16">
        <f t="shared" si="266"/>
        <v>1.0299990000000037</v>
      </c>
      <c r="P1115" s="11">
        <f t="shared" si="267"/>
        <v>0.11071442857142902</v>
      </c>
      <c r="Q1115" s="11">
        <f t="shared" si="268"/>
        <v>0.29857135714285882</v>
      </c>
      <c r="R1115" s="11">
        <f t="shared" si="269"/>
        <v>11.58447888111125</v>
      </c>
      <c r="S1115" s="11">
        <f t="shared" si="270"/>
        <v>31.240675907880263</v>
      </c>
      <c r="T1115" s="11">
        <f t="shared" si="271"/>
        <v>45.898717993243004</v>
      </c>
      <c r="U1115" s="11">
        <f t="shared" si="272"/>
        <v>21.351658212237421</v>
      </c>
    </row>
    <row r="1116" spans="1:21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  <c r="G1116" s="13">
        <f t="shared" si="259"/>
        <v>1.0800009999999958</v>
      </c>
      <c r="H1116" s="11">
        <f t="shared" si="260"/>
        <v>0.15999600000000669</v>
      </c>
      <c r="I1116" s="11">
        <f t="shared" si="261"/>
        <v>1.2399970000000025</v>
      </c>
      <c r="J1116" s="11">
        <f t="shared" si="262"/>
        <v>1.2399970000000025</v>
      </c>
      <c r="K1116" s="11">
        <f t="shared" si="273"/>
        <v>0.99499885714285541</v>
      </c>
      <c r="L1116" s="16">
        <f t="shared" si="263"/>
        <v>-1.6400000000000006</v>
      </c>
      <c r="M1116" s="16">
        <f t="shared" si="264"/>
        <v>1.2200009999999963</v>
      </c>
      <c r="N1116" s="16">
        <f t="shared" si="265"/>
        <v>0</v>
      </c>
      <c r="O1116" s="16">
        <f t="shared" si="266"/>
        <v>1.2200009999999963</v>
      </c>
      <c r="P1116" s="11">
        <f t="shared" si="267"/>
        <v>7.9285714285714251E-2</v>
      </c>
      <c r="Q1116" s="11">
        <f t="shared" si="268"/>
        <v>0.38571428571428712</v>
      </c>
      <c r="R1116" s="11">
        <f t="shared" si="269"/>
        <v>7.968422648583096</v>
      </c>
      <c r="S1116" s="11">
        <f t="shared" si="270"/>
        <v>38.76529937148549</v>
      </c>
      <c r="T1116" s="11">
        <f t="shared" si="271"/>
        <v>65.898617511520854</v>
      </c>
      <c r="U1116" s="11">
        <f t="shared" si="272"/>
        <v>23.671725835203524</v>
      </c>
    </row>
    <row r="1117" spans="1:21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  <c r="G1117" s="13">
        <f t="shared" si="259"/>
        <v>0.67000600000000077</v>
      </c>
      <c r="H1117" s="11">
        <f t="shared" si="260"/>
        <v>0.36000099999999691</v>
      </c>
      <c r="I1117" s="11">
        <f t="shared" si="261"/>
        <v>0.31000500000000386</v>
      </c>
      <c r="J1117" s="11">
        <f t="shared" si="262"/>
        <v>0.67000600000000077</v>
      </c>
      <c r="K1117" s="11">
        <f t="shared" si="273"/>
        <v>0.99571328571428508</v>
      </c>
      <c r="L1117" s="16">
        <f t="shared" si="263"/>
        <v>-0.5699989999999957</v>
      </c>
      <c r="M1117" s="16">
        <f t="shared" si="264"/>
        <v>0.1600040000000007</v>
      </c>
      <c r="N1117" s="16">
        <f t="shared" si="265"/>
        <v>0</v>
      </c>
      <c r="O1117" s="16">
        <f t="shared" si="266"/>
        <v>0.1600040000000007</v>
      </c>
      <c r="P1117" s="11">
        <f t="shared" si="267"/>
        <v>7.9285714285714251E-2</v>
      </c>
      <c r="Q1117" s="11">
        <f t="shared" si="268"/>
        <v>0.39142871428571624</v>
      </c>
      <c r="R1117" s="11">
        <f t="shared" si="269"/>
        <v>7.9627052710095994</v>
      </c>
      <c r="S1117" s="11">
        <f t="shared" si="270"/>
        <v>39.311388117606654</v>
      </c>
      <c r="T1117" s="11">
        <f t="shared" si="271"/>
        <v>66.31260506445993</v>
      </c>
      <c r="U1117" s="11">
        <f t="shared" si="272"/>
        <v>25.566359221672517</v>
      </c>
    </row>
    <row r="1118" spans="1:21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 s="13">
        <f t="shared" si="259"/>
        <v>0.59999899999999684</v>
      </c>
      <c r="H1118" s="11">
        <f t="shared" si="260"/>
        <v>0.48000399999999388</v>
      </c>
      <c r="I1118" s="11">
        <f t="shared" si="261"/>
        <v>0.11999500000000296</v>
      </c>
      <c r="J1118" s="11">
        <f t="shared" si="262"/>
        <v>0.59999899999999684</v>
      </c>
      <c r="K1118" s="11">
        <f t="shared" si="273"/>
        <v>0.98357064285714146</v>
      </c>
      <c r="L1118" s="16">
        <f t="shared" si="263"/>
        <v>-9.0004000000007522E-2</v>
      </c>
      <c r="M1118" s="16">
        <f t="shared" si="264"/>
        <v>1.9997000000003595E-2</v>
      </c>
      <c r="N1118" s="16">
        <f t="shared" si="265"/>
        <v>0</v>
      </c>
      <c r="O1118" s="16">
        <f t="shared" si="266"/>
        <v>1.9997000000003595E-2</v>
      </c>
      <c r="P1118" s="11">
        <f t="shared" si="267"/>
        <v>7.9285714285714251E-2</v>
      </c>
      <c r="Q1118" s="11">
        <f t="shared" si="268"/>
        <v>0.3857143571428584</v>
      </c>
      <c r="R1118" s="11">
        <f t="shared" si="269"/>
        <v>8.0610086180896818</v>
      </c>
      <c r="S1118" s="11">
        <f t="shared" si="270"/>
        <v>39.215724863687441</v>
      </c>
      <c r="T1118" s="11">
        <f t="shared" si="271"/>
        <v>65.898622749827638</v>
      </c>
      <c r="U1118" s="11">
        <f t="shared" si="272"/>
        <v>26.473580597182245</v>
      </c>
    </row>
    <row r="1119" spans="1:21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  <c r="G1119" s="13">
        <f t="shared" si="259"/>
        <v>0.95000499999999022</v>
      </c>
      <c r="H1119" s="11">
        <f t="shared" si="260"/>
        <v>1.0100020000000001</v>
      </c>
      <c r="I1119" s="11">
        <f t="shared" si="261"/>
        <v>5.9997000000009848E-2</v>
      </c>
      <c r="J1119" s="11">
        <f t="shared" si="262"/>
        <v>1.0100020000000001</v>
      </c>
      <c r="K1119" s="11">
        <f t="shared" si="273"/>
        <v>1.0092849285714283</v>
      </c>
      <c r="L1119" s="16">
        <f t="shared" si="263"/>
        <v>0.76000200000000007</v>
      </c>
      <c r="M1119" s="16">
        <f t="shared" si="264"/>
        <v>-0.40999600000000669</v>
      </c>
      <c r="N1119" s="16">
        <f t="shared" si="265"/>
        <v>0.76000200000000007</v>
      </c>
      <c r="O1119" s="16">
        <f t="shared" si="266"/>
        <v>0</v>
      </c>
      <c r="P1119" s="11">
        <f t="shared" si="267"/>
        <v>0.1335715714285714</v>
      </c>
      <c r="Q1119" s="11">
        <f t="shared" si="268"/>
        <v>0.3857143571428584</v>
      </c>
      <c r="R1119" s="11">
        <f t="shared" si="269"/>
        <v>13.234277818616846</v>
      </c>
      <c r="S1119" s="11">
        <f t="shared" si="270"/>
        <v>38.216597337761691</v>
      </c>
      <c r="T1119" s="11">
        <f t="shared" si="271"/>
        <v>48.555674598758898</v>
      </c>
      <c r="U1119" s="11">
        <f t="shared" si="272"/>
        <v>26.619595935466396</v>
      </c>
    </row>
    <row r="1120" spans="1:21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G1120" s="13">
        <f t="shared" ref="G1120:G1183" si="274">C1120-D1120</f>
        <v>0.40000200000000063</v>
      </c>
      <c r="H1120" s="11">
        <f t="shared" ref="H1120:H1183" si="275">ABS(C1120-E1119)</f>
        <v>0.59999899999999684</v>
      </c>
      <c r="I1120" s="11">
        <f t="shared" ref="I1120:I1183" si="276">ABS(D1120-E1119)</f>
        <v>0.19999699999999621</v>
      </c>
      <c r="J1120" s="11">
        <f t="shared" ref="J1120:J1183" si="277">MAX(G1120:I1120)</f>
        <v>0.59999899999999684</v>
      </c>
      <c r="K1120" s="11">
        <f t="shared" si="273"/>
        <v>0.98857064285714202</v>
      </c>
      <c r="L1120" s="16">
        <f t="shared" ref="L1120:L1183" si="278">C1120-C1119</f>
        <v>0.20999900000001048</v>
      </c>
      <c r="M1120" s="16">
        <f t="shared" ref="M1120:M1183" si="279">D1119-D1120</f>
        <v>-0.76000200000000007</v>
      </c>
      <c r="N1120" s="16">
        <f t="shared" ref="N1120:N1183" si="280">IF(AND(L1120&gt;M1120,L1120&gt;0),L1120,)</f>
        <v>0.20999900000001048</v>
      </c>
      <c r="O1120" s="16">
        <f t="shared" ref="O1120:O1183" si="281">IF(AND(M1120&gt;L1120,M1120&gt;0),M1120,)</f>
        <v>0</v>
      </c>
      <c r="P1120" s="11">
        <f t="shared" ref="P1120:P1183" si="282">AVERAGE(N1107:N1120)</f>
        <v>0.14857150000000072</v>
      </c>
      <c r="Q1120" s="11">
        <f t="shared" ref="Q1120:Q1183" si="283">AVERAGE(O1107:O1120)</f>
        <v>0.33000021428571508</v>
      </c>
      <c r="R1120" s="11">
        <f t="shared" ref="R1120:R1183" si="284">100*P1120/K1120</f>
        <v>15.028920904489244</v>
      </c>
      <c r="S1120" s="11">
        <f t="shared" ref="S1120:S1183" si="285">100*Q1120/K1120</f>
        <v>33.381551098053727</v>
      </c>
      <c r="T1120" s="11">
        <f t="shared" ref="T1120:T1183" si="286">100*(ABS(R1120-S1120)/SUM(R1120:S1120))</f>
        <v>37.910454978832739</v>
      </c>
      <c r="U1120" s="11">
        <f t="shared" ref="U1120:U1183" si="287">AVERAGE(T1107:T1120)</f>
        <v>27.429313671997626</v>
      </c>
    </row>
    <row r="1121" spans="1:21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  <c r="G1121" s="13">
        <f t="shared" si="274"/>
        <v>0.62999799999998629</v>
      </c>
      <c r="H1121" s="11">
        <f t="shared" si="275"/>
        <v>1.999600000000612E-2</v>
      </c>
      <c r="I1121" s="11">
        <f t="shared" si="276"/>
        <v>0.64999399999999241</v>
      </c>
      <c r="J1121" s="11">
        <f t="shared" si="277"/>
        <v>0.64999399999999241</v>
      </c>
      <c r="K1121" s="11">
        <f t="shared" si="273"/>
        <v>0.96499907142857011</v>
      </c>
      <c r="L1121" s="16">
        <f t="shared" si="278"/>
        <v>-0.22000100000001055</v>
      </c>
      <c r="M1121" s="16">
        <f t="shared" si="279"/>
        <v>0.44999699999999621</v>
      </c>
      <c r="N1121" s="16">
        <f t="shared" si="280"/>
        <v>0</v>
      </c>
      <c r="O1121" s="16">
        <f t="shared" si="281"/>
        <v>0.44999699999999621</v>
      </c>
      <c r="P1121" s="11">
        <f t="shared" si="282"/>
        <v>0.14857150000000072</v>
      </c>
      <c r="Q1121" s="11">
        <f t="shared" si="283"/>
        <v>0.31428578571428595</v>
      </c>
      <c r="R1121" s="11">
        <f t="shared" si="284"/>
        <v>15.396025177522471</v>
      </c>
      <c r="S1121" s="11">
        <f t="shared" si="285"/>
        <v>32.568506542604439</v>
      </c>
      <c r="T1121" s="11">
        <f t="shared" si="286"/>
        <v>35.802458085660902</v>
      </c>
      <c r="U1121" s="11">
        <f t="shared" si="287"/>
        <v>29.517712430011102</v>
      </c>
    </row>
    <row r="1122" spans="1:21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 s="13">
        <f t="shared" si="274"/>
        <v>0.87999700000000303</v>
      </c>
      <c r="H1122" s="11">
        <f t="shared" si="275"/>
        <v>0.31999999999999318</v>
      </c>
      <c r="I1122" s="11">
        <f t="shared" si="276"/>
        <v>1.1999969999999962</v>
      </c>
      <c r="J1122" s="11">
        <f t="shared" si="277"/>
        <v>1.1999969999999962</v>
      </c>
      <c r="K1122" s="11">
        <f t="shared" si="273"/>
        <v>0.99499892857142669</v>
      </c>
      <c r="L1122" s="16">
        <f t="shared" si="278"/>
        <v>-0.65000199999998642</v>
      </c>
      <c r="M1122" s="16">
        <f t="shared" si="279"/>
        <v>0.90000100000000316</v>
      </c>
      <c r="N1122" s="16">
        <f t="shared" si="280"/>
        <v>0</v>
      </c>
      <c r="O1122" s="16">
        <f t="shared" si="281"/>
        <v>0.90000100000000316</v>
      </c>
      <c r="P1122" s="11">
        <f t="shared" si="282"/>
        <v>0.14857150000000072</v>
      </c>
      <c r="Q1122" s="11">
        <f t="shared" si="283"/>
        <v>0.32642850000000073</v>
      </c>
      <c r="R1122" s="11">
        <f t="shared" si="284"/>
        <v>14.931825124004183</v>
      </c>
      <c r="S1122" s="11">
        <f t="shared" si="285"/>
        <v>32.80691974901638</v>
      </c>
      <c r="T1122" s="11">
        <f t="shared" si="286"/>
        <v>37.443578947368309</v>
      </c>
      <c r="U1122" s="11">
        <f t="shared" si="287"/>
        <v>31.916773015100336</v>
      </c>
    </row>
    <row r="1123" spans="1:21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  <c r="G1123" s="13">
        <f t="shared" si="274"/>
        <v>1.129997000000003</v>
      </c>
      <c r="H1123" s="11">
        <f t="shared" si="275"/>
        <v>1.0699999999999932</v>
      </c>
      <c r="I1123" s="11">
        <f t="shared" si="276"/>
        <v>5.9997000000009848E-2</v>
      </c>
      <c r="J1123" s="11">
        <f t="shared" si="277"/>
        <v>1.129997000000003</v>
      </c>
      <c r="K1123" s="11">
        <f t="shared" si="273"/>
        <v>1.013569928571427</v>
      </c>
      <c r="L1123" s="16">
        <f t="shared" si="278"/>
        <v>0.29000099999998952</v>
      </c>
      <c r="M1123" s="16">
        <f t="shared" si="279"/>
        <v>-4.0000999999989517E-2</v>
      </c>
      <c r="N1123" s="16">
        <f t="shared" si="280"/>
        <v>0.29000099999998952</v>
      </c>
      <c r="O1123" s="16">
        <f t="shared" si="281"/>
        <v>0</v>
      </c>
      <c r="P1123" s="11">
        <f t="shared" si="282"/>
        <v>0.14785707142857213</v>
      </c>
      <c r="Q1123" s="11">
        <f t="shared" si="283"/>
        <v>0.32642850000000073</v>
      </c>
      <c r="R1123" s="11">
        <f t="shared" si="284"/>
        <v>14.587752384975431</v>
      </c>
      <c r="S1123" s="11">
        <f t="shared" si="285"/>
        <v>32.205819332079471</v>
      </c>
      <c r="T1123" s="11">
        <f t="shared" si="286"/>
        <v>37.65061375018476</v>
      </c>
      <c r="U1123" s="11">
        <f t="shared" si="287"/>
        <v>34.301519614330246</v>
      </c>
    </row>
    <row r="1124" spans="1:21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  <c r="G1124" s="13">
        <f t="shared" si="274"/>
        <v>1.0199970000000036</v>
      </c>
      <c r="H1124" s="11">
        <f t="shared" si="275"/>
        <v>0.7199939999999998</v>
      </c>
      <c r="I1124" s="11">
        <f t="shared" si="276"/>
        <v>0.30000300000000379</v>
      </c>
      <c r="J1124" s="11">
        <f t="shared" si="277"/>
        <v>1.0199970000000036</v>
      </c>
      <c r="K1124" s="11">
        <f t="shared" si="273"/>
        <v>0.98214121428571333</v>
      </c>
      <c r="L1124" s="16">
        <f t="shared" si="278"/>
        <v>0.55999800000000732</v>
      </c>
      <c r="M1124" s="16">
        <f t="shared" si="279"/>
        <v>-0.66999800000000675</v>
      </c>
      <c r="N1124" s="16">
        <f t="shared" si="280"/>
        <v>0.55999800000000732</v>
      </c>
      <c r="O1124" s="16">
        <f t="shared" si="281"/>
        <v>0</v>
      </c>
      <c r="P1124" s="11">
        <f t="shared" si="282"/>
        <v>0.13000000000000053</v>
      </c>
      <c r="Q1124" s="11">
        <f t="shared" si="283"/>
        <v>0.32642850000000073</v>
      </c>
      <c r="R1124" s="11">
        <f t="shared" si="284"/>
        <v>13.236385777227186</v>
      </c>
      <c r="S1124" s="11">
        <f t="shared" si="285"/>
        <v>33.236411959089203</v>
      </c>
      <c r="T1124" s="11">
        <f t="shared" si="286"/>
        <v>43.035984825662652</v>
      </c>
      <c r="U1124" s="11">
        <f t="shared" si="287"/>
        <v>36.385418732810912</v>
      </c>
    </row>
    <row r="1125" spans="1:21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  <c r="G1125" s="13">
        <f t="shared" si="274"/>
        <v>1.3999940000000066</v>
      </c>
      <c r="H1125" s="11">
        <f t="shared" si="275"/>
        <v>1.4699939999999998</v>
      </c>
      <c r="I1125" s="11">
        <f t="shared" si="276"/>
        <v>6.9999999999993179E-2</v>
      </c>
      <c r="J1125" s="11">
        <f t="shared" si="277"/>
        <v>1.4699939999999998</v>
      </c>
      <c r="K1125" s="11">
        <f t="shared" si="273"/>
        <v>0.99428392857142811</v>
      </c>
      <c r="L1125" s="16">
        <f t="shared" si="278"/>
        <v>1.25</v>
      </c>
      <c r="M1125" s="16">
        <f t="shared" si="279"/>
        <v>-0.87000299999999697</v>
      </c>
      <c r="N1125" s="16">
        <f t="shared" si="280"/>
        <v>1.25</v>
      </c>
      <c r="O1125" s="16">
        <f t="shared" si="281"/>
        <v>0</v>
      </c>
      <c r="P1125" s="11">
        <f t="shared" si="282"/>
        <v>0.21928571428571481</v>
      </c>
      <c r="Q1125" s="11">
        <f t="shared" si="283"/>
        <v>0.32642850000000073</v>
      </c>
      <c r="R1125" s="11">
        <f t="shared" si="284"/>
        <v>22.054637310771096</v>
      </c>
      <c r="S1125" s="11">
        <f t="shared" si="285"/>
        <v>32.830511549051003</v>
      </c>
      <c r="T1125" s="11">
        <f t="shared" si="286"/>
        <v>19.633497334227393</v>
      </c>
      <c r="U1125" s="11">
        <f t="shared" si="287"/>
        <v>37.607740497230154</v>
      </c>
    </row>
    <row r="1126" spans="1:21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  <c r="G1126" s="13">
        <f t="shared" si="274"/>
        <v>0.58999699999999677</v>
      </c>
      <c r="H1126" s="11">
        <f t="shared" si="275"/>
        <v>7.9994999999996708E-2</v>
      </c>
      <c r="I1126" s="11">
        <f t="shared" si="276"/>
        <v>0.51000200000000007</v>
      </c>
      <c r="J1126" s="11">
        <f t="shared" si="277"/>
        <v>0.58999699999999677</v>
      </c>
      <c r="K1126" s="11">
        <f t="shared" si="273"/>
        <v>0.96856964285714242</v>
      </c>
      <c r="L1126" s="16">
        <f t="shared" si="278"/>
        <v>-0.20999900000001048</v>
      </c>
      <c r="M1126" s="16">
        <f t="shared" si="279"/>
        <v>-0.59999799999999937</v>
      </c>
      <c r="N1126" s="16">
        <f t="shared" si="280"/>
        <v>0</v>
      </c>
      <c r="O1126" s="16">
        <f t="shared" si="281"/>
        <v>0</v>
      </c>
      <c r="P1126" s="11">
        <f t="shared" si="282"/>
        <v>0.21928571428571481</v>
      </c>
      <c r="Q1126" s="11">
        <f t="shared" si="283"/>
        <v>0.30499971428571471</v>
      </c>
      <c r="R1126" s="11">
        <f t="shared" si="284"/>
        <v>22.640159734807835</v>
      </c>
      <c r="S1126" s="11">
        <f t="shared" si="285"/>
        <v>31.489704073938245</v>
      </c>
      <c r="T1126" s="11">
        <f t="shared" si="286"/>
        <v>16.348728255437688</v>
      </c>
      <c r="U1126" s="11">
        <f t="shared" si="287"/>
        <v>38.148579735894678</v>
      </c>
    </row>
    <row r="1127" spans="1:21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G1127" s="13">
        <f t="shared" si="274"/>
        <v>0.87999700000000303</v>
      </c>
      <c r="H1127" s="11">
        <f t="shared" si="275"/>
        <v>1.0199960000000061</v>
      </c>
      <c r="I1127" s="11">
        <f t="shared" si="276"/>
        <v>0.13999900000000309</v>
      </c>
      <c r="J1127" s="11">
        <f t="shared" si="277"/>
        <v>1.0199960000000061</v>
      </c>
      <c r="K1127" s="11">
        <f t="shared" si="273"/>
        <v>0.97142685714285704</v>
      </c>
      <c r="L1127" s="16">
        <f t="shared" si="278"/>
        <v>0.56999900000000991</v>
      </c>
      <c r="M1127" s="16">
        <f t="shared" si="279"/>
        <v>-0.27999900000000366</v>
      </c>
      <c r="N1127" s="16">
        <f t="shared" si="280"/>
        <v>0.56999900000000991</v>
      </c>
      <c r="O1127" s="16">
        <f t="shared" si="281"/>
        <v>0</v>
      </c>
      <c r="P1127" s="11">
        <f t="shared" si="282"/>
        <v>0.25999992857142978</v>
      </c>
      <c r="Q1127" s="11">
        <f t="shared" si="283"/>
        <v>0.2857142857142857</v>
      </c>
      <c r="R1127" s="11">
        <f t="shared" si="284"/>
        <v>26.764745761316178</v>
      </c>
      <c r="S1127" s="11">
        <f t="shared" si="285"/>
        <v>29.411816609088135</v>
      </c>
      <c r="T1127" s="11">
        <f t="shared" si="286"/>
        <v>4.7120555905829553</v>
      </c>
      <c r="U1127" s="11">
        <f t="shared" si="287"/>
        <v>38.204117848782808</v>
      </c>
    </row>
    <row r="1128" spans="1:21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 s="13">
        <f t="shared" si="274"/>
        <v>0.59999899999999684</v>
      </c>
      <c r="H1128" s="11">
        <f t="shared" si="275"/>
        <v>0.14000000000000057</v>
      </c>
      <c r="I1128" s="11">
        <f t="shared" si="276"/>
        <v>0.45999899999999627</v>
      </c>
      <c r="J1128" s="11">
        <f t="shared" si="277"/>
        <v>0.59999899999999684</v>
      </c>
      <c r="K1128" s="11">
        <f t="shared" si="273"/>
        <v>0.94999814285714224</v>
      </c>
      <c r="L1128" s="16">
        <f t="shared" si="278"/>
        <v>-0.13999900000000309</v>
      </c>
      <c r="M1128" s="16">
        <f t="shared" si="279"/>
        <v>-0.13999900000000309</v>
      </c>
      <c r="N1128" s="16">
        <f t="shared" si="280"/>
        <v>0</v>
      </c>
      <c r="O1128" s="16">
        <f t="shared" si="281"/>
        <v>0</v>
      </c>
      <c r="P1128" s="11">
        <f t="shared" si="282"/>
        <v>0.25999992857142978</v>
      </c>
      <c r="Q1128" s="11">
        <f t="shared" si="283"/>
        <v>0.26999992857142885</v>
      </c>
      <c r="R1128" s="11">
        <f t="shared" si="284"/>
        <v>27.368467036101119</v>
      </c>
      <c r="S1128" s="11">
        <f t="shared" si="285"/>
        <v>28.42110067282843</v>
      </c>
      <c r="T1128" s="11">
        <f t="shared" si="286"/>
        <v>1.8867929613995356</v>
      </c>
      <c r="U1128" s="11">
        <f t="shared" si="287"/>
        <v>37.642028760511955</v>
      </c>
    </row>
    <row r="1129" spans="1:21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  <c r="G1129" s="13">
        <f t="shared" si="274"/>
        <v>0.50999500000000353</v>
      </c>
      <c r="H1129" s="11">
        <f t="shared" si="275"/>
        <v>0.16999900000000423</v>
      </c>
      <c r="I1129" s="11">
        <f t="shared" si="276"/>
        <v>0.3399959999999993</v>
      </c>
      <c r="J1129" s="11">
        <f t="shared" si="277"/>
        <v>0.50999500000000353</v>
      </c>
      <c r="K1129" s="11">
        <f t="shared" si="273"/>
        <v>0.87928349999999966</v>
      </c>
      <c r="L1129" s="16">
        <f t="shared" si="278"/>
        <v>2.9999000000003662E-2</v>
      </c>
      <c r="M1129" s="16">
        <f t="shared" si="279"/>
        <v>-0.12000299999999697</v>
      </c>
      <c r="N1129" s="16">
        <f t="shared" si="280"/>
        <v>2.9999000000003662E-2</v>
      </c>
      <c r="O1129" s="16">
        <f t="shared" si="281"/>
        <v>0</v>
      </c>
      <c r="P1129" s="11">
        <f t="shared" si="282"/>
        <v>0.26214271428571578</v>
      </c>
      <c r="Q1129" s="11">
        <f t="shared" si="283"/>
        <v>0.19642857142857142</v>
      </c>
      <c r="R1129" s="11">
        <f t="shared" si="284"/>
        <v>29.813218863508286</v>
      </c>
      <c r="S1129" s="11">
        <f t="shared" si="285"/>
        <v>22.339617589613759</v>
      </c>
      <c r="T1129" s="11">
        <f t="shared" si="286"/>
        <v>14.330191380122207</v>
      </c>
      <c r="U1129" s="11">
        <f t="shared" si="287"/>
        <v>35.387134002431885</v>
      </c>
    </row>
    <row r="1130" spans="1:21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  <c r="G1130" s="13">
        <f t="shared" si="274"/>
        <v>1.1599960000000067</v>
      </c>
      <c r="H1130" s="11">
        <f t="shared" si="275"/>
        <v>0.69999699999999621</v>
      </c>
      <c r="I1130" s="11">
        <f t="shared" si="276"/>
        <v>0.45999900000001048</v>
      </c>
      <c r="J1130" s="11">
        <f t="shared" si="277"/>
        <v>1.1599960000000067</v>
      </c>
      <c r="K1130" s="11">
        <f t="shared" si="273"/>
        <v>0.87356914285714282</v>
      </c>
      <c r="L1130" s="16">
        <f t="shared" si="278"/>
        <v>0.22000099999999634</v>
      </c>
      <c r="M1130" s="16">
        <f t="shared" si="279"/>
        <v>0.43000000000000682</v>
      </c>
      <c r="N1130" s="16">
        <f t="shared" si="280"/>
        <v>0</v>
      </c>
      <c r="O1130" s="16">
        <f t="shared" si="281"/>
        <v>0.43000000000000682</v>
      </c>
      <c r="P1130" s="11">
        <f t="shared" si="282"/>
        <v>0.26214271428571578</v>
      </c>
      <c r="Q1130" s="11">
        <f t="shared" si="283"/>
        <v>0.13999992857142932</v>
      </c>
      <c r="R1130" s="11">
        <f t="shared" si="284"/>
        <v>30.008238778711615</v>
      </c>
      <c r="S1130" s="11">
        <f t="shared" si="285"/>
        <v>16.026198923823927</v>
      </c>
      <c r="T1130" s="11">
        <f t="shared" si="286"/>
        <v>30.373000198756785</v>
      </c>
      <c r="U1130" s="11">
        <f t="shared" si="287"/>
        <v>32.849589908663027</v>
      </c>
    </row>
    <row r="1131" spans="1:21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G1131" s="13">
        <f t="shared" si="274"/>
        <v>0.61999500000000296</v>
      </c>
      <c r="H1131" s="11">
        <f t="shared" si="275"/>
        <v>0.61999500000000296</v>
      </c>
      <c r="I1131" s="11">
        <f t="shared" si="276"/>
        <v>0</v>
      </c>
      <c r="J1131" s="11">
        <f t="shared" si="277"/>
        <v>0.61999500000000296</v>
      </c>
      <c r="K1131" s="11">
        <f t="shared" si="273"/>
        <v>0.86999692857142874</v>
      </c>
      <c r="L1131" s="16">
        <f t="shared" si="278"/>
        <v>-0.54000100000000373</v>
      </c>
      <c r="M1131" s="16">
        <f t="shared" si="279"/>
        <v>0</v>
      </c>
      <c r="N1131" s="16">
        <f t="shared" si="280"/>
        <v>0</v>
      </c>
      <c r="O1131" s="16">
        <f t="shared" si="281"/>
        <v>0</v>
      </c>
      <c r="P1131" s="11">
        <f t="shared" si="282"/>
        <v>0.26214271428571578</v>
      </c>
      <c r="Q1131" s="11">
        <f t="shared" si="283"/>
        <v>0.12857107142857213</v>
      </c>
      <c r="R1131" s="11">
        <f t="shared" si="284"/>
        <v>30.131452845030736</v>
      </c>
      <c r="S1131" s="11">
        <f t="shared" si="285"/>
        <v>14.778336245357924</v>
      </c>
      <c r="T1131" s="11">
        <f t="shared" si="286"/>
        <v>34.186570257036905</v>
      </c>
      <c r="U1131" s="11">
        <f t="shared" si="287"/>
        <v>30.554873136704234</v>
      </c>
    </row>
    <row r="1132" spans="1:21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  <c r="G1132" s="13">
        <f t="shared" si="274"/>
        <v>1.1399990000000031</v>
      </c>
      <c r="H1132" s="11">
        <f t="shared" si="275"/>
        <v>0.15000200000000063</v>
      </c>
      <c r="I1132" s="11">
        <f t="shared" si="276"/>
        <v>1.2900010000000037</v>
      </c>
      <c r="J1132" s="11">
        <f t="shared" si="277"/>
        <v>1.2900010000000037</v>
      </c>
      <c r="K1132" s="11">
        <f t="shared" si="273"/>
        <v>0.91928278571428634</v>
      </c>
      <c r="L1132" s="16">
        <f t="shared" si="278"/>
        <v>-0.68999499999999614</v>
      </c>
      <c r="M1132" s="16">
        <f t="shared" si="279"/>
        <v>1.2099989999999963</v>
      </c>
      <c r="N1132" s="16">
        <f t="shared" si="280"/>
        <v>0</v>
      </c>
      <c r="O1132" s="16">
        <f t="shared" si="281"/>
        <v>1.2099989999999963</v>
      </c>
      <c r="P1132" s="11">
        <f t="shared" si="282"/>
        <v>0.26214271428571578</v>
      </c>
      <c r="Q1132" s="11">
        <f t="shared" si="283"/>
        <v>0.21357121428571446</v>
      </c>
      <c r="R1132" s="11">
        <f t="shared" si="284"/>
        <v>28.51600381943733</v>
      </c>
      <c r="S1132" s="11">
        <f t="shared" si="285"/>
        <v>23.232373933747578</v>
      </c>
      <c r="T1132" s="11">
        <f t="shared" si="286"/>
        <v>10.210232890565473</v>
      </c>
      <c r="U1132" s="11">
        <f t="shared" si="287"/>
        <v>26.577131003899797</v>
      </c>
    </row>
    <row r="1133" spans="1:21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 s="13">
        <f t="shared" si="274"/>
        <v>1.4399949999999961</v>
      </c>
      <c r="H1133" s="11">
        <f t="shared" si="275"/>
        <v>1.0099949999999893</v>
      </c>
      <c r="I1133" s="11">
        <f t="shared" si="276"/>
        <v>0.43000000000000682</v>
      </c>
      <c r="J1133" s="11">
        <f t="shared" si="277"/>
        <v>1.4399949999999961</v>
      </c>
      <c r="K1133" s="11">
        <f t="shared" si="273"/>
        <v>0.94999657142857175</v>
      </c>
      <c r="L1133" s="16">
        <f t="shared" si="278"/>
        <v>-6.0005000000003861E-2</v>
      </c>
      <c r="M1133" s="16">
        <f t="shared" si="279"/>
        <v>0.36000099999999691</v>
      </c>
      <c r="N1133" s="16">
        <f t="shared" si="280"/>
        <v>0</v>
      </c>
      <c r="O1133" s="16">
        <f t="shared" si="281"/>
        <v>0.36000099999999691</v>
      </c>
      <c r="P1133" s="11">
        <f t="shared" si="282"/>
        <v>0.20785685714285865</v>
      </c>
      <c r="Q1133" s="11">
        <f t="shared" si="283"/>
        <v>0.23928557142857138</v>
      </c>
      <c r="R1133" s="11">
        <f t="shared" si="284"/>
        <v>21.879748137437037</v>
      </c>
      <c r="S1133" s="11">
        <f t="shared" si="285"/>
        <v>25.188045791443443</v>
      </c>
      <c r="T1133" s="11">
        <f t="shared" si="286"/>
        <v>7.0287926793536366</v>
      </c>
      <c r="U1133" s="11">
        <f t="shared" si="287"/>
        <v>23.610925152513708</v>
      </c>
    </row>
    <row r="1134" spans="1:21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  <c r="G1134" s="13">
        <f t="shared" si="274"/>
        <v>1.0199969999999894</v>
      </c>
      <c r="H1134" s="11">
        <f t="shared" si="275"/>
        <v>1.2300039999999939</v>
      </c>
      <c r="I1134" s="11">
        <f t="shared" si="276"/>
        <v>0.2100070000000045</v>
      </c>
      <c r="J1134" s="11">
        <f t="shared" si="277"/>
        <v>1.2300039999999939</v>
      </c>
      <c r="K1134" s="11">
        <f t="shared" si="273"/>
        <v>0.99499692857142874</v>
      </c>
      <c r="L1134" s="16">
        <f t="shared" si="278"/>
        <v>-0.12999700000000303</v>
      </c>
      <c r="M1134" s="16">
        <f t="shared" si="279"/>
        <v>-0.29000100000000373</v>
      </c>
      <c r="N1134" s="16">
        <f t="shared" si="280"/>
        <v>0</v>
      </c>
      <c r="O1134" s="16">
        <f t="shared" si="281"/>
        <v>0</v>
      </c>
      <c r="P1134" s="11">
        <f t="shared" si="282"/>
        <v>0.1928569285714293</v>
      </c>
      <c r="Q1134" s="11">
        <f t="shared" si="283"/>
        <v>0.23928557142857138</v>
      </c>
      <c r="R1134" s="11">
        <f t="shared" si="284"/>
        <v>19.382665718207239</v>
      </c>
      <c r="S1134" s="11">
        <f t="shared" si="285"/>
        <v>24.048875384181002</v>
      </c>
      <c r="T1134" s="11">
        <f t="shared" si="286"/>
        <v>10.743827061013903</v>
      </c>
      <c r="U1134" s="11">
        <f t="shared" si="287"/>
        <v>21.670451729812363</v>
      </c>
    </row>
    <row r="1135" spans="1:21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  <c r="G1135" s="13">
        <f t="shared" si="274"/>
        <v>0.77000400000000013</v>
      </c>
      <c r="H1135" s="11">
        <f t="shared" si="275"/>
        <v>0.46000599999999281</v>
      </c>
      <c r="I1135" s="11">
        <f t="shared" si="276"/>
        <v>0.30999800000000732</v>
      </c>
      <c r="J1135" s="11">
        <f t="shared" si="277"/>
        <v>0.77000400000000013</v>
      </c>
      <c r="K1135" s="11">
        <f t="shared" si="273"/>
        <v>1.0035690714285721</v>
      </c>
      <c r="L1135" s="16">
        <f t="shared" si="278"/>
        <v>0.41000300000000323</v>
      </c>
      <c r="M1135" s="16">
        <f t="shared" si="279"/>
        <v>-0.65999599999999248</v>
      </c>
      <c r="N1135" s="16">
        <f t="shared" si="280"/>
        <v>0.41000300000000323</v>
      </c>
      <c r="O1135" s="16">
        <f t="shared" si="281"/>
        <v>0</v>
      </c>
      <c r="P1135" s="11">
        <f t="shared" si="282"/>
        <v>0.22214285714285811</v>
      </c>
      <c r="Q1135" s="11">
        <f t="shared" si="283"/>
        <v>0.2071429285714288</v>
      </c>
      <c r="R1135" s="11">
        <f t="shared" si="284"/>
        <v>22.135283307071195</v>
      </c>
      <c r="S1135" s="11">
        <f t="shared" si="285"/>
        <v>20.640624992215294</v>
      </c>
      <c r="T1135" s="11">
        <f t="shared" si="286"/>
        <v>3.494159152386326</v>
      </c>
      <c r="U1135" s="11">
        <f t="shared" si="287"/>
        <v>19.362716091721321</v>
      </c>
    </row>
    <row r="1136" spans="1:21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  <c r="G1136" s="13">
        <f t="shared" si="274"/>
        <v>0.90999600000000669</v>
      </c>
      <c r="H1136" s="11">
        <f t="shared" si="275"/>
        <v>0.25999400000000605</v>
      </c>
      <c r="I1136" s="11">
        <f t="shared" si="276"/>
        <v>0.65000200000000063</v>
      </c>
      <c r="J1136" s="11">
        <f t="shared" si="277"/>
        <v>0.90999600000000669</v>
      </c>
      <c r="K1136" s="11">
        <f t="shared" si="273"/>
        <v>0.98285471428571569</v>
      </c>
      <c r="L1136" s="16">
        <f t="shared" si="278"/>
        <v>-6.000499999998965E-2</v>
      </c>
      <c r="M1136" s="16">
        <f t="shared" si="279"/>
        <v>0.19999699999999621</v>
      </c>
      <c r="N1136" s="16">
        <f t="shared" si="280"/>
        <v>0</v>
      </c>
      <c r="O1136" s="16">
        <f t="shared" si="281"/>
        <v>0.19999699999999621</v>
      </c>
      <c r="P1136" s="11">
        <f t="shared" si="282"/>
        <v>0.22214285714285811</v>
      </c>
      <c r="Q1136" s="11">
        <f t="shared" si="283"/>
        <v>0.15714264285714258</v>
      </c>
      <c r="R1136" s="11">
        <f t="shared" si="284"/>
        <v>22.601800033517591</v>
      </c>
      <c r="S1136" s="11">
        <f t="shared" si="285"/>
        <v>15.988389796893342</v>
      </c>
      <c r="T1136" s="11">
        <f t="shared" si="286"/>
        <v>17.137542638913278</v>
      </c>
      <c r="U1136" s="11">
        <f t="shared" si="287"/>
        <v>17.912284926831678</v>
      </c>
    </row>
    <row r="1137" spans="1:21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  <c r="G1137" s="13">
        <f t="shared" si="274"/>
        <v>2.120002999999997</v>
      </c>
      <c r="H1137" s="11">
        <f t="shared" si="275"/>
        <v>2.2600020000000001</v>
      </c>
      <c r="I1137" s="11">
        <f t="shared" si="276"/>
        <v>0.13999900000000309</v>
      </c>
      <c r="J1137" s="11">
        <f t="shared" si="277"/>
        <v>2.2600020000000001</v>
      </c>
      <c r="K1137" s="11">
        <f t="shared" si="273"/>
        <v>1.0635693571428584</v>
      </c>
      <c r="L1137" s="16">
        <f t="shared" si="278"/>
        <v>1.7400059999999939</v>
      </c>
      <c r="M1137" s="16">
        <f t="shared" si="279"/>
        <v>-0.52999900000000366</v>
      </c>
      <c r="N1137" s="16">
        <f t="shared" si="280"/>
        <v>1.7400059999999939</v>
      </c>
      <c r="O1137" s="16">
        <f t="shared" si="281"/>
        <v>0</v>
      </c>
      <c r="P1137" s="11">
        <f t="shared" si="282"/>
        <v>0.32571464285714413</v>
      </c>
      <c r="Q1137" s="11">
        <f t="shared" si="283"/>
        <v>0.15714264285714258</v>
      </c>
      <c r="R1137" s="11">
        <f t="shared" si="284"/>
        <v>30.624673479887988</v>
      </c>
      <c r="S1137" s="11">
        <f t="shared" si="285"/>
        <v>14.775025418115277</v>
      </c>
      <c r="T1137" s="11">
        <f t="shared" si="286"/>
        <v>34.911350617943853</v>
      </c>
      <c r="U1137" s="11">
        <f t="shared" si="287"/>
        <v>17.716623274528754</v>
      </c>
    </row>
    <row r="1138" spans="1:21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  <c r="G1138" s="13">
        <f t="shared" si="274"/>
        <v>0.7699970000000036</v>
      </c>
      <c r="H1138" s="11">
        <f t="shared" si="275"/>
        <v>0.12000299999999697</v>
      </c>
      <c r="I1138" s="11">
        <f t="shared" si="276"/>
        <v>0.89000000000000057</v>
      </c>
      <c r="J1138" s="11">
        <f t="shared" si="277"/>
        <v>0.89000000000000057</v>
      </c>
      <c r="K1138" s="11">
        <f t="shared" si="273"/>
        <v>1.0542838571428581</v>
      </c>
      <c r="L1138" s="16">
        <f t="shared" si="278"/>
        <v>-0.38000499999999704</v>
      </c>
      <c r="M1138" s="16">
        <f t="shared" si="279"/>
        <v>-0.97000099999999634</v>
      </c>
      <c r="N1138" s="16">
        <f t="shared" si="280"/>
        <v>0</v>
      </c>
      <c r="O1138" s="16">
        <f t="shared" si="281"/>
        <v>0</v>
      </c>
      <c r="P1138" s="11">
        <f t="shared" si="282"/>
        <v>0.28571478571428649</v>
      </c>
      <c r="Q1138" s="11">
        <f t="shared" si="283"/>
        <v>0.15714264285714258</v>
      </c>
      <c r="R1138" s="11">
        <f t="shared" si="284"/>
        <v>27.100366165956711</v>
      </c>
      <c r="S1138" s="11">
        <f t="shared" si="285"/>
        <v>14.90515498198028</v>
      </c>
      <c r="T1138" s="11">
        <f t="shared" si="286"/>
        <v>29.032400624257871</v>
      </c>
      <c r="U1138" s="11">
        <f t="shared" si="287"/>
        <v>16.716367260142697</v>
      </c>
    </row>
    <row r="1139" spans="1:21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  <c r="G1139" s="13">
        <f t="shared" si="274"/>
        <v>3.2699960000000061</v>
      </c>
      <c r="H1139" s="11">
        <f t="shared" si="275"/>
        <v>1.7399970000000025</v>
      </c>
      <c r="I1139" s="11">
        <f t="shared" si="276"/>
        <v>1.5299990000000037</v>
      </c>
      <c r="J1139" s="11">
        <f t="shared" si="277"/>
        <v>3.2699960000000061</v>
      </c>
      <c r="K1139" s="11">
        <f t="shared" si="273"/>
        <v>1.1828554285714301</v>
      </c>
      <c r="L1139" s="16">
        <f t="shared" si="278"/>
        <v>1.0699989999999957</v>
      </c>
      <c r="M1139" s="16">
        <f t="shared" si="279"/>
        <v>1.4300000000000068</v>
      </c>
      <c r="N1139" s="16">
        <f t="shared" si="280"/>
        <v>0</v>
      </c>
      <c r="O1139" s="16">
        <f t="shared" si="281"/>
        <v>1.4300000000000068</v>
      </c>
      <c r="P1139" s="11">
        <f t="shared" si="282"/>
        <v>0.19642907142857219</v>
      </c>
      <c r="Q1139" s="11">
        <f t="shared" si="283"/>
        <v>0.25928550000000022</v>
      </c>
      <c r="R1139" s="11">
        <f t="shared" si="284"/>
        <v>16.606346530937042</v>
      </c>
      <c r="S1139" s="11">
        <f t="shared" si="285"/>
        <v>21.920303507686235</v>
      </c>
      <c r="T1139" s="11">
        <f t="shared" si="286"/>
        <v>13.792938060853743</v>
      </c>
      <c r="U1139" s="11">
        <f t="shared" si="287"/>
        <v>16.299184454901727</v>
      </c>
    </row>
    <row r="1140" spans="1:21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  <c r="G1140" s="13">
        <f t="shared" si="274"/>
        <v>1.2599950000000035</v>
      </c>
      <c r="H1140" s="11">
        <f t="shared" si="275"/>
        <v>1.6800010000000043</v>
      </c>
      <c r="I1140" s="11">
        <f t="shared" si="276"/>
        <v>0.42000600000000077</v>
      </c>
      <c r="J1140" s="11">
        <f t="shared" si="277"/>
        <v>1.6800010000000043</v>
      </c>
      <c r="K1140" s="11">
        <f t="shared" si="273"/>
        <v>1.2607128571428592</v>
      </c>
      <c r="L1140" s="16">
        <f t="shared" si="278"/>
        <v>-1.0800009999999958</v>
      </c>
      <c r="M1140" s="16">
        <f t="shared" si="279"/>
        <v>-0.93000000000000682</v>
      </c>
      <c r="N1140" s="16">
        <f t="shared" si="280"/>
        <v>0</v>
      </c>
      <c r="O1140" s="16">
        <f t="shared" si="281"/>
        <v>0</v>
      </c>
      <c r="P1140" s="11">
        <f t="shared" si="282"/>
        <v>0.19642907142857219</v>
      </c>
      <c r="Q1140" s="11">
        <f t="shared" si="283"/>
        <v>0.25928550000000022</v>
      </c>
      <c r="R1140" s="11">
        <f t="shared" si="284"/>
        <v>15.580793859256532</v>
      </c>
      <c r="S1140" s="11">
        <f t="shared" si="285"/>
        <v>20.566578545698054</v>
      </c>
      <c r="T1140" s="11">
        <f t="shared" si="286"/>
        <v>13.792938060853736</v>
      </c>
      <c r="U1140" s="11">
        <f t="shared" si="287"/>
        <v>16.116628012431445</v>
      </c>
    </row>
    <row r="1141" spans="1:21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  <c r="G1141" s="13">
        <f t="shared" si="274"/>
        <v>1.3299939999999992</v>
      </c>
      <c r="H1141" s="11">
        <f t="shared" si="275"/>
        <v>1.9399949999999961</v>
      </c>
      <c r="I1141" s="11">
        <f t="shared" si="276"/>
        <v>0.61000099999999691</v>
      </c>
      <c r="J1141" s="11">
        <f t="shared" si="277"/>
        <v>1.9399949999999961</v>
      </c>
      <c r="K1141" s="11">
        <f t="shared" si="273"/>
        <v>1.3264270714285726</v>
      </c>
      <c r="L1141" s="16">
        <f t="shared" si="278"/>
        <v>1.2200009999999963</v>
      </c>
      <c r="M1141" s="16">
        <f t="shared" si="279"/>
        <v>-1.1500020000000006</v>
      </c>
      <c r="N1141" s="16">
        <f t="shared" si="280"/>
        <v>1.2200009999999963</v>
      </c>
      <c r="O1141" s="16">
        <f t="shared" si="281"/>
        <v>0</v>
      </c>
      <c r="P1141" s="11">
        <f t="shared" si="282"/>
        <v>0.24285778571428551</v>
      </c>
      <c r="Q1141" s="11">
        <f t="shared" si="283"/>
        <v>0.25928550000000022</v>
      </c>
      <c r="R1141" s="11">
        <f t="shared" si="284"/>
        <v>18.309169870359003</v>
      </c>
      <c r="S1141" s="11">
        <f t="shared" si="285"/>
        <v>19.547663462624271</v>
      </c>
      <c r="T1141" s="11">
        <f t="shared" si="286"/>
        <v>3.2715192561714188</v>
      </c>
      <c r="U1141" s="11">
        <f t="shared" si="287"/>
        <v>16.01373255997348</v>
      </c>
    </row>
    <row r="1142" spans="1:21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  <c r="G1142" s="13">
        <f t="shared" si="274"/>
        <v>0.75</v>
      </c>
      <c r="H1142" s="11">
        <f t="shared" si="275"/>
        <v>0.26000200000000007</v>
      </c>
      <c r="I1142" s="11">
        <f t="shared" si="276"/>
        <v>0.48999799999999993</v>
      </c>
      <c r="J1142" s="11">
        <f t="shared" si="277"/>
        <v>0.75</v>
      </c>
      <c r="K1142" s="11">
        <f t="shared" si="273"/>
        <v>1.33714142857143</v>
      </c>
      <c r="L1142" s="16">
        <f t="shared" si="278"/>
        <v>-9.9950000000035288E-3</v>
      </c>
      <c r="M1142" s="16">
        <f t="shared" si="279"/>
        <v>-0.5699989999999957</v>
      </c>
      <c r="N1142" s="16">
        <f t="shared" si="280"/>
        <v>0</v>
      </c>
      <c r="O1142" s="16">
        <f t="shared" si="281"/>
        <v>0</v>
      </c>
      <c r="P1142" s="11">
        <f t="shared" si="282"/>
        <v>0.24285778571428551</v>
      </c>
      <c r="Q1142" s="11">
        <f t="shared" si="283"/>
        <v>0.25928550000000022</v>
      </c>
      <c r="R1142" s="11">
        <f t="shared" si="284"/>
        <v>18.162460643654498</v>
      </c>
      <c r="S1142" s="11">
        <f t="shared" si="285"/>
        <v>19.391030332297358</v>
      </c>
      <c r="T1142" s="11">
        <f t="shared" si="286"/>
        <v>3.2715192561714166</v>
      </c>
      <c r="U1142" s="11">
        <f t="shared" si="287"/>
        <v>16.112641581028608</v>
      </c>
    </row>
    <row r="1143" spans="1:21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  <c r="G1143" s="13">
        <f t="shared" si="274"/>
        <v>1.0199960000000061</v>
      </c>
      <c r="H1143" s="11">
        <f t="shared" si="275"/>
        <v>0.20999899999999627</v>
      </c>
      <c r="I1143" s="11">
        <f t="shared" si="276"/>
        <v>0.80999700000000985</v>
      </c>
      <c r="J1143" s="11">
        <f t="shared" si="277"/>
        <v>1.0199960000000061</v>
      </c>
      <c r="K1143" s="11">
        <f t="shared" si="273"/>
        <v>1.373570071428573</v>
      </c>
      <c r="L1143" s="16">
        <f t="shared" si="278"/>
        <v>-0.14000699999999711</v>
      </c>
      <c r="M1143" s="16">
        <f t="shared" si="279"/>
        <v>0.41000300000000323</v>
      </c>
      <c r="N1143" s="16">
        <f t="shared" si="280"/>
        <v>0</v>
      </c>
      <c r="O1143" s="16">
        <f t="shared" si="281"/>
        <v>0.41000300000000323</v>
      </c>
      <c r="P1143" s="11">
        <f t="shared" si="282"/>
        <v>0.24071499999999954</v>
      </c>
      <c r="Q1143" s="11">
        <f t="shared" si="283"/>
        <v>0.28857142857142903</v>
      </c>
      <c r="R1143" s="11">
        <f t="shared" si="284"/>
        <v>17.52477030528522</v>
      </c>
      <c r="S1143" s="11">
        <f t="shared" si="285"/>
        <v>21.008861111199234</v>
      </c>
      <c r="T1143" s="11">
        <f t="shared" si="286"/>
        <v>9.0416882028501</v>
      </c>
      <c r="U1143" s="11">
        <f t="shared" si="287"/>
        <v>15.734891354080604</v>
      </c>
    </row>
    <row r="1144" spans="1:21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  <c r="G1144" s="13">
        <f t="shared" si="274"/>
        <v>0.46999300000000233</v>
      </c>
      <c r="H1144" s="11">
        <f t="shared" si="275"/>
        <v>0.98999799999999993</v>
      </c>
      <c r="I1144" s="11">
        <f t="shared" si="276"/>
        <v>0.52000499999999761</v>
      </c>
      <c r="J1144" s="11">
        <f t="shared" si="277"/>
        <v>0.98999799999999993</v>
      </c>
      <c r="K1144" s="11">
        <f t="shared" si="273"/>
        <v>1.3614273571428583</v>
      </c>
      <c r="L1144" s="16">
        <f t="shared" si="278"/>
        <v>0</v>
      </c>
      <c r="M1144" s="16">
        <f t="shared" si="279"/>
        <v>-0.55000300000000379</v>
      </c>
      <c r="N1144" s="16">
        <f t="shared" si="280"/>
        <v>0</v>
      </c>
      <c r="O1144" s="16">
        <f t="shared" si="281"/>
        <v>0</v>
      </c>
      <c r="P1144" s="11">
        <f t="shared" si="282"/>
        <v>0.24071499999999954</v>
      </c>
      <c r="Q1144" s="11">
        <f t="shared" si="283"/>
        <v>0.25785714285714284</v>
      </c>
      <c r="R1144" s="11">
        <f t="shared" si="284"/>
        <v>17.681075581232108</v>
      </c>
      <c r="S1144" s="11">
        <f t="shared" si="285"/>
        <v>18.940205770382885</v>
      </c>
      <c r="T1144" s="11">
        <f t="shared" si="286"/>
        <v>3.4382472231416066</v>
      </c>
      <c r="U1144" s="11">
        <f t="shared" si="287"/>
        <v>13.81098042725095</v>
      </c>
    </row>
    <row r="1145" spans="1:21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  <c r="G1145" s="13">
        <f t="shared" si="274"/>
        <v>0.76999699999998938</v>
      </c>
      <c r="H1145" s="11">
        <f t="shared" si="275"/>
        <v>8.0002000000007456E-2</v>
      </c>
      <c r="I1145" s="11">
        <f t="shared" si="276"/>
        <v>0.84999899999999684</v>
      </c>
      <c r="J1145" s="11">
        <f t="shared" si="277"/>
        <v>0.84999899999999684</v>
      </c>
      <c r="K1145" s="11">
        <f t="shared" si="273"/>
        <v>1.3778562142857151</v>
      </c>
      <c r="L1145" s="16">
        <f t="shared" si="278"/>
        <v>-0.51999600000000612</v>
      </c>
      <c r="M1145" s="16">
        <f t="shared" si="279"/>
        <v>0.81999999999999318</v>
      </c>
      <c r="N1145" s="16">
        <f t="shared" si="280"/>
        <v>0</v>
      </c>
      <c r="O1145" s="16">
        <f t="shared" si="281"/>
        <v>0.81999999999999318</v>
      </c>
      <c r="P1145" s="11">
        <f t="shared" si="282"/>
        <v>0.24071499999999954</v>
      </c>
      <c r="Q1145" s="11">
        <f t="shared" si="283"/>
        <v>0.31642857142857089</v>
      </c>
      <c r="R1145" s="11">
        <f t="shared" si="284"/>
        <v>17.470255423189197</v>
      </c>
      <c r="S1145" s="11">
        <f t="shared" si="285"/>
        <v>22.965282454570808</v>
      </c>
      <c r="T1145" s="11">
        <f t="shared" si="286"/>
        <v>13.58959796205391</v>
      </c>
      <c r="U1145" s="11">
        <f t="shared" si="287"/>
        <v>12.339768120466449</v>
      </c>
    </row>
    <row r="1146" spans="1:21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G1146" s="13">
        <f t="shared" si="274"/>
        <v>0.67999999999999261</v>
      </c>
      <c r="H1146" s="11">
        <f t="shared" si="275"/>
        <v>0.70000399999999274</v>
      </c>
      <c r="I1146" s="11">
        <f t="shared" si="276"/>
        <v>2.0004000000000133E-2</v>
      </c>
      <c r="J1146" s="11">
        <f t="shared" si="277"/>
        <v>0.70000399999999274</v>
      </c>
      <c r="K1146" s="11">
        <f t="shared" si="273"/>
        <v>1.3357135714285715</v>
      </c>
      <c r="L1146" s="16">
        <f t="shared" si="278"/>
        <v>0.66000300000000323</v>
      </c>
      <c r="M1146" s="16">
        <f t="shared" si="279"/>
        <v>-0.75</v>
      </c>
      <c r="N1146" s="16">
        <f t="shared" si="280"/>
        <v>0.66000300000000323</v>
      </c>
      <c r="O1146" s="16">
        <f t="shared" si="281"/>
        <v>0</v>
      </c>
      <c r="P1146" s="11">
        <f t="shared" si="282"/>
        <v>0.28785807142857117</v>
      </c>
      <c r="Q1146" s="11">
        <f t="shared" si="283"/>
        <v>0.23000007142857118</v>
      </c>
      <c r="R1146" s="11">
        <f t="shared" si="284"/>
        <v>21.550883182290452</v>
      </c>
      <c r="S1146" s="11">
        <f t="shared" si="285"/>
        <v>17.219265892655539</v>
      </c>
      <c r="T1146" s="11">
        <f t="shared" si="286"/>
        <v>11.172557735750587</v>
      </c>
      <c r="U1146" s="11">
        <f t="shared" si="287"/>
        <v>12.408505609408243</v>
      </c>
    </row>
    <row r="1147" spans="1:21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  <c r="G1147" s="13">
        <f t="shared" si="274"/>
        <v>0.64000699999999711</v>
      </c>
      <c r="H1147" s="11">
        <f t="shared" si="275"/>
        <v>0.17000500000000329</v>
      </c>
      <c r="I1147" s="11">
        <f t="shared" si="276"/>
        <v>0.47000199999999381</v>
      </c>
      <c r="J1147" s="11">
        <f t="shared" si="277"/>
        <v>0.64000699999999711</v>
      </c>
      <c r="K1147" s="11">
        <f t="shared" si="273"/>
        <v>1.2785715714285715</v>
      </c>
      <c r="L1147" s="16">
        <f t="shared" si="278"/>
        <v>0</v>
      </c>
      <c r="M1147" s="16">
        <f t="shared" si="279"/>
        <v>-3.9992999999995504E-2</v>
      </c>
      <c r="N1147" s="16">
        <f t="shared" si="280"/>
        <v>0</v>
      </c>
      <c r="O1147" s="16">
        <f t="shared" si="281"/>
        <v>0</v>
      </c>
      <c r="P1147" s="11">
        <f t="shared" si="282"/>
        <v>0.28785807142857117</v>
      </c>
      <c r="Q1147" s="11">
        <f t="shared" si="283"/>
        <v>0.20428571428571424</v>
      </c>
      <c r="R1147" s="11">
        <f t="shared" si="284"/>
        <v>22.514036590610417</v>
      </c>
      <c r="S1147" s="11">
        <f t="shared" si="285"/>
        <v>15.977651846072416</v>
      </c>
      <c r="T1147" s="11">
        <f t="shared" si="286"/>
        <v>16.98128871454956</v>
      </c>
      <c r="U1147" s="11">
        <f t="shared" si="287"/>
        <v>13.119398183350809</v>
      </c>
    </row>
    <row r="1148" spans="1:21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  <c r="G1148" s="13">
        <f t="shared" si="274"/>
        <v>0.67999999999999261</v>
      </c>
      <c r="H1148" s="11">
        <f t="shared" si="275"/>
        <v>0.55000299999998958</v>
      </c>
      <c r="I1148" s="11">
        <f t="shared" si="276"/>
        <v>0.12999700000000303</v>
      </c>
      <c r="J1148" s="11">
        <f t="shared" si="277"/>
        <v>0.67999999999999261</v>
      </c>
      <c r="K1148" s="11">
        <f t="shared" si="273"/>
        <v>1.2392855714285713</v>
      </c>
      <c r="L1148" s="16">
        <f t="shared" si="278"/>
        <v>0</v>
      </c>
      <c r="M1148" s="16">
        <f t="shared" si="279"/>
        <v>3.9992999999995504E-2</v>
      </c>
      <c r="N1148" s="16">
        <f t="shared" si="280"/>
        <v>0</v>
      </c>
      <c r="O1148" s="16">
        <f t="shared" si="281"/>
        <v>3.9992999999995504E-2</v>
      </c>
      <c r="P1148" s="11">
        <f t="shared" si="282"/>
        <v>0.28785807142857117</v>
      </c>
      <c r="Q1148" s="11">
        <f t="shared" si="283"/>
        <v>0.20714235714285678</v>
      </c>
      <c r="R1148" s="11">
        <f t="shared" si="284"/>
        <v>23.227743311555408</v>
      </c>
      <c r="S1148" s="11">
        <f t="shared" si="285"/>
        <v>16.714658987280547</v>
      </c>
      <c r="T1148" s="11">
        <f t="shared" si="286"/>
        <v>16.306190788290849</v>
      </c>
      <c r="U1148" s="11">
        <f t="shared" si="287"/>
        <v>13.516709878156304</v>
      </c>
    </row>
    <row r="1149" spans="1:21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 s="13">
        <f t="shared" si="274"/>
        <v>0.9100040000000007</v>
      </c>
      <c r="H1149" s="11">
        <f t="shared" si="275"/>
        <v>0.20000499999999022</v>
      </c>
      <c r="I1149" s="11">
        <f t="shared" si="276"/>
        <v>0.70999900000001048</v>
      </c>
      <c r="J1149" s="11">
        <f t="shared" si="277"/>
        <v>0.9100040000000007</v>
      </c>
      <c r="K1149" s="11">
        <f t="shared" si="273"/>
        <v>1.2492855714285713</v>
      </c>
      <c r="L1149" s="16">
        <f t="shared" si="278"/>
        <v>-0.10999999999999943</v>
      </c>
      <c r="M1149" s="16">
        <f t="shared" si="279"/>
        <v>0.34000400000000752</v>
      </c>
      <c r="N1149" s="16">
        <f t="shared" si="280"/>
        <v>0</v>
      </c>
      <c r="O1149" s="16">
        <f t="shared" si="281"/>
        <v>0.34000400000000752</v>
      </c>
      <c r="P1149" s="11">
        <f t="shared" si="282"/>
        <v>0.25857214285714242</v>
      </c>
      <c r="Q1149" s="11">
        <f t="shared" si="283"/>
        <v>0.23142835714285731</v>
      </c>
      <c r="R1149" s="11">
        <f t="shared" si="284"/>
        <v>20.69760099457984</v>
      </c>
      <c r="S1149" s="11">
        <f t="shared" si="285"/>
        <v>18.524856320738301</v>
      </c>
      <c r="T1149" s="11">
        <f t="shared" si="286"/>
        <v>5.5395424523618102</v>
      </c>
      <c r="U1149" s="11">
        <f t="shared" si="287"/>
        <v>13.662808685297408</v>
      </c>
    </row>
    <row r="1150" spans="1:21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  <c r="G1150" s="13">
        <f t="shared" si="274"/>
        <v>0.80000300000000379</v>
      </c>
      <c r="H1150" s="11">
        <f t="shared" si="275"/>
        <v>1.999600000000612E-2</v>
      </c>
      <c r="I1150" s="11">
        <f t="shared" si="276"/>
        <v>0.78000699999999767</v>
      </c>
      <c r="J1150" s="11">
        <f t="shared" si="277"/>
        <v>0.80000300000000379</v>
      </c>
      <c r="K1150" s="11">
        <f t="shared" si="273"/>
        <v>1.2414289285714284</v>
      </c>
      <c r="L1150" s="16">
        <f t="shared" si="278"/>
        <v>-0.48000399999999388</v>
      </c>
      <c r="M1150" s="16">
        <f t="shared" si="279"/>
        <v>0.37000299999999697</v>
      </c>
      <c r="N1150" s="16">
        <f t="shared" si="280"/>
        <v>0</v>
      </c>
      <c r="O1150" s="16">
        <f t="shared" si="281"/>
        <v>0.37000299999999697</v>
      </c>
      <c r="P1150" s="11">
        <f t="shared" si="282"/>
        <v>0.25857214285714242</v>
      </c>
      <c r="Q1150" s="11">
        <f t="shared" si="283"/>
        <v>0.24357164285714308</v>
      </c>
      <c r="R1150" s="11">
        <f t="shared" si="284"/>
        <v>20.828590095342289</v>
      </c>
      <c r="S1150" s="11">
        <f t="shared" si="285"/>
        <v>19.62026478128173</v>
      </c>
      <c r="T1150" s="11">
        <f t="shared" si="286"/>
        <v>2.9872917731445296</v>
      </c>
      <c r="U1150" s="11">
        <f t="shared" si="287"/>
        <v>12.652076480599643</v>
      </c>
    </row>
    <row r="1151" spans="1:21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  <c r="G1151" s="13">
        <f t="shared" si="274"/>
        <v>1.0899960000000135</v>
      </c>
      <c r="H1151" s="11">
        <f t="shared" si="275"/>
        <v>0.23999799999999993</v>
      </c>
      <c r="I1151" s="11">
        <f t="shared" si="276"/>
        <v>0.84999800000001358</v>
      </c>
      <c r="J1151" s="11">
        <f t="shared" si="277"/>
        <v>1.0899960000000135</v>
      </c>
      <c r="K1151" s="11">
        <f t="shared" si="273"/>
        <v>1.1578570714285721</v>
      </c>
      <c r="L1151" s="16">
        <f t="shared" si="278"/>
        <v>-0.47000099999999634</v>
      </c>
      <c r="M1151" s="16">
        <f t="shared" si="279"/>
        <v>0.75999400000000605</v>
      </c>
      <c r="N1151" s="16">
        <f t="shared" si="280"/>
        <v>0</v>
      </c>
      <c r="O1151" s="16">
        <f t="shared" si="281"/>
        <v>0.75999400000000605</v>
      </c>
      <c r="P1151" s="11">
        <f t="shared" si="282"/>
        <v>0.13428599999999996</v>
      </c>
      <c r="Q1151" s="11">
        <f t="shared" si="283"/>
        <v>0.29785692857142926</v>
      </c>
      <c r="R1151" s="11">
        <f t="shared" si="284"/>
        <v>11.597804540271706</v>
      </c>
      <c r="S1151" s="11">
        <f t="shared" si="285"/>
        <v>25.724844276671501</v>
      </c>
      <c r="T1151" s="11">
        <f t="shared" si="286"/>
        <v>37.851117710559173</v>
      </c>
      <c r="U1151" s="11">
        <f t="shared" si="287"/>
        <v>12.862059844357882</v>
      </c>
    </row>
    <row r="1152" spans="1:21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  <c r="G1152" s="13">
        <f t="shared" si="274"/>
        <v>0.59000399999999331</v>
      </c>
      <c r="H1152" s="11">
        <f t="shared" si="275"/>
        <v>0.5699989999999957</v>
      </c>
      <c r="I1152" s="11">
        <f t="shared" si="276"/>
        <v>2.0004999999997608E-2</v>
      </c>
      <c r="J1152" s="11">
        <f t="shared" si="277"/>
        <v>0.59000399999999331</v>
      </c>
      <c r="K1152" s="11">
        <f t="shared" si="273"/>
        <v>1.1364287857142858</v>
      </c>
      <c r="L1152" s="16">
        <f t="shared" si="278"/>
        <v>-0.18999500000001035</v>
      </c>
      <c r="M1152" s="16">
        <f t="shared" si="279"/>
        <v>-0.30999700000000985</v>
      </c>
      <c r="N1152" s="16">
        <f t="shared" si="280"/>
        <v>0</v>
      </c>
      <c r="O1152" s="16">
        <f t="shared" si="281"/>
        <v>0</v>
      </c>
      <c r="P1152" s="11">
        <f t="shared" si="282"/>
        <v>0.13428599999999996</v>
      </c>
      <c r="Q1152" s="11">
        <f t="shared" si="283"/>
        <v>0.29785692857142926</v>
      </c>
      <c r="R1152" s="11">
        <f t="shared" si="284"/>
        <v>11.816490543716423</v>
      </c>
      <c r="S1152" s="11">
        <f t="shared" si="285"/>
        <v>26.209907062871132</v>
      </c>
      <c r="T1152" s="11">
        <f t="shared" si="286"/>
        <v>37.851117710559166</v>
      </c>
      <c r="U1152" s="11">
        <f t="shared" si="287"/>
        <v>13.491968207665114</v>
      </c>
    </row>
    <row r="1153" spans="1:21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  <c r="G1153" s="13">
        <f t="shared" si="274"/>
        <v>0.7199939999999998</v>
      </c>
      <c r="H1153" s="11">
        <f t="shared" si="275"/>
        <v>0.65999600000000669</v>
      </c>
      <c r="I1153" s="11">
        <f t="shared" si="276"/>
        <v>5.9997999999993112E-2</v>
      </c>
      <c r="J1153" s="11">
        <f t="shared" si="277"/>
        <v>0.7199939999999998</v>
      </c>
      <c r="K1153" s="11">
        <f t="shared" si="273"/>
        <v>0.95428578571428546</v>
      </c>
      <c r="L1153" s="16">
        <f t="shared" si="278"/>
        <v>0.53999400000000719</v>
      </c>
      <c r="M1153" s="16">
        <f t="shared" si="279"/>
        <v>-0.4100040000000007</v>
      </c>
      <c r="N1153" s="16">
        <f t="shared" si="280"/>
        <v>0.53999400000000719</v>
      </c>
      <c r="O1153" s="16">
        <f t="shared" si="281"/>
        <v>0</v>
      </c>
      <c r="P1153" s="11">
        <f t="shared" si="282"/>
        <v>0.17285700000000048</v>
      </c>
      <c r="Q1153" s="11">
        <f t="shared" si="283"/>
        <v>0.19571407142857161</v>
      </c>
      <c r="R1153" s="11">
        <f t="shared" si="284"/>
        <v>18.113756129209925</v>
      </c>
      <c r="S1153" s="11">
        <f t="shared" si="285"/>
        <v>20.508958045736698</v>
      </c>
      <c r="T1153" s="11">
        <f t="shared" si="286"/>
        <v>6.2015370169931439</v>
      </c>
      <c r="U1153" s="11">
        <f t="shared" si="287"/>
        <v>12.949725275960787</v>
      </c>
    </row>
    <row r="1154" spans="1:21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  <c r="G1154" s="13">
        <f t="shared" si="274"/>
        <v>0.72999500000000239</v>
      </c>
      <c r="H1154" s="11">
        <f t="shared" si="275"/>
        <v>0.34999799999999937</v>
      </c>
      <c r="I1154" s="11">
        <f t="shared" si="276"/>
        <v>0.37999700000000303</v>
      </c>
      <c r="J1154" s="11">
        <f t="shared" si="277"/>
        <v>0.72999500000000239</v>
      </c>
      <c r="K1154" s="11">
        <f t="shared" si="273"/>
        <v>0.88642821428571394</v>
      </c>
      <c r="L1154" s="16">
        <f t="shared" si="278"/>
        <v>0.10999999999999943</v>
      </c>
      <c r="M1154" s="16">
        <f t="shared" si="279"/>
        <v>-9.999899999999684E-2</v>
      </c>
      <c r="N1154" s="16">
        <f t="shared" si="280"/>
        <v>0.10999999999999943</v>
      </c>
      <c r="O1154" s="16">
        <f t="shared" si="281"/>
        <v>0</v>
      </c>
      <c r="P1154" s="11">
        <f t="shared" si="282"/>
        <v>0.1807141428571433</v>
      </c>
      <c r="Q1154" s="11">
        <f t="shared" si="283"/>
        <v>0.19571407142857161</v>
      </c>
      <c r="R1154" s="11">
        <f t="shared" si="284"/>
        <v>20.386776948741776</v>
      </c>
      <c r="S1154" s="11">
        <f t="shared" si="285"/>
        <v>22.078953295307564</v>
      </c>
      <c r="T1154" s="11">
        <f t="shared" si="286"/>
        <v>3.9848045396626839</v>
      </c>
      <c r="U1154" s="11">
        <f t="shared" si="287"/>
        <v>12.249144310161425</v>
      </c>
    </row>
    <row r="1155" spans="1:21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  <c r="G1155" s="13">
        <f t="shared" si="274"/>
        <v>0.97000100000001055</v>
      </c>
      <c r="H1155" s="11">
        <f t="shared" si="275"/>
        <v>0.54000100000000373</v>
      </c>
      <c r="I1155" s="11">
        <f t="shared" si="276"/>
        <v>0.43000000000000682</v>
      </c>
      <c r="J1155" s="11">
        <f t="shared" si="277"/>
        <v>0.97000100000001055</v>
      </c>
      <c r="K1155" s="11">
        <f t="shared" si="273"/>
        <v>0.81714292857142923</v>
      </c>
      <c r="L1155" s="16">
        <f t="shared" si="278"/>
        <v>0.29000100000000373</v>
      </c>
      <c r="M1155" s="16">
        <f t="shared" si="279"/>
        <v>-4.9994999999995571E-2</v>
      </c>
      <c r="N1155" s="16">
        <f t="shared" si="280"/>
        <v>0.29000100000000373</v>
      </c>
      <c r="O1155" s="16">
        <f t="shared" si="281"/>
        <v>0</v>
      </c>
      <c r="P1155" s="11">
        <f t="shared" si="282"/>
        <v>0.1142855714285724</v>
      </c>
      <c r="Q1155" s="11">
        <f t="shared" si="283"/>
        <v>0.19571407142857161</v>
      </c>
      <c r="R1155" s="11">
        <f t="shared" si="284"/>
        <v>13.985995280944577</v>
      </c>
      <c r="S1155" s="11">
        <f t="shared" si="285"/>
        <v>23.951020633652046</v>
      </c>
      <c r="T1155" s="11">
        <f t="shared" si="286"/>
        <v>26.267288326368686</v>
      </c>
      <c r="U1155" s="11">
        <f t="shared" si="287"/>
        <v>13.891699243746944</v>
      </c>
    </row>
    <row r="1156" spans="1:21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  <c r="G1156" s="13">
        <f t="shared" si="274"/>
        <v>1.3100049999999896</v>
      </c>
      <c r="H1156" s="11">
        <f t="shared" si="275"/>
        <v>1.130004999999997</v>
      </c>
      <c r="I1156" s="11">
        <f t="shared" si="276"/>
        <v>0.17999999999999261</v>
      </c>
      <c r="J1156" s="11">
        <f t="shared" si="277"/>
        <v>1.3100049999999896</v>
      </c>
      <c r="K1156" s="11">
        <f t="shared" si="273"/>
        <v>0.85714328571428566</v>
      </c>
      <c r="L1156" s="16">
        <f t="shared" si="278"/>
        <v>0.31000499999998965</v>
      </c>
      <c r="M1156" s="16">
        <f t="shared" si="279"/>
        <v>2.9998999999989451E-2</v>
      </c>
      <c r="N1156" s="16">
        <f t="shared" si="280"/>
        <v>0.31000499999998965</v>
      </c>
      <c r="O1156" s="16">
        <f t="shared" si="281"/>
        <v>0</v>
      </c>
      <c r="P1156" s="11">
        <f t="shared" si="282"/>
        <v>0.13642878571428593</v>
      </c>
      <c r="Q1156" s="11">
        <f t="shared" si="283"/>
        <v>0.19571407142857161</v>
      </c>
      <c r="R1156" s="11">
        <f t="shared" si="284"/>
        <v>15.916683708324838</v>
      </c>
      <c r="S1156" s="11">
        <f t="shared" si="285"/>
        <v>22.833296916684898</v>
      </c>
      <c r="T1156" s="11">
        <f t="shared" si="286"/>
        <v>17.849333333333306</v>
      </c>
      <c r="U1156" s="11">
        <f t="shared" si="287"/>
        <v>14.932971677829936</v>
      </c>
    </row>
    <row r="1157" spans="1:21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  <c r="G1157" s="13">
        <f t="shared" si="274"/>
        <v>0.81999999999999318</v>
      </c>
      <c r="H1157" s="11">
        <f t="shared" si="275"/>
        <v>0.55000300000000379</v>
      </c>
      <c r="I1157" s="11">
        <f t="shared" si="276"/>
        <v>0.26999699999998938</v>
      </c>
      <c r="J1157" s="11">
        <f t="shared" si="277"/>
        <v>0.81999999999999318</v>
      </c>
      <c r="K1157" s="11">
        <f t="shared" si="273"/>
        <v>0.8428578571428561</v>
      </c>
      <c r="L1157" s="16">
        <f t="shared" si="278"/>
        <v>0.5199970000000036</v>
      </c>
      <c r="M1157" s="16">
        <f t="shared" si="279"/>
        <v>-1.0100020000000001</v>
      </c>
      <c r="N1157" s="16">
        <f t="shared" si="280"/>
        <v>0.5199970000000036</v>
      </c>
      <c r="O1157" s="16">
        <f t="shared" si="281"/>
        <v>0</v>
      </c>
      <c r="P1157" s="11">
        <f t="shared" si="282"/>
        <v>0.17357142857142907</v>
      </c>
      <c r="Q1157" s="11">
        <f t="shared" si="283"/>
        <v>0.1664281428571428</v>
      </c>
      <c r="R1157" s="11">
        <f t="shared" si="284"/>
        <v>20.593202887116281</v>
      </c>
      <c r="S1157" s="11">
        <f t="shared" si="285"/>
        <v>19.745695130766855</v>
      </c>
      <c r="T1157" s="11">
        <f t="shared" si="286"/>
        <v>2.1009690348350785</v>
      </c>
      <c r="U1157" s="11">
        <f t="shared" si="287"/>
        <v>14.437206022971722</v>
      </c>
    </row>
    <row r="1158" spans="1:21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  <c r="G1158" s="13">
        <f t="shared" si="274"/>
        <v>1.4599989999999963</v>
      </c>
      <c r="H1158" s="11">
        <f t="shared" si="275"/>
        <v>1.5400000000000063</v>
      </c>
      <c r="I1158" s="11">
        <f t="shared" si="276"/>
        <v>8.0001000000009981E-2</v>
      </c>
      <c r="J1158" s="11">
        <f t="shared" si="277"/>
        <v>1.5400000000000063</v>
      </c>
      <c r="K1158" s="11">
        <f t="shared" si="273"/>
        <v>0.8821437142857137</v>
      </c>
      <c r="L1158" s="16">
        <f t="shared" si="278"/>
        <v>1.3499979999999994</v>
      </c>
      <c r="M1158" s="16">
        <f t="shared" si="279"/>
        <v>-0.70999899999999627</v>
      </c>
      <c r="N1158" s="16">
        <f t="shared" si="280"/>
        <v>1.3499979999999994</v>
      </c>
      <c r="O1158" s="16">
        <f t="shared" si="281"/>
        <v>0</v>
      </c>
      <c r="P1158" s="11">
        <f t="shared" si="282"/>
        <v>0.26999985714285757</v>
      </c>
      <c r="Q1158" s="11">
        <f t="shared" si="283"/>
        <v>0.1664281428571428</v>
      </c>
      <c r="R1158" s="11">
        <f t="shared" si="284"/>
        <v>30.607241515230985</v>
      </c>
      <c r="S1158" s="11">
        <f t="shared" si="285"/>
        <v>18.866329846481126</v>
      </c>
      <c r="T1158" s="11">
        <f t="shared" si="286"/>
        <v>23.731684100404809</v>
      </c>
      <c r="U1158" s="11">
        <f t="shared" si="287"/>
        <v>15.886737228490521</v>
      </c>
    </row>
    <row r="1159" spans="1:21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G1159" s="13">
        <f t="shared" si="274"/>
        <v>1.5100029999999975</v>
      </c>
      <c r="H1159" s="11">
        <f t="shared" si="275"/>
        <v>1.41999899999999</v>
      </c>
      <c r="I1159" s="11">
        <f t="shared" si="276"/>
        <v>9.0004000000007522E-2</v>
      </c>
      <c r="J1159" s="11">
        <f t="shared" si="277"/>
        <v>1.5100029999999975</v>
      </c>
      <c r="K1159" s="11">
        <f t="shared" si="273"/>
        <v>0.92928685714285664</v>
      </c>
      <c r="L1159" s="16">
        <f t="shared" si="278"/>
        <v>1.2600029999999975</v>
      </c>
      <c r="M1159" s="16">
        <f t="shared" si="279"/>
        <v>-1.2099989999999963</v>
      </c>
      <c r="N1159" s="16">
        <f t="shared" si="280"/>
        <v>1.2600029999999975</v>
      </c>
      <c r="O1159" s="16">
        <f t="shared" si="281"/>
        <v>0</v>
      </c>
      <c r="P1159" s="11">
        <f t="shared" si="282"/>
        <v>0.36000007142857171</v>
      </c>
      <c r="Q1159" s="11">
        <f t="shared" si="283"/>
        <v>0.10785671428571472</v>
      </c>
      <c r="R1159" s="11">
        <f t="shared" si="284"/>
        <v>38.739391250556544</v>
      </c>
      <c r="S1159" s="11">
        <f t="shared" si="285"/>
        <v>11.606396179681923</v>
      </c>
      <c r="T1159" s="11">
        <f t="shared" si="286"/>
        <v>53.893277781127956</v>
      </c>
      <c r="U1159" s="11">
        <f t="shared" si="287"/>
        <v>18.765571501281524</v>
      </c>
    </row>
    <row r="1160" spans="1:21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  <c r="G1160" s="13">
        <f t="shared" si="274"/>
        <v>0.72999599999999987</v>
      </c>
      <c r="H1160" s="11">
        <f t="shared" si="275"/>
        <v>0.29999499999999557</v>
      </c>
      <c r="I1160" s="11">
        <f t="shared" si="276"/>
        <v>0.4300010000000043</v>
      </c>
      <c r="J1160" s="11">
        <f t="shared" si="277"/>
        <v>0.72999599999999987</v>
      </c>
      <c r="K1160" s="11">
        <f t="shared" si="273"/>
        <v>0.93142914285714284</v>
      </c>
      <c r="L1160" s="16">
        <f t="shared" si="278"/>
        <v>-1.1600040000000007</v>
      </c>
      <c r="M1160" s="16">
        <f t="shared" si="279"/>
        <v>0.37999700000000303</v>
      </c>
      <c r="N1160" s="16">
        <f t="shared" si="280"/>
        <v>0</v>
      </c>
      <c r="O1160" s="16">
        <f t="shared" si="281"/>
        <v>0.37999700000000303</v>
      </c>
      <c r="P1160" s="11">
        <f t="shared" si="282"/>
        <v>0.31285700000000005</v>
      </c>
      <c r="Q1160" s="11">
        <f t="shared" si="283"/>
        <v>0.1349993571428578</v>
      </c>
      <c r="R1160" s="11">
        <f t="shared" si="284"/>
        <v>33.588921111091352</v>
      </c>
      <c r="S1160" s="11">
        <f t="shared" si="285"/>
        <v>14.493787120376069</v>
      </c>
      <c r="T1160" s="11">
        <f t="shared" si="286"/>
        <v>39.713099975135329</v>
      </c>
      <c r="U1160" s="11">
        <f t="shared" si="287"/>
        <v>20.804181661237578</v>
      </c>
    </row>
    <row r="1161" spans="1:21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  <c r="G1161" s="13">
        <f t="shared" si="274"/>
        <v>0.80999799999999311</v>
      </c>
      <c r="H1161" s="11">
        <f t="shared" si="275"/>
        <v>0.59999899999999684</v>
      </c>
      <c r="I1161" s="11">
        <f t="shared" si="276"/>
        <v>0.20999899999999627</v>
      </c>
      <c r="J1161" s="11">
        <f t="shared" si="277"/>
        <v>0.80999799999999311</v>
      </c>
      <c r="K1161" s="11">
        <f t="shared" si="273"/>
        <v>0.94357135714285689</v>
      </c>
      <c r="L1161" s="16">
        <f t="shared" si="278"/>
        <v>0.25</v>
      </c>
      <c r="M1161" s="16">
        <f t="shared" si="279"/>
        <v>-0.16999800000000675</v>
      </c>
      <c r="N1161" s="16">
        <f t="shared" si="280"/>
        <v>0.25</v>
      </c>
      <c r="O1161" s="16">
        <f t="shared" si="281"/>
        <v>0</v>
      </c>
      <c r="P1161" s="11">
        <f t="shared" si="282"/>
        <v>0.3307141428571429</v>
      </c>
      <c r="Q1161" s="11">
        <f t="shared" si="283"/>
        <v>0.1349993571428578</v>
      </c>
      <c r="R1161" s="11">
        <f t="shared" si="284"/>
        <v>35.049192660801879</v>
      </c>
      <c r="S1161" s="11">
        <f t="shared" si="285"/>
        <v>14.307275874888482</v>
      </c>
      <c r="T1161" s="11">
        <f t="shared" si="286"/>
        <v>42.024718139861697</v>
      </c>
      <c r="U1161" s="11">
        <f t="shared" si="287"/>
        <v>22.592998048759874</v>
      </c>
    </row>
    <row r="1162" spans="1:21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  <c r="G1162" s="13">
        <f t="shared" si="274"/>
        <v>0.59999799999999937</v>
      </c>
      <c r="H1162" s="11">
        <f t="shared" si="275"/>
        <v>0.3399959999999993</v>
      </c>
      <c r="I1162" s="11">
        <f t="shared" si="276"/>
        <v>0.93999399999999866</v>
      </c>
      <c r="J1162" s="11">
        <f t="shared" si="277"/>
        <v>0.93999399999999866</v>
      </c>
      <c r="K1162" s="11">
        <f t="shared" si="273"/>
        <v>0.96214235714285734</v>
      </c>
      <c r="L1162" s="16">
        <f t="shared" si="278"/>
        <v>-0.94999699999999621</v>
      </c>
      <c r="M1162" s="16">
        <f t="shared" si="279"/>
        <v>0.73999700000000246</v>
      </c>
      <c r="N1162" s="16">
        <f t="shared" si="280"/>
        <v>0</v>
      </c>
      <c r="O1162" s="16">
        <f t="shared" si="281"/>
        <v>0.73999700000000246</v>
      </c>
      <c r="P1162" s="11">
        <f t="shared" si="282"/>
        <v>0.3307141428571429</v>
      </c>
      <c r="Q1162" s="11">
        <f t="shared" si="283"/>
        <v>0.18499964285714401</v>
      </c>
      <c r="R1162" s="11">
        <f t="shared" si="284"/>
        <v>34.372683044452955</v>
      </c>
      <c r="S1162" s="11">
        <f t="shared" si="285"/>
        <v>19.227886755397837</v>
      </c>
      <c r="T1162" s="11">
        <f t="shared" si="286"/>
        <v>28.254916590639077</v>
      </c>
      <c r="U1162" s="11">
        <f t="shared" si="287"/>
        <v>23.446478463213317</v>
      </c>
    </row>
    <row r="1163" spans="1:21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 s="13">
        <f t="shared" si="274"/>
        <v>1.4300000000000068</v>
      </c>
      <c r="H1163" s="11">
        <f t="shared" si="275"/>
        <v>0.19000299999999015</v>
      </c>
      <c r="I1163" s="11">
        <f t="shared" si="276"/>
        <v>1.620002999999997</v>
      </c>
      <c r="J1163" s="11">
        <f t="shared" si="277"/>
        <v>1.620002999999997</v>
      </c>
      <c r="K1163" s="11">
        <f t="shared" si="273"/>
        <v>1.0128565714285713</v>
      </c>
      <c r="L1163" s="16">
        <f t="shared" si="278"/>
        <v>-0.31999999999999318</v>
      </c>
      <c r="M1163" s="16">
        <f t="shared" si="279"/>
        <v>1.1500020000000006</v>
      </c>
      <c r="N1163" s="16">
        <f t="shared" si="280"/>
        <v>0</v>
      </c>
      <c r="O1163" s="16">
        <f t="shared" si="281"/>
        <v>1.1500020000000006</v>
      </c>
      <c r="P1163" s="11">
        <f t="shared" si="282"/>
        <v>0.3307141428571429</v>
      </c>
      <c r="Q1163" s="11">
        <f t="shared" si="283"/>
        <v>0.24285664285714351</v>
      </c>
      <c r="R1163" s="11">
        <f t="shared" si="284"/>
        <v>32.651626319676353</v>
      </c>
      <c r="S1163" s="11">
        <f t="shared" si="285"/>
        <v>23.977397166373645</v>
      </c>
      <c r="T1163" s="11">
        <f t="shared" si="286"/>
        <v>15.317638587639637</v>
      </c>
      <c r="U1163" s="11">
        <f t="shared" si="287"/>
        <v>24.144913901447445</v>
      </c>
    </row>
    <row r="1164" spans="1:21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  <c r="G1164" s="13">
        <f t="shared" si="274"/>
        <v>1.2000039999999927</v>
      </c>
      <c r="H1164" s="11">
        <f t="shared" si="275"/>
        <v>0.85000599999999338</v>
      </c>
      <c r="I1164" s="11">
        <f t="shared" si="276"/>
        <v>0.34999799999999937</v>
      </c>
      <c r="J1164" s="11">
        <f t="shared" si="277"/>
        <v>1.2000039999999927</v>
      </c>
      <c r="K1164" s="11">
        <f t="shared" si="273"/>
        <v>1.0414280714285706</v>
      </c>
      <c r="L1164" s="16">
        <f t="shared" si="278"/>
        <v>0.80000299999998958</v>
      </c>
      <c r="M1164" s="16">
        <f t="shared" si="279"/>
        <v>-1.0299990000000037</v>
      </c>
      <c r="N1164" s="16">
        <f t="shared" si="280"/>
        <v>0.80000299999998958</v>
      </c>
      <c r="O1164" s="16">
        <f t="shared" si="281"/>
        <v>0</v>
      </c>
      <c r="P1164" s="11">
        <f t="shared" si="282"/>
        <v>0.38785721428571357</v>
      </c>
      <c r="Q1164" s="11">
        <f t="shared" si="283"/>
        <v>0.216427857142858</v>
      </c>
      <c r="R1164" s="11">
        <f t="shared" si="284"/>
        <v>37.242823093262075</v>
      </c>
      <c r="S1164" s="11">
        <f t="shared" si="285"/>
        <v>20.781834394570794</v>
      </c>
      <c r="T1164" s="11">
        <f t="shared" si="286"/>
        <v>28.368954529620392</v>
      </c>
      <c r="U1164" s="11">
        <f t="shared" si="287"/>
        <v>25.957889812624295</v>
      </c>
    </row>
    <row r="1165" spans="1:21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  <c r="G1165" s="13">
        <f t="shared" si="274"/>
        <v>0.57000000000000739</v>
      </c>
      <c r="H1165" s="11">
        <f t="shared" si="275"/>
        <v>0.47999599999999987</v>
      </c>
      <c r="I1165" s="11">
        <f t="shared" si="276"/>
        <v>9.0004000000007522E-2</v>
      </c>
      <c r="J1165" s="11">
        <f t="shared" si="277"/>
        <v>0.57000000000000739</v>
      </c>
      <c r="K1165" s="11">
        <f t="shared" si="273"/>
        <v>1.0042854999999986</v>
      </c>
      <c r="L1165" s="16">
        <f t="shared" si="278"/>
        <v>3.999400000000719E-2</v>
      </c>
      <c r="M1165" s="16">
        <f t="shared" si="279"/>
        <v>-0.66999799999999254</v>
      </c>
      <c r="N1165" s="16">
        <f t="shared" si="280"/>
        <v>3.999400000000719E-2</v>
      </c>
      <c r="O1165" s="16">
        <f t="shared" si="281"/>
        <v>0</v>
      </c>
      <c r="P1165" s="11">
        <f t="shared" si="282"/>
        <v>0.39071392857142839</v>
      </c>
      <c r="Q1165" s="11">
        <f t="shared" si="283"/>
        <v>0.16214257142857186</v>
      </c>
      <c r="R1165" s="11">
        <f t="shared" si="284"/>
        <v>38.904666907112464</v>
      </c>
      <c r="S1165" s="11">
        <f t="shared" si="285"/>
        <v>16.145067456273349</v>
      </c>
      <c r="T1165" s="11">
        <f t="shared" si="286"/>
        <v>41.343704404824116</v>
      </c>
      <c r="U1165" s="11">
        <f t="shared" si="287"/>
        <v>26.207360290786077</v>
      </c>
    </row>
    <row r="1166" spans="1:21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  <c r="G1166" s="13">
        <f t="shared" si="274"/>
        <v>1.3399959999999993</v>
      </c>
      <c r="H1166" s="11">
        <f t="shared" si="275"/>
        <v>0.85999300000000289</v>
      </c>
      <c r="I1166" s="11">
        <f t="shared" si="276"/>
        <v>0.4800029999999964</v>
      </c>
      <c r="J1166" s="11">
        <f t="shared" si="277"/>
        <v>1.3399959999999993</v>
      </c>
      <c r="K1166" s="11">
        <f t="shared" si="273"/>
        <v>1.0578563571428563</v>
      </c>
      <c r="L1166" s="16">
        <f t="shared" si="278"/>
        <v>0.8199989999999957</v>
      </c>
      <c r="M1166" s="16">
        <f t="shared" si="279"/>
        <v>-5.0003000000003794E-2</v>
      </c>
      <c r="N1166" s="16">
        <f t="shared" si="280"/>
        <v>0.8199989999999957</v>
      </c>
      <c r="O1166" s="16">
        <f t="shared" si="281"/>
        <v>0</v>
      </c>
      <c r="P1166" s="11">
        <f t="shared" si="282"/>
        <v>0.44928528571428522</v>
      </c>
      <c r="Q1166" s="11">
        <f t="shared" si="283"/>
        <v>0.16214257142857186</v>
      </c>
      <c r="R1166" s="11">
        <f t="shared" si="284"/>
        <v>42.471294205552738</v>
      </c>
      <c r="S1166" s="11">
        <f t="shared" si="285"/>
        <v>15.327465807030698</v>
      </c>
      <c r="T1166" s="11">
        <f t="shared" si="286"/>
        <v>46.962648320850697</v>
      </c>
      <c r="U1166" s="11">
        <f t="shared" si="287"/>
        <v>26.8581839058069</v>
      </c>
    </row>
    <row r="1167" spans="1:21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G1167" s="13">
        <f t="shared" si="274"/>
        <v>0.91999800000000675</v>
      </c>
      <c r="H1167" s="11">
        <f t="shared" si="275"/>
        <v>0.55999700000000985</v>
      </c>
      <c r="I1167" s="11">
        <f t="shared" si="276"/>
        <v>0.36000099999999691</v>
      </c>
      <c r="J1167" s="11">
        <f t="shared" si="277"/>
        <v>0.91999800000000675</v>
      </c>
      <c r="K1167" s="11">
        <f t="shared" si="273"/>
        <v>1.0721423571428568</v>
      </c>
      <c r="L1167" s="16">
        <f t="shared" si="278"/>
        <v>0.33000200000000746</v>
      </c>
      <c r="M1167" s="16">
        <f t="shared" si="279"/>
        <v>-0.75</v>
      </c>
      <c r="N1167" s="16">
        <f t="shared" si="280"/>
        <v>0.33000200000000746</v>
      </c>
      <c r="O1167" s="16">
        <f t="shared" si="281"/>
        <v>0</v>
      </c>
      <c r="P1167" s="11">
        <f t="shared" si="282"/>
        <v>0.43428585714285667</v>
      </c>
      <c r="Q1167" s="11">
        <f t="shared" si="283"/>
        <v>0.16214257142857186</v>
      </c>
      <c r="R1167" s="11">
        <f t="shared" si="284"/>
        <v>40.506361328749421</v>
      </c>
      <c r="S1167" s="11">
        <f t="shared" si="285"/>
        <v>15.123231569794914</v>
      </c>
      <c r="T1167" s="11">
        <f t="shared" si="286"/>
        <v>45.628825300317288</v>
      </c>
      <c r="U1167" s="11">
        <f t="shared" si="287"/>
        <v>29.6744187831872</v>
      </c>
    </row>
    <row r="1168" spans="1:21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  <c r="G1168" s="13">
        <f t="shared" si="274"/>
        <v>1.0400010000000037</v>
      </c>
      <c r="H1168" s="11">
        <f t="shared" si="275"/>
        <v>8.9996999999996774E-2</v>
      </c>
      <c r="I1168" s="11">
        <f t="shared" si="276"/>
        <v>1.1299980000000005</v>
      </c>
      <c r="J1168" s="11">
        <f t="shared" si="277"/>
        <v>1.1299980000000005</v>
      </c>
      <c r="K1168" s="11">
        <f t="shared" si="273"/>
        <v>1.1007139999999995</v>
      </c>
      <c r="L1168" s="16">
        <f t="shared" si="278"/>
        <v>-0.73999799999999993</v>
      </c>
      <c r="M1168" s="16">
        <f t="shared" si="279"/>
        <v>0.86000099999999691</v>
      </c>
      <c r="N1168" s="16">
        <f t="shared" si="280"/>
        <v>0</v>
      </c>
      <c r="O1168" s="16">
        <f t="shared" si="281"/>
        <v>0.86000099999999691</v>
      </c>
      <c r="P1168" s="11">
        <f t="shared" si="282"/>
        <v>0.42642871428571383</v>
      </c>
      <c r="Q1168" s="11">
        <f t="shared" si="283"/>
        <v>0.2235712142857145</v>
      </c>
      <c r="R1168" s="11">
        <f t="shared" si="284"/>
        <v>38.741100257261557</v>
      </c>
      <c r="S1168" s="11">
        <f t="shared" si="285"/>
        <v>20.311471852426205</v>
      </c>
      <c r="T1168" s="11">
        <f t="shared" si="286"/>
        <v>31.208849583389974</v>
      </c>
      <c r="U1168" s="11">
        <f t="shared" si="287"/>
        <v>31.618993429167716</v>
      </c>
    </row>
    <row r="1169" spans="1:21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  <c r="G1169" s="13">
        <f t="shared" si="274"/>
        <v>0.61999500000000296</v>
      </c>
      <c r="H1169" s="11">
        <f t="shared" si="275"/>
        <v>0.39000000000000057</v>
      </c>
      <c r="I1169" s="11">
        <f t="shared" si="276"/>
        <v>1.0099950000000035</v>
      </c>
      <c r="J1169" s="11">
        <f t="shared" si="277"/>
        <v>1.0099950000000035</v>
      </c>
      <c r="K1169" s="11">
        <f t="shared" si="273"/>
        <v>1.1035707142857132</v>
      </c>
      <c r="L1169" s="16">
        <f t="shared" si="278"/>
        <v>-1.0800020000000075</v>
      </c>
      <c r="M1169" s="16">
        <f t="shared" si="279"/>
        <v>0.65999600000000669</v>
      </c>
      <c r="N1169" s="16">
        <f t="shared" si="280"/>
        <v>0</v>
      </c>
      <c r="O1169" s="16">
        <f t="shared" si="281"/>
        <v>0.65999600000000669</v>
      </c>
      <c r="P1169" s="11">
        <f t="shared" si="282"/>
        <v>0.40571435714285642</v>
      </c>
      <c r="Q1169" s="11">
        <f t="shared" si="283"/>
        <v>0.27071378571428639</v>
      </c>
      <c r="R1169" s="11">
        <f t="shared" si="284"/>
        <v>36.763784313128973</v>
      </c>
      <c r="S1169" s="11">
        <f t="shared" si="285"/>
        <v>24.530714906611674</v>
      </c>
      <c r="T1169" s="11">
        <f t="shared" si="286"/>
        <v>19.957858473827763</v>
      </c>
      <c r="U1169" s="11">
        <f t="shared" si="287"/>
        <v>31.168319868271936</v>
      </c>
    </row>
    <row r="1170" spans="1:21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  <c r="G1170" s="13">
        <f t="shared" si="274"/>
        <v>1.5</v>
      </c>
      <c r="H1170" s="11">
        <f t="shared" si="275"/>
        <v>0.38000499999999704</v>
      </c>
      <c r="I1170" s="11">
        <f t="shared" si="276"/>
        <v>1.880004999999997</v>
      </c>
      <c r="J1170" s="11">
        <f t="shared" si="277"/>
        <v>1.880004999999997</v>
      </c>
      <c r="K1170" s="11">
        <f t="shared" si="273"/>
        <v>1.1442849999999996</v>
      </c>
      <c r="L1170" s="16">
        <f t="shared" si="278"/>
        <v>-1</v>
      </c>
      <c r="M1170" s="16">
        <f t="shared" si="279"/>
        <v>1.880004999999997</v>
      </c>
      <c r="N1170" s="16">
        <f t="shared" si="280"/>
        <v>0</v>
      </c>
      <c r="O1170" s="16">
        <f t="shared" si="281"/>
        <v>1.880004999999997</v>
      </c>
      <c r="P1170" s="11">
        <f t="shared" si="282"/>
        <v>0.38357114285714289</v>
      </c>
      <c r="Q1170" s="11">
        <f t="shared" si="283"/>
        <v>0.40499985714285763</v>
      </c>
      <c r="R1170" s="11">
        <f t="shared" si="284"/>
        <v>33.520595206364064</v>
      </c>
      <c r="S1170" s="11">
        <f t="shared" si="285"/>
        <v>35.393268035747894</v>
      </c>
      <c r="T1170" s="11">
        <f t="shared" si="286"/>
        <v>2.7174108971436617</v>
      </c>
      <c r="U1170" s="11">
        <f t="shared" si="287"/>
        <v>30.087468265686962</v>
      </c>
    </row>
    <row r="1171" spans="1:21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 s="13">
        <f t="shared" si="274"/>
        <v>15.849998999999997</v>
      </c>
      <c r="H1171" s="11">
        <f t="shared" si="275"/>
        <v>3.9199980000000068</v>
      </c>
      <c r="I1171" s="11">
        <f t="shared" si="276"/>
        <v>19.769997000000004</v>
      </c>
      <c r="J1171" s="11">
        <f t="shared" si="277"/>
        <v>19.769997000000004</v>
      </c>
      <c r="K1171" s="11">
        <f t="shared" ref="K1171:K1234" si="288">AVERAGE(J1158:J1171)</f>
        <v>2.4978562142857146</v>
      </c>
      <c r="L1171" s="16">
        <f t="shared" si="278"/>
        <v>-5.2699960000000061</v>
      </c>
      <c r="M1171" s="16">
        <f t="shared" si="279"/>
        <v>19.619995000000003</v>
      </c>
      <c r="N1171" s="16">
        <f t="shared" si="280"/>
        <v>0</v>
      </c>
      <c r="O1171" s="16">
        <f t="shared" si="281"/>
        <v>19.619995000000003</v>
      </c>
      <c r="P1171" s="11">
        <f t="shared" si="282"/>
        <v>0.34642849999999975</v>
      </c>
      <c r="Q1171" s="11">
        <f t="shared" si="283"/>
        <v>1.8064280714285721</v>
      </c>
      <c r="R1171" s="11">
        <f t="shared" si="284"/>
        <v>13.869032893835493</v>
      </c>
      <c r="S1171" s="11">
        <f t="shared" si="285"/>
        <v>72.319137550723156</v>
      </c>
      <c r="T1171" s="11">
        <f t="shared" si="286"/>
        <v>67.81685277156015</v>
      </c>
      <c r="U1171" s="11">
        <f t="shared" si="287"/>
        <v>34.781459961167322</v>
      </c>
    </row>
    <row r="1172" spans="1:21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  <c r="G1172" s="13">
        <f t="shared" si="274"/>
        <v>4.5899959999999993</v>
      </c>
      <c r="H1172" s="11">
        <f t="shared" si="275"/>
        <v>2.3099970000000098</v>
      </c>
      <c r="I1172" s="11">
        <f t="shared" si="276"/>
        <v>2.2799989999999895</v>
      </c>
      <c r="J1172" s="11">
        <f t="shared" si="277"/>
        <v>4.5899959999999993</v>
      </c>
      <c r="K1172" s="11">
        <f t="shared" si="288"/>
        <v>2.7157130714285711</v>
      </c>
      <c r="L1172" s="16">
        <f t="shared" si="278"/>
        <v>1.8099970000000098</v>
      </c>
      <c r="M1172" s="16">
        <f t="shared" si="279"/>
        <v>-13.070000000000007</v>
      </c>
      <c r="N1172" s="16">
        <f t="shared" si="280"/>
        <v>1.8099970000000098</v>
      </c>
      <c r="O1172" s="16">
        <f t="shared" si="281"/>
        <v>0</v>
      </c>
      <c r="P1172" s="11">
        <f t="shared" si="282"/>
        <v>0.37928557142857194</v>
      </c>
      <c r="Q1172" s="11">
        <f t="shared" si="283"/>
        <v>1.8064280714285721</v>
      </c>
      <c r="R1172" s="11">
        <f t="shared" si="284"/>
        <v>13.966334493100662</v>
      </c>
      <c r="S1172" s="11">
        <f t="shared" si="285"/>
        <v>66.517633634923016</v>
      </c>
      <c r="T1172" s="11">
        <f t="shared" si="286"/>
        <v>65.294120511342612</v>
      </c>
      <c r="U1172" s="11">
        <f t="shared" si="287"/>
        <v>37.750205419091458</v>
      </c>
    </row>
    <row r="1173" spans="1:21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  <c r="G1173" s="13">
        <f t="shared" si="274"/>
        <v>2.9399949999999961</v>
      </c>
      <c r="H1173" s="11">
        <f t="shared" si="275"/>
        <v>2.9899979999999999</v>
      </c>
      <c r="I1173" s="11">
        <f t="shared" si="276"/>
        <v>5.0003000000003794E-2</v>
      </c>
      <c r="J1173" s="11">
        <f t="shared" si="277"/>
        <v>2.9899979999999999</v>
      </c>
      <c r="K1173" s="11">
        <f t="shared" si="288"/>
        <v>2.8214269999999999</v>
      </c>
      <c r="L1173" s="16">
        <f t="shared" si="278"/>
        <v>-1.5100020000000001</v>
      </c>
      <c r="M1173" s="16">
        <f t="shared" si="279"/>
        <v>-0.13999900000000309</v>
      </c>
      <c r="N1173" s="16">
        <f t="shared" si="280"/>
        <v>0</v>
      </c>
      <c r="O1173" s="16">
        <f t="shared" si="281"/>
        <v>0</v>
      </c>
      <c r="P1173" s="11">
        <f t="shared" si="282"/>
        <v>0.28928535714285786</v>
      </c>
      <c r="Q1173" s="11">
        <f t="shared" si="283"/>
        <v>1.8064280714285721</v>
      </c>
      <c r="R1173" s="11">
        <f t="shared" si="284"/>
        <v>10.253157609353631</v>
      </c>
      <c r="S1173" s="11">
        <f t="shared" si="285"/>
        <v>64.02533439385715</v>
      </c>
      <c r="T1173" s="11">
        <f t="shared" si="286"/>
        <v>72.392660828627413</v>
      </c>
      <c r="U1173" s="11">
        <f t="shared" si="287"/>
        <v>39.071589922484272</v>
      </c>
    </row>
    <row r="1174" spans="1:21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  <c r="G1174" s="13">
        <f t="shared" si="274"/>
        <v>2.129997000000003</v>
      </c>
      <c r="H1174" s="11">
        <f t="shared" si="275"/>
        <v>1.5</v>
      </c>
      <c r="I1174" s="11">
        <f t="shared" si="276"/>
        <v>0.62999700000000303</v>
      </c>
      <c r="J1174" s="11">
        <f t="shared" si="277"/>
        <v>2.129997000000003</v>
      </c>
      <c r="K1174" s="11">
        <f t="shared" si="288"/>
        <v>2.9214270714285715</v>
      </c>
      <c r="L1174" s="16">
        <f t="shared" si="278"/>
        <v>1.3600009999999969</v>
      </c>
      <c r="M1174" s="16">
        <f t="shared" si="279"/>
        <v>-2.16999899999999</v>
      </c>
      <c r="N1174" s="16">
        <f t="shared" si="280"/>
        <v>1.3600009999999969</v>
      </c>
      <c r="O1174" s="16">
        <f t="shared" si="281"/>
        <v>0</v>
      </c>
      <c r="P1174" s="11">
        <f t="shared" si="282"/>
        <v>0.38642828571428617</v>
      </c>
      <c r="Q1174" s="11">
        <f t="shared" si="283"/>
        <v>1.779285428571429</v>
      </c>
      <c r="R1174" s="11">
        <f t="shared" si="284"/>
        <v>13.227380874694351</v>
      </c>
      <c r="S1174" s="11">
        <f t="shared" si="285"/>
        <v>60.904666968166424</v>
      </c>
      <c r="T1174" s="11">
        <f t="shared" si="286"/>
        <v>64.31400113825886</v>
      </c>
      <c r="U1174" s="11">
        <f t="shared" si="287"/>
        <v>40.828797148421664</v>
      </c>
    </row>
    <row r="1175" spans="1:21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  <c r="G1175" s="13">
        <f t="shared" si="274"/>
        <v>1.0599969999999956</v>
      </c>
      <c r="H1175" s="11">
        <f t="shared" si="275"/>
        <v>0.23999799999999993</v>
      </c>
      <c r="I1175" s="11">
        <f t="shared" si="276"/>
        <v>0.8199989999999957</v>
      </c>
      <c r="J1175" s="11">
        <f t="shared" si="277"/>
        <v>1.0599969999999956</v>
      </c>
      <c r="K1175" s="11">
        <f t="shared" si="288"/>
        <v>2.9392841428571432</v>
      </c>
      <c r="L1175" s="16">
        <f t="shared" si="278"/>
        <v>-0.15000200000000063</v>
      </c>
      <c r="M1175" s="16">
        <f t="shared" si="279"/>
        <v>-0.91999800000000675</v>
      </c>
      <c r="N1175" s="16">
        <f t="shared" si="280"/>
        <v>0</v>
      </c>
      <c r="O1175" s="16">
        <f t="shared" si="281"/>
        <v>0</v>
      </c>
      <c r="P1175" s="11">
        <f t="shared" si="282"/>
        <v>0.36857114285714332</v>
      </c>
      <c r="Q1175" s="11">
        <f t="shared" si="283"/>
        <v>1.779285428571429</v>
      </c>
      <c r="R1175" s="11">
        <f t="shared" si="284"/>
        <v>12.539486655375626</v>
      </c>
      <c r="S1175" s="11">
        <f t="shared" si="285"/>
        <v>60.534652047687615</v>
      </c>
      <c r="T1175" s="11">
        <f t="shared" si="286"/>
        <v>65.680097287687971</v>
      </c>
      <c r="U1175" s="11">
        <f t="shared" si="287"/>
        <v>42.518467087552118</v>
      </c>
    </row>
    <row r="1176" spans="1:21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G1176" s="13">
        <f t="shared" si="274"/>
        <v>0.69000299999999015</v>
      </c>
      <c r="H1176" s="11">
        <f t="shared" si="275"/>
        <v>0.19999700000001042</v>
      </c>
      <c r="I1176" s="11">
        <f t="shared" si="276"/>
        <v>0.89000000000000057</v>
      </c>
      <c r="J1176" s="11">
        <f t="shared" si="277"/>
        <v>0.89000000000000057</v>
      </c>
      <c r="K1176" s="11">
        <f t="shared" si="288"/>
        <v>2.9357131428571432</v>
      </c>
      <c r="L1176" s="16">
        <f t="shared" si="278"/>
        <v>-0.50999400000000605</v>
      </c>
      <c r="M1176" s="16">
        <f t="shared" si="279"/>
        <v>0.14000000000000057</v>
      </c>
      <c r="N1176" s="16">
        <f t="shared" si="280"/>
        <v>0</v>
      </c>
      <c r="O1176" s="16">
        <f t="shared" si="281"/>
        <v>0.14000000000000057</v>
      </c>
      <c r="P1176" s="11">
        <f t="shared" si="282"/>
        <v>0.36857114285714332</v>
      </c>
      <c r="Q1176" s="11">
        <f t="shared" si="283"/>
        <v>1.7364285000000004</v>
      </c>
      <c r="R1176" s="11">
        <f t="shared" si="284"/>
        <v>12.554739680677262</v>
      </c>
      <c r="S1176" s="11">
        <f t="shared" si="285"/>
        <v>59.148439084550503</v>
      </c>
      <c r="T1176" s="11">
        <f t="shared" si="286"/>
        <v>64.981358157678656</v>
      </c>
      <c r="U1176" s="11">
        <f t="shared" si="287"/>
        <v>45.141784342340657</v>
      </c>
    </row>
    <row r="1177" spans="1:21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 s="13">
        <f t="shared" si="274"/>
        <v>1.2800069999999977</v>
      </c>
      <c r="H1177" s="11">
        <f t="shared" si="275"/>
        <v>0.76999600000000612</v>
      </c>
      <c r="I1177" s="11">
        <f t="shared" si="276"/>
        <v>2.0500030000000038</v>
      </c>
      <c r="J1177" s="11">
        <f t="shared" si="277"/>
        <v>2.0500030000000038</v>
      </c>
      <c r="K1177" s="11">
        <f t="shared" si="288"/>
        <v>2.9664274285714294</v>
      </c>
      <c r="L1177" s="16">
        <f t="shared" si="278"/>
        <v>-1.1699979999999925</v>
      </c>
      <c r="M1177" s="16">
        <f t="shared" si="279"/>
        <v>1.7600020000000001</v>
      </c>
      <c r="N1177" s="16">
        <f t="shared" si="280"/>
        <v>0</v>
      </c>
      <c r="O1177" s="16">
        <f t="shared" si="281"/>
        <v>1.7600020000000001</v>
      </c>
      <c r="P1177" s="11">
        <f t="shared" si="282"/>
        <v>0.36857114285714332</v>
      </c>
      <c r="Q1177" s="11">
        <f t="shared" si="283"/>
        <v>1.779999928571429</v>
      </c>
      <c r="R1177" s="11">
        <f t="shared" si="284"/>
        <v>12.424748345677198</v>
      </c>
      <c r="S1177" s="11">
        <f t="shared" si="285"/>
        <v>60.00483650559557</v>
      </c>
      <c r="T1177" s="11">
        <f t="shared" si="286"/>
        <v>65.691510254572833</v>
      </c>
      <c r="U1177" s="11">
        <f t="shared" si="287"/>
        <v>48.739918032835881</v>
      </c>
    </row>
    <row r="1178" spans="1:21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  <c r="G1178" s="13">
        <f t="shared" si="274"/>
        <v>1.2900010000000037</v>
      </c>
      <c r="H1178" s="11">
        <f t="shared" si="275"/>
        <v>0.83000200000000746</v>
      </c>
      <c r="I1178" s="11">
        <f t="shared" si="276"/>
        <v>0.45999899999999627</v>
      </c>
      <c r="J1178" s="11">
        <f t="shared" si="277"/>
        <v>1.2900010000000037</v>
      </c>
      <c r="K1178" s="11">
        <f t="shared" si="288"/>
        <v>2.9728557857142874</v>
      </c>
      <c r="L1178" s="16">
        <f t="shared" si="278"/>
        <v>0</v>
      </c>
      <c r="M1178" s="16">
        <f t="shared" si="279"/>
        <v>9.9940000000060536E-3</v>
      </c>
      <c r="N1178" s="16">
        <f t="shared" si="280"/>
        <v>0</v>
      </c>
      <c r="O1178" s="16">
        <f t="shared" si="281"/>
        <v>9.9940000000060536E-3</v>
      </c>
      <c r="P1178" s="11">
        <f t="shared" si="282"/>
        <v>0.31142807142857265</v>
      </c>
      <c r="Q1178" s="11">
        <f t="shared" si="283"/>
        <v>1.7807137857142865</v>
      </c>
      <c r="R1178" s="11">
        <f t="shared" si="284"/>
        <v>10.475720784207024</v>
      </c>
      <c r="S1178" s="11">
        <f t="shared" si="285"/>
        <v>59.899097503192031</v>
      </c>
      <c r="T1178" s="11">
        <f t="shared" si="286"/>
        <v>70.228780580502757</v>
      </c>
      <c r="U1178" s="11">
        <f t="shared" si="287"/>
        <v>51.729905607898907</v>
      </c>
    </row>
    <row r="1179" spans="1:21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G1179" s="13">
        <f t="shared" si="274"/>
        <v>0.87000299999999697</v>
      </c>
      <c r="H1179" s="11">
        <f t="shared" si="275"/>
        <v>1.1100009999999969</v>
      </c>
      <c r="I1179" s="11">
        <f t="shared" si="276"/>
        <v>0.23999799999999993</v>
      </c>
      <c r="J1179" s="11">
        <f t="shared" si="277"/>
        <v>1.1100009999999969</v>
      </c>
      <c r="K1179" s="11">
        <f t="shared" si="288"/>
        <v>3.0114272857142868</v>
      </c>
      <c r="L1179" s="16">
        <f t="shared" si="278"/>
        <v>0.5899959999999993</v>
      </c>
      <c r="M1179" s="16">
        <f t="shared" si="279"/>
        <v>-1.0099940000000061</v>
      </c>
      <c r="N1179" s="16">
        <f t="shared" si="280"/>
        <v>0.5899959999999993</v>
      </c>
      <c r="O1179" s="16">
        <f t="shared" si="281"/>
        <v>0</v>
      </c>
      <c r="P1179" s="11">
        <f t="shared" si="282"/>
        <v>0.35071392857142925</v>
      </c>
      <c r="Q1179" s="11">
        <f t="shared" si="283"/>
        <v>1.7807137857142865</v>
      </c>
      <c r="R1179" s="11">
        <f t="shared" si="284"/>
        <v>11.646103169588658</v>
      </c>
      <c r="S1179" s="11">
        <f t="shared" si="285"/>
        <v>59.131887200521106</v>
      </c>
      <c r="T1179" s="11">
        <f t="shared" si="286"/>
        <v>67.091173092965022</v>
      </c>
      <c r="U1179" s="11">
        <f t="shared" si="287"/>
        <v>53.569010514194687</v>
      </c>
    </row>
    <row r="1180" spans="1:21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 s="13">
        <f t="shared" si="274"/>
        <v>0.90000200000000063</v>
      </c>
      <c r="H1180" s="11">
        <f t="shared" si="275"/>
        <v>0.5899959999999993</v>
      </c>
      <c r="I1180" s="11">
        <f t="shared" si="276"/>
        <v>1.4899979999999999</v>
      </c>
      <c r="J1180" s="11">
        <f t="shared" si="277"/>
        <v>1.4899979999999999</v>
      </c>
      <c r="K1180" s="11">
        <f t="shared" si="288"/>
        <v>3.0221417142857154</v>
      </c>
      <c r="L1180" s="16">
        <f t="shared" si="278"/>
        <v>-1.2099989999999963</v>
      </c>
      <c r="M1180" s="16">
        <f t="shared" si="279"/>
        <v>1.2399979999999999</v>
      </c>
      <c r="N1180" s="16">
        <f t="shared" si="280"/>
        <v>0</v>
      </c>
      <c r="O1180" s="16">
        <f t="shared" si="281"/>
        <v>1.2399979999999999</v>
      </c>
      <c r="P1180" s="11">
        <f t="shared" si="282"/>
        <v>0.29214257142857242</v>
      </c>
      <c r="Q1180" s="11">
        <f t="shared" si="283"/>
        <v>1.8692850714285723</v>
      </c>
      <c r="R1180" s="11">
        <f t="shared" si="284"/>
        <v>9.6667396518041997</v>
      </c>
      <c r="S1180" s="11">
        <f t="shared" si="285"/>
        <v>61.852991955752103</v>
      </c>
      <c r="T1180" s="11">
        <f t="shared" si="286"/>
        <v>72.967628836059902</v>
      </c>
      <c r="U1180" s="11">
        <f t="shared" si="287"/>
        <v>55.426509122423916</v>
      </c>
    </row>
    <row r="1181" spans="1:21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  <c r="G1181" s="13">
        <f t="shared" si="274"/>
        <v>0.82000000000000739</v>
      </c>
      <c r="H1181" s="11">
        <f t="shared" si="275"/>
        <v>1.4800039999999939</v>
      </c>
      <c r="I1181" s="11">
        <f t="shared" si="276"/>
        <v>0.66000399999998649</v>
      </c>
      <c r="J1181" s="11">
        <f t="shared" si="277"/>
        <v>1.4800039999999939</v>
      </c>
      <c r="K1181" s="11">
        <f t="shared" si="288"/>
        <v>3.0621421428571431</v>
      </c>
      <c r="L1181" s="16">
        <f t="shared" si="278"/>
        <v>0.86000099999999691</v>
      </c>
      <c r="M1181" s="16">
        <f t="shared" si="279"/>
        <v>-0.94000299999999015</v>
      </c>
      <c r="N1181" s="16">
        <f t="shared" si="280"/>
        <v>0.86000099999999691</v>
      </c>
      <c r="O1181" s="16">
        <f t="shared" si="281"/>
        <v>0</v>
      </c>
      <c r="P1181" s="11">
        <f t="shared" si="282"/>
        <v>0.32999964285714306</v>
      </c>
      <c r="Q1181" s="11">
        <f t="shared" si="283"/>
        <v>1.8692850714285723</v>
      </c>
      <c r="R1181" s="11">
        <f t="shared" si="284"/>
        <v>10.776757820563995</v>
      </c>
      <c r="S1181" s="11">
        <f t="shared" si="285"/>
        <v>61.045013073247766</v>
      </c>
      <c r="T1181" s="11">
        <f t="shared" si="286"/>
        <v>69.990275409673785</v>
      </c>
      <c r="U1181" s="11">
        <f t="shared" si="287"/>
        <v>57.166612701663666</v>
      </c>
    </row>
    <row r="1182" spans="1:21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  <c r="G1182" s="13">
        <f t="shared" si="274"/>
        <v>2.5800019999999932</v>
      </c>
      <c r="H1182" s="11">
        <f t="shared" si="275"/>
        <v>0.70999899999999627</v>
      </c>
      <c r="I1182" s="11">
        <f t="shared" si="276"/>
        <v>1.870002999999997</v>
      </c>
      <c r="J1182" s="11">
        <f t="shared" si="277"/>
        <v>2.5800019999999932</v>
      </c>
      <c r="K1182" s="11">
        <f t="shared" si="288"/>
        <v>3.1657138571428569</v>
      </c>
      <c r="L1182" s="16">
        <f t="shared" si="278"/>
        <v>0.67999999999999261</v>
      </c>
      <c r="M1182" s="16">
        <f t="shared" si="279"/>
        <v>1.0800019999999932</v>
      </c>
      <c r="N1182" s="16">
        <f t="shared" si="280"/>
        <v>0</v>
      </c>
      <c r="O1182" s="16">
        <f t="shared" si="281"/>
        <v>1.0800019999999932</v>
      </c>
      <c r="P1182" s="11">
        <f t="shared" si="282"/>
        <v>0.32999964285714306</v>
      </c>
      <c r="Q1182" s="11">
        <f t="shared" si="283"/>
        <v>1.8849994285714291</v>
      </c>
      <c r="R1182" s="11">
        <f t="shared" si="284"/>
        <v>10.424177855258742</v>
      </c>
      <c r="S1182" s="11">
        <f t="shared" si="285"/>
        <v>59.544213837213086</v>
      </c>
      <c r="T1182" s="11">
        <f t="shared" si="286"/>
        <v>70.203180027131253</v>
      </c>
      <c r="U1182" s="11">
        <f t="shared" si="287"/>
        <v>59.951922019073763</v>
      </c>
    </row>
    <row r="1183" spans="1:21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 s="13">
        <f t="shared" si="274"/>
        <v>1.2699969999999894</v>
      </c>
      <c r="H1183" s="11">
        <f t="shared" si="275"/>
        <v>0.86999500000000296</v>
      </c>
      <c r="I1183" s="11">
        <f t="shared" si="276"/>
        <v>0.40000199999998642</v>
      </c>
      <c r="J1183" s="11">
        <f t="shared" si="277"/>
        <v>1.2699969999999894</v>
      </c>
      <c r="K1183" s="11">
        <f t="shared" si="288"/>
        <v>3.1842854285714273</v>
      </c>
      <c r="L1183" s="16">
        <f t="shared" si="278"/>
        <v>-1.380004999999997</v>
      </c>
      <c r="M1183" s="16">
        <f t="shared" si="279"/>
        <v>6.9999999999993179E-2</v>
      </c>
      <c r="N1183" s="16">
        <f t="shared" si="280"/>
        <v>0</v>
      </c>
      <c r="O1183" s="16">
        <f t="shared" si="281"/>
        <v>6.9999999999993179E-2</v>
      </c>
      <c r="P1183" s="11">
        <f t="shared" si="282"/>
        <v>0.32999964285714306</v>
      </c>
      <c r="Q1183" s="11">
        <f t="shared" si="283"/>
        <v>1.8428568571428567</v>
      </c>
      <c r="R1183" s="11">
        <f t="shared" si="284"/>
        <v>10.363381369527275</v>
      </c>
      <c r="S1183" s="11">
        <f t="shared" si="285"/>
        <v>57.873482088244252</v>
      </c>
      <c r="T1183" s="11">
        <f t="shared" si="286"/>
        <v>69.625270434826859</v>
      </c>
      <c r="U1183" s="11">
        <f t="shared" si="287"/>
        <v>63.499594302002279</v>
      </c>
    </row>
    <row r="1184" spans="1:21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  <c r="G1184" s="13">
        <f t="shared" ref="G1184:G1247" si="289">C1184-D1184</f>
        <v>0.94999699999999621</v>
      </c>
      <c r="H1184" s="11">
        <f t="shared" ref="H1184:H1247" si="290">ABS(C1184-E1183)</f>
        <v>0.58000100000000998</v>
      </c>
      <c r="I1184" s="11">
        <f t="shared" ref="I1184:I1247" si="291">ABS(D1184-E1183)</f>
        <v>0.36999599999998622</v>
      </c>
      <c r="J1184" s="11">
        <f t="shared" ref="J1184:J1247" si="292">MAX(G1184:I1184)</f>
        <v>0.94999699999999621</v>
      </c>
      <c r="K1184" s="11">
        <f t="shared" si="288"/>
        <v>3.1178562857142844</v>
      </c>
      <c r="L1184" s="16">
        <f t="shared" ref="L1184:L1247" si="293">C1184-C1183</f>
        <v>-5.9997999999993112E-2</v>
      </c>
      <c r="M1184" s="16">
        <f t="shared" ref="M1184:M1247" si="294">D1183-D1184</f>
        <v>-0.26000200000000007</v>
      </c>
      <c r="N1184" s="16">
        <f t="shared" ref="N1184:N1247" si="295">IF(AND(L1184&gt;M1184,L1184&gt;0),L1184,)</f>
        <v>0</v>
      </c>
      <c r="O1184" s="16">
        <f t="shared" ref="O1184:O1247" si="296">IF(AND(M1184&gt;L1184,M1184&gt;0),M1184,)</f>
        <v>0</v>
      </c>
      <c r="P1184" s="11">
        <f t="shared" ref="P1184:P1247" si="297">AVERAGE(N1171:N1184)</f>
        <v>0.32999964285714306</v>
      </c>
      <c r="Q1184" s="11">
        <f t="shared" ref="Q1184:Q1247" si="298">AVERAGE(O1171:O1184)</f>
        <v>1.7085707857142853</v>
      </c>
      <c r="R1184" s="11">
        <f t="shared" ref="R1184:R1247" si="299">100*P1184/K1184</f>
        <v>10.584183894850108</v>
      </c>
      <c r="S1184" s="11">
        <f t="shared" ref="S1184:S1247" si="300">100*Q1184/K1184</f>
        <v>54.799536256459007</v>
      </c>
      <c r="T1184" s="11">
        <f t="shared" ref="T1184:T1247" si="301">100*(ABS(R1184-S1184)/SUM(R1184:S1184))</f>
        <v>67.624405982539699</v>
      </c>
      <c r="U1184" s="11">
        <f t="shared" ref="U1184:U1247" si="302">AVERAGE(T1171:T1184)</f>
        <v>68.135808236673412</v>
      </c>
    </row>
    <row r="1185" spans="1:21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  <c r="G1185" s="13">
        <f t="shared" si="289"/>
        <v>0.65000100000000316</v>
      </c>
      <c r="H1185" s="11">
        <f t="shared" si="290"/>
        <v>1.999600000000612E-2</v>
      </c>
      <c r="I1185" s="11">
        <f t="shared" si="291"/>
        <v>0.63000499999999704</v>
      </c>
      <c r="J1185" s="11">
        <f t="shared" si="292"/>
        <v>0.65000100000000316</v>
      </c>
      <c r="K1185" s="11">
        <f t="shared" si="288"/>
        <v>1.7521422857142841</v>
      </c>
      <c r="L1185" s="16">
        <f t="shared" si="293"/>
        <v>0</v>
      </c>
      <c r="M1185" s="16">
        <f t="shared" si="294"/>
        <v>-0.29999599999999305</v>
      </c>
      <c r="N1185" s="16">
        <f t="shared" si="295"/>
        <v>0</v>
      </c>
      <c r="O1185" s="16">
        <f t="shared" si="296"/>
        <v>0</v>
      </c>
      <c r="P1185" s="11">
        <f t="shared" si="297"/>
        <v>0.32999964285714306</v>
      </c>
      <c r="Q1185" s="11">
        <f t="shared" si="298"/>
        <v>0.30714257142857093</v>
      </c>
      <c r="R1185" s="11">
        <f t="shared" si="299"/>
        <v>18.834066476662557</v>
      </c>
      <c r="S1185" s="11">
        <f t="shared" si="300"/>
        <v>17.529545056516923</v>
      </c>
      <c r="T1185" s="11">
        <f t="shared" si="301"/>
        <v>3.587436355036794</v>
      </c>
      <c r="U1185" s="11">
        <f t="shared" si="302"/>
        <v>63.547992778350313</v>
      </c>
    </row>
    <row r="1186" spans="1:21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  <c r="G1186" s="13">
        <f t="shared" si="289"/>
        <v>1.1899939999999987</v>
      </c>
      <c r="H1186" s="11">
        <f t="shared" si="290"/>
        <v>1.1399990000000031</v>
      </c>
      <c r="I1186" s="11">
        <f t="shared" si="291"/>
        <v>4.9994999999995571E-2</v>
      </c>
      <c r="J1186" s="11">
        <f t="shared" si="292"/>
        <v>1.1899939999999987</v>
      </c>
      <c r="K1186" s="11">
        <f t="shared" si="288"/>
        <v>1.5092849999999984</v>
      </c>
      <c r="L1186" s="16">
        <f t="shared" si="293"/>
        <v>0.69999699999999621</v>
      </c>
      <c r="M1186" s="16">
        <f t="shared" si="294"/>
        <v>-0.1600040000000007</v>
      </c>
      <c r="N1186" s="16">
        <f t="shared" si="295"/>
        <v>0.69999699999999621</v>
      </c>
      <c r="O1186" s="16">
        <f t="shared" si="296"/>
        <v>0</v>
      </c>
      <c r="P1186" s="11">
        <f t="shared" si="297"/>
        <v>0.25071392857142782</v>
      </c>
      <c r="Q1186" s="11">
        <f t="shared" si="298"/>
        <v>0.30714257142857093</v>
      </c>
      <c r="R1186" s="11">
        <f t="shared" si="299"/>
        <v>16.611437109056812</v>
      </c>
      <c r="S1186" s="11">
        <f t="shared" si="300"/>
        <v>20.350203667867319</v>
      </c>
      <c r="T1186" s="11">
        <f t="shared" si="301"/>
        <v>10.115261336408778</v>
      </c>
      <c r="U1186" s="11">
        <f t="shared" si="302"/>
        <v>59.606645694426462</v>
      </c>
    </row>
    <row r="1187" spans="1:21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  <c r="G1187" s="13">
        <f t="shared" si="289"/>
        <v>1.1699979999999925</v>
      </c>
      <c r="H1187" s="11">
        <f t="shared" si="290"/>
        <v>1.2600020000000001</v>
      </c>
      <c r="I1187" s="11">
        <f t="shared" si="291"/>
        <v>9.0004000000007522E-2</v>
      </c>
      <c r="J1187" s="11">
        <f t="shared" si="292"/>
        <v>1.2600020000000001</v>
      </c>
      <c r="K1187" s="11">
        <f t="shared" si="288"/>
        <v>1.3857138571428556</v>
      </c>
      <c r="L1187" s="16">
        <f t="shared" si="293"/>
        <v>0.98000399999999388</v>
      </c>
      <c r="M1187" s="16">
        <f t="shared" si="294"/>
        <v>-1</v>
      </c>
      <c r="N1187" s="16">
        <f t="shared" si="295"/>
        <v>0.98000399999999388</v>
      </c>
      <c r="O1187" s="16">
        <f t="shared" si="296"/>
        <v>0</v>
      </c>
      <c r="P1187" s="11">
        <f t="shared" si="297"/>
        <v>0.32071421428571306</v>
      </c>
      <c r="Q1187" s="11">
        <f t="shared" si="298"/>
        <v>0.30714257142857093</v>
      </c>
      <c r="R1187" s="11">
        <f t="shared" si="299"/>
        <v>23.144331900308774</v>
      </c>
      <c r="S1187" s="11">
        <f t="shared" si="300"/>
        <v>22.164934690185977</v>
      </c>
      <c r="T1187" s="11">
        <f t="shared" si="301"/>
        <v>2.1615825720036299</v>
      </c>
      <c r="U1187" s="11">
        <f t="shared" si="302"/>
        <v>54.590140104667626</v>
      </c>
    </row>
    <row r="1188" spans="1:21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  <c r="G1188" s="13">
        <f t="shared" si="289"/>
        <v>1.7600020000000001</v>
      </c>
      <c r="H1188" s="11">
        <f t="shared" si="290"/>
        <v>1.3000030000000038</v>
      </c>
      <c r="I1188" s="11">
        <f t="shared" si="291"/>
        <v>0.45999899999999627</v>
      </c>
      <c r="J1188" s="11">
        <f t="shared" si="292"/>
        <v>1.7600020000000001</v>
      </c>
      <c r="K1188" s="11">
        <f t="shared" si="288"/>
        <v>1.3592856428571412</v>
      </c>
      <c r="L1188" s="16">
        <f t="shared" si="293"/>
        <v>1.0500030000000038</v>
      </c>
      <c r="M1188" s="16">
        <f t="shared" si="294"/>
        <v>-0.45999899999999627</v>
      </c>
      <c r="N1188" s="16">
        <f t="shared" si="295"/>
        <v>1.0500030000000038</v>
      </c>
      <c r="O1188" s="16">
        <f t="shared" si="296"/>
        <v>0</v>
      </c>
      <c r="P1188" s="11">
        <f t="shared" si="297"/>
        <v>0.29857149999999927</v>
      </c>
      <c r="Q1188" s="11">
        <f t="shared" si="298"/>
        <v>0.30714257142857093</v>
      </c>
      <c r="R1188" s="11">
        <f t="shared" si="299"/>
        <v>21.965324328183069</v>
      </c>
      <c r="S1188" s="11">
        <f t="shared" si="300"/>
        <v>22.595881376557081</v>
      </c>
      <c r="T1188" s="11">
        <f t="shared" si="301"/>
        <v>1.4150358779608541</v>
      </c>
      <c r="U1188" s="11">
        <f t="shared" si="302"/>
        <v>50.097356871789195</v>
      </c>
    </row>
    <row r="1189" spans="1:21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  <c r="G1189" s="13">
        <f t="shared" si="289"/>
        <v>1.8399959999999993</v>
      </c>
      <c r="H1189" s="11">
        <f t="shared" si="290"/>
        <v>0.25999400000000605</v>
      </c>
      <c r="I1189" s="11">
        <f t="shared" si="291"/>
        <v>1.5800019999999932</v>
      </c>
      <c r="J1189" s="11">
        <f t="shared" si="292"/>
        <v>1.8399959999999993</v>
      </c>
      <c r="K1189" s="11">
        <f t="shared" si="288"/>
        <v>1.4149998571428557</v>
      </c>
      <c r="L1189" s="16">
        <f t="shared" si="293"/>
        <v>-0.74000599999999395</v>
      </c>
      <c r="M1189" s="16">
        <f t="shared" si="294"/>
        <v>0.81999999999999318</v>
      </c>
      <c r="N1189" s="16">
        <f t="shared" si="295"/>
        <v>0</v>
      </c>
      <c r="O1189" s="16">
        <f t="shared" si="296"/>
        <v>0.81999999999999318</v>
      </c>
      <c r="P1189" s="11">
        <f t="shared" si="297"/>
        <v>0.29857149999999927</v>
      </c>
      <c r="Q1189" s="11">
        <f t="shared" si="298"/>
        <v>0.36571399999999904</v>
      </c>
      <c r="R1189" s="11">
        <f t="shared" si="299"/>
        <v>21.100461494241411</v>
      </c>
      <c r="S1189" s="11">
        <f t="shared" si="300"/>
        <v>25.845514976831353</v>
      </c>
      <c r="T1189" s="11">
        <f t="shared" si="301"/>
        <v>10.107476378755813</v>
      </c>
      <c r="U1189" s="11">
        <f t="shared" si="302"/>
        <v>46.127883949722616</v>
      </c>
    </row>
    <row r="1190" spans="1:21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G1190" s="13">
        <f t="shared" si="289"/>
        <v>1.0399940000000072</v>
      </c>
      <c r="H1190" s="11">
        <f t="shared" si="290"/>
        <v>1.2199939999999998</v>
      </c>
      <c r="I1190" s="11">
        <f t="shared" si="291"/>
        <v>0.17999999999999261</v>
      </c>
      <c r="J1190" s="11">
        <f t="shared" si="292"/>
        <v>1.2199939999999998</v>
      </c>
      <c r="K1190" s="11">
        <f t="shared" si="288"/>
        <v>1.4385708571428555</v>
      </c>
      <c r="L1190" s="16">
        <f t="shared" si="293"/>
        <v>0.64000000000000057</v>
      </c>
      <c r="M1190" s="16">
        <f t="shared" si="294"/>
        <v>-1.4400019999999927</v>
      </c>
      <c r="N1190" s="16">
        <f t="shared" si="295"/>
        <v>0.64000000000000057</v>
      </c>
      <c r="O1190" s="16">
        <f t="shared" si="296"/>
        <v>0</v>
      </c>
      <c r="P1190" s="11">
        <f t="shared" si="297"/>
        <v>0.34428578571428503</v>
      </c>
      <c r="Q1190" s="11">
        <f t="shared" si="298"/>
        <v>0.35571399999999898</v>
      </c>
      <c r="R1190" s="11">
        <f t="shared" si="299"/>
        <v>23.932487162854862</v>
      </c>
      <c r="S1190" s="11">
        <f t="shared" si="300"/>
        <v>24.72690157970267</v>
      </c>
      <c r="T1190" s="11">
        <f t="shared" si="301"/>
        <v>1.6326025405925666</v>
      </c>
      <c r="U1190" s="11">
        <f t="shared" si="302"/>
        <v>41.602972834216466</v>
      </c>
    </row>
    <row r="1191" spans="1:21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 s="13">
        <f t="shared" si="289"/>
        <v>1.130004999999997</v>
      </c>
      <c r="H1191" s="11">
        <f t="shared" si="290"/>
        <v>0.62999700000000303</v>
      </c>
      <c r="I1191" s="11">
        <f t="shared" si="291"/>
        <v>1.7600020000000001</v>
      </c>
      <c r="J1191" s="11">
        <f t="shared" si="292"/>
        <v>1.7600020000000001</v>
      </c>
      <c r="K1191" s="11">
        <f t="shared" si="288"/>
        <v>1.4178564999999981</v>
      </c>
      <c r="L1191" s="16">
        <f t="shared" si="293"/>
        <v>-1.1899950000000104</v>
      </c>
      <c r="M1191" s="16">
        <f t="shared" si="294"/>
        <v>1.2800060000000002</v>
      </c>
      <c r="N1191" s="16">
        <f t="shared" si="295"/>
        <v>0</v>
      </c>
      <c r="O1191" s="16">
        <f t="shared" si="296"/>
        <v>1.2800060000000002</v>
      </c>
      <c r="P1191" s="11">
        <f t="shared" si="297"/>
        <v>0.34428578571428503</v>
      </c>
      <c r="Q1191" s="11">
        <f t="shared" si="298"/>
        <v>0.3214285714285704</v>
      </c>
      <c r="R1191" s="11">
        <f t="shared" si="299"/>
        <v>24.282131916331835</v>
      </c>
      <c r="S1191" s="11">
        <f t="shared" si="300"/>
        <v>22.670035467522336</v>
      </c>
      <c r="T1191" s="11">
        <f t="shared" si="301"/>
        <v>3.4334867560637123</v>
      </c>
      <c r="U1191" s="11">
        <f t="shared" si="302"/>
        <v>37.155971155751523</v>
      </c>
    </row>
    <row r="1192" spans="1:21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  <c r="G1192" s="13">
        <f t="shared" si="289"/>
        <v>0.8399959999999993</v>
      </c>
      <c r="H1192" s="11">
        <f t="shared" si="290"/>
        <v>0.32999399999999923</v>
      </c>
      <c r="I1192" s="11">
        <f t="shared" si="291"/>
        <v>0.51000200000000007</v>
      </c>
      <c r="J1192" s="11">
        <f t="shared" si="292"/>
        <v>0.8399959999999993</v>
      </c>
      <c r="K1192" s="11">
        <f t="shared" si="288"/>
        <v>1.3857132857142835</v>
      </c>
      <c r="L1192" s="16">
        <f t="shared" si="293"/>
        <v>-0.38000499999999704</v>
      </c>
      <c r="M1192" s="16">
        <f t="shared" si="294"/>
        <v>8.9995999999999299E-2</v>
      </c>
      <c r="N1192" s="16">
        <f t="shared" si="295"/>
        <v>0</v>
      </c>
      <c r="O1192" s="16">
        <f t="shared" si="296"/>
        <v>8.9995999999999299E-2</v>
      </c>
      <c r="P1192" s="11">
        <f t="shared" si="297"/>
        <v>0.34428578571428503</v>
      </c>
      <c r="Q1192" s="11">
        <f t="shared" si="298"/>
        <v>0.32714299999999852</v>
      </c>
      <c r="R1192" s="11">
        <f t="shared" si="299"/>
        <v>24.845383909039924</v>
      </c>
      <c r="S1192" s="11">
        <f t="shared" si="300"/>
        <v>23.60827476885801</v>
      </c>
      <c r="T1192" s="11">
        <f t="shared" si="301"/>
        <v>2.5531800362192665</v>
      </c>
      <c r="U1192" s="11">
        <f t="shared" si="302"/>
        <v>32.321999688302711</v>
      </c>
    </row>
    <row r="1193" spans="1:21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  <c r="G1193" s="13">
        <f t="shared" si="289"/>
        <v>1.4100040000000007</v>
      </c>
      <c r="H1193" s="11">
        <f t="shared" si="290"/>
        <v>0.45999899999999627</v>
      </c>
      <c r="I1193" s="11">
        <f t="shared" si="291"/>
        <v>0.95000500000000443</v>
      </c>
      <c r="J1193" s="11">
        <f t="shared" si="292"/>
        <v>1.4100040000000007</v>
      </c>
      <c r="K1193" s="11">
        <f t="shared" si="288"/>
        <v>1.4071420714285696</v>
      </c>
      <c r="L1193" s="16">
        <f t="shared" si="293"/>
        <v>0.1600040000000007</v>
      </c>
      <c r="M1193" s="16">
        <f t="shared" si="294"/>
        <v>0.4100040000000007</v>
      </c>
      <c r="N1193" s="16">
        <f t="shared" si="295"/>
        <v>0</v>
      </c>
      <c r="O1193" s="16">
        <f t="shared" si="296"/>
        <v>0.4100040000000007</v>
      </c>
      <c r="P1193" s="11">
        <f t="shared" si="297"/>
        <v>0.30214321428571367</v>
      </c>
      <c r="Q1193" s="11">
        <f t="shared" si="298"/>
        <v>0.35642899999999855</v>
      </c>
      <c r="R1193" s="11">
        <f t="shared" si="299"/>
        <v>21.472118588492595</v>
      </c>
      <c r="S1193" s="11">
        <f t="shared" si="300"/>
        <v>25.329993839082785</v>
      </c>
      <c r="T1193" s="11">
        <f t="shared" si="301"/>
        <v>8.2429511201232977</v>
      </c>
      <c r="U1193" s="11">
        <f t="shared" si="302"/>
        <v>28.118555261671155</v>
      </c>
    </row>
    <row r="1194" spans="1:21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G1194" s="13">
        <f t="shared" si="289"/>
        <v>1.5100020000000001</v>
      </c>
      <c r="H1194" s="11">
        <f t="shared" si="290"/>
        <v>1.7099990000000105</v>
      </c>
      <c r="I1194" s="11">
        <f t="shared" si="291"/>
        <v>0.19999700000001042</v>
      </c>
      <c r="J1194" s="11">
        <f t="shared" si="292"/>
        <v>1.7099990000000105</v>
      </c>
      <c r="K1194" s="11">
        <f t="shared" si="288"/>
        <v>1.4228564285714274</v>
      </c>
      <c r="L1194" s="16">
        <f t="shared" si="293"/>
        <v>1.3199990000000099</v>
      </c>
      <c r="M1194" s="16">
        <f t="shared" si="294"/>
        <v>-1.2200010000000105</v>
      </c>
      <c r="N1194" s="16">
        <f t="shared" si="295"/>
        <v>1.3199990000000099</v>
      </c>
      <c r="O1194" s="16">
        <f t="shared" si="296"/>
        <v>0</v>
      </c>
      <c r="P1194" s="11">
        <f t="shared" si="297"/>
        <v>0.39642885714285725</v>
      </c>
      <c r="Q1194" s="11">
        <f t="shared" si="298"/>
        <v>0.26785771428571287</v>
      </c>
      <c r="R1194" s="11">
        <f t="shared" si="299"/>
        <v>27.861479850140519</v>
      </c>
      <c r="S1194" s="11">
        <f t="shared" si="300"/>
        <v>18.825350815939082</v>
      </c>
      <c r="T1194" s="11">
        <f t="shared" si="301"/>
        <v>19.354770725027286</v>
      </c>
      <c r="U1194" s="11">
        <f t="shared" si="302"/>
        <v>24.289065396597397</v>
      </c>
    </row>
    <row r="1195" spans="1:21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 s="13">
        <f t="shared" si="289"/>
        <v>1.4500050000000044</v>
      </c>
      <c r="H1195" s="11">
        <f t="shared" si="290"/>
        <v>0.1800010000000043</v>
      </c>
      <c r="I1195" s="11">
        <f t="shared" si="291"/>
        <v>1.2700040000000001</v>
      </c>
      <c r="J1195" s="11">
        <f t="shared" si="292"/>
        <v>1.4500050000000044</v>
      </c>
      <c r="K1195" s="11">
        <f t="shared" si="288"/>
        <v>1.4207136428571425</v>
      </c>
      <c r="L1195" s="16">
        <f t="shared" si="293"/>
        <v>-0.52999800000000619</v>
      </c>
      <c r="M1195" s="16">
        <f t="shared" si="294"/>
        <v>0.47000100000001055</v>
      </c>
      <c r="N1195" s="16">
        <f t="shared" si="295"/>
        <v>0</v>
      </c>
      <c r="O1195" s="16">
        <f t="shared" si="296"/>
        <v>0.47000100000001055</v>
      </c>
      <c r="P1195" s="11">
        <f t="shared" si="297"/>
        <v>0.33500021428571458</v>
      </c>
      <c r="Q1195" s="11">
        <f t="shared" si="298"/>
        <v>0.30142921428571362</v>
      </c>
      <c r="R1195" s="11">
        <f t="shared" si="299"/>
        <v>23.579714038080787</v>
      </c>
      <c r="S1195" s="11">
        <f t="shared" si="300"/>
        <v>21.21674665413369</v>
      </c>
      <c r="T1195" s="11">
        <f t="shared" si="301"/>
        <v>5.274897497332363</v>
      </c>
      <c r="U1195" s="11">
        <f t="shared" si="302"/>
        <v>19.666538402858723</v>
      </c>
    </row>
    <row r="1196" spans="1:21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  <c r="G1196" s="13">
        <f t="shared" si="289"/>
        <v>1.0500030000000038</v>
      </c>
      <c r="H1196" s="11">
        <f t="shared" si="290"/>
        <v>0.89000000000000057</v>
      </c>
      <c r="I1196" s="11">
        <f t="shared" si="291"/>
        <v>0.16000300000000323</v>
      </c>
      <c r="J1196" s="11">
        <f t="shared" si="292"/>
        <v>1.0500030000000038</v>
      </c>
      <c r="K1196" s="11">
        <f t="shared" si="288"/>
        <v>1.3114280000000005</v>
      </c>
      <c r="L1196" s="16">
        <f t="shared" si="293"/>
        <v>-0.29000100000000373</v>
      </c>
      <c r="M1196" s="16">
        <f t="shared" si="294"/>
        <v>-0.11000099999999691</v>
      </c>
      <c r="N1196" s="16">
        <f t="shared" si="295"/>
        <v>0</v>
      </c>
      <c r="O1196" s="16">
        <f t="shared" si="296"/>
        <v>0</v>
      </c>
      <c r="P1196" s="11">
        <f t="shared" si="297"/>
        <v>0.33500021428571458</v>
      </c>
      <c r="Q1196" s="11">
        <f t="shared" si="298"/>
        <v>0.22428621428571408</v>
      </c>
      <c r="R1196" s="11">
        <f t="shared" si="299"/>
        <v>25.544689779821269</v>
      </c>
      <c r="S1196" s="11">
        <f t="shared" si="300"/>
        <v>17.102442092567337</v>
      </c>
      <c r="T1196" s="11">
        <f t="shared" si="301"/>
        <v>19.795581359410875</v>
      </c>
      <c r="U1196" s="11">
        <f t="shared" si="302"/>
        <v>16.0659956408787</v>
      </c>
    </row>
    <row r="1197" spans="1:21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G1197" s="13">
        <f t="shared" si="289"/>
        <v>0.87000299999999697</v>
      </c>
      <c r="H1197" s="11">
        <f t="shared" si="290"/>
        <v>1.3600009999999969</v>
      </c>
      <c r="I1197" s="11">
        <f t="shared" si="291"/>
        <v>0.48999799999999993</v>
      </c>
      <c r="J1197" s="11">
        <f t="shared" si="292"/>
        <v>1.3600009999999969</v>
      </c>
      <c r="K1197" s="11">
        <f t="shared" si="288"/>
        <v>1.3178568571428582</v>
      </c>
      <c r="L1197" s="16">
        <f t="shared" si="293"/>
        <v>1.0400010000000037</v>
      </c>
      <c r="M1197" s="16">
        <f t="shared" si="294"/>
        <v>-1.2200010000000105</v>
      </c>
      <c r="N1197" s="16">
        <f t="shared" si="295"/>
        <v>1.0400010000000037</v>
      </c>
      <c r="O1197" s="16">
        <f t="shared" si="296"/>
        <v>0</v>
      </c>
      <c r="P1197" s="11">
        <f t="shared" si="297"/>
        <v>0.40928600000000059</v>
      </c>
      <c r="Q1197" s="11">
        <f t="shared" si="298"/>
        <v>0.21928621428571457</v>
      </c>
      <c r="R1197" s="11">
        <f t="shared" si="299"/>
        <v>31.056938982534216</v>
      </c>
      <c r="S1197" s="11">
        <f t="shared" si="300"/>
        <v>16.639607943546448</v>
      </c>
      <c r="T1197" s="11">
        <f t="shared" si="301"/>
        <v>30.227200852362575</v>
      </c>
      <c r="U1197" s="11">
        <f t="shared" si="302"/>
        <v>13.251847813559824</v>
      </c>
    </row>
    <row r="1198" spans="1:21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  <c r="G1198" s="13">
        <f t="shared" si="289"/>
        <v>1.370002999999997</v>
      </c>
      <c r="H1198" s="11">
        <f t="shared" si="290"/>
        <v>0.19999699999999621</v>
      </c>
      <c r="I1198" s="11">
        <f t="shared" si="291"/>
        <v>1.1700060000000008</v>
      </c>
      <c r="J1198" s="11">
        <f t="shared" si="292"/>
        <v>1.370002999999997</v>
      </c>
      <c r="K1198" s="11">
        <f t="shared" si="288"/>
        <v>1.3478572857142868</v>
      </c>
      <c r="L1198" s="16">
        <f t="shared" si="293"/>
        <v>9.9997999999999365E-2</v>
      </c>
      <c r="M1198" s="16">
        <f t="shared" si="294"/>
        <v>0.40000200000000063</v>
      </c>
      <c r="N1198" s="16">
        <f t="shared" si="295"/>
        <v>0</v>
      </c>
      <c r="O1198" s="16">
        <f t="shared" si="296"/>
        <v>0.40000200000000063</v>
      </c>
      <c r="P1198" s="11">
        <f t="shared" si="297"/>
        <v>0.40928600000000059</v>
      </c>
      <c r="Q1198" s="11">
        <f t="shared" si="298"/>
        <v>0.24785778571428604</v>
      </c>
      <c r="R1198" s="11">
        <f t="shared" si="299"/>
        <v>30.365677756684942</v>
      </c>
      <c r="S1198" s="11">
        <f t="shared" si="300"/>
        <v>18.389022958238172</v>
      </c>
      <c r="T1198" s="11">
        <f t="shared" si="301"/>
        <v>24.565128331883876</v>
      </c>
      <c r="U1198" s="11">
        <f t="shared" si="302"/>
        <v>10.176185124227263</v>
      </c>
    </row>
    <row r="1199" spans="1:21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 s="13">
        <f t="shared" si="289"/>
        <v>1.6900019999999927</v>
      </c>
      <c r="H1199" s="11">
        <f t="shared" si="290"/>
        <v>0.37000299999999697</v>
      </c>
      <c r="I1199" s="11">
        <f t="shared" si="291"/>
        <v>1.3199989999999957</v>
      </c>
      <c r="J1199" s="11">
        <f t="shared" si="292"/>
        <v>1.6900019999999927</v>
      </c>
      <c r="K1199" s="11">
        <f t="shared" si="288"/>
        <v>1.4221430714285717</v>
      </c>
      <c r="L1199" s="16">
        <f t="shared" si="293"/>
        <v>-0.27999900000000366</v>
      </c>
      <c r="M1199" s="16">
        <f t="shared" si="294"/>
        <v>0.59999799999999937</v>
      </c>
      <c r="N1199" s="16">
        <f t="shared" si="295"/>
        <v>0</v>
      </c>
      <c r="O1199" s="16">
        <f t="shared" si="296"/>
        <v>0.59999799999999937</v>
      </c>
      <c r="P1199" s="11">
        <f t="shared" si="297"/>
        <v>0.40928600000000059</v>
      </c>
      <c r="Q1199" s="11">
        <f t="shared" si="298"/>
        <v>0.29071478571428599</v>
      </c>
      <c r="R1199" s="11">
        <f t="shared" si="299"/>
        <v>28.779523538996994</v>
      </c>
      <c r="S1199" s="11">
        <f t="shared" si="300"/>
        <v>20.442021028324323</v>
      </c>
      <c r="T1199" s="11">
        <f t="shared" si="301"/>
        <v>16.938725885103619</v>
      </c>
      <c r="U1199" s="11">
        <f t="shared" si="302"/>
        <v>11.129848662089179</v>
      </c>
    </row>
    <row r="1200" spans="1:21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  <c r="G1200" s="13">
        <f t="shared" si="289"/>
        <v>1.3900069999999971</v>
      </c>
      <c r="H1200" s="11">
        <f t="shared" si="290"/>
        <v>1.8199989999999957</v>
      </c>
      <c r="I1200" s="11">
        <f t="shared" si="291"/>
        <v>0.4299919999999986</v>
      </c>
      <c r="J1200" s="11">
        <f t="shared" si="292"/>
        <v>1.8199989999999957</v>
      </c>
      <c r="K1200" s="11">
        <f t="shared" si="288"/>
        <v>1.4671434285714287</v>
      </c>
      <c r="L1200" s="16">
        <f t="shared" si="293"/>
        <v>1.7600020000000001</v>
      </c>
      <c r="M1200" s="16">
        <f t="shared" si="294"/>
        <v>-2.0599969999999956</v>
      </c>
      <c r="N1200" s="16">
        <f t="shared" si="295"/>
        <v>1.7600020000000001</v>
      </c>
      <c r="O1200" s="16">
        <f t="shared" si="296"/>
        <v>0</v>
      </c>
      <c r="P1200" s="11">
        <f t="shared" si="297"/>
        <v>0.48500064285714373</v>
      </c>
      <c r="Q1200" s="11">
        <f t="shared" si="298"/>
        <v>0.29071478571428599</v>
      </c>
      <c r="R1200" s="11">
        <f t="shared" si="299"/>
        <v>33.057479821819015</v>
      </c>
      <c r="S1200" s="11">
        <f t="shared" si="300"/>
        <v>19.815021493662531</v>
      </c>
      <c r="T1200" s="11">
        <f t="shared" si="301"/>
        <v>25.046022031643457</v>
      </c>
      <c r="U1200" s="11">
        <f t="shared" si="302"/>
        <v>12.196331568891654</v>
      </c>
    </row>
    <row r="1201" spans="1:21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  <c r="G1201" s="13">
        <f t="shared" si="289"/>
        <v>1.2699970000000036</v>
      </c>
      <c r="H1201" s="11">
        <f t="shared" si="290"/>
        <v>2.1900020000000069</v>
      </c>
      <c r="I1201" s="11">
        <f t="shared" si="291"/>
        <v>0.92000500000000329</v>
      </c>
      <c r="J1201" s="11">
        <f t="shared" si="292"/>
        <v>2.1900020000000069</v>
      </c>
      <c r="K1201" s="11">
        <f t="shared" si="288"/>
        <v>1.5335720000000006</v>
      </c>
      <c r="L1201" s="16">
        <f t="shared" si="293"/>
        <v>2.0199970000000036</v>
      </c>
      <c r="M1201" s="16">
        <f t="shared" si="294"/>
        <v>-2.1400069999999971</v>
      </c>
      <c r="N1201" s="16">
        <f t="shared" si="295"/>
        <v>2.0199970000000036</v>
      </c>
      <c r="O1201" s="16">
        <f t="shared" si="296"/>
        <v>0</v>
      </c>
      <c r="P1201" s="11">
        <f t="shared" si="297"/>
        <v>0.55928585714285872</v>
      </c>
      <c r="Q1201" s="11">
        <f t="shared" si="298"/>
        <v>0.29071478571428599</v>
      </c>
      <c r="R1201" s="11">
        <f t="shared" si="299"/>
        <v>36.469488041178273</v>
      </c>
      <c r="S1201" s="11">
        <f t="shared" si="300"/>
        <v>18.956709284877782</v>
      </c>
      <c r="T1201" s="11">
        <f t="shared" si="301"/>
        <v>31.596572742087918</v>
      </c>
      <c r="U1201" s="11">
        <f t="shared" si="302"/>
        <v>14.298830866754818</v>
      </c>
    </row>
    <row r="1202" spans="1:21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  <c r="G1202" s="13">
        <f t="shared" si="289"/>
        <v>1.9099960000000067</v>
      </c>
      <c r="H1202" s="11">
        <f t="shared" si="290"/>
        <v>1.9199980000000068</v>
      </c>
      <c r="I1202" s="11">
        <f t="shared" si="291"/>
        <v>1.0002000000000066E-2</v>
      </c>
      <c r="J1202" s="11">
        <f t="shared" si="292"/>
        <v>1.9199980000000068</v>
      </c>
      <c r="K1202" s="11">
        <f t="shared" si="288"/>
        <v>1.5450002857142866</v>
      </c>
      <c r="L1202" s="16">
        <f t="shared" si="293"/>
        <v>0.98999799999999993</v>
      </c>
      <c r="M1202" s="16">
        <f t="shared" si="294"/>
        <v>-0.34999899999999684</v>
      </c>
      <c r="N1202" s="16">
        <f t="shared" si="295"/>
        <v>0.98999799999999993</v>
      </c>
      <c r="O1202" s="16">
        <f t="shared" si="296"/>
        <v>0</v>
      </c>
      <c r="P1202" s="11">
        <f t="shared" si="297"/>
        <v>0.55499978571428699</v>
      </c>
      <c r="Q1202" s="11">
        <f t="shared" si="298"/>
        <v>0.29071478571428599</v>
      </c>
      <c r="R1202" s="11">
        <f t="shared" si="299"/>
        <v>35.922309584408829</v>
      </c>
      <c r="S1202" s="11">
        <f t="shared" si="300"/>
        <v>18.816487505041614</v>
      </c>
      <c r="T1202" s="11">
        <f t="shared" si="301"/>
        <v>31.249904983140269</v>
      </c>
      <c r="U1202" s="11">
        <f t="shared" si="302"/>
        <v>16.429892945696203</v>
      </c>
    </row>
    <row r="1203" spans="1:21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  <c r="G1203" s="13">
        <f t="shared" si="289"/>
        <v>1.4100040000000007</v>
      </c>
      <c r="H1203" s="11">
        <f t="shared" si="290"/>
        <v>0.49000499999999647</v>
      </c>
      <c r="I1203" s="11">
        <f t="shared" si="291"/>
        <v>0.91999900000000423</v>
      </c>
      <c r="J1203" s="11">
        <f t="shared" si="292"/>
        <v>1.4100040000000007</v>
      </c>
      <c r="K1203" s="11">
        <f t="shared" si="288"/>
        <v>1.5142865714285725</v>
      </c>
      <c r="L1203" s="16">
        <f t="shared" si="293"/>
        <v>2.0004000000000133E-2</v>
      </c>
      <c r="M1203" s="16">
        <f t="shared" si="294"/>
        <v>-0.51999600000000612</v>
      </c>
      <c r="N1203" s="16">
        <f t="shared" si="295"/>
        <v>2.0004000000000133E-2</v>
      </c>
      <c r="O1203" s="16">
        <f t="shared" si="296"/>
        <v>0</v>
      </c>
      <c r="P1203" s="11">
        <f t="shared" si="297"/>
        <v>0.55642864285714411</v>
      </c>
      <c r="Q1203" s="11">
        <f t="shared" si="298"/>
        <v>0.23214335714285791</v>
      </c>
      <c r="R1203" s="11">
        <f t="shared" si="299"/>
        <v>36.745266936641414</v>
      </c>
      <c r="S1203" s="11">
        <f t="shared" si="300"/>
        <v>15.330213020634179</v>
      </c>
      <c r="T1203" s="11">
        <f t="shared" si="301"/>
        <v>41.12310425862006</v>
      </c>
      <c r="U1203" s="11">
        <f t="shared" si="302"/>
        <v>18.645294937115079</v>
      </c>
    </row>
    <row r="1204" spans="1:21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  <c r="G1204" s="13">
        <f t="shared" si="289"/>
        <v>0.81000500000000386</v>
      </c>
      <c r="H1204" s="11">
        <f t="shared" si="290"/>
        <v>0.65000200000000063</v>
      </c>
      <c r="I1204" s="11">
        <f t="shared" si="291"/>
        <v>0.16000300000000323</v>
      </c>
      <c r="J1204" s="11">
        <f t="shared" si="292"/>
        <v>0.81000500000000386</v>
      </c>
      <c r="K1204" s="11">
        <f t="shared" si="288"/>
        <v>1.4850016428571442</v>
      </c>
      <c r="L1204" s="16">
        <f t="shared" si="293"/>
        <v>0.61000099999999691</v>
      </c>
      <c r="M1204" s="16">
        <f t="shared" si="294"/>
        <v>-1.2099999999999937</v>
      </c>
      <c r="N1204" s="16">
        <f t="shared" si="295"/>
        <v>0.61000099999999691</v>
      </c>
      <c r="O1204" s="16">
        <f t="shared" si="296"/>
        <v>0</v>
      </c>
      <c r="P1204" s="11">
        <f t="shared" si="297"/>
        <v>0.55428585714285816</v>
      </c>
      <c r="Q1204" s="11">
        <f t="shared" si="298"/>
        <v>0.23214335714285791</v>
      </c>
      <c r="R1204" s="11">
        <f t="shared" si="299"/>
        <v>37.325605652288154</v>
      </c>
      <c r="S1204" s="11">
        <f t="shared" si="300"/>
        <v>15.632532008261885</v>
      </c>
      <c r="T1204" s="11">
        <f t="shared" si="301"/>
        <v>40.96268222850675</v>
      </c>
      <c r="U1204" s="11">
        <f t="shared" si="302"/>
        <v>21.454586343394663</v>
      </c>
    </row>
    <row r="1205" spans="1:21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G1205" s="13">
        <f t="shared" si="289"/>
        <v>1.4099959999999925</v>
      </c>
      <c r="H1205" s="11">
        <f t="shared" si="290"/>
        <v>0.62999700000000303</v>
      </c>
      <c r="I1205" s="11">
        <f t="shared" si="291"/>
        <v>0.77999899999998945</v>
      </c>
      <c r="J1205" s="11">
        <f t="shared" si="292"/>
        <v>1.4099959999999925</v>
      </c>
      <c r="K1205" s="11">
        <f t="shared" si="288"/>
        <v>1.4600012142857151</v>
      </c>
      <c r="L1205" s="16">
        <f t="shared" si="293"/>
        <v>0.47999500000000239</v>
      </c>
      <c r="M1205" s="16">
        <f t="shared" si="294"/>
        <v>0.11999599999998622</v>
      </c>
      <c r="N1205" s="16">
        <f t="shared" si="295"/>
        <v>0.47999500000000239</v>
      </c>
      <c r="O1205" s="16">
        <f t="shared" si="296"/>
        <v>0</v>
      </c>
      <c r="P1205" s="11">
        <f t="shared" si="297"/>
        <v>0.58857121428571546</v>
      </c>
      <c r="Q1205" s="11">
        <f t="shared" si="298"/>
        <v>0.1407143571428579</v>
      </c>
      <c r="R1205" s="11">
        <f t="shared" si="299"/>
        <v>40.313063340407261</v>
      </c>
      <c r="S1205" s="11">
        <f t="shared" si="300"/>
        <v>9.6379616514018043</v>
      </c>
      <c r="T1205" s="11">
        <f t="shared" si="301"/>
        <v>61.410354830627675</v>
      </c>
      <c r="U1205" s="11">
        <f t="shared" si="302"/>
        <v>25.59579120586352</v>
      </c>
    </row>
    <row r="1206" spans="1:21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  <c r="G1206" s="13">
        <f t="shared" si="289"/>
        <v>1.2700049999999976</v>
      </c>
      <c r="H1206" s="11">
        <f t="shared" si="290"/>
        <v>2.0004999999997608E-2</v>
      </c>
      <c r="I1206" s="11">
        <f t="shared" si="291"/>
        <v>1.25</v>
      </c>
      <c r="J1206" s="11">
        <f t="shared" si="292"/>
        <v>1.2700049999999976</v>
      </c>
      <c r="K1206" s="11">
        <f t="shared" si="288"/>
        <v>1.4907161428571436</v>
      </c>
      <c r="L1206" s="16">
        <f t="shared" si="293"/>
        <v>-0.93999399999999866</v>
      </c>
      <c r="M1206" s="16">
        <f t="shared" si="294"/>
        <v>0.80000300000000379</v>
      </c>
      <c r="N1206" s="16">
        <f t="shared" si="295"/>
        <v>0</v>
      </c>
      <c r="O1206" s="16">
        <f t="shared" si="296"/>
        <v>0.80000300000000379</v>
      </c>
      <c r="P1206" s="11">
        <f t="shared" si="297"/>
        <v>0.58857121428571546</v>
      </c>
      <c r="Q1206" s="11">
        <f t="shared" si="298"/>
        <v>0.19142914285714394</v>
      </c>
      <c r="R1206" s="11">
        <f t="shared" si="299"/>
        <v>39.482447218800843</v>
      </c>
      <c r="S1206" s="11">
        <f t="shared" si="300"/>
        <v>12.841421472115146</v>
      </c>
      <c r="T1206" s="11">
        <f t="shared" si="301"/>
        <v>50.915626870134091</v>
      </c>
      <c r="U1206" s="11">
        <f t="shared" si="302"/>
        <v>29.050251694000291</v>
      </c>
    </row>
    <row r="1207" spans="1:21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  <c r="G1207" s="13">
        <f t="shared" si="289"/>
        <v>0.79999499999999557</v>
      </c>
      <c r="H1207" s="11">
        <f t="shared" si="290"/>
        <v>0.29000099999998952</v>
      </c>
      <c r="I1207" s="11">
        <f t="shared" si="291"/>
        <v>0.50999400000000605</v>
      </c>
      <c r="J1207" s="11">
        <f t="shared" si="292"/>
        <v>0.79999499999999557</v>
      </c>
      <c r="K1207" s="11">
        <f t="shared" si="288"/>
        <v>1.4471440714285717</v>
      </c>
      <c r="L1207" s="16">
        <f t="shared" si="293"/>
        <v>-0.95000500000000443</v>
      </c>
      <c r="M1207" s="16">
        <f t="shared" si="294"/>
        <v>0.47999500000000239</v>
      </c>
      <c r="N1207" s="16">
        <f t="shared" si="295"/>
        <v>0</v>
      </c>
      <c r="O1207" s="16">
        <f t="shared" si="296"/>
        <v>0.47999500000000239</v>
      </c>
      <c r="P1207" s="11">
        <f t="shared" si="297"/>
        <v>0.58857121428571546</v>
      </c>
      <c r="Q1207" s="11">
        <f t="shared" si="298"/>
        <v>0.1964285000000012</v>
      </c>
      <c r="R1207" s="11">
        <f t="shared" si="299"/>
        <v>40.671224510818597</v>
      </c>
      <c r="S1207" s="11">
        <f t="shared" si="300"/>
        <v>13.573527603654115</v>
      </c>
      <c r="T1207" s="11">
        <f t="shared" si="301"/>
        <v>49.954504078072304</v>
      </c>
      <c r="U1207" s="11">
        <f t="shared" si="302"/>
        <v>32.029648333853793</v>
      </c>
    </row>
    <row r="1208" spans="1:21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 s="13">
        <f t="shared" si="289"/>
        <v>1.0599979999999931</v>
      </c>
      <c r="H1208" s="11">
        <f t="shared" si="290"/>
        <v>1</v>
      </c>
      <c r="I1208" s="11">
        <f t="shared" si="291"/>
        <v>5.9997999999993112E-2</v>
      </c>
      <c r="J1208" s="11">
        <f t="shared" si="292"/>
        <v>1.0599979999999931</v>
      </c>
      <c r="K1208" s="11">
        <f t="shared" si="288"/>
        <v>1.4007154285714276</v>
      </c>
      <c r="L1208" s="16">
        <f t="shared" si="293"/>
        <v>0.27999900000000366</v>
      </c>
      <c r="M1208" s="16">
        <f t="shared" si="294"/>
        <v>-1.999600000000612E-2</v>
      </c>
      <c r="N1208" s="16">
        <f t="shared" si="295"/>
        <v>0.27999900000000366</v>
      </c>
      <c r="O1208" s="16">
        <f t="shared" si="296"/>
        <v>0</v>
      </c>
      <c r="P1208" s="11">
        <f t="shared" si="297"/>
        <v>0.51428550000000073</v>
      </c>
      <c r="Q1208" s="11">
        <f t="shared" si="298"/>
        <v>0.1964285000000012</v>
      </c>
      <c r="R1208" s="11">
        <f t="shared" si="299"/>
        <v>36.715915989053833</v>
      </c>
      <c r="S1208" s="11">
        <f t="shared" si="300"/>
        <v>14.023440878375718</v>
      </c>
      <c r="T1208" s="11">
        <f t="shared" si="301"/>
        <v>44.723615969292666</v>
      </c>
      <c r="U1208" s="11">
        <f t="shared" si="302"/>
        <v>33.84170870844418</v>
      </c>
    </row>
    <row r="1209" spans="1:21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  <c r="G1209" s="13">
        <f t="shared" si="289"/>
        <v>1.5099949999999893</v>
      </c>
      <c r="H1209" s="11">
        <f t="shared" si="290"/>
        <v>1.5299989999999895</v>
      </c>
      <c r="I1209" s="11">
        <f t="shared" si="291"/>
        <v>2.0004000000000133E-2</v>
      </c>
      <c r="J1209" s="11">
        <f t="shared" si="292"/>
        <v>1.5299989999999895</v>
      </c>
      <c r="K1209" s="11">
        <f t="shared" si="288"/>
        <v>1.4064292857142837</v>
      </c>
      <c r="L1209" s="16">
        <f t="shared" si="293"/>
        <v>1.3199999999999932</v>
      </c>
      <c r="M1209" s="16">
        <f t="shared" si="294"/>
        <v>-0.87000299999999697</v>
      </c>
      <c r="N1209" s="16">
        <f t="shared" si="295"/>
        <v>1.3199999999999932</v>
      </c>
      <c r="O1209" s="16">
        <f t="shared" si="296"/>
        <v>0</v>
      </c>
      <c r="P1209" s="11">
        <f t="shared" si="297"/>
        <v>0.60857121428571459</v>
      </c>
      <c r="Q1209" s="11">
        <f t="shared" si="298"/>
        <v>0.16285700000000045</v>
      </c>
      <c r="R1209" s="11">
        <f t="shared" si="299"/>
        <v>43.270658572545251</v>
      </c>
      <c r="S1209" s="11">
        <f t="shared" si="300"/>
        <v>11.579465932216436</v>
      </c>
      <c r="T1209" s="11">
        <f t="shared" si="301"/>
        <v>57.777795267497737</v>
      </c>
      <c r="U1209" s="11">
        <f t="shared" si="302"/>
        <v>37.591915692027428</v>
      </c>
    </row>
    <row r="1210" spans="1:21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  <c r="G1210" s="13">
        <f t="shared" si="289"/>
        <v>0.75</v>
      </c>
      <c r="H1210" s="11">
        <f t="shared" si="290"/>
        <v>0.57000000000000739</v>
      </c>
      <c r="I1210" s="11">
        <f t="shared" si="291"/>
        <v>0.17999999999999261</v>
      </c>
      <c r="J1210" s="11">
        <f t="shared" si="292"/>
        <v>0.75</v>
      </c>
      <c r="K1210" s="11">
        <f t="shared" si="288"/>
        <v>1.3850004999999979</v>
      </c>
      <c r="L1210" s="16">
        <f t="shared" si="293"/>
        <v>0.45999900000001048</v>
      </c>
      <c r="M1210" s="16">
        <f t="shared" si="294"/>
        <v>-1.2199939999999998</v>
      </c>
      <c r="N1210" s="16">
        <f t="shared" si="295"/>
        <v>0.45999900000001048</v>
      </c>
      <c r="O1210" s="16">
        <f t="shared" si="296"/>
        <v>0</v>
      </c>
      <c r="P1210" s="11">
        <f t="shared" si="297"/>
        <v>0.64142828571428667</v>
      </c>
      <c r="Q1210" s="11">
        <f t="shared" si="298"/>
        <v>0.16285700000000045</v>
      </c>
      <c r="R1210" s="11">
        <f t="shared" si="299"/>
        <v>46.312494884607453</v>
      </c>
      <c r="S1210" s="11">
        <f t="shared" si="300"/>
        <v>11.758623913854233</v>
      </c>
      <c r="T1210" s="11">
        <f t="shared" si="301"/>
        <v>59.50267824299015</v>
      </c>
      <c r="U1210" s="11">
        <f t="shared" si="302"/>
        <v>40.428136897997369</v>
      </c>
    </row>
    <row r="1211" spans="1:21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  <c r="G1211" s="13">
        <f t="shared" si="289"/>
        <v>0.72000099999999634</v>
      </c>
      <c r="H1211" s="11">
        <f t="shared" si="290"/>
        <v>0.20999899999999627</v>
      </c>
      <c r="I1211" s="11">
        <f t="shared" si="291"/>
        <v>0.51000200000000007</v>
      </c>
      <c r="J1211" s="11">
        <f t="shared" si="292"/>
        <v>0.72000099999999634</v>
      </c>
      <c r="K1211" s="11">
        <f t="shared" si="288"/>
        <v>1.339286214285712</v>
      </c>
      <c r="L1211" s="16">
        <f t="shared" si="293"/>
        <v>0.1200019999999995</v>
      </c>
      <c r="M1211" s="16">
        <f t="shared" si="294"/>
        <v>-0.15000100000000316</v>
      </c>
      <c r="N1211" s="16">
        <f t="shared" si="295"/>
        <v>0.1200019999999995</v>
      </c>
      <c r="O1211" s="16">
        <f t="shared" si="296"/>
        <v>0</v>
      </c>
      <c r="P1211" s="11">
        <f t="shared" si="297"/>
        <v>0.57571407142857212</v>
      </c>
      <c r="Q1211" s="11">
        <f t="shared" si="298"/>
        <v>0.16285700000000045</v>
      </c>
      <c r="R1211" s="11">
        <f t="shared" si="299"/>
        <v>42.986634618323201</v>
      </c>
      <c r="S1211" s="11">
        <f t="shared" si="300"/>
        <v>12.15998479360573</v>
      </c>
      <c r="T1211" s="11">
        <f t="shared" si="301"/>
        <v>55.899437088702605</v>
      </c>
      <c r="U1211" s="11">
        <f t="shared" si="302"/>
        <v>42.261868057735931</v>
      </c>
    </row>
    <row r="1212" spans="1:21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  <c r="G1212" s="13">
        <f t="shared" si="289"/>
        <v>1.1600040000000007</v>
      </c>
      <c r="H1212" s="11">
        <f t="shared" si="290"/>
        <v>0.63000499999999704</v>
      </c>
      <c r="I1212" s="11">
        <f t="shared" si="291"/>
        <v>0.52999900000000366</v>
      </c>
      <c r="J1212" s="11">
        <f t="shared" si="292"/>
        <v>1.1600040000000007</v>
      </c>
      <c r="K1212" s="11">
        <f t="shared" si="288"/>
        <v>1.3242862857142836</v>
      </c>
      <c r="L1212" s="16">
        <f t="shared" si="293"/>
        <v>0.51000299999999754</v>
      </c>
      <c r="M1212" s="16">
        <f t="shared" si="294"/>
        <v>-6.9999999999993179E-2</v>
      </c>
      <c r="N1212" s="16">
        <f t="shared" si="295"/>
        <v>0.51000299999999754</v>
      </c>
      <c r="O1212" s="16">
        <f t="shared" si="296"/>
        <v>0</v>
      </c>
      <c r="P1212" s="11">
        <f t="shared" si="297"/>
        <v>0.61214285714285765</v>
      </c>
      <c r="Q1212" s="11">
        <f t="shared" si="298"/>
        <v>0.13428542857142897</v>
      </c>
      <c r="R1212" s="11">
        <f t="shared" si="299"/>
        <v>46.224359773739153</v>
      </c>
      <c r="S1212" s="11">
        <f t="shared" si="300"/>
        <v>10.140211374234621</v>
      </c>
      <c r="T1212" s="11">
        <f t="shared" si="301"/>
        <v>64.019201538450275</v>
      </c>
      <c r="U1212" s="11">
        <f t="shared" si="302"/>
        <v>45.080016143919259</v>
      </c>
    </row>
    <row r="1213" spans="1:21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  <c r="G1213" s="13">
        <f t="shared" si="289"/>
        <v>3.0499950000000098</v>
      </c>
      <c r="H1213" s="11">
        <f t="shared" si="290"/>
        <v>3.129997000000003</v>
      </c>
      <c r="I1213" s="11">
        <f t="shared" si="291"/>
        <v>8.0001999999993245E-2</v>
      </c>
      <c r="J1213" s="11">
        <f t="shared" si="292"/>
        <v>3.129997000000003</v>
      </c>
      <c r="K1213" s="11">
        <f t="shared" si="288"/>
        <v>1.4271430714285702</v>
      </c>
      <c r="L1213" s="16">
        <f t="shared" si="293"/>
        <v>2.4799950000000024</v>
      </c>
      <c r="M1213" s="16">
        <f t="shared" si="294"/>
        <v>-0.59000399999999331</v>
      </c>
      <c r="N1213" s="16">
        <f t="shared" si="295"/>
        <v>2.4799950000000024</v>
      </c>
      <c r="O1213" s="16">
        <f t="shared" si="296"/>
        <v>0</v>
      </c>
      <c r="P1213" s="11">
        <f t="shared" si="297"/>
        <v>0.78928535714285786</v>
      </c>
      <c r="Q1213" s="11">
        <f t="shared" si="298"/>
        <v>9.1428428571429007E-2</v>
      </c>
      <c r="R1213" s="11">
        <f t="shared" si="299"/>
        <v>55.305271976185487</v>
      </c>
      <c r="S1213" s="11">
        <f t="shared" si="300"/>
        <v>6.4063954344751961</v>
      </c>
      <c r="T1213" s="11">
        <f t="shared" si="301"/>
        <v>79.237652446355739</v>
      </c>
      <c r="U1213" s="11">
        <f t="shared" si="302"/>
        <v>49.529939469722983</v>
      </c>
    </row>
    <row r="1214" spans="1:21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  <c r="G1214" s="13">
        <f t="shared" si="289"/>
        <v>1.5100020000000001</v>
      </c>
      <c r="H1214" s="11">
        <f t="shared" si="290"/>
        <v>0.36000000000001364</v>
      </c>
      <c r="I1214" s="11">
        <f t="shared" si="291"/>
        <v>1.1500019999999864</v>
      </c>
      <c r="J1214" s="11">
        <f t="shared" si="292"/>
        <v>1.5100020000000001</v>
      </c>
      <c r="K1214" s="11">
        <f t="shared" si="288"/>
        <v>1.4050004285714277</v>
      </c>
      <c r="L1214" s="16">
        <f t="shared" si="293"/>
        <v>6.0005000000003861E-2</v>
      </c>
      <c r="M1214" s="16">
        <f t="shared" si="294"/>
        <v>-1.5999980000000136</v>
      </c>
      <c r="N1214" s="16">
        <f t="shared" si="295"/>
        <v>6.0005000000003861E-2</v>
      </c>
      <c r="O1214" s="16">
        <f t="shared" si="296"/>
        <v>0</v>
      </c>
      <c r="P1214" s="11">
        <f t="shared" si="297"/>
        <v>0.66785700000000092</v>
      </c>
      <c r="Q1214" s="11">
        <f t="shared" si="298"/>
        <v>9.1428428571429007E-2</v>
      </c>
      <c r="R1214" s="11">
        <f t="shared" si="299"/>
        <v>47.534291550292451</v>
      </c>
      <c r="S1214" s="11">
        <f t="shared" si="300"/>
        <v>6.507359479198974</v>
      </c>
      <c r="T1214" s="11">
        <f t="shared" si="301"/>
        <v>75.917243995199925</v>
      </c>
      <c r="U1214" s="11">
        <f t="shared" si="302"/>
        <v>53.163598181405582</v>
      </c>
    </row>
    <row r="1215" spans="1:21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  <c r="G1215" s="13">
        <f t="shared" si="289"/>
        <v>0.95999999999999375</v>
      </c>
      <c r="H1215" s="11">
        <f t="shared" si="290"/>
        <v>0.37999799999998629</v>
      </c>
      <c r="I1215" s="11">
        <f t="shared" si="291"/>
        <v>0.58000200000000746</v>
      </c>
      <c r="J1215" s="11">
        <f t="shared" si="292"/>
        <v>0.95999999999999375</v>
      </c>
      <c r="K1215" s="11">
        <f t="shared" si="288"/>
        <v>1.317143142857141</v>
      </c>
      <c r="L1215" s="16">
        <f t="shared" si="293"/>
        <v>-0.63000400000001378</v>
      </c>
      <c r="M1215" s="16">
        <f t="shared" si="294"/>
        <v>8.0002000000007456E-2</v>
      </c>
      <c r="N1215" s="16">
        <f t="shared" si="295"/>
        <v>0</v>
      </c>
      <c r="O1215" s="16">
        <f t="shared" si="296"/>
        <v>8.0002000000007456E-2</v>
      </c>
      <c r="P1215" s="11">
        <f t="shared" si="297"/>
        <v>0.52357150000000074</v>
      </c>
      <c r="Q1215" s="11">
        <f t="shared" si="298"/>
        <v>9.7142857142858113E-2</v>
      </c>
      <c r="R1215" s="11">
        <f t="shared" si="299"/>
        <v>39.750539099666256</v>
      </c>
      <c r="S1215" s="11">
        <f t="shared" si="300"/>
        <v>7.3752695498331535</v>
      </c>
      <c r="T1215" s="11">
        <f t="shared" si="301"/>
        <v>68.699658377484411</v>
      </c>
      <c r="U1215" s="11">
        <f t="shared" si="302"/>
        <v>55.813818583933902</v>
      </c>
    </row>
    <row r="1216" spans="1:21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  <c r="G1216" s="13">
        <f t="shared" si="289"/>
        <v>1.1899949999999961</v>
      </c>
      <c r="H1216" s="11">
        <f t="shared" si="290"/>
        <v>0.65999599999999248</v>
      </c>
      <c r="I1216" s="11">
        <f t="shared" si="291"/>
        <v>0.52999900000000366</v>
      </c>
      <c r="J1216" s="11">
        <f t="shared" si="292"/>
        <v>1.1899949999999961</v>
      </c>
      <c r="K1216" s="11">
        <f t="shared" si="288"/>
        <v>1.2650000714285687</v>
      </c>
      <c r="L1216" s="16">
        <f t="shared" si="293"/>
        <v>0.38999900000000309</v>
      </c>
      <c r="M1216" s="16">
        <f t="shared" si="294"/>
        <v>-0.1600040000000007</v>
      </c>
      <c r="N1216" s="16">
        <f t="shared" si="295"/>
        <v>0.38999900000000309</v>
      </c>
      <c r="O1216" s="16">
        <f t="shared" si="296"/>
        <v>0</v>
      </c>
      <c r="P1216" s="11">
        <f t="shared" si="297"/>
        <v>0.48071442857142949</v>
      </c>
      <c r="Q1216" s="11">
        <f t="shared" si="298"/>
        <v>9.7142857142858113E-2</v>
      </c>
      <c r="R1216" s="11">
        <f t="shared" si="299"/>
        <v>38.001138452787366</v>
      </c>
      <c r="S1216" s="11">
        <f t="shared" si="300"/>
        <v>7.6792768108822607</v>
      </c>
      <c r="T1216" s="11">
        <f t="shared" si="301"/>
        <v>66.37825305852806</v>
      </c>
      <c r="U1216" s="11">
        <f t="shared" si="302"/>
        <v>58.322986303604466</v>
      </c>
    </row>
    <row r="1217" spans="1:21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  <c r="G1217" s="13">
        <f t="shared" si="289"/>
        <v>1.7199939999999998</v>
      </c>
      <c r="H1217" s="11">
        <f t="shared" si="290"/>
        <v>0.25999499999998932</v>
      </c>
      <c r="I1217" s="11">
        <f t="shared" si="291"/>
        <v>1.4599990000000105</v>
      </c>
      <c r="J1217" s="11">
        <f t="shared" si="292"/>
        <v>1.7199939999999998</v>
      </c>
      <c r="K1217" s="11">
        <f t="shared" si="288"/>
        <v>1.2871422142857116</v>
      </c>
      <c r="L1217" s="16">
        <f t="shared" si="293"/>
        <v>0</v>
      </c>
      <c r="M1217" s="16">
        <f t="shared" si="294"/>
        <v>0.52999900000000366</v>
      </c>
      <c r="N1217" s="16">
        <f t="shared" si="295"/>
        <v>0</v>
      </c>
      <c r="O1217" s="16">
        <f t="shared" si="296"/>
        <v>0.52999900000000366</v>
      </c>
      <c r="P1217" s="11">
        <f t="shared" si="297"/>
        <v>0.47928557142857237</v>
      </c>
      <c r="Q1217" s="11">
        <f t="shared" si="298"/>
        <v>0.13499992857142981</v>
      </c>
      <c r="R1217" s="11">
        <f t="shared" si="299"/>
        <v>37.236411494323313</v>
      </c>
      <c r="S1217" s="11">
        <f t="shared" si="300"/>
        <v>10.488345970872135</v>
      </c>
      <c r="T1217" s="11">
        <f t="shared" si="301"/>
        <v>56.046519551111217</v>
      </c>
      <c r="U1217" s="11">
        <f t="shared" si="302"/>
        <v>59.388944538782411</v>
      </c>
    </row>
    <row r="1218" spans="1:21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G1218" s="13">
        <f t="shared" si="289"/>
        <v>1.1999959999999987</v>
      </c>
      <c r="H1218" s="11">
        <f t="shared" si="290"/>
        <v>0.35999999999999943</v>
      </c>
      <c r="I1218" s="11">
        <f t="shared" si="291"/>
        <v>0.8399959999999993</v>
      </c>
      <c r="J1218" s="11">
        <f t="shared" si="292"/>
        <v>1.1999959999999987</v>
      </c>
      <c r="K1218" s="11">
        <f t="shared" si="288"/>
        <v>1.3149987142857111</v>
      </c>
      <c r="L1218" s="16">
        <f t="shared" si="293"/>
        <v>-9.999899999999684E-2</v>
      </c>
      <c r="M1218" s="16">
        <f t="shared" si="294"/>
        <v>-0.41999900000000423</v>
      </c>
      <c r="N1218" s="16">
        <f t="shared" si="295"/>
        <v>0</v>
      </c>
      <c r="O1218" s="16">
        <f t="shared" si="296"/>
        <v>0</v>
      </c>
      <c r="P1218" s="11">
        <f t="shared" si="297"/>
        <v>0.4357140714285726</v>
      </c>
      <c r="Q1218" s="11">
        <f t="shared" si="298"/>
        <v>0.13499992857142981</v>
      </c>
      <c r="R1218" s="11">
        <f t="shared" si="299"/>
        <v>33.134182314790046</v>
      </c>
      <c r="S1218" s="11">
        <f t="shared" si="300"/>
        <v>10.266164301518719</v>
      </c>
      <c r="T1218" s="11">
        <f t="shared" si="301"/>
        <v>52.690864926590464</v>
      </c>
      <c r="U1218" s="11">
        <f t="shared" si="302"/>
        <v>60.226671874359816</v>
      </c>
    </row>
    <row r="1219" spans="1:21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  <c r="G1219" s="13">
        <f t="shared" si="289"/>
        <v>1.049995999999993</v>
      </c>
      <c r="H1219" s="11">
        <f t="shared" si="290"/>
        <v>0.43999499999999614</v>
      </c>
      <c r="I1219" s="11">
        <f t="shared" si="291"/>
        <v>0.61000099999999691</v>
      </c>
      <c r="J1219" s="11">
        <f t="shared" si="292"/>
        <v>1.049995999999993</v>
      </c>
      <c r="K1219" s="11">
        <f t="shared" si="288"/>
        <v>1.2892844285714256</v>
      </c>
      <c r="L1219" s="16">
        <f t="shared" si="293"/>
        <v>0.14000000000000057</v>
      </c>
      <c r="M1219" s="16">
        <f t="shared" si="294"/>
        <v>-0.29000000000000625</v>
      </c>
      <c r="N1219" s="16">
        <f t="shared" si="295"/>
        <v>0.14000000000000057</v>
      </c>
      <c r="O1219" s="16">
        <f t="shared" si="296"/>
        <v>0</v>
      </c>
      <c r="P1219" s="11">
        <f t="shared" si="297"/>
        <v>0.41142871428571531</v>
      </c>
      <c r="Q1219" s="11">
        <f t="shared" si="298"/>
        <v>0.13499992857142981</v>
      </c>
      <c r="R1219" s="11">
        <f t="shared" si="299"/>
        <v>31.911400244055798</v>
      </c>
      <c r="S1219" s="11">
        <f t="shared" si="300"/>
        <v>10.470919029171451</v>
      </c>
      <c r="T1219" s="11">
        <f t="shared" si="301"/>
        <v>50.588267896958193</v>
      </c>
      <c r="U1219" s="11">
        <f t="shared" si="302"/>
        <v>59.453665664811993</v>
      </c>
    </row>
    <row r="1220" spans="1:21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  <c r="G1220" s="13">
        <f t="shared" si="289"/>
        <v>1.4800039999999939</v>
      </c>
      <c r="H1220" s="11">
        <f t="shared" si="290"/>
        <v>0.38999999999998636</v>
      </c>
      <c r="I1220" s="11">
        <f t="shared" si="291"/>
        <v>1.0900040000000075</v>
      </c>
      <c r="J1220" s="11">
        <f t="shared" si="292"/>
        <v>1.4800039999999939</v>
      </c>
      <c r="K1220" s="11">
        <f t="shared" si="288"/>
        <v>1.3042843571428537</v>
      </c>
      <c r="L1220" s="16">
        <f t="shared" si="293"/>
        <v>-0.65999600000000669</v>
      </c>
      <c r="M1220" s="16">
        <f t="shared" si="294"/>
        <v>1.0900040000000075</v>
      </c>
      <c r="N1220" s="16">
        <f t="shared" si="295"/>
        <v>0</v>
      </c>
      <c r="O1220" s="16">
        <f t="shared" si="296"/>
        <v>1.0900040000000075</v>
      </c>
      <c r="P1220" s="11">
        <f t="shared" si="297"/>
        <v>0.41142871428571531</v>
      </c>
      <c r="Q1220" s="11">
        <f t="shared" si="298"/>
        <v>0.15571428571428722</v>
      </c>
      <c r="R1220" s="11">
        <f t="shared" si="299"/>
        <v>31.544403030868594</v>
      </c>
      <c r="S1220" s="11">
        <f t="shared" si="300"/>
        <v>11.938676168392655</v>
      </c>
      <c r="T1220" s="11">
        <f t="shared" si="301"/>
        <v>45.088175040761676</v>
      </c>
      <c r="U1220" s="11">
        <f t="shared" si="302"/>
        <v>59.037419105571118</v>
      </c>
    </row>
    <row r="1221" spans="1:21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  <c r="G1221" s="13">
        <f t="shared" si="289"/>
        <v>1.379997000000003</v>
      </c>
      <c r="H1221" s="11">
        <f t="shared" si="290"/>
        <v>0.19000300000000436</v>
      </c>
      <c r="I1221" s="11">
        <f t="shared" si="291"/>
        <v>1.5700000000000074</v>
      </c>
      <c r="J1221" s="11">
        <f t="shared" si="292"/>
        <v>1.5700000000000074</v>
      </c>
      <c r="K1221" s="11">
        <f t="shared" si="288"/>
        <v>1.3592847142857118</v>
      </c>
      <c r="L1221" s="16">
        <f t="shared" si="293"/>
        <v>-1.370002999999997</v>
      </c>
      <c r="M1221" s="16">
        <f t="shared" si="294"/>
        <v>1.2699960000000061</v>
      </c>
      <c r="N1221" s="16">
        <f t="shared" si="295"/>
        <v>0</v>
      </c>
      <c r="O1221" s="16">
        <f t="shared" si="296"/>
        <v>1.2699960000000061</v>
      </c>
      <c r="P1221" s="11">
        <f t="shared" si="297"/>
        <v>0.41142871428571531</v>
      </c>
      <c r="Q1221" s="11">
        <f t="shared" si="298"/>
        <v>0.21214292857143033</v>
      </c>
      <c r="R1221" s="11">
        <f t="shared" si="299"/>
        <v>30.2680306753774</v>
      </c>
      <c r="S1221" s="11">
        <f t="shared" si="300"/>
        <v>15.606953152777043</v>
      </c>
      <c r="T1221" s="11">
        <f t="shared" si="301"/>
        <v>31.958763358958493</v>
      </c>
      <c r="U1221" s="11">
        <f t="shared" si="302"/>
        <v>57.752009054205828</v>
      </c>
    </row>
    <row r="1222" spans="1:21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  <c r="G1222" s="13">
        <f t="shared" si="289"/>
        <v>0.93999399999999866</v>
      </c>
      <c r="H1222" s="11">
        <f t="shared" si="290"/>
        <v>0.41999799999999254</v>
      </c>
      <c r="I1222" s="11">
        <f t="shared" si="291"/>
        <v>0.51999600000000612</v>
      </c>
      <c r="J1222" s="11">
        <f t="shared" si="292"/>
        <v>0.93999399999999866</v>
      </c>
      <c r="K1222" s="11">
        <f t="shared" si="288"/>
        <v>1.3507129999999978</v>
      </c>
      <c r="L1222" s="16">
        <f t="shared" si="293"/>
        <v>0.12999700000000303</v>
      </c>
      <c r="M1222" s="16">
        <f t="shared" si="294"/>
        <v>-0.57000000000000739</v>
      </c>
      <c r="N1222" s="16">
        <f t="shared" si="295"/>
        <v>0.12999700000000303</v>
      </c>
      <c r="O1222" s="16">
        <f t="shared" si="296"/>
        <v>0</v>
      </c>
      <c r="P1222" s="11">
        <f t="shared" si="297"/>
        <v>0.40071428571428669</v>
      </c>
      <c r="Q1222" s="11">
        <f t="shared" si="298"/>
        <v>0.21214292857143033</v>
      </c>
      <c r="R1222" s="11">
        <f t="shared" si="299"/>
        <v>29.666871179465019</v>
      </c>
      <c r="S1222" s="11">
        <f t="shared" si="300"/>
        <v>15.70599591263508</v>
      </c>
      <c r="T1222" s="11">
        <f t="shared" si="301"/>
        <v>30.769215528063192</v>
      </c>
      <c r="U1222" s="11">
        <f t="shared" si="302"/>
        <v>56.755266165546594</v>
      </c>
    </row>
    <row r="1223" spans="1:21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  <c r="G1223" s="13">
        <f t="shared" si="289"/>
        <v>0.75</v>
      </c>
      <c r="H1223" s="11">
        <f t="shared" si="290"/>
        <v>0.31999900000000991</v>
      </c>
      <c r="I1223" s="11">
        <f t="shared" si="291"/>
        <v>0.43000099999999009</v>
      </c>
      <c r="J1223" s="11">
        <f t="shared" si="292"/>
        <v>0.75</v>
      </c>
      <c r="K1223" s="11">
        <f t="shared" si="288"/>
        <v>1.2949987857142844</v>
      </c>
      <c r="L1223" s="16">
        <f t="shared" si="293"/>
        <v>-0.39999399999999241</v>
      </c>
      <c r="M1223" s="16">
        <f t="shared" si="294"/>
        <v>0.20999999999999375</v>
      </c>
      <c r="N1223" s="16">
        <f t="shared" si="295"/>
        <v>0</v>
      </c>
      <c r="O1223" s="16">
        <f t="shared" si="296"/>
        <v>0.20999999999999375</v>
      </c>
      <c r="P1223" s="11">
        <f t="shared" si="297"/>
        <v>0.30642857142857288</v>
      </c>
      <c r="Q1223" s="11">
        <f t="shared" si="298"/>
        <v>0.2271429285714299</v>
      </c>
      <c r="R1223" s="11">
        <f t="shared" si="299"/>
        <v>23.662460135787356</v>
      </c>
      <c r="S1223" s="11">
        <f t="shared" si="300"/>
        <v>17.540010931063872</v>
      </c>
      <c r="T1223" s="11">
        <f t="shared" si="301"/>
        <v>14.859422374909933</v>
      </c>
      <c r="U1223" s="11">
        <f t="shared" si="302"/>
        <v>53.689668101790325</v>
      </c>
    </row>
    <row r="1224" spans="1:21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  <c r="G1224" s="13">
        <f t="shared" si="289"/>
        <v>1.1399990000000031</v>
      </c>
      <c r="H1224" s="11">
        <f t="shared" si="290"/>
        <v>0.31999999999999318</v>
      </c>
      <c r="I1224" s="11">
        <f t="shared" si="291"/>
        <v>1.4599989999999963</v>
      </c>
      <c r="J1224" s="11">
        <f t="shared" si="292"/>
        <v>1.4599989999999963</v>
      </c>
      <c r="K1224" s="11">
        <f t="shared" si="288"/>
        <v>1.3457129999999984</v>
      </c>
      <c r="L1224" s="16">
        <f t="shared" si="293"/>
        <v>-0.65000100000000316</v>
      </c>
      <c r="M1224" s="16">
        <f t="shared" si="294"/>
        <v>1.0400000000000063</v>
      </c>
      <c r="N1224" s="16">
        <f t="shared" si="295"/>
        <v>0</v>
      </c>
      <c r="O1224" s="16">
        <f t="shared" si="296"/>
        <v>1.0400000000000063</v>
      </c>
      <c r="P1224" s="11">
        <f t="shared" si="297"/>
        <v>0.27357150000000069</v>
      </c>
      <c r="Q1224" s="11">
        <f t="shared" si="298"/>
        <v>0.3014286428571446</v>
      </c>
      <c r="R1224" s="11">
        <f t="shared" si="299"/>
        <v>20.329111779406233</v>
      </c>
      <c r="S1224" s="11">
        <f t="shared" si="300"/>
        <v>22.399177451443581</v>
      </c>
      <c r="T1224" s="11">
        <f t="shared" si="301"/>
        <v>4.8447192932376089</v>
      </c>
      <c r="U1224" s="11">
        <f t="shared" si="302"/>
        <v>49.785528176807993</v>
      </c>
    </row>
    <row r="1225" spans="1:21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 s="13">
        <f t="shared" si="289"/>
        <v>1.369995000000003</v>
      </c>
      <c r="H1225" s="11">
        <f t="shared" si="290"/>
        <v>0.12000299999999697</v>
      </c>
      <c r="I1225" s="11">
        <f t="shared" si="291"/>
        <v>1.4899979999999999</v>
      </c>
      <c r="J1225" s="11">
        <f t="shared" si="292"/>
        <v>1.4899979999999999</v>
      </c>
      <c r="K1225" s="11">
        <f t="shared" si="288"/>
        <v>1.4007127857142845</v>
      </c>
      <c r="L1225" s="16">
        <f t="shared" si="293"/>
        <v>-0.69000300000000436</v>
      </c>
      <c r="M1225" s="16">
        <f t="shared" si="294"/>
        <v>0.91999900000000423</v>
      </c>
      <c r="N1225" s="16">
        <f t="shared" si="295"/>
        <v>0</v>
      </c>
      <c r="O1225" s="16">
        <f t="shared" si="296"/>
        <v>0.91999900000000423</v>
      </c>
      <c r="P1225" s="11">
        <f t="shared" si="297"/>
        <v>0.26499992857142934</v>
      </c>
      <c r="Q1225" s="11">
        <f t="shared" si="298"/>
        <v>0.36714285714285921</v>
      </c>
      <c r="R1225" s="11">
        <f t="shared" si="299"/>
        <v>18.918934079429736</v>
      </c>
      <c r="S1225" s="11">
        <f t="shared" si="300"/>
        <v>26.211144846203219</v>
      </c>
      <c r="T1225" s="11">
        <f t="shared" si="301"/>
        <v>16.158205215616533</v>
      </c>
      <c r="U1225" s="11">
        <f t="shared" si="302"/>
        <v>46.94686875730185</v>
      </c>
    </row>
    <row r="1226" spans="1:21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  <c r="G1226" s="13">
        <f t="shared" si="289"/>
        <v>0.84000399999999331</v>
      </c>
      <c r="H1226" s="11">
        <f t="shared" si="290"/>
        <v>0.34000399999999331</v>
      </c>
      <c r="I1226" s="11">
        <f t="shared" si="291"/>
        <v>0.5</v>
      </c>
      <c r="J1226" s="11">
        <f t="shared" si="292"/>
        <v>0.84000399999999331</v>
      </c>
      <c r="K1226" s="11">
        <f t="shared" si="288"/>
        <v>1.3778556428571409</v>
      </c>
      <c r="L1226" s="16">
        <f t="shared" si="293"/>
        <v>-0.37999700000000303</v>
      </c>
      <c r="M1226" s="16">
        <f t="shared" si="294"/>
        <v>-0.14999400000000662</v>
      </c>
      <c r="N1226" s="16">
        <f t="shared" si="295"/>
        <v>0</v>
      </c>
      <c r="O1226" s="16">
        <f t="shared" si="296"/>
        <v>0</v>
      </c>
      <c r="P1226" s="11">
        <f t="shared" si="297"/>
        <v>0.22857114285714378</v>
      </c>
      <c r="Q1226" s="11">
        <f t="shared" si="298"/>
        <v>0.36714285714285921</v>
      </c>
      <c r="R1226" s="11">
        <f t="shared" si="299"/>
        <v>16.588903492326338</v>
      </c>
      <c r="S1226" s="11">
        <f t="shared" si="300"/>
        <v>26.645959541998653</v>
      </c>
      <c r="T1226" s="11">
        <f t="shared" si="301"/>
        <v>23.261450005491689</v>
      </c>
      <c r="U1226" s="11">
        <f t="shared" si="302"/>
        <v>44.035600790661938</v>
      </c>
    </row>
    <row r="1227" spans="1:21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G1227" s="13">
        <f t="shared" si="289"/>
        <v>0.87000299999999697</v>
      </c>
      <c r="H1227" s="11">
        <f t="shared" si="290"/>
        <v>1.129997000000003</v>
      </c>
      <c r="I1227" s="11">
        <f t="shared" si="291"/>
        <v>0.25999400000000605</v>
      </c>
      <c r="J1227" s="11">
        <f t="shared" si="292"/>
        <v>1.129997000000003</v>
      </c>
      <c r="K1227" s="11">
        <f t="shared" si="288"/>
        <v>1.2349984999999981</v>
      </c>
      <c r="L1227" s="16">
        <f t="shared" si="293"/>
        <v>0.73999799999999993</v>
      </c>
      <c r="M1227" s="16">
        <f t="shared" si="294"/>
        <v>-0.70999899999999627</v>
      </c>
      <c r="N1227" s="16">
        <f t="shared" si="295"/>
        <v>0.73999799999999993</v>
      </c>
      <c r="O1227" s="16">
        <f t="shared" si="296"/>
        <v>0</v>
      </c>
      <c r="P1227" s="11">
        <f t="shared" si="297"/>
        <v>0.1042856428571436</v>
      </c>
      <c r="Q1227" s="11">
        <f t="shared" si="298"/>
        <v>0.36714285714285921</v>
      </c>
      <c r="R1227" s="11">
        <f t="shared" si="299"/>
        <v>8.4441918639693707</v>
      </c>
      <c r="S1227" s="11">
        <f t="shared" si="300"/>
        <v>29.728202677400805</v>
      </c>
      <c r="T1227" s="11">
        <f t="shared" si="301"/>
        <v>55.757599357211973</v>
      </c>
      <c r="U1227" s="11">
        <f t="shared" si="302"/>
        <v>42.358454141437392</v>
      </c>
    </row>
    <row r="1228" spans="1:21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  <c r="G1228" s="13">
        <f t="shared" si="289"/>
        <v>0.99000599999999395</v>
      </c>
      <c r="H1228" s="11">
        <f t="shared" si="290"/>
        <v>9.9998000000013576E-2</v>
      </c>
      <c r="I1228" s="11">
        <f t="shared" si="291"/>
        <v>1.0900040000000075</v>
      </c>
      <c r="J1228" s="11">
        <f t="shared" si="292"/>
        <v>1.0900040000000075</v>
      </c>
      <c r="K1228" s="11">
        <f t="shared" si="288"/>
        <v>1.2049986428571415</v>
      </c>
      <c r="L1228" s="16">
        <f t="shared" si="293"/>
        <v>-0.62999700000000303</v>
      </c>
      <c r="M1228" s="16">
        <f t="shared" si="294"/>
        <v>0.75</v>
      </c>
      <c r="N1228" s="16">
        <f t="shared" si="295"/>
        <v>0</v>
      </c>
      <c r="O1228" s="16">
        <f t="shared" si="296"/>
        <v>0.75</v>
      </c>
      <c r="P1228" s="11">
        <f t="shared" si="297"/>
        <v>9.9999571428571896E-2</v>
      </c>
      <c r="Q1228" s="11">
        <f t="shared" si="298"/>
        <v>0.42071428571428776</v>
      </c>
      <c r="R1228" s="11">
        <f t="shared" si="299"/>
        <v>8.2987289671518187</v>
      </c>
      <c r="S1228" s="11">
        <f t="shared" si="300"/>
        <v>34.914087929322712</v>
      </c>
      <c r="T1228" s="11">
        <f t="shared" si="301"/>
        <v>61.591353847479169</v>
      </c>
      <c r="U1228" s="11">
        <f t="shared" si="302"/>
        <v>41.335176273743038</v>
      </c>
    </row>
    <row r="1229" spans="1:21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 s="13">
        <f t="shared" si="289"/>
        <v>1.1399990000000031</v>
      </c>
      <c r="H1229" s="11">
        <f t="shared" si="290"/>
        <v>0.57999399999999923</v>
      </c>
      <c r="I1229" s="11">
        <f t="shared" si="291"/>
        <v>0.56000500000000386</v>
      </c>
      <c r="J1229" s="11">
        <f t="shared" si="292"/>
        <v>1.1399990000000031</v>
      </c>
      <c r="K1229" s="11">
        <f t="shared" si="288"/>
        <v>1.2178557142857136</v>
      </c>
      <c r="L1229" s="16">
        <f t="shared" si="293"/>
        <v>-0.38000499999999704</v>
      </c>
      <c r="M1229" s="16">
        <f t="shared" si="294"/>
        <v>0.52999800000000619</v>
      </c>
      <c r="N1229" s="16">
        <f t="shared" si="295"/>
        <v>0</v>
      </c>
      <c r="O1229" s="16">
        <f t="shared" si="296"/>
        <v>0.52999800000000619</v>
      </c>
      <c r="P1229" s="11">
        <f t="shared" si="297"/>
        <v>9.9999571428571896E-2</v>
      </c>
      <c r="Q1229" s="11">
        <f t="shared" si="298"/>
        <v>0.45285685714285911</v>
      </c>
      <c r="R1229" s="11">
        <f t="shared" si="299"/>
        <v>8.2111181362090004</v>
      </c>
      <c r="S1229" s="11">
        <f t="shared" si="300"/>
        <v>37.184770891227032</v>
      </c>
      <c r="T1229" s="11">
        <f t="shared" si="301"/>
        <v>63.824397705940171</v>
      </c>
      <c r="U1229" s="11">
        <f t="shared" si="302"/>
        <v>40.986943368632744</v>
      </c>
    </row>
    <row r="1230" spans="1:21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  <c r="G1230" s="13">
        <f t="shared" si="289"/>
        <v>2.0100020000000001</v>
      </c>
      <c r="H1230" s="11">
        <f t="shared" si="290"/>
        <v>1.620002999999997</v>
      </c>
      <c r="I1230" s="11">
        <f t="shared" si="291"/>
        <v>0.38999900000000309</v>
      </c>
      <c r="J1230" s="11">
        <f t="shared" si="292"/>
        <v>2.0100020000000001</v>
      </c>
      <c r="K1230" s="11">
        <f t="shared" si="288"/>
        <v>1.2764276428571424</v>
      </c>
      <c r="L1230" s="16">
        <f t="shared" si="293"/>
        <v>0.7100070000000045</v>
      </c>
      <c r="M1230" s="16">
        <f t="shared" si="294"/>
        <v>0.15999599999999248</v>
      </c>
      <c r="N1230" s="16">
        <f t="shared" si="295"/>
        <v>0.7100070000000045</v>
      </c>
      <c r="O1230" s="16">
        <f t="shared" si="296"/>
        <v>0</v>
      </c>
      <c r="P1230" s="11">
        <f t="shared" si="297"/>
        <v>0.12285728571428629</v>
      </c>
      <c r="Q1230" s="11">
        <f t="shared" si="298"/>
        <v>0.45285685714285911</v>
      </c>
      <c r="R1230" s="11">
        <f t="shared" si="299"/>
        <v>9.6250881436008253</v>
      </c>
      <c r="S1230" s="11">
        <f t="shared" si="300"/>
        <v>35.478458937882998</v>
      </c>
      <c r="T1230" s="11">
        <f t="shared" si="301"/>
        <v>57.320039037230508</v>
      </c>
      <c r="U1230" s="11">
        <f t="shared" si="302"/>
        <v>40.339928081397197</v>
      </c>
    </row>
    <row r="1231" spans="1:21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  <c r="G1231" s="13">
        <f t="shared" si="289"/>
        <v>1.3199990000000099</v>
      </c>
      <c r="H1231" s="11">
        <f t="shared" si="290"/>
        <v>0.31999900000000991</v>
      </c>
      <c r="I1231" s="11">
        <f t="shared" si="291"/>
        <v>1</v>
      </c>
      <c r="J1231" s="11">
        <f t="shared" si="292"/>
        <v>1.3199990000000099</v>
      </c>
      <c r="K1231" s="11">
        <f t="shared" si="288"/>
        <v>1.2478565714285719</v>
      </c>
      <c r="L1231" s="16">
        <f t="shared" si="293"/>
        <v>0.21999300000000233</v>
      </c>
      <c r="M1231" s="16">
        <f t="shared" si="294"/>
        <v>-0.90999599999999248</v>
      </c>
      <c r="N1231" s="16">
        <f t="shared" si="295"/>
        <v>0.21999300000000233</v>
      </c>
      <c r="O1231" s="16">
        <f t="shared" si="296"/>
        <v>0</v>
      </c>
      <c r="P1231" s="11">
        <f t="shared" si="297"/>
        <v>0.13857107142857217</v>
      </c>
      <c r="Q1231" s="11">
        <f t="shared" si="298"/>
        <v>0.41499978571428742</v>
      </c>
      <c r="R1231" s="11">
        <f t="shared" si="299"/>
        <v>11.104727466389278</v>
      </c>
      <c r="S1231" s="11">
        <f t="shared" si="300"/>
        <v>33.257010077623512</v>
      </c>
      <c r="T1231" s="11">
        <f t="shared" si="301"/>
        <v>49.935561223805088</v>
      </c>
      <c r="U1231" s="11">
        <f t="shared" si="302"/>
        <v>39.903431058018192</v>
      </c>
    </row>
    <row r="1232" spans="1:21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  <c r="G1232" s="13">
        <f t="shared" si="289"/>
        <v>1.4699930000000023</v>
      </c>
      <c r="H1232" s="11">
        <f t="shared" si="290"/>
        <v>1.5499950000000098</v>
      </c>
      <c r="I1232" s="11">
        <f t="shared" si="291"/>
        <v>8.0002000000007456E-2</v>
      </c>
      <c r="J1232" s="11">
        <f t="shared" si="292"/>
        <v>1.5499950000000098</v>
      </c>
      <c r="K1232" s="11">
        <f t="shared" si="288"/>
        <v>1.2728565000000012</v>
      </c>
      <c r="L1232" s="16">
        <f t="shared" si="293"/>
        <v>0.5</v>
      </c>
      <c r="M1232" s="16">
        <f t="shared" si="294"/>
        <v>-0.35000600000000759</v>
      </c>
      <c r="N1232" s="16">
        <f t="shared" si="295"/>
        <v>0.5</v>
      </c>
      <c r="O1232" s="16">
        <f t="shared" si="296"/>
        <v>0</v>
      </c>
      <c r="P1232" s="11">
        <f t="shared" si="297"/>
        <v>0.17428535714285789</v>
      </c>
      <c r="Q1232" s="11">
        <f t="shared" si="298"/>
        <v>0.41499978571428742</v>
      </c>
      <c r="R1232" s="11">
        <f t="shared" si="299"/>
        <v>13.692459216169123</v>
      </c>
      <c r="S1232" s="11">
        <f t="shared" si="300"/>
        <v>32.603815568706061</v>
      </c>
      <c r="T1232" s="11">
        <f t="shared" si="301"/>
        <v>40.848548701622981</v>
      </c>
      <c r="U1232" s="11">
        <f t="shared" si="302"/>
        <v>39.057551327663376</v>
      </c>
    </row>
    <row r="1233" spans="1:21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G1233" s="13">
        <f t="shared" si="289"/>
        <v>0.87000299999999697</v>
      </c>
      <c r="H1233" s="11">
        <f t="shared" si="290"/>
        <v>1.1000059999999934</v>
      </c>
      <c r="I1233" s="11">
        <f t="shared" si="291"/>
        <v>0.2300029999999964</v>
      </c>
      <c r="J1233" s="11">
        <f t="shared" si="292"/>
        <v>1.1000059999999934</v>
      </c>
      <c r="K1233" s="11">
        <f t="shared" si="288"/>
        <v>1.2764286428571441</v>
      </c>
      <c r="L1233" s="16">
        <f t="shared" si="293"/>
        <v>0.99000599999999395</v>
      </c>
      <c r="M1233" s="16">
        <f t="shared" si="294"/>
        <v>-1.5899959999999993</v>
      </c>
      <c r="N1233" s="16">
        <f t="shared" si="295"/>
        <v>0.99000599999999395</v>
      </c>
      <c r="O1233" s="16">
        <f t="shared" si="296"/>
        <v>0</v>
      </c>
      <c r="P1233" s="11">
        <f t="shared" si="297"/>
        <v>0.23500007142857168</v>
      </c>
      <c r="Q1233" s="11">
        <f t="shared" si="298"/>
        <v>0.41499978571428742</v>
      </c>
      <c r="R1233" s="11">
        <f t="shared" si="299"/>
        <v>18.410748829840582</v>
      </c>
      <c r="S1233" s="11">
        <f t="shared" si="300"/>
        <v>32.512572327220454</v>
      </c>
      <c r="T1233" s="11">
        <f t="shared" si="301"/>
        <v>27.692269822477023</v>
      </c>
      <c r="U1233" s="11">
        <f t="shared" si="302"/>
        <v>37.422122893771864</v>
      </c>
    </row>
    <row r="1234" spans="1:21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  <c r="G1234" s="13">
        <f t="shared" si="289"/>
        <v>2.1500020000000006</v>
      </c>
      <c r="H1234" s="11">
        <f t="shared" si="290"/>
        <v>1.2200019999999938</v>
      </c>
      <c r="I1234" s="11">
        <f t="shared" si="291"/>
        <v>0.93000000000000682</v>
      </c>
      <c r="J1234" s="11">
        <f t="shared" si="292"/>
        <v>2.1500020000000006</v>
      </c>
      <c r="K1234" s="11">
        <f t="shared" si="288"/>
        <v>1.3242856428571446</v>
      </c>
      <c r="L1234" s="16">
        <f t="shared" si="293"/>
        <v>0.77999900000000366</v>
      </c>
      <c r="M1234" s="16">
        <f t="shared" si="294"/>
        <v>0.5</v>
      </c>
      <c r="N1234" s="16">
        <f t="shared" si="295"/>
        <v>0.77999900000000366</v>
      </c>
      <c r="O1234" s="16">
        <f t="shared" si="296"/>
        <v>0</v>
      </c>
      <c r="P1234" s="11">
        <f t="shared" si="297"/>
        <v>0.29071428571428626</v>
      </c>
      <c r="Q1234" s="11">
        <f t="shared" si="298"/>
        <v>0.33714235714285834</v>
      </c>
      <c r="R1234" s="11">
        <f t="shared" si="299"/>
        <v>21.952536243394633</v>
      </c>
      <c r="S1234" s="11">
        <f t="shared" si="300"/>
        <v>25.458431793874482</v>
      </c>
      <c r="T1234" s="11">
        <f t="shared" si="301"/>
        <v>7.3946930333164946</v>
      </c>
      <c r="U1234" s="11">
        <f t="shared" si="302"/>
        <v>34.729731321811492</v>
      </c>
    </row>
    <row r="1235" spans="1:21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  <c r="G1235" s="13">
        <f t="shared" si="289"/>
        <v>1.450004000000007</v>
      </c>
      <c r="H1235" s="11">
        <f t="shared" si="290"/>
        <v>1.5900040000000075</v>
      </c>
      <c r="I1235" s="11">
        <f t="shared" si="291"/>
        <v>0.14000000000000057</v>
      </c>
      <c r="J1235" s="11">
        <f t="shared" si="292"/>
        <v>1.5900040000000075</v>
      </c>
      <c r="K1235" s="11">
        <f t="shared" ref="K1235:K1261" si="303">AVERAGE(J1222:J1235)</f>
        <v>1.3257145000000017</v>
      </c>
      <c r="L1235" s="16">
        <f t="shared" si="293"/>
        <v>-0.45999999999999375</v>
      </c>
      <c r="M1235" s="16">
        <f t="shared" si="294"/>
        <v>-0.23999799999999993</v>
      </c>
      <c r="N1235" s="16">
        <f t="shared" si="295"/>
        <v>0</v>
      </c>
      <c r="O1235" s="16">
        <f t="shared" si="296"/>
        <v>0</v>
      </c>
      <c r="P1235" s="11">
        <f t="shared" si="297"/>
        <v>0.29071428571428626</v>
      </c>
      <c r="Q1235" s="11">
        <f t="shared" si="298"/>
        <v>0.24642835714285788</v>
      </c>
      <c r="R1235" s="11">
        <f t="shared" si="299"/>
        <v>21.928875765806733</v>
      </c>
      <c r="S1235" s="11">
        <f t="shared" si="300"/>
        <v>18.588342900591158</v>
      </c>
      <c r="T1235" s="11">
        <f t="shared" si="301"/>
        <v>8.244724033799427</v>
      </c>
      <c r="U1235" s="11">
        <f t="shared" si="302"/>
        <v>33.035871370014419</v>
      </c>
    </row>
    <row r="1236" spans="1:21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  <c r="G1236" s="13">
        <f t="shared" si="289"/>
        <v>1</v>
      </c>
      <c r="H1236" s="11">
        <f t="shared" si="290"/>
        <v>0.15000200000000063</v>
      </c>
      <c r="I1236" s="11">
        <f t="shared" si="291"/>
        <v>0.84999799999999937</v>
      </c>
      <c r="J1236" s="11">
        <f t="shared" si="292"/>
        <v>1</v>
      </c>
      <c r="K1236" s="11">
        <f t="shared" si="303"/>
        <v>1.3300006428571447</v>
      </c>
      <c r="L1236" s="16">
        <f t="shared" si="293"/>
        <v>-0.69000200000000689</v>
      </c>
      <c r="M1236" s="16">
        <f t="shared" si="294"/>
        <v>0.23999799999999993</v>
      </c>
      <c r="N1236" s="16">
        <f t="shared" si="295"/>
        <v>0</v>
      </c>
      <c r="O1236" s="16">
        <f t="shared" si="296"/>
        <v>0.23999799999999993</v>
      </c>
      <c r="P1236" s="11">
        <f t="shared" si="297"/>
        <v>0.28142878571428603</v>
      </c>
      <c r="Q1236" s="11">
        <f t="shared" si="298"/>
        <v>0.26357107142857217</v>
      </c>
      <c r="R1236" s="11">
        <f t="shared" si="299"/>
        <v>21.16004884852633</v>
      </c>
      <c r="S1236" s="11">
        <f t="shared" si="300"/>
        <v>19.81736421287447</v>
      </c>
      <c r="T1236" s="11">
        <f t="shared" si="301"/>
        <v>3.2766456819516003</v>
      </c>
      <c r="U1236" s="11">
        <f t="shared" si="302"/>
        <v>31.072116381006445</v>
      </c>
    </row>
    <row r="1237" spans="1:21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  <c r="G1237" s="13">
        <f t="shared" si="289"/>
        <v>0.49000500000001068</v>
      </c>
      <c r="H1237" s="11">
        <f t="shared" si="290"/>
        <v>0.31000500000000386</v>
      </c>
      <c r="I1237" s="11">
        <f t="shared" si="291"/>
        <v>0.18000000000000682</v>
      </c>
      <c r="J1237" s="11">
        <f t="shared" si="292"/>
        <v>0.49000500000001068</v>
      </c>
      <c r="K1237" s="11">
        <f t="shared" si="303"/>
        <v>1.311429571428574</v>
      </c>
      <c r="L1237" s="16">
        <f t="shared" si="293"/>
        <v>-5.9997999999993112E-2</v>
      </c>
      <c r="M1237" s="16">
        <f t="shared" si="294"/>
        <v>-0.44999699999999621</v>
      </c>
      <c r="N1237" s="16">
        <f t="shared" si="295"/>
        <v>0</v>
      </c>
      <c r="O1237" s="16">
        <f t="shared" si="296"/>
        <v>0</v>
      </c>
      <c r="P1237" s="11">
        <f t="shared" si="297"/>
        <v>0.28142878571428603</v>
      </c>
      <c r="Q1237" s="11">
        <f t="shared" si="298"/>
        <v>0.24857107142857263</v>
      </c>
      <c r="R1237" s="11">
        <f t="shared" si="299"/>
        <v>21.459694965374194</v>
      </c>
      <c r="S1237" s="11">
        <f t="shared" si="300"/>
        <v>18.954206679798883</v>
      </c>
      <c r="T1237" s="11">
        <f t="shared" si="301"/>
        <v>6.1995704041966935</v>
      </c>
      <c r="U1237" s="11">
        <f t="shared" si="302"/>
        <v>30.453555525955501</v>
      </c>
    </row>
    <row r="1238" spans="1:21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  <c r="G1238" s="13">
        <f t="shared" si="289"/>
        <v>0.90000200000000063</v>
      </c>
      <c r="H1238" s="11">
        <f t="shared" si="290"/>
        <v>0.48999799999999993</v>
      </c>
      <c r="I1238" s="11">
        <f t="shared" si="291"/>
        <v>0.4100040000000007</v>
      </c>
      <c r="J1238" s="11">
        <f t="shared" si="292"/>
        <v>0.90000200000000063</v>
      </c>
      <c r="K1238" s="11">
        <f t="shared" si="303"/>
        <v>1.2714297857142884</v>
      </c>
      <c r="L1238" s="16">
        <f t="shared" si="293"/>
        <v>4.9995999999993046E-2</v>
      </c>
      <c r="M1238" s="16">
        <f t="shared" si="294"/>
        <v>0.36000099999999691</v>
      </c>
      <c r="N1238" s="16">
        <f t="shared" si="295"/>
        <v>0</v>
      </c>
      <c r="O1238" s="16">
        <f t="shared" si="296"/>
        <v>0.36000099999999691</v>
      </c>
      <c r="P1238" s="11">
        <f t="shared" si="297"/>
        <v>0.28142878571428603</v>
      </c>
      <c r="Q1238" s="11">
        <f t="shared" si="298"/>
        <v>0.19999971428571481</v>
      </c>
      <c r="R1238" s="11">
        <f t="shared" si="299"/>
        <v>22.134827174603238</v>
      </c>
      <c r="S1238" s="11">
        <f t="shared" si="300"/>
        <v>15.730299583421754</v>
      </c>
      <c r="T1238" s="11">
        <f t="shared" si="301"/>
        <v>16.91405295460719</v>
      </c>
      <c r="U1238" s="11">
        <f t="shared" si="302"/>
        <v>31.3156507874819</v>
      </c>
    </row>
    <row r="1239" spans="1:21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  <c r="G1239" s="13">
        <f t="shared" si="289"/>
        <v>0.84000399999999331</v>
      </c>
      <c r="H1239" s="11">
        <f t="shared" si="290"/>
        <v>0.2300029999999964</v>
      </c>
      <c r="I1239" s="11">
        <f t="shared" si="291"/>
        <v>0.61000099999999691</v>
      </c>
      <c r="J1239" s="11">
        <f t="shared" si="292"/>
        <v>0.84000399999999331</v>
      </c>
      <c r="K1239" s="11">
        <f t="shared" si="303"/>
        <v>1.2250016428571453</v>
      </c>
      <c r="L1239" s="16">
        <f t="shared" si="293"/>
        <v>-1.9997000000003595E-2</v>
      </c>
      <c r="M1239" s="16">
        <f t="shared" si="294"/>
        <v>-4.0001000000003728E-2</v>
      </c>
      <c r="N1239" s="16">
        <f t="shared" si="295"/>
        <v>0</v>
      </c>
      <c r="O1239" s="16">
        <f t="shared" si="296"/>
        <v>0</v>
      </c>
      <c r="P1239" s="11">
        <f t="shared" si="297"/>
        <v>0.28142878571428603</v>
      </c>
      <c r="Q1239" s="11">
        <f t="shared" si="298"/>
        <v>0.13428550000000022</v>
      </c>
      <c r="R1239" s="11">
        <f t="shared" si="299"/>
        <v>22.973747615382187</v>
      </c>
      <c r="S1239" s="11">
        <f t="shared" si="300"/>
        <v>10.962066931338805</v>
      </c>
      <c r="T1239" s="11">
        <f t="shared" si="301"/>
        <v>35.395292096219912</v>
      </c>
      <c r="U1239" s="11">
        <f t="shared" si="302"/>
        <v>32.689728421810713</v>
      </c>
    </row>
    <row r="1240" spans="1:21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  <c r="G1240" s="13">
        <f t="shared" si="289"/>
        <v>1.0100020000000001</v>
      </c>
      <c r="H1240" s="11">
        <f t="shared" si="290"/>
        <v>0.95999899999999627</v>
      </c>
      <c r="I1240" s="11">
        <f t="shared" si="291"/>
        <v>5.0003000000003794E-2</v>
      </c>
      <c r="J1240" s="11">
        <f t="shared" si="292"/>
        <v>1.0100020000000001</v>
      </c>
      <c r="K1240" s="11">
        <f t="shared" si="303"/>
        <v>1.23714435714286</v>
      </c>
      <c r="L1240" s="16">
        <f t="shared" si="293"/>
        <v>0.15000200000000063</v>
      </c>
      <c r="M1240" s="16">
        <f t="shared" si="294"/>
        <v>1.999600000000612E-2</v>
      </c>
      <c r="N1240" s="16">
        <f t="shared" si="295"/>
        <v>0.15000200000000063</v>
      </c>
      <c r="O1240" s="16">
        <f t="shared" si="296"/>
        <v>0</v>
      </c>
      <c r="P1240" s="11">
        <f t="shared" si="297"/>
        <v>0.29214321428571466</v>
      </c>
      <c r="Q1240" s="11">
        <f t="shared" si="298"/>
        <v>0.13428550000000022</v>
      </c>
      <c r="R1240" s="11">
        <f t="shared" si="299"/>
        <v>23.6143189433777</v>
      </c>
      <c r="S1240" s="11">
        <f t="shared" si="300"/>
        <v>10.85447298245192</v>
      </c>
      <c r="T1240" s="11">
        <f t="shared" si="301"/>
        <v>37.018547062463277</v>
      </c>
      <c r="U1240" s="11">
        <f t="shared" si="302"/>
        <v>33.672378211594399</v>
      </c>
    </row>
    <row r="1241" spans="1:21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G1241" s="13">
        <f t="shared" si="289"/>
        <v>1.0199960000000061</v>
      </c>
      <c r="H1241" s="11">
        <f t="shared" si="290"/>
        <v>0.68000099999999009</v>
      </c>
      <c r="I1241" s="11">
        <f t="shared" si="291"/>
        <v>1.6999969999999962</v>
      </c>
      <c r="J1241" s="11">
        <f t="shared" si="292"/>
        <v>1.6999969999999962</v>
      </c>
      <c r="K1241" s="11">
        <f t="shared" si="303"/>
        <v>1.2778586428571452</v>
      </c>
      <c r="L1241" s="16">
        <f t="shared" si="293"/>
        <v>-0.74000599999999395</v>
      </c>
      <c r="M1241" s="16">
        <f t="shared" si="294"/>
        <v>0.75</v>
      </c>
      <c r="N1241" s="16">
        <f t="shared" si="295"/>
        <v>0</v>
      </c>
      <c r="O1241" s="16">
        <f t="shared" si="296"/>
        <v>0.75</v>
      </c>
      <c r="P1241" s="11">
        <f t="shared" si="297"/>
        <v>0.23928621428571464</v>
      </c>
      <c r="Q1241" s="11">
        <f t="shared" si="298"/>
        <v>0.1878569285714288</v>
      </c>
      <c r="R1241" s="11">
        <f t="shared" si="299"/>
        <v>18.725562144393226</v>
      </c>
      <c r="S1241" s="11">
        <f t="shared" si="300"/>
        <v>14.700916225866914</v>
      </c>
      <c r="T1241" s="11">
        <f t="shared" si="301"/>
        <v>12.04029294963683</v>
      </c>
      <c r="U1241" s="11">
        <f t="shared" si="302"/>
        <v>30.54971346819617</v>
      </c>
    </row>
    <row r="1242" spans="1:21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 s="13">
        <f t="shared" si="289"/>
        <v>1.2299959999999999</v>
      </c>
      <c r="H1242" s="11">
        <f t="shared" si="290"/>
        <v>0.50999500000000353</v>
      </c>
      <c r="I1242" s="11">
        <f t="shared" si="291"/>
        <v>0.72000099999999634</v>
      </c>
      <c r="J1242" s="11">
        <f t="shared" si="292"/>
        <v>1.2299959999999999</v>
      </c>
      <c r="K1242" s="11">
        <f t="shared" si="303"/>
        <v>1.2878580714285732</v>
      </c>
      <c r="L1242" s="16">
        <f t="shared" si="293"/>
        <v>-0.38999900000000309</v>
      </c>
      <c r="M1242" s="16">
        <f t="shared" si="294"/>
        <v>0.59999899999999684</v>
      </c>
      <c r="N1242" s="16">
        <f t="shared" si="295"/>
        <v>0</v>
      </c>
      <c r="O1242" s="16">
        <f t="shared" si="296"/>
        <v>0.59999899999999684</v>
      </c>
      <c r="P1242" s="11">
        <f t="shared" si="297"/>
        <v>0.23928621428571464</v>
      </c>
      <c r="Q1242" s="11">
        <f t="shared" si="298"/>
        <v>0.17714257142857143</v>
      </c>
      <c r="R1242" s="11">
        <f t="shared" si="299"/>
        <v>18.580169631602597</v>
      </c>
      <c r="S1242" s="11">
        <f t="shared" si="300"/>
        <v>13.754820919984898</v>
      </c>
      <c r="T1242" s="11">
        <f t="shared" si="301"/>
        <v>14.92299403619525</v>
      </c>
      <c r="U1242" s="11">
        <f t="shared" si="302"/>
        <v>27.216259195961602</v>
      </c>
    </row>
    <row r="1243" spans="1:21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  <c r="G1243" s="13">
        <f t="shared" si="289"/>
        <v>2.8300019999999932</v>
      </c>
      <c r="H1243" s="11">
        <f t="shared" si="290"/>
        <v>2.2800069999999977</v>
      </c>
      <c r="I1243" s="11">
        <f t="shared" si="291"/>
        <v>0.54999499999999557</v>
      </c>
      <c r="J1243" s="11">
        <f t="shared" si="292"/>
        <v>2.8300019999999932</v>
      </c>
      <c r="K1243" s="11">
        <f t="shared" si="303"/>
        <v>1.4085725714285726</v>
      </c>
      <c r="L1243" s="16">
        <f t="shared" si="293"/>
        <v>1.380004999999997</v>
      </c>
      <c r="M1243" s="16">
        <f t="shared" si="294"/>
        <v>0.22000099999999634</v>
      </c>
      <c r="N1243" s="16">
        <f t="shared" si="295"/>
        <v>1.380004999999997</v>
      </c>
      <c r="O1243" s="16">
        <f t="shared" si="296"/>
        <v>0</v>
      </c>
      <c r="P1243" s="11">
        <f t="shared" si="297"/>
        <v>0.33785800000000016</v>
      </c>
      <c r="Q1243" s="11">
        <f t="shared" si="298"/>
        <v>0.13928557142857098</v>
      </c>
      <c r="R1243" s="11">
        <f t="shared" si="299"/>
        <v>23.985842607835604</v>
      </c>
      <c r="S1243" s="11">
        <f t="shared" si="300"/>
        <v>9.8884199688275718</v>
      </c>
      <c r="T1243" s="11">
        <f t="shared" si="301"/>
        <v>41.616913747135257</v>
      </c>
      <c r="U1243" s="11">
        <f t="shared" si="302"/>
        <v>25.630010341761249</v>
      </c>
    </row>
    <row r="1244" spans="1:21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  <c r="G1244" s="13">
        <f t="shared" si="289"/>
        <v>1.3899990000000031</v>
      </c>
      <c r="H1244" s="11">
        <f t="shared" si="290"/>
        <v>0.45000400000000695</v>
      </c>
      <c r="I1244" s="11">
        <f t="shared" si="291"/>
        <v>0.93999499999999614</v>
      </c>
      <c r="J1244" s="11">
        <f t="shared" si="292"/>
        <v>1.3899990000000031</v>
      </c>
      <c r="K1244" s="11">
        <f t="shared" si="303"/>
        <v>1.3642866428571441</v>
      </c>
      <c r="L1244" s="16">
        <f t="shared" si="293"/>
        <v>0.13999900000000309</v>
      </c>
      <c r="M1244" s="16">
        <f t="shared" si="294"/>
        <v>-1.5800019999999932</v>
      </c>
      <c r="N1244" s="16">
        <f t="shared" si="295"/>
        <v>0.13999900000000309</v>
      </c>
      <c r="O1244" s="16">
        <f t="shared" si="296"/>
        <v>0</v>
      </c>
      <c r="P1244" s="11">
        <f t="shared" si="297"/>
        <v>0.29714314285714288</v>
      </c>
      <c r="Q1244" s="11">
        <f t="shared" si="298"/>
        <v>0.13928557142857098</v>
      </c>
      <c r="R1244" s="11">
        <f t="shared" si="299"/>
        <v>21.78011083029104</v>
      </c>
      <c r="S1244" s="11">
        <f t="shared" si="300"/>
        <v>10.209406663754585</v>
      </c>
      <c r="T1244" s="11">
        <f t="shared" si="301"/>
        <v>36.170299125925141</v>
      </c>
      <c r="U1244" s="11">
        <f t="shared" si="302"/>
        <v>24.119314633810866</v>
      </c>
    </row>
    <row r="1245" spans="1:21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G1245" s="13">
        <f t="shared" si="289"/>
        <v>1.1800009999999901</v>
      </c>
      <c r="H1245" s="11">
        <f t="shared" si="290"/>
        <v>0.13999999999998636</v>
      </c>
      <c r="I1245" s="11">
        <f t="shared" si="291"/>
        <v>1.0400010000000037</v>
      </c>
      <c r="J1245" s="11">
        <f t="shared" si="292"/>
        <v>1.1800009999999901</v>
      </c>
      <c r="K1245" s="11">
        <f t="shared" si="303"/>
        <v>1.3542867857142855</v>
      </c>
      <c r="L1245" s="16">
        <f t="shared" si="293"/>
        <v>-0.70000400000000695</v>
      </c>
      <c r="M1245" s="16">
        <f t="shared" si="294"/>
        <v>0.49000599999999395</v>
      </c>
      <c r="N1245" s="16">
        <f t="shared" si="295"/>
        <v>0</v>
      </c>
      <c r="O1245" s="16">
        <f t="shared" si="296"/>
        <v>0.49000599999999395</v>
      </c>
      <c r="P1245" s="11">
        <f t="shared" si="297"/>
        <v>0.28142935714285705</v>
      </c>
      <c r="Q1245" s="11">
        <f t="shared" si="298"/>
        <v>0.17428599999999911</v>
      </c>
      <c r="R1245" s="11">
        <f t="shared" si="299"/>
        <v>20.780632293803563</v>
      </c>
      <c r="S1245" s="11">
        <f t="shared" si="300"/>
        <v>12.869209227946222</v>
      </c>
      <c r="T1245" s="11">
        <f t="shared" si="301"/>
        <v>23.511026227994993</v>
      </c>
      <c r="U1245" s="11">
        <f t="shared" si="302"/>
        <v>22.231847848395862</v>
      </c>
    </row>
    <row r="1246" spans="1:21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  <c r="G1246" s="13">
        <f t="shared" si="289"/>
        <v>1.9700009999999963</v>
      </c>
      <c r="H1246" s="11">
        <f t="shared" si="290"/>
        <v>0.79000099999998952</v>
      </c>
      <c r="I1246" s="11">
        <f t="shared" si="291"/>
        <v>1.1800000000000068</v>
      </c>
      <c r="J1246" s="11">
        <f t="shared" si="292"/>
        <v>1.9700009999999963</v>
      </c>
      <c r="K1246" s="11">
        <f t="shared" si="303"/>
        <v>1.3842872142857132</v>
      </c>
      <c r="L1246" s="16">
        <f t="shared" si="293"/>
        <v>0.15000100000000316</v>
      </c>
      <c r="M1246" s="16">
        <f t="shared" si="294"/>
        <v>0.63999900000000309</v>
      </c>
      <c r="N1246" s="16">
        <f t="shared" si="295"/>
        <v>0</v>
      </c>
      <c r="O1246" s="16">
        <f t="shared" si="296"/>
        <v>0.63999900000000309</v>
      </c>
      <c r="P1246" s="11">
        <f t="shared" si="297"/>
        <v>0.24571507142857132</v>
      </c>
      <c r="Q1246" s="11">
        <f t="shared" si="298"/>
        <v>0.22000021428571362</v>
      </c>
      <c r="R1246" s="11">
        <f t="shared" si="299"/>
        <v>17.750295523415591</v>
      </c>
      <c r="S1246" s="11">
        <f t="shared" si="300"/>
        <v>15.892671117332602</v>
      </c>
      <c r="T1246" s="11">
        <f t="shared" si="301"/>
        <v>5.5215832358643535</v>
      </c>
      <c r="U1246" s="11">
        <f t="shared" si="302"/>
        <v>19.708493172270249</v>
      </c>
    </row>
    <row r="1247" spans="1:21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  <c r="G1247" s="13">
        <f t="shared" si="289"/>
        <v>1.1500010000000032</v>
      </c>
      <c r="H1247" s="11">
        <f t="shared" si="290"/>
        <v>0.47000099999999634</v>
      </c>
      <c r="I1247" s="11">
        <f t="shared" si="291"/>
        <v>0.68000000000000682</v>
      </c>
      <c r="J1247" s="11">
        <f t="shared" si="292"/>
        <v>1.1500010000000032</v>
      </c>
      <c r="K1247" s="11">
        <f t="shared" si="303"/>
        <v>1.3878582857142854</v>
      </c>
      <c r="L1247" s="16">
        <f t="shared" si="293"/>
        <v>-1.3600009999999969</v>
      </c>
      <c r="M1247" s="16">
        <f t="shared" si="294"/>
        <v>0.54000100000000373</v>
      </c>
      <c r="N1247" s="16">
        <f t="shared" si="295"/>
        <v>0</v>
      </c>
      <c r="O1247" s="16">
        <f t="shared" si="296"/>
        <v>0.54000100000000373</v>
      </c>
      <c r="P1247" s="11">
        <f t="shared" si="297"/>
        <v>0.17500035714285747</v>
      </c>
      <c r="Q1247" s="11">
        <f t="shared" si="298"/>
        <v>0.25857171428571391</v>
      </c>
      <c r="R1247" s="11">
        <f t="shared" si="299"/>
        <v>12.609382308280164</v>
      </c>
      <c r="S1247" s="11">
        <f t="shared" si="300"/>
        <v>18.63098826063754</v>
      </c>
      <c r="T1247" s="11">
        <f t="shared" si="301"/>
        <v>19.275078504825782</v>
      </c>
      <c r="U1247" s="11">
        <f t="shared" si="302"/>
        <v>19.107265221009442</v>
      </c>
    </row>
    <row r="1248" spans="1:21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 s="13">
        <f t="shared" ref="G1248:G1261" si="304">C1248-D1248</f>
        <v>1.25</v>
      </c>
      <c r="H1248" s="11">
        <f t="shared" ref="H1248:H1261" si="305">ABS(C1248-E1247)</f>
        <v>0.11000099999999691</v>
      </c>
      <c r="I1248" s="11">
        <f t="shared" ref="I1248:I1261" si="306">ABS(D1248-E1247)</f>
        <v>1.3600009999999969</v>
      </c>
      <c r="J1248" s="11">
        <f t="shared" ref="J1248:J1261" si="307">MAX(G1248:I1248)</f>
        <v>1.3600009999999969</v>
      </c>
      <c r="K1248" s="11">
        <f t="shared" si="303"/>
        <v>1.3314296428571422</v>
      </c>
      <c r="L1248" s="16">
        <f t="shared" ref="L1248:L1261" si="308">C1248-C1247</f>
        <v>-0.80999699999999564</v>
      </c>
      <c r="M1248" s="16">
        <f t="shared" ref="M1248:M1261" si="309">D1247-D1248</f>
        <v>0.90999599999999248</v>
      </c>
      <c r="N1248" s="16">
        <f t="shared" ref="N1248:N1261" si="310">IF(AND(L1248&gt;M1248,L1248&gt;0),L1248,)</f>
        <v>0</v>
      </c>
      <c r="O1248" s="16">
        <f t="shared" ref="O1248:O1261" si="311">IF(AND(M1248&gt;L1248,M1248&gt;0),M1248,)</f>
        <v>0.90999599999999248</v>
      </c>
      <c r="P1248" s="11">
        <f t="shared" ref="P1248:P1261" si="312">AVERAGE(N1235:N1248)</f>
        <v>0.11928614285714291</v>
      </c>
      <c r="Q1248" s="11">
        <f t="shared" ref="Q1248:Q1261" si="313">AVERAGE(O1235:O1248)</f>
        <v>0.32357142857142762</v>
      </c>
      <c r="R1248" s="11">
        <f t="shared" ref="R1248:R1261" si="314">100*P1248/K1248</f>
        <v>8.9592524469535118</v>
      </c>
      <c r="S1248" s="11">
        <f t="shared" ref="S1248:S1261" si="315">100*Q1248/K1248</f>
        <v>24.302555550518544</v>
      </c>
      <c r="T1248" s="11">
        <f t="shared" ref="T1248:T1261" si="316">100*(ABS(R1248-S1248)/SUM(R1248:S1248))</f>
        <v>46.128890843008733</v>
      </c>
      <c r="U1248" s="11">
        <f t="shared" ref="U1248:U1261" si="317">AVERAGE(T1235:T1248)</f>
        <v>21.873993635987457</v>
      </c>
    </row>
    <row r="1249" spans="1:21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  <c r="G1249" s="13">
        <f t="shared" si="304"/>
        <v>1.8100050000000039</v>
      </c>
      <c r="H1249" s="11">
        <f t="shared" si="305"/>
        <v>0.84000399999999331</v>
      </c>
      <c r="I1249" s="11">
        <f t="shared" si="306"/>
        <v>0.97000100000001055</v>
      </c>
      <c r="J1249" s="11">
        <f t="shared" si="307"/>
        <v>1.8100050000000039</v>
      </c>
      <c r="K1249" s="11">
        <f t="shared" si="303"/>
        <v>1.347143999999999</v>
      </c>
      <c r="L1249" s="16">
        <f t="shared" si="308"/>
        <v>-0.16999800000000675</v>
      </c>
      <c r="M1249" s="16">
        <f t="shared" si="309"/>
        <v>0.73000300000001062</v>
      </c>
      <c r="N1249" s="16">
        <f t="shared" si="310"/>
        <v>0</v>
      </c>
      <c r="O1249" s="16">
        <f t="shared" si="311"/>
        <v>0.73000300000001062</v>
      </c>
      <c r="P1249" s="11">
        <f t="shared" si="312"/>
        <v>0.11928614285714291</v>
      </c>
      <c r="Q1249" s="11">
        <f t="shared" si="313"/>
        <v>0.37571449999999984</v>
      </c>
      <c r="R1249" s="11">
        <f t="shared" si="314"/>
        <v>8.8547432833567168</v>
      </c>
      <c r="S1249" s="11">
        <f t="shared" si="315"/>
        <v>27.889705926018312</v>
      </c>
      <c r="T1249" s="11">
        <f t="shared" si="316"/>
        <v>51.803641236252339</v>
      </c>
      <c r="U1249" s="11">
        <f t="shared" si="317"/>
        <v>24.985344864734095</v>
      </c>
    </row>
    <row r="1250" spans="1:21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  <c r="G1250" s="13">
        <f t="shared" si="304"/>
        <v>1.4700010000000105</v>
      </c>
      <c r="H1250" s="11">
        <f t="shared" si="305"/>
        <v>1.7200010000000105</v>
      </c>
      <c r="I1250" s="11">
        <f t="shared" si="306"/>
        <v>0.25</v>
      </c>
      <c r="J1250" s="11">
        <f t="shared" si="307"/>
        <v>1.7200010000000105</v>
      </c>
      <c r="K1250" s="11">
        <f t="shared" si="303"/>
        <v>1.3985726428571428</v>
      </c>
      <c r="L1250" s="16">
        <f t="shared" si="308"/>
        <v>1.0499950000000098</v>
      </c>
      <c r="M1250" s="16">
        <f t="shared" si="309"/>
        <v>-1.3899990000000031</v>
      </c>
      <c r="N1250" s="16">
        <f t="shared" si="310"/>
        <v>1.0499950000000098</v>
      </c>
      <c r="O1250" s="16">
        <f t="shared" si="311"/>
        <v>0</v>
      </c>
      <c r="P1250" s="11">
        <f t="shared" si="312"/>
        <v>0.19428578571428648</v>
      </c>
      <c r="Q1250" s="11">
        <f t="shared" si="313"/>
        <v>0.35857178571428555</v>
      </c>
      <c r="R1250" s="11">
        <f t="shared" si="314"/>
        <v>13.891719297281565</v>
      </c>
      <c r="S1250" s="11">
        <f t="shared" si="315"/>
        <v>25.638409813433757</v>
      </c>
      <c r="T1250" s="11">
        <f t="shared" si="316"/>
        <v>29.715790917991335</v>
      </c>
      <c r="U1250" s="11">
        <f t="shared" si="317"/>
        <v>26.873855238736933</v>
      </c>
    </row>
    <row r="1251" spans="1:21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  <c r="G1251" s="13">
        <f t="shared" si="304"/>
        <v>1.6799999999999926</v>
      </c>
      <c r="H1251" s="11">
        <f t="shared" si="305"/>
        <v>1.9400029999999902</v>
      </c>
      <c r="I1251" s="11">
        <f t="shared" si="306"/>
        <v>0.26000299999999754</v>
      </c>
      <c r="J1251" s="11">
        <f t="shared" si="307"/>
        <v>1.9400029999999902</v>
      </c>
      <c r="K1251" s="11">
        <f t="shared" si="303"/>
        <v>1.5021439285714269</v>
      </c>
      <c r="L1251" s="16">
        <f t="shared" si="308"/>
        <v>1.6600039999999865</v>
      </c>
      <c r="M1251" s="16">
        <f t="shared" si="309"/>
        <v>-1.4500050000000044</v>
      </c>
      <c r="N1251" s="16">
        <f t="shared" si="310"/>
        <v>1.6600039999999865</v>
      </c>
      <c r="O1251" s="16">
        <f t="shared" si="311"/>
        <v>0</v>
      </c>
      <c r="P1251" s="11">
        <f t="shared" si="312"/>
        <v>0.31285749999999979</v>
      </c>
      <c r="Q1251" s="11">
        <f t="shared" si="313"/>
        <v>0.35857178571428555</v>
      </c>
      <c r="R1251" s="11">
        <f t="shared" si="314"/>
        <v>20.827398363719674</v>
      </c>
      <c r="S1251" s="11">
        <f t="shared" si="315"/>
        <v>23.870667709937457</v>
      </c>
      <c r="T1251" s="11">
        <f t="shared" si="316"/>
        <v>6.8085033952091703</v>
      </c>
      <c r="U1251" s="11">
        <f t="shared" si="317"/>
        <v>26.917350452380685</v>
      </c>
    </row>
    <row r="1252" spans="1:21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G1252" s="13">
        <f t="shared" si="304"/>
        <v>0.94000299999999015</v>
      </c>
      <c r="H1252" s="11">
        <f t="shared" si="305"/>
        <v>2.9999000000003662E-2</v>
      </c>
      <c r="I1252" s="11">
        <f t="shared" si="306"/>
        <v>0.91000399999998649</v>
      </c>
      <c r="J1252" s="11">
        <f t="shared" si="307"/>
        <v>0.94000299999999015</v>
      </c>
      <c r="K1252" s="11">
        <f t="shared" si="303"/>
        <v>1.5050011428571406</v>
      </c>
      <c r="L1252" s="16">
        <f t="shared" si="308"/>
        <v>-0.22000099999999634</v>
      </c>
      <c r="M1252" s="16">
        <f t="shared" si="309"/>
        <v>-0.51999600000000612</v>
      </c>
      <c r="N1252" s="16">
        <f t="shared" si="310"/>
        <v>0</v>
      </c>
      <c r="O1252" s="16">
        <f t="shared" si="311"/>
        <v>0</v>
      </c>
      <c r="P1252" s="11">
        <f t="shared" si="312"/>
        <v>0.31285749999999979</v>
      </c>
      <c r="Q1252" s="11">
        <f t="shared" si="313"/>
        <v>0.33285742857142864</v>
      </c>
      <c r="R1252" s="11">
        <f t="shared" si="314"/>
        <v>20.78785796840403</v>
      </c>
      <c r="S1252" s="11">
        <f t="shared" si="315"/>
        <v>22.116755867674748</v>
      </c>
      <c r="T1252" s="11">
        <f t="shared" si="316"/>
        <v>3.097330987170519</v>
      </c>
      <c r="U1252" s="11">
        <f t="shared" si="317"/>
        <v>25.930441740420921</v>
      </c>
    </row>
    <row r="1253" spans="1:21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  <c r="G1253" s="13">
        <f t="shared" si="304"/>
        <v>1.880004999999997</v>
      </c>
      <c r="H1253" s="11">
        <f t="shared" si="305"/>
        <v>0.43999499999999614</v>
      </c>
      <c r="I1253" s="11">
        <f t="shared" si="306"/>
        <v>2.3199999999999932</v>
      </c>
      <c r="J1253" s="11">
        <f t="shared" si="307"/>
        <v>2.3199999999999932</v>
      </c>
      <c r="K1253" s="11">
        <f t="shared" si="303"/>
        <v>1.6107151428571405</v>
      </c>
      <c r="L1253" s="16">
        <f t="shared" si="308"/>
        <v>-1.3499989999999968</v>
      </c>
      <c r="M1253" s="16">
        <f t="shared" si="309"/>
        <v>2.2900010000000037</v>
      </c>
      <c r="N1253" s="16">
        <f t="shared" si="310"/>
        <v>0</v>
      </c>
      <c r="O1253" s="16">
        <f t="shared" si="311"/>
        <v>2.2900010000000037</v>
      </c>
      <c r="P1253" s="11">
        <f t="shared" si="312"/>
        <v>0.31285749999999979</v>
      </c>
      <c r="Q1253" s="11">
        <f t="shared" si="313"/>
        <v>0.4964289285714289</v>
      </c>
      <c r="R1253" s="11">
        <f t="shared" si="314"/>
        <v>19.423515162652702</v>
      </c>
      <c r="S1253" s="11">
        <f t="shared" si="315"/>
        <v>30.820404884928731</v>
      </c>
      <c r="T1253" s="11">
        <f t="shared" si="316"/>
        <v>22.683122080210051</v>
      </c>
      <c r="U1253" s="11">
        <f t="shared" si="317"/>
        <v>25.022429596420217</v>
      </c>
    </row>
    <row r="1254" spans="1:21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 s="13">
        <f t="shared" si="304"/>
        <v>0.8700019999999995</v>
      </c>
      <c r="H1254" s="11">
        <f t="shared" si="305"/>
        <v>0.73999700000000246</v>
      </c>
      <c r="I1254" s="11">
        <f t="shared" si="306"/>
        <v>0.13000499999999704</v>
      </c>
      <c r="J1254" s="11">
        <f t="shared" si="307"/>
        <v>0.8700019999999995</v>
      </c>
      <c r="K1254" s="11">
        <f t="shared" si="303"/>
        <v>1.6007151428571404</v>
      </c>
      <c r="L1254" s="16">
        <f t="shared" si="308"/>
        <v>-1.120002999999997</v>
      </c>
      <c r="M1254" s="16">
        <f t="shared" si="309"/>
        <v>0.10999999999999943</v>
      </c>
      <c r="N1254" s="16">
        <f t="shared" si="310"/>
        <v>0</v>
      </c>
      <c r="O1254" s="16">
        <f t="shared" si="311"/>
        <v>0.10999999999999943</v>
      </c>
      <c r="P1254" s="11">
        <f t="shared" si="312"/>
        <v>0.30214307142857116</v>
      </c>
      <c r="Q1254" s="11">
        <f t="shared" si="313"/>
        <v>0.50428607142857174</v>
      </c>
      <c r="R1254" s="11">
        <f t="shared" si="314"/>
        <v>18.87550528754738</v>
      </c>
      <c r="S1254" s="11">
        <f t="shared" si="315"/>
        <v>31.503798391540421</v>
      </c>
      <c r="T1254" s="11">
        <f t="shared" si="316"/>
        <v>25.066430422370019</v>
      </c>
      <c r="U1254" s="11">
        <f t="shared" si="317"/>
        <v>24.168706979270699</v>
      </c>
    </row>
    <row r="1255" spans="1:21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  <c r="G1255" s="13">
        <f t="shared" si="304"/>
        <v>1.4400029999999902</v>
      </c>
      <c r="H1255" s="11">
        <f t="shared" si="305"/>
        <v>1.4499969999999962</v>
      </c>
      <c r="I1255" s="11">
        <f t="shared" si="306"/>
        <v>9.9940000000060536E-3</v>
      </c>
      <c r="J1255" s="11">
        <f t="shared" si="307"/>
        <v>1.4499969999999962</v>
      </c>
      <c r="K1255" s="11">
        <f t="shared" si="303"/>
        <v>1.5828579999999977</v>
      </c>
      <c r="L1255" s="16">
        <f t="shared" si="308"/>
        <v>1.4300009999999901</v>
      </c>
      <c r="M1255" s="16">
        <f t="shared" si="309"/>
        <v>-0.85999999999999943</v>
      </c>
      <c r="N1255" s="16">
        <f t="shared" si="310"/>
        <v>1.4300009999999901</v>
      </c>
      <c r="O1255" s="16">
        <f t="shared" si="311"/>
        <v>0</v>
      </c>
      <c r="P1255" s="11">
        <f t="shared" si="312"/>
        <v>0.40428599999999904</v>
      </c>
      <c r="Q1255" s="11">
        <f t="shared" si="313"/>
        <v>0.45071464285714313</v>
      </c>
      <c r="R1255" s="11">
        <f t="shared" si="314"/>
        <v>25.541520464880591</v>
      </c>
      <c r="S1255" s="11">
        <f t="shared" si="315"/>
        <v>28.474736385521872</v>
      </c>
      <c r="T1255" s="11">
        <f t="shared" si="316"/>
        <v>5.4302465436744285</v>
      </c>
      <c r="U1255" s="11">
        <f t="shared" si="317"/>
        <v>23.69656080741624</v>
      </c>
    </row>
    <row r="1256" spans="1:21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G1256" s="13">
        <f t="shared" si="304"/>
        <v>0.74000499999999647</v>
      </c>
      <c r="H1256" s="11">
        <f t="shared" si="305"/>
        <v>0.95999899999999627</v>
      </c>
      <c r="I1256" s="11">
        <f t="shared" si="306"/>
        <v>0.2199939999999998</v>
      </c>
      <c r="J1256" s="11">
        <f t="shared" si="307"/>
        <v>0.95999899999999627</v>
      </c>
      <c r="K1256" s="11">
        <f t="shared" si="303"/>
        <v>1.5635724999999974</v>
      </c>
      <c r="L1256" s="16">
        <f t="shared" si="308"/>
        <v>0.69000200000000689</v>
      </c>
      <c r="M1256" s="16">
        <f t="shared" si="309"/>
        <v>-1.3900000000000006</v>
      </c>
      <c r="N1256" s="16">
        <f t="shared" si="310"/>
        <v>0.69000200000000689</v>
      </c>
      <c r="O1256" s="16">
        <f t="shared" si="311"/>
        <v>0</v>
      </c>
      <c r="P1256" s="11">
        <f t="shared" si="312"/>
        <v>0.45357185714285669</v>
      </c>
      <c r="Q1256" s="11">
        <f t="shared" si="313"/>
        <v>0.40785757142857193</v>
      </c>
      <c r="R1256" s="11">
        <f t="shared" si="314"/>
        <v>29.008687294184149</v>
      </c>
      <c r="S1256" s="11">
        <f t="shared" si="315"/>
        <v>26.084979841265604</v>
      </c>
      <c r="T1256" s="11">
        <f t="shared" si="316"/>
        <v>5.3067940562578748</v>
      </c>
      <c r="U1256" s="11">
        <f t="shared" si="317"/>
        <v>23.009689380277855</v>
      </c>
    </row>
    <row r="1257" spans="1:21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  <c r="G1257" s="13">
        <f t="shared" si="304"/>
        <v>0.85999999999999943</v>
      </c>
      <c r="H1257" s="11">
        <f t="shared" si="305"/>
        <v>0.33000199999999325</v>
      </c>
      <c r="I1257" s="11">
        <f t="shared" si="306"/>
        <v>0.52999800000000619</v>
      </c>
      <c r="J1257" s="11">
        <f t="shared" si="307"/>
        <v>0.85999999999999943</v>
      </c>
      <c r="K1257" s="11">
        <f t="shared" si="303"/>
        <v>1.4228580714285692</v>
      </c>
      <c r="L1257" s="16">
        <f t="shared" si="308"/>
        <v>0.20999899999999627</v>
      </c>
      <c r="M1257" s="16">
        <f t="shared" si="309"/>
        <v>-9.0003999999993312E-2</v>
      </c>
      <c r="N1257" s="16">
        <f t="shared" si="310"/>
        <v>0.20999899999999627</v>
      </c>
      <c r="O1257" s="16">
        <f t="shared" si="311"/>
        <v>0</v>
      </c>
      <c r="P1257" s="11">
        <f t="shared" si="312"/>
        <v>0.3699999999999995</v>
      </c>
      <c r="Q1257" s="11">
        <f t="shared" si="313"/>
        <v>0.40785757142857193</v>
      </c>
      <c r="R1257" s="11">
        <f t="shared" si="314"/>
        <v>26.003999093775697</v>
      </c>
      <c r="S1257" s="11">
        <f t="shared" si="315"/>
        <v>28.664670048157177</v>
      </c>
      <c r="T1257" s="11">
        <f t="shared" si="316"/>
        <v>4.8669027363255273</v>
      </c>
      <c r="U1257" s="11">
        <f t="shared" si="317"/>
        <v>20.384688593791452</v>
      </c>
    </row>
    <row r="1258" spans="1:21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 s="13">
        <f t="shared" si="304"/>
        <v>0.65000200000000063</v>
      </c>
      <c r="H1258" s="11">
        <f t="shared" si="305"/>
        <v>0.25</v>
      </c>
      <c r="I1258" s="11">
        <f t="shared" si="306"/>
        <v>0.40000200000000063</v>
      </c>
      <c r="J1258" s="11">
        <f t="shared" si="307"/>
        <v>0.65000200000000063</v>
      </c>
      <c r="K1258" s="11">
        <f t="shared" si="303"/>
        <v>1.3700011428571404</v>
      </c>
      <c r="L1258" s="16">
        <f t="shared" si="308"/>
        <v>-0.17999999999999261</v>
      </c>
      <c r="M1258" s="16">
        <f t="shared" si="309"/>
        <v>-2.9998000000006186E-2</v>
      </c>
      <c r="N1258" s="16">
        <f t="shared" si="310"/>
        <v>0</v>
      </c>
      <c r="O1258" s="16">
        <f t="shared" si="311"/>
        <v>0</v>
      </c>
      <c r="P1258" s="11">
        <f t="shared" si="312"/>
        <v>0.36000007142857066</v>
      </c>
      <c r="Q1258" s="11">
        <f t="shared" si="313"/>
        <v>0.40785757142857193</v>
      </c>
      <c r="R1258" s="11">
        <f t="shared" si="314"/>
        <v>26.277355555907764</v>
      </c>
      <c r="S1258" s="11">
        <f t="shared" si="315"/>
        <v>29.770600817017137</v>
      </c>
      <c r="T1258" s="11">
        <f t="shared" si="316"/>
        <v>6.2326005927253663</v>
      </c>
      <c r="U1258" s="11">
        <f t="shared" si="317"/>
        <v>18.246281555705746</v>
      </c>
    </row>
    <row r="1259" spans="1:21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G1259" s="13">
        <f t="shared" si="304"/>
        <v>0.92999999999999261</v>
      </c>
      <c r="H1259" s="11">
        <f t="shared" si="305"/>
        <v>1.0199969999999894</v>
      </c>
      <c r="I1259" s="11">
        <f t="shared" si="306"/>
        <v>8.9996999999996774E-2</v>
      </c>
      <c r="J1259" s="11">
        <f t="shared" si="307"/>
        <v>1.0199969999999894</v>
      </c>
      <c r="K1259" s="11">
        <f t="shared" si="303"/>
        <v>1.3585722857142832</v>
      </c>
      <c r="L1259" s="16">
        <f t="shared" si="308"/>
        <v>0.90999599999999248</v>
      </c>
      <c r="M1259" s="16">
        <f t="shared" si="309"/>
        <v>-0.6299980000000005</v>
      </c>
      <c r="N1259" s="16">
        <f t="shared" si="310"/>
        <v>0.90999599999999248</v>
      </c>
      <c r="O1259" s="16">
        <f t="shared" si="311"/>
        <v>0</v>
      </c>
      <c r="P1259" s="11">
        <f t="shared" si="312"/>
        <v>0.42499978571428443</v>
      </c>
      <c r="Q1259" s="11">
        <f t="shared" si="313"/>
        <v>0.37285714285714378</v>
      </c>
      <c r="R1259" s="11">
        <f t="shared" si="314"/>
        <v>31.282824637544881</v>
      </c>
      <c r="S1259" s="11">
        <f t="shared" si="315"/>
        <v>27.444777637364385</v>
      </c>
      <c r="T1259" s="11">
        <f t="shared" si="316"/>
        <v>6.5353374759184737</v>
      </c>
      <c r="U1259" s="11">
        <f t="shared" si="317"/>
        <v>17.033732359128855</v>
      </c>
    </row>
    <row r="1260" spans="1:21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  <c r="G1260" s="13">
        <f t="shared" si="304"/>
        <v>0.55999800000000732</v>
      </c>
      <c r="H1260" s="11">
        <f t="shared" si="305"/>
        <v>9.0004000000007522E-2</v>
      </c>
      <c r="I1260" s="11">
        <f t="shared" si="306"/>
        <v>0.4699939999999998</v>
      </c>
      <c r="J1260" s="11">
        <f t="shared" si="307"/>
        <v>0.55999800000000732</v>
      </c>
      <c r="K1260" s="11">
        <f t="shared" si="303"/>
        <v>1.2578577857142841</v>
      </c>
      <c r="L1260" s="16">
        <f t="shared" si="308"/>
        <v>-0.15999599999999248</v>
      </c>
      <c r="M1260" s="16">
        <f t="shared" si="309"/>
        <v>-0.21000599999999281</v>
      </c>
      <c r="N1260" s="16">
        <f t="shared" si="310"/>
        <v>0</v>
      </c>
      <c r="O1260" s="16">
        <f t="shared" si="311"/>
        <v>0</v>
      </c>
      <c r="P1260" s="11">
        <f t="shared" si="312"/>
        <v>0.42499978571428443</v>
      </c>
      <c r="Q1260" s="11">
        <f t="shared" si="313"/>
        <v>0.32714292857142929</v>
      </c>
      <c r="R1260" s="11">
        <f t="shared" si="314"/>
        <v>33.787586366366931</v>
      </c>
      <c r="S1260" s="11">
        <f t="shared" si="315"/>
        <v>26.007942415021002</v>
      </c>
      <c r="T1260" s="11">
        <f t="shared" si="316"/>
        <v>13.010410828187934</v>
      </c>
      <c r="U1260" s="11">
        <f t="shared" si="317"/>
        <v>17.568648615723397</v>
      </c>
    </row>
    <row r="1261" spans="1:21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  <c r="G1261" s="13">
        <f t="shared" si="304"/>
        <v>1.1000060000000076</v>
      </c>
      <c r="H1261" s="11">
        <f t="shared" si="305"/>
        <v>0.23999799999999993</v>
      </c>
      <c r="I1261" s="11">
        <f t="shared" si="306"/>
        <v>1.3400040000000075</v>
      </c>
      <c r="J1261" s="11">
        <f t="shared" si="307"/>
        <v>1.3400040000000075</v>
      </c>
      <c r="K1261" s="11">
        <f t="shared" si="303"/>
        <v>1.2714294285714272</v>
      </c>
      <c r="L1261" s="16">
        <f t="shared" si="308"/>
        <v>-0.62999700000000303</v>
      </c>
      <c r="M1261" s="16">
        <f t="shared" si="309"/>
        <v>1.1700050000000033</v>
      </c>
      <c r="N1261" s="16">
        <f t="shared" si="310"/>
        <v>0</v>
      </c>
      <c r="O1261" s="16">
        <f t="shared" si="311"/>
        <v>1.1700050000000033</v>
      </c>
      <c r="P1261" s="11">
        <f t="shared" si="312"/>
        <v>0.42499978571428443</v>
      </c>
      <c r="Q1261" s="11">
        <f t="shared" si="313"/>
        <v>0.37214321428571495</v>
      </c>
      <c r="R1261" s="11">
        <f t="shared" si="314"/>
        <v>33.42692690319528</v>
      </c>
      <c r="S1261" s="11">
        <f t="shared" si="315"/>
        <v>29.269671278873378</v>
      </c>
      <c r="T1261" s="11">
        <f t="shared" si="316"/>
        <v>6.6307514998650827</v>
      </c>
      <c r="U1261" s="11">
        <f t="shared" si="317"/>
        <v>16.665482401083345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54</v>
      </c>
    </row>
    <row r="3" spans="1:7" s="4" customFormat="1" x14ac:dyDescent="0.25"/>
    <row r="4" spans="1:7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</row>
    <row r="5" spans="1:7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  <c r="G5">
        <f>IF(E5&gt;E4,G4+F5,G4-F5)</f>
        <v>-7897100</v>
      </c>
    </row>
    <row r="6" spans="1:7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  <c r="G6">
        <f t="shared" ref="G6:G69" si="0">IF(E6&gt;E5,G5+F6,G5-F6)</f>
        <v>2484800</v>
      </c>
    </row>
    <row r="7" spans="1:7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  <c r="G7">
        <f t="shared" si="0"/>
        <v>10133700</v>
      </c>
    </row>
    <row r="8" spans="1:7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  <c r="G8">
        <f t="shared" si="0"/>
        <v>5234600</v>
      </c>
    </row>
    <row r="9" spans="1:7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  <c r="G9">
        <f t="shared" si="0"/>
        <v>14100</v>
      </c>
    </row>
    <row r="10" spans="1:7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  <c r="G10">
        <f t="shared" si="0"/>
        <v>4700500</v>
      </c>
    </row>
    <row r="11" spans="1:7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  <c r="G11">
        <f t="shared" si="0"/>
        <v>9965600</v>
      </c>
    </row>
    <row r="12" spans="1:7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  <c r="G12">
        <f t="shared" si="0"/>
        <v>17908600</v>
      </c>
    </row>
    <row r="13" spans="1:7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  <c r="G13">
        <f t="shared" si="0"/>
        <v>11922500</v>
      </c>
    </row>
    <row r="14" spans="1:7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  <c r="G14">
        <f t="shared" si="0"/>
        <v>5856500</v>
      </c>
    </row>
    <row r="15" spans="1:7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  <c r="G15">
        <f t="shared" si="0"/>
        <v>-2015900</v>
      </c>
    </row>
    <row r="16" spans="1:7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  <c r="G16">
        <f t="shared" si="0"/>
        <v>-9146900</v>
      </c>
    </row>
    <row r="17" spans="1:7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  <c r="G17">
        <f t="shared" si="0"/>
        <v>-14711300</v>
      </c>
    </row>
    <row r="18" spans="1:7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  <c r="G18">
        <f t="shared" si="0"/>
        <v>-9997600</v>
      </c>
    </row>
    <row r="19" spans="1:7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  <c r="G19">
        <f t="shared" si="0"/>
        <v>-14983700</v>
      </c>
    </row>
    <row r="20" spans="1:7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  <c r="G20">
        <f t="shared" si="0"/>
        <v>-8186100</v>
      </c>
    </row>
    <row r="21" spans="1:7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  <c r="G21">
        <f t="shared" si="0"/>
        <v>-15005800</v>
      </c>
    </row>
    <row r="22" spans="1:7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  <c r="G22">
        <f t="shared" si="0"/>
        <v>-25461500</v>
      </c>
    </row>
    <row r="23" spans="1:7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  <c r="G23">
        <f t="shared" si="0"/>
        <v>-34127600</v>
      </c>
    </row>
    <row r="24" spans="1:7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  <c r="G24">
        <f t="shared" si="0"/>
        <v>-26989500</v>
      </c>
    </row>
    <row r="25" spans="1:7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  <c r="G25">
        <f t="shared" si="0"/>
        <v>-35210500</v>
      </c>
    </row>
    <row r="26" spans="1:7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  <c r="G26">
        <f t="shared" si="0"/>
        <v>-41903800</v>
      </c>
    </row>
    <row r="27" spans="1:7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  <c r="G27">
        <f t="shared" si="0"/>
        <v>-50327700</v>
      </c>
    </row>
    <row r="28" spans="1:7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G28">
        <f t="shared" si="0"/>
        <v>-58485600</v>
      </c>
    </row>
    <row r="29" spans="1:7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  <c r="G29">
        <f t="shared" si="0"/>
        <v>-52420800</v>
      </c>
    </row>
    <row r="30" spans="1:7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  <c r="G30">
        <f t="shared" si="0"/>
        <v>-46288800</v>
      </c>
    </row>
    <row r="31" spans="1:7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  <c r="G31">
        <f t="shared" si="0"/>
        <v>-62048100</v>
      </c>
    </row>
    <row r="32" spans="1:7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  <c r="G32">
        <f t="shared" si="0"/>
        <v>-53031600</v>
      </c>
    </row>
    <row r="33" spans="1:7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  <c r="G33">
        <f t="shared" si="0"/>
        <v>-62140300</v>
      </c>
    </row>
    <row r="34" spans="1:7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>
        <f t="shared" si="0"/>
        <v>-52652400</v>
      </c>
    </row>
    <row r="35" spans="1:7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  <c r="G35">
        <f t="shared" si="0"/>
        <v>-60695700</v>
      </c>
    </row>
    <row r="36" spans="1:7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  <c r="G36">
        <f t="shared" si="0"/>
        <v>-49844700</v>
      </c>
    </row>
    <row r="37" spans="1:7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G37">
        <f t="shared" si="0"/>
        <v>-63868400</v>
      </c>
    </row>
    <row r="38" spans="1:7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  <c r="G38">
        <f t="shared" si="0"/>
        <v>-73505900</v>
      </c>
    </row>
    <row r="39" spans="1:7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>
        <f t="shared" si="0"/>
        <v>-83032900</v>
      </c>
    </row>
    <row r="40" spans="1:7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  <c r="G40">
        <f t="shared" si="0"/>
        <v>-73912000</v>
      </c>
    </row>
    <row r="41" spans="1:7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  <c r="G41">
        <f t="shared" si="0"/>
        <v>-67388700</v>
      </c>
    </row>
    <row r="42" spans="1:7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  <c r="G42">
        <f t="shared" si="0"/>
        <v>-75411200</v>
      </c>
    </row>
    <row r="43" spans="1:7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  <c r="G43">
        <f t="shared" si="0"/>
        <v>-83497600</v>
      </c>
    </row>
    <row r="44" spans="1:7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  <c r="G44">
        <f t="shared" si="0"/>
        <v>-90559000</v>
      </c>
    </row>
    <row r="45" spans="1:7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  <c r="G45">
        <f t="shared" si="0"/>
        <v>-82113200</v>
      </c>
    </row>
    <row r="46" spans="1:7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  <c r="G46">
        <f t="shared" si="0"/>
        <v>-89775200</v>
      </c>
    </row>
    <row r="47" spans="1:7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  <c r="G47">
        <f t="shared" si="0"/>
        <v>-82756300</v>
      </c>
    </row>
    <row r="48" spans="1:7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  <c r="G48">
        <f t="shared" si="0"/>
        <v>-75236300</v>
      </c>
    </row>
    <row r="49" spans="1:7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G49">
        <f t="shared" si="0"/>
        <v>-67490200</v>
      </c>
    </row>
    <row r="50" spans="1:7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>
        <f t="shared" si="0"/>
        <v>-76153300</v>
      </c>
    </row>
    <row r="51" spans="1:7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  <c r="G51">
        <f t="shared" si="0"/>
        <v>-69277700</v>
      </c>
    </row>
    <row r="52" spans="1:7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G52">
        <f t="shared" si="0"/>
        <v>-75174300</v>
      </c>
    </row>
    <row r="53" spans="1:7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>
        <f t="shared" si="0"/>
        <v>-83904400</v>
      </c>
    </row>
    <row r="54" spans="1:7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  <c r="G54">
        <f t="shared" si="0"/>
        <v>-92310700</v>
      </c>
    </row>
    <row r="55" spans="1:7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  <c r="G55">
        <f t="shared" si="0"/>
        <v>-85557300</v>
      </c>
    </row>
    <row r="56" spans="1:7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G56">
        <f t="shared" si="0"/>
        <v>-77130300</v>
      </c>
    </row>
    <row r="57" spans="1:7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  <c r="G57">
        <f t="shared" si="0"/>
        <v>-70605800</v>
      </c>
    </row>
    <row r="58" spans="1:7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>
        <f t="shared" si="0"/>
        <v>-75644000</v>
      </c>
    </row>
    <row r="59" spans="1:7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  <c r="G59">
        <f t="shared" si="0"/>
        <v>-71736000</v>
      </c>
    </row>
    <row r="60" spans="1:7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  <c r="G60">
        <f t="shared" si="0"/>
        <v>-75882500</v>
      </c>
    </row>
    <row r="61" spans="1:7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G61">
        <f t="shared" si="0"/>
        <v>-80931100</v>
      </c>
    </row>
    <row r="62" spans="1:7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  <c r="G62">
        <f t="shared" si="0"/>
        <v>-75960100</v>
      </c>
    </row>
    <row r="63" spans="1:7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  <c r="G63">
        <f t="shared" si="0"/>
        <v>-81123900</v>
      </c>
    </row>
    <row r="64" spans="1:7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>
        <f t="shared" si="0"/>
        <v>-75329000</v>
      </c>
    </row>
    <row r="65" spans="1:7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  <c r="G65">
        <f t="shared" si="0"/>
        <v>-82732500</v>
      </c>
    </row>
    <row r="66" spans="1:7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  <c r="G66">
        <f t="shared" si="0"/>
        <v>-76382500</v>
      </c>
    </row>
    <row r="67" spans="1:7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G67">
        <f t="shared" si="0"/>
        <v>-80592800</v>
      </c>
    </row>
    <row r="68" spans="1:7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  <c r="G68">
        <f t="shared" si="0"/>
        <v>-74830500</v>
      </c>
    </row>
    <row r="69" spans="1:7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  <c r="G69">
        <f t="shared" si="0"/>
        <v>-71015200</v>
      </c>
    </row>
    <row r="70" spans="1:7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G70">
        <f t="shared" ref="G70:G133" si="1">IF(E70&gt;E69,G69+F70,G69-F70)</f>
        <v>-64910100</v>
      </c>
    </row>
    <row r="71" spans="1:7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  <c r="G71">
        <f t="shared" si="1"/>
        <v>-68986800</v>
      </c>
    </row>
    <row r="72" spans="1:7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>
        <f t="shared" si="1"/>
        <v>-64601700</v>
      </c>
    </row>
    <row r="73" spans="1:7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  <c r="G73">
        <f t="shared" si="1"/>
        <v>-57108800</v>
      </c>
    </row>
    <row r="74" spans="1:7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  <c r="G74">
        <f t="shared" si="1"/>
        <v>-61312000</v>
      </c>
    </row>
    <row r="75" spans="1:7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  <c r="G75">
        <f t="shared" si="1"/>
        <v>-57104300</v>
      </c>
    </row>
    <row r="76" spans="1:7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  <c r="G76">
        <f t="shared" si="1"/>
        <v>-51706000</v>
      </c>
    </row>
    <row r="77" spans="1:7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>
        <f t="shared" si="1"/>
        <v>-46037600</v>
      </c>
    </row>
    <row r="78" spans="1:7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  <c r="G78">
        <f t="shared" si="1"/>
        <v>-51011500</v>
      </c>
    </row>
    <row r="79" spans="1:7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G79">
        <f t="shared" si="1"/>
        <v>-46719300</v>
      </c>
    </row>
    <row r="80" spans="1:7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  <c r="G80">
        <f t="shared" si="1"/>
        <v>-42843200</v>
      </c>
    </row>
    <row r="81" spans="1:7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  <c r="G81">
        <f t="shared" si="1"/>
        <v>-47040700</v>
      </c>
    </row>
    <row r="82" spans="1:7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>
        <f t="shared" si="1"/>
        <v>-40440700</v>
      </c>
    </row>
    <row r="83" spans="1:7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G83">
        <f t="shared" si="1"/>
        <v>-34501500</v>
      </c>
    </row>
    <row r="84" spans="1:7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  <c r="G84">
        <f t="shared" si="1"/>
        <v>-21745600</v>
      </c>
    </row>
    <row r="85" spans="1:7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  <c r="G85">
        <f t="shared" si="1"/>
        <v>-29779800</v>
      </c>
    </row>
    <row r="86" spans="1:7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  <c r="G86">
        <f t="shared" si="1"/>
        <v>-23544600</v>
      </c>
    </row>
    <row r="87" spans="1:7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G87">
        <f t="shared" si="1"/>
        <v>-17437100</v>
      </c>
    </row>
    <row r="88" spans="1:7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  <c r="G88">
        <f t="shared" si="1"/>
        <v>-9307600</v>
      </c>
    </row>
    <row r="89" spans="1:7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>
        <f t="shared" si="1"/>
        <v>-16950300</v>
      </c>
    </row>
    <row r="90" spans="1:7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  <c r="G90">
        <f t="shared" si="1"/>
        <v>-10157700</v>
      </c>
    </row>
    <row r="91" spans="1:7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  <c r="G91">
        <f t="shared" si="1"/>
        <v>-4394600</v>
      </c>
    </row>
    <row r="92" spans="1:7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  <c r="G92">
        <f t="shared" si="1"/>
        <v>1723700</v>
      </c>
    </row>
    <row r="93" spans="1:7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  <c r="G93">
        <f t="shared" si="1"/>
        <v>7891000</v>
      </c>
    </row>
    <row r="94" spans="1:7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  <c r="G94">
        <f t="shared" si="1"/>
        <v>14224900</v>
      </c>
    </row>
    <row r="95" spans="1:7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  <c r="G95">
        <f t="shared" si="1"/>
        <v>6723200</v>
      </c>
    </row>
    <row r="96" spans="1:7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  <c r="G96">
        <f t="shared" si="1"/>
        <v>12652100</v>
      </c>
    </row>
    <row r="97" spans="1:7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  <c r="G97">
        <f t="shared" si="1"/>
        <v>19106000</v>
      </c>
    </row>
    <row r="98" spans="1:7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>
        <f t="shared" si="1"/>
        <v>24662400</v>
      </c>
    </row>
    <row r="99" spans="1:7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G99">
        <f t="shared" si="1"/>
        <v>29826000</v>
      </c>
    </row>
    <row r="100" spans="1:7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  <c r="G100">
        <f t="shared" si="1"/>
        <v>23909400</v>
      </c>
    </row>
    <row r="101" spans="1:7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  <c r="G101">
        <f t="shared" si="1"/>
        <v>18363100</v>
      </c>
    </row>
    <row r="102" spans="1:7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  <c r="G102">
        <f t="shared" si="1"/>
        <v>13095500</v>
      </c>
    </row>
    <row r="103" spans="1:7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  <c r="G103">
        <f t="shared" si="1"/>
        <v>7141100</v>
      </c>
    </row>
    <row r="104" spans="1:7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  <c r="G104">
        <f t="shared" si="1"/>
        <v>1244900</v>
      </c>
    </row>
    <row r="105" spans="1:7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  <c r="G105">
        <f t="shared" si="1"/>
        <v>-3113300</v>
      </c>
    </row>
    <row r="106" spans="1:7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  <c r="G106">
        <f t="shared" si="1"/>
        <v>3433800</v>
      </c>
    </row>
    <row r="107" spans="1:7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  <c r="G107">
        <f t="shared" si="1"/>
        <v>-4314400</v>
      </c>
    </row>
    <row r="108" spans="1:7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  <c r="G108">
        <f t="shared" si="1"/>
        <v>-10454200</v>
      </c>
    </row>
    <row r="109" spans="1:7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  <c r="G109">
        <f t="shared" si="1"/>
        <v>-16175600</v>
      </c>
    </row>
    <row r="110" spans="1:7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  <c r="G110">
        <f t="shared" si="1"/>
        <v>-21109500</v>
      </c>
    </row>
    <row r="111" spans="1:7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  <c r="G111">
        <f t="shared" si="1"/>
        <v>-13745900</v>
      </c>
    </row>
    <row r="112" spans="1:7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>
        <f t="shared" si="1"/>
        <v>-19223000</v>
      </c>
    </row>
    <row r="113" spans="1:7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  <c r="G113">
        <f t="shared" si="1"/>
        <v>-13176000</v>
      </c>
    </row>
    <row r="114" spans="1:7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  <c r="G114">
        <f t="shared" si="1"/>
        <v>-20163200</v>
      </c>
    </row>
    <row r="115" spans="1:7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  <c r="G115">
        <f t="shared" si="1"/>
        <v>-15366800</v>
      </c>
    </row>
    <row r="116" spans="1:7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G116">
        <f t="shared" si="1"/>
        <v>-10534800</v>
      </c>
    </row>
    <row r="117" spans="1:7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  <c r="G117">
        <f t="shared" si="1"/>
        <v>-18285500</v>
      </c>
    </row>
    <row r="118" spans="1:7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>
        <f t="shared" si="1"/>
        <v>-12035000</v>
      </c>
    </row>
    <row r="119" spans="1:7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  <c r="G119">
        <f t="shared" si="1"/>
        <v>-19610900</v>
      </c>
    </row>
    <row r="120" spans="1:7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  <c r="G120">
        <f t="shared" si="1"/>
        <v>-14549700</v>
      </c>
    </row>
    <row r="121" spans="1:7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G121">
        <f t="shared" si="1"/>
        <v>-20203600</v>
      </c>
    </row>
    <row r="122" spans="1:7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  <c r="G122">
        <f t="shared" si="1"/>
        <v>-25633500</v>
      </c>
    </row>
    <row r="123" spans="1:7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>
        <f t="shared" si="1"/>
        <v>-33954600</v>
      </c>
    </row>
    <row r="124" spans="1:7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  <c r="G124">
        <f t="shared" si="1"/>
        <v>-19094200</v>
      </c>
    </row>
    <row r="125" spans="1:7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  <c r="G125">
        <f t="shared" si="1"/>
        <v>-11641000</v>
      </c>
    </row>
    <row r="126" spans="1:7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  <c r="G126">
        <f t="shared" si="1"/>
        <v>-6478200</v>
      </c>
    </row>
    <row r="127" spans="1:7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  <c r="G127">
        <f t="shared" si="1"/>
        <v>-966000</v>
      </c>
    </row>
    <row r="128" spans="1:7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  <c r="G128">
        <f t="shared" si="1"/>
        <v>4314400</v>
      </c>
    </row>
    <row r="129" spans="1:7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  <c r="G129">
        <f t="shared" si="1"/>
        <v>-2152500</v>
      </c>
    </row>
    <row r="130" spans="1:7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  <c r="G130">
        <f t="shared" si="1"/>
        <v>-9470400</v>
      </c>
    </row>
    <row r="131" spans="1:7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G131">
        <f t="shared" si="1"/>
        <v>-3480800</v>
      </c>
    </row>
    <row r="132" spans="1:7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  <c r="G132">
        <f t="shared" si="1"/>
        <v>2214200</v>
      </c>
    </row>
    <row r="133" spans="1:7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  <c r="G133">
        <f t="shared" si="1"/>
        <v>-3802200</v>
      </c>
    </row>
    <row r="134" spans="1:7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>
        <f t="shared" ref="G134:G197" si="2">IF(E134&gt;E133,G133+F134,G133-F134)</f>
        <v>-9051000</v>
      </c>
    </row>
    <row r="135" spans="1:7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  <c r="G135">
        <f t="shared" si="2"/>
        <v>-14427300</v>
      </c>
    </row>
    <row r="136" spans="1:7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G136">
        <f t="shared" si="2"/>
        <v>-19382800</v>
      </c>
    </row>
    <row r="137" spans="1:7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  <c r="G137">
        <f t="shared" si="2"/>
        <v>-23842800</v>
      </c>
    </row>
    <row r="138" spans="1:7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  <c r="G138">
        <f t="shared" si="2"/>
        <v>-30603000</v>
      </c>
    </row>
    <row r="139" spans="1:7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>
        <f t="shared" si="2"/>
        <v>-36768000</v>
      </c>
    </row>
    <row r="140" spans="1:7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  <c r="G140">
        <f t="shared" si="2"/>
        <v>-30217800</v>
      </c>
    </row>
    <row r="141" spans="1:7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G141">
        <f t="shared" si="2"/>
        <v>-35924800</v>
      </c>
    </row>
    <row r="142" spans="1:7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  <c r="G142">
        <f t="shared" si="2"/>
        <v>-62225400</v>
      </c>
    </row>
    <row r="143" spans="1:7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  <c r="G143">
        <f t="shared" si="2"/>
        <v>-72702600</v>
      </c>
    </row>
    <row r="144" spans="1:7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  <c r="G144">
        <f t="shared" si="2"/>
        <v>-86851200</v>
      </c>
    </row>
    <row r="145" spans="1:7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  <c r="G145">
        <f t="shared" si="2"/>
        <v>-99375800</v>
      </c>
    </row>
    <row r="146" spans="1:7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  <c r="G146">
        <f t="shared" si="2"/>
        <v>-112265000</v>
      </c>
    </row>
    <row r="147" spans="1:7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  <c r="G147">
        <f t="shared" si="2"/>
        <v>-105433300</v>
      </c>
    </row>
    <row r="148" spans="1:7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  <c r="G148">
        <f t="shared" si="2"/>
        <v>-96721700</v>
      </c>
    </row>
    <row r="149" spans="1:7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  <c r="G149">
        <f t="shared" si="2"/>
        <v>-104718900</v>
      </c>
    </row>
    <row r="150" spans="1:7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  <c r="G150">
        <f t="shared" si="2"/>
        <v>-112766700</v>
      </c>
    </row>
    <row r="151" spans="1:7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  <c r="G151">
        <f t="shared" si="2"/>
        <v>-100966500</v>
      </c>
    </row>
    <row r="152" spans="1:7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  <c r="G152">
        <f t="shared" si="2"/>
        <v>-116167700</v>
      </c>
    </row>
    <row r="153" spans="1:7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  <c r="G153">
        <f t="shared" si="2"/>
        <v>-97392000</v>
      </c>
    </row>
    <row r="154" spans="1:7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  <c r="G154">
        <f t="shared" si="2"/>
        <v>-117519300</v>
      </c>
    </row>
    <row r="155" spans="1:7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>
        <f t="shared" si="2"/>
        <v>-90182200</v>
      </c>
    </row>
    <row r="156" spans="1:7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  <c r="G156">
        <f t="shared" si="2"/>
        <v>-111875000</v>
      </c>
    </row>
    <row r="157" spans="1:7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  <c r="G157">
        <f t="shared" si="2"/>
        <v>-97220900</v>
      </c>
    </row>
    <row r="158" spans="1:7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  <c r="G158">
        <f t="shared" si="2"/>
        <v>-88412900</v>
      </c>
    </row>
    <row r="159" spans="1:7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  <c r="G159">
        <f t="shared" si="2"/>
        <v>-81386100</v>
      </c>
    </row>
    <row r="160" spans="1:7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  <c r="G160">
        <f t="shared" si="2"/>
        <v>-74639800</v>
      </c>
    </row>
    <row r="161" spans="1:7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G161">
        <f t="shared" si="2"/>
        <v>-67071100</v>
      </c>
    </row>
    <row r="162" spans="1:7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  <c r="G162">
        <f t="shared" si="2"/>
        <v>-79087900</v>
      </c>
    </row>
    <row r="163" spans="1:7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>
        <f t="shared" si="2"/>
        <v>-92300500</v>
      </c>
    </row>
    <row r="164" spans="1:7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  <c r="G164">
        <f t="shared" si="2"/>
        <v>-100513000</v>
      </c>
    </row>
    <row r="165" spans="1:7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  <c r="G165">
        <f t="shared" si="2"/>
        <v>-92881800</v>
      </c>
    </row>
    <row r="166" spans="1:7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G166">
        <f t="shared" si="2"/>
        <v>-86092700</v>
      </c>
    </row>
    <row r="167" spans="1:7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  <c r="G167">
        <f t="shared" si="2"/>
        <v>-99866100</v>
      </c>
    </row>
    <row r="168" spans="1:7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>
        <f t="shared" si="2"/>
        <v>-87591900</v>
      </c>
    </row>
    <row r="169" spans="1:7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  <c r="G169">
        <f t="shared" si="2"/>
        <v>-68752300</v>
      </c>
    </row>
    <row r="170" spans="1:7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  <c r="G170">
        <f t="shared" si="2"/>
        <v>-60782700</v>
      </c>
    </row>
    <row r="171" spans="1:7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G171">
        <f t="shared" si="2"/>
        <v>-69136300</v>
      </c>
    </row>
    <row r="172" spans="1:7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  <c r="G172">
        <f t="shared" si="2"/>
        <v>-75122500</v>
      </c>
    </row>
    <row r="173" spans="1:7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  <c r="G173">
        <f t="shared" si="2"/>
        <v>-80912500</v>
      </c>
    </row>
    <row r="174" spans="1:7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>
        <f t="shared" si="2"/>
        <v>-89128500</v>
      </c>
    </row>
    <row r="175" spans="1:7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  <c r="G175">
        <f t="shared" si="2"/>
        <v>-104043800</v>
      </c>
    </row>
    <row r="176" spans="1:7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  <c r="G176">
        <f t="shared" si="2"/>
        <v>-115871000</v>
      </c>
    </row>
    <row r="177" spans="1:7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  <c r="G177">
        <f t="shared" si="2"/>
        <v>-130709300</v>
      </c>
    </row>
    <row r="178" spans="1:7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>
        <f t="shared" si="2"/>
        <v>-119455800</v>
      </c>
    </row>
    <row r="179" spans="1:7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  <c r="G179">
        <f t="shared" si="2"/>
        <v>-109985100</v>
      </c>
    </row>
    <row r="180" spans="1:7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  <c r="G180">
        <f t="shared" si="2"/>
        <v>-99378200</v>
      </c>
    </row>
    <row r="181" spans="1:7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  <c r="G181">
        <f t="shared" si="2"/>
        <v>-80711800</v>
      </c>
    </row>
    <row r="182" spans="1:7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G182">
        <f t="shared" si="2"/>
        <v>-97380900</v>
      </c>
    </row>
    <row r="183" spans="1:7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  <c r="G183">
        <f t="shared" si="2"/>
        <v>-110967900</v>
      </c>
    </row>
    <row r="184" spans="1:7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  <c r="G184">
        <f t="shared" si="2"/>
        <v>-120598100</v>
      </c>
    </row>
    <row r="185" spans="1:7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  <c r="G185">
        <f t="shared" si="2"/>
        <v>-106247700</v>
      </c>
    </row>
    <row r="186" spans="1:7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>
        <f t="shared" si="2"/>
        <v>-89906700</v>
      </c>
    </row>
    <row r="187" spans="1:7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  <c r="G187">
        <f t="shared" si="2"/>
        <v>-101045700</v>
      </c>
    </row>
    <row r="188" spans="1:7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  <c r="G188">
        <f t="shared" si="2"/>
        <v>-90733300</v>
      </c>
    </row>
    <row r="189" spans="1:7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G189">
        <f t="shared" si="2"/>
        <v>-82741800</v>
      </c>
    </row>
    <row r="190" spans="1:7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>
        <f t="shared" si="2"/>
        <v>-89796100</v>
      </c>
    </row>
    <row r="191" spans="1:7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  <c r="G191">
        <f t="shared" si="2"/>
        <v>-83187000</v>
      </c>
    </row>
    <row r="192" spans="1:7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G192">
        <f t="shared" si="2"/>
        <v>-90592600</v>
      </c>
    </row>
    <row r="193" spans="1:7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  <c r="G193">
        <f t="shared" si="2"/>
        <v>-101165700</v>
      </c>
    </row>
    <row r="194" spans="1:7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>
        <f t="shared" si="2"/>
        <v>-89775200</v>
      </c>
    </row>
    <row r="195" spans="1:7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  <c r="G195">
        <f t="shared" si="2"/>
        <v>-98969200</v>
      </c>
    </row>
    <row r="196" spans="1:7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  <c r="G196">
        <f t="shared" si="2"/>
        <v>-90945300</v>
      </c>
    </row>
    <row r="197" spans="1:7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  <c r="G197">
        <f t="shared" si="2"/>
        <v>-83035500</v>
      </c>
    </row>
    <row r="198" spans="1:7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  <c r="G198">
        <f t="shared" ref="G198:G261" si="3">IF(E198&gt;E197,G197+F198,G197-F198)</f>
        <v>-77049900</v>
      </c>
    </row>
    <row r="199" spans="1:7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  <c r="G199">
        <f t="shared" si="3"/>
        <v>-87311800</v>
      </c>
    </row>
    <row r="200" spans="1:7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  <c r="G200">
        <f t="shared" si="3"/>
        <v>-73515600</v>
      </c>
    </row>
    <row r="201" spans="1:7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  <c r="G201">
        <f t="shared" si="3"/>
        <v>-80402900</v>
      </c>
    </row>
    <row r="202" spans="1:7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G202">
        <f t="shared" si="3"/>
        <v>-89139500</v>
      </c>
    </row>
    <row r="203" spans="1:7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  <c r="G203">
        <f t="shared" si="3"/>
        <v>-94234500</v>
      </c>
    </row>
    <row r="204" spans="1:7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>
        <f t="shared" si="3"/>
        <v>-86873300</v>
      </c>
    </row>
    <row r="205" spans="1:7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  <c r="G205">
        <f t="shared" si="3"/>
        <v>-92593000</v>
      </c>
    </row>
    <row r="206" spans="1:7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  <c r="G206">
        <f t="shared" si="3"/>
        <v>-86382300</v>
      </c>
    </row>
    <row r="207" spans="1:7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  <c r="G207">
        <f t="shared" si="3"/>
        <v>-75683400</v>
      </c>
    </row>
    <row r="208" spans="1:7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G208">
        <f t="shared" si="3"/>
        <v>-83173500</v>
      </c>
    </row>
    <row r="209" spans="1:7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  <c r="G209">
        <f t="shared" si="3"/>
        <v>-92372600</v>
      </c>
    </row>
    <row r="210" spans="1:7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  <c r="G210">
        <f t="shared" si="3"/>
        <v>-84783700</v>
      </c>
    </row>
    <row r="211" spans="1:7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>
        <f t="shared" si="3"/>
        <v>-73566500</v>
      </c>
    </row>
    <row r="212" spans="1:7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  <c r="G212">
        <f t="shared" si="3"/>
        <v>-65490400</v>
      </c>
    </row>
    <row r="213" spans="1:7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G213">
        <f t="shared" si="3"/>
        <v>-74841900</v>
      </c>
    </row>
    <row r="214" spans="1:7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>
        <f t="shared" si="3"/>
        <v>-86219800</v>
      </c>
    </row>
    <row r="215" spans="1:7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  <c r="G215">
        <f t="shared" si="3"/>
        <v>-79217200</v>
      </c>
    </row>
    <row r="216" spans="1:7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G216">
        <f t="shared" si="3"/>
        <v>-71537100</v>
      </c>
    </row>
    <row r="217" spans="1:7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  <c r="G217">
        <f t="shared" si="3"/>
        <v>-77849900</v>
      </c>
    </row>
    <row r="218" spans="1:7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  <c r="G218">
        <f t="shared" si="3"/>
        <v>-72827400</v>
      </c>
    </row>
    <row r="219" spans="1:7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  <c r="G219">
        <f t="shared" si="3"/>
        <v>-64082000</v>
      </c>
    </row>
    <row r="220" spans="1:7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>
        <f t="shared" si="3"/>
        <v>-70933500</v>
      </c>
    </row>
    <row r="221" spans="1:7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  <c r="G221">
        <f t="shared" si="3"/>
        <v>-65225600</v>
      </c>
    </row>
    <row r="222" spans="1:7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G222">
        <f t="shared" si="3"/>
        <v>-60293100</v>
      </c>
    </row>
    <row r="223" spans="1:7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  <c r="G223">
        <f t="shared" si="3"/>
        <v>-64282800</v>
      </c>
    </row>
    <row r="224" spans="1:7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  <c r="G224">
        <f t="shared" si="3"/>
        <v>-49335500</v>
      </c>
    </row>
    <row r="225" spans="1:7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  <c r="G225">
        <f t="shared" si="3"/>
        <v>-31447900</v>
      </c>
    </row>
    <row r="226" spans="1:7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>
        <f t="shared" si="3"/>
        <v>-44967600</v>
      </c>
    </row>
    <row r="227" spans="1:7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G227">
        <f t="shared" si="3"/>
        <v>-55322900</v>
      </c>
    </row>
    <row r="228" spans="1:7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  <c r="G228">
        <f t="shared" si="3"/>
        <v>-62287100</v>
      </c>
    </row>
    <row r="229" spans="1:7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  <c r="G229">
        <f t="shared" si="3"/>
        <v>-57542000</v>
      </c>
    </row>
    <row r="230" spans="1:7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  <c r="G230">
        <f t="shared" si="3"/>
        <v>-62928100</v>
      </c>
    </row>
    <row r="231" spans="1:7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>
        <f t="shared" si="3"/>
        <v>-60034600</v>
      </c>
    </row>
    <row r="232" spans="1:7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  <c r="G232">
        <f t="shared" si="3"/>
        <v>-54575600</v>
      </c>
    </row>
    <row r="233" spans="1:7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  <c r="G233">
        <f t="shared" si="3"/>
        <v>-48166700</v>
      </c>
    </row>
    <row r="234" spans="1:7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  <c r="G234">
        <f t="shared" si="3"/>
        <v>-38144100</v>
      </c>
    </row>
    <row r="235" spans="1:7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  <c r="G235">
        <f t="shared" si="3"/>
        <v>-30457900</v>
      </c>
    </row>
    <row r="236" spans="1:7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  <c r="G236">
        <f t="shared" si="3"/>
        <v>-23886300</v>
      </c>
    </row>
    <row r="237" spans="1:7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  <c r="G237">
        <f t="shared" si="3"/>
        <v>-18285000</v>
      </c>
    </row>
    <row r="238" spans="1:7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  <c r="G238">
        <f t="shared" si="3"/>
        <v>-12292300</v>
      </c>
    </row>
    <row r="239" spans="1:7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  <c r="G239">
        <f t="shared" si="3"/>
        <v>-6653900</v>
      </c>
    </row>
    <row r="240" spans="1:7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  <c r="G240">
        <f t="shared" si="3"/>
        <v>-11824000</v>
      </c>
    </row>
    <row r="241" spans="1:7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G241">
        <f t="shared" si="3"/>
        <v>-5472300</v>
      </c>
    </row>
    <row r="242" spans="1:7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>
        <f t="shared" si="3"/>
        <v>-11306700</v>
      </c>
    </row>
    <row r="243" spans="1:7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  <c r="G243">
        <f t="shared" si="3"/>
        <v>-16253100</v>
      </c>
    </row>
    <row r="244" spans="1:7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  <c r="G244">
        <f t="shared" si="3"/>
        <v>-21918600</v>
      </c>
    </row>
    <row r="245" spans="1:7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>
        <f t="shared" si="3"/>
        <v>-15500900</v>
      </c>
    </row>
    <row r="246" spans="1:7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  <c r="G246">
        <f t="shared" si="3"/>
        <v>-24120300</v>
      </c>
    </row>
    <row r="247" spans="1:7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  <c r="G247">
        <f t="shared" si="3"/>
        <v>-29063300</v>
      </c>
    </row>
    <row r="248" spans="1:7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  <c r="G248">
        <f t="shared" si="3"/>
        <v>-24262900</v>
      </c>
    </row>
    <row r="249" spans="1:7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  <c r="G249">
        <f t="shared" si="3"/>
        <v>-19283200</v>
      </c>
    </row>
    <row r="250" spans="1:7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  <c r="G250">
        <f t="shared" si="3"/>
        <v>-22820400</v>
      </c>
    </row>
    <row r="251" spans="1:7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  <c r="G251">
        <f t="shared" si="3"/>
        <v>-20194700</v>
      </c>
    </row>
    <row r="252" spans="1:7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G252">
        <f t="shared" si="3"/>
        <v>-22738700</v>
      </c>
    </row>
    <row r="253" spans="1:7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  <c r="G253">
        <f t="shared" si="3"/>
        <v>-25918500</v>
      </c>
    </row>
    <row r="254" spans="1:7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  <c r="G254">
        <f t="shared" si="3"/>
        <v>-23078200</v>
      </c>
    </row>
    <row r="255" spans="1:7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  <c r="G255">
        <f t="shared" si="3"/>
        <v>-25711100</v>
      </c>
    </row>
    <row r="256" spans="1:7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>
        <f t="shared" si="3"/>
        <v>-20362300</v>
      </c>
    </row>
    <row r="257" spans="1:7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  <c r="G257">
        <f t="shared" si="3"/>
        <v>-14319900</v>
      </c>
    </row>
    <row r="258" spans="1:7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  <c r="G258">
        <f t="shared" si="3"/>
        <v>-19229000</v>
      </c>
    </row>
    <row r="259" spans="1:7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  <c r="G259">
        <f t="shared" si="3"/>
        <v>-25762000</v>
      </c>
    </row>
    <row r="260" spans="1:7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G260">
        <f t="shared" si="3"/>
        <v>-19902400</v>
      </c>
    </row>
    <row r="261" spans="1:7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  <c r="G261">
        <f t="shared" si="3"/>
        <v>-24898400</v>
      </c>
    </row>
    <row r="262" spans="1:7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  <c r="G262">
        <f t="shared" ref="G262:G325" si="4">IF(E262&gt;E261,G261+F262,G261-F262)</f>
        <v>-35368600</v>
      </c>
    </row>
    <row r="263" spans="1:7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  <c r="G263">
        <f t="shared" si="4"/>
        <v>-41114300</v>
      </c>
    </row>
    <row r="264" spans="1:7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>
        <f t="shared" si="4"/>
        <v>-47792200</v>
      </c>
    </row>
    <row r="265" spans="1:7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  <c r="G265">
        <f t="shared" si="4"/>
        <v>-40334600</v>
      </c>
    </row>
    <row r="266" spans="1:7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  <c r="G266">
        <f t="shared" si="4"/>
        <v>-34961300</v>
      </c>
    </row>
    <row r="267" spans="1:7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  <c r="G267">
        <f t="shared" si="4"/>
        <v>-26765500</v>
      </c>
    </row>
    <row r="268" spans="1:7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>
        <f t="shared" si="4"/>
        <v>-21226700</v>
      </c>
    </row>
    <row r="269" spans="1:7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  <c r="G269">
        <f t="shared" si="4"/>
        <v>-26777700</v>
      </c>
    </row>
    <row r="270" spans="1:7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  <c r="G270">
        <f t="shared" si="4"/>
        <v>-22629000</v>
      </c>
    </row>
    <row r="271" spans="1:7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  <c r="G271">
        <f t="shared" si="4"/>
        <v>-17497700</v>
      </c>
    </row>
    <row r="272" spans="1:7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G272">
        <f t="shared" si="4"/>
        <v>-22843600</v>
      </c>
    </row>
    <row r="273" spans="1:7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  <c r="G273">
        <f t="shared" si="4"/>
        <v>-28676100</v>
      </c>
    </row>
    <row r="274" spans="1:7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>
        <f t="shared" si="4"/>
        <v>-34388400</v>
      </c>
    </row>
    <row r="275" spans="1:7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  <c r="G275">
        <f t="shared" si="4"/>
        <v>-28554100</v>
      </c>
    </row>
    <row r="276" spans="1:7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  <c r="G276">
        <f t="shared" si="4"/>
        <v>-22202900</v>
      </c>
    </row>
    <row r="277" spans="1:7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G277">
        <f t="shared" si="4"/>
        <v>-17078800</v>
      </c>
    </row>
    <row r="278" spans="1:7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  <c r="G278">
        <f t="shared" si="4"/>
        <v>-10783500</v>
      </c>
    </row>
    <row r="279" spans="1:7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  <c r="G279">
        <f t="shared" si="4"/>
        <v>-15701200</v>
      </c>
    </row>
    <row r="280" spans="1:7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G280">
        <f t="shared" si="4"/>
        <v>-10103400</v>
      </c>
    </row>
    <row r="281" spans="1:7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  <c r="G281">
        <f t="shared" si="4"/>
        <v>-16125300</v>
      </c>
    </row>
    <row r="282" spans="1:7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  <c r="G282">
        <f t="shared" si="4"/>
        <v>-41718400</v>
      </c>
    </row>
    <row r="283" spans="1:7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>
        <f t="shared" si="4"/>
        <v>-52420900</v>
      </c>
    </row>
    <row r="284" spans="1:7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  <c r="G284">
        <f t="shared" si="4"/>
        <v>-61716800</v>
      </c>
    </row>
    <row r="285" spans="1:7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  <c r="G285">
        <f t="shared" si="4"/>
        <v>-74340000</v>
      </c>
    </row>
    <row r="286" spans="1:7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  <c r="G286">
        <f t="shared" si="4"/>
        <v>-83439000</v>
      </c>
    </row>
    <row r="287" spans="1:7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G287">
        <f t="shared" si="4"/>
        <v>-94888400</v>
      </c>
    </row>
    <row r="288" spans="1:7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  <c r="G288">
        <f t="shared" si="4"/>
        <v>-109534700</v>
      </c>
    </row>
    <row r="289" spans="1:7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  <c r="G289">
        <f t="shared" si="4"/>
        <v>-102952900</v>
      </c>
    </row>
    <row r="290" spans="1:7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  <c r="G290">
        <f t="shared" si="4"/>
        <v>-108459200</v>
      </c>
    </row>
    <row r="291" spans="1:7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  <c r="G291">
        <f t="shared" si="4"/>
        <v>-89427800</v>
      </c>
    </row>
    <row r="292" spans="1:7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  <c r="G292">
        <f t="shared" si="4"/>
        <v>-73339800</v>
      </c>
    </row>
    <row r="293" spans="1:7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  <c r="G293">
        <f t="shared" si="4"/>
        <v>-47856000</v>
      </c>
    </row>
    <row r="294" spans="1:7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  <c r="G294">
        <f t="shared" si="4"/>
        <v>-54263500</v>
      </c>
    </row>
    <row r="295" spans="1:7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  <c r="G295">
        <f t="shared" si="4"/>
        <v>-61277300</v>
      </c>
    </row>
    <row r="296" spans="1:7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  <c r="G296">
        <f t="shared" si="4"/>
        <v>-68937600</v>
      </c>
    </row>
    <row r="297" spans="1:7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  <c r="G297">
        <f t="shared" si="4"/>
        <v>-74949400</v>
      </c>
    </row>
    <row r="298" spans="1:7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>
        <f t="shared" si="4"/>
        <v>-69302800</v>
      </c>
    </row>
    <row r="299" spans="1:7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G299">
        <f t="shared" si="4"/>
        <v>-76534000</v>
      </c>
    </row>
    <row r="300" spans="1:7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  <c r="G300">
        <f t="shared" si="4"/>
        <v>-69025000</v>
      </c>
    </row>
    <row r="301" spans="1:7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  <c r="G301">
        <f t="shared" si="4"/>
        <v>-64626700</v>
      </c>
    </row>
    <row r="302" spans="1:7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  <c r="G302">
        <f t="shared" si="4"/>
        <v>-60530600</v>
      </c>
    </row>
    <row r="303" spans="1:7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  <c r="G303">
        <f t="shared" si="4"/>
        <v>-52432500</v>
      </c>
    </row>
    <row r="304" spans="1:7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G304">
        <f t="shared" si="4"/>
        <v>-44981700</v>
      </c>
    </row>
    <row r="305" spans="1:7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  <c r="G305">
        <f t="shared" si="4"/>
        <v>-51911900</v>
      </c>
    </row>
    <row r="306" spans="1:7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>
        <f t="shared" si="4"/>
        <v>-47177400</v>
      </c>
    </row>
    <row r="307" spans="1:7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  <c r="G307">
        <f t="shared" si="4"/>
        <v>-38306900</v>
      </c>
    </row>
    <row r="308" spans="1:7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  <c r="G308">
        <f t="shared" si="4"/>
        <v>-31751000</v>
      </c>
    </row>
    <row r="309" spans="1:7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  <c r="G309">
        <f t="shared" si="4"/>
        <v>-24074600</v>
      </c>
    </row>
    <row r="310" spans="1:7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  <c r="G310">
        <f t="shared" si="4"/>
        <v>-17519100</v>
      </c>
    </row>
    <row r="311" spans="1:7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>
        <f t="shared" si="4"/>
        <v>-12370100</v>
      </c>
    </row>
    <row r="312" spans="1:7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  <c r="G312">
        <f t="shared" si="4"/>
        <v>-17726100</v>
      </c>
    </row>
    <row r="313" spans="1:7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G313">
        <f t="shared" si="4"/>
        <v>-12514300</v>
      </c>
    </row>
    <row r="314" spans="1:7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  <c r="G314">
        <f t="shared" si="4"/>
        <v>-7239500</v>
      </c>
    </row>
    <row r="315" spans="1:7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>
        <f t="shared" si="4"/>
        <v>-13072800</v>
      </c>
    </row>
    <row r="316" spans="1:7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  <c r="G316">
        <f t="shared" si="4"/>
        <v>-6752100</v>
      </c>
    </row>
    <row r="317" spans="1:7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  <c r="G317">
        <f t="shared" si="4"/>
        <v>-802800</v>
      </c>
    </row>
    <row r="318" spans="1:7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  <c r="G318">
        <f t="shared" si="4"/>
        <v>4401000</v>
      </c>
    </row>
    <row r="319" spans="1:7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G319">
        <f t="shared" si="4"/>
        <v>-707400</v>
      </c>
    </row>
    <row r="320" spans="1:7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  <c r="G320">
        <f t="shared" si="4"/>
        <v>-5263900</v>
      </c>
    </row>
    <row r="321" spans="1:7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  <c r="G321">
        <f t="shared" si="4"/>
        <v>-11019700</v>
      </c>
    </row>
    <row r="322" spans="1:7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  <c r="G322">
        <f t="shared" si="4"/>
        <v>-15545900</v>
      </c>
    </row>
    <row r="323" spans="1:7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  <c r="G323">
        <f t="shared" si="4"/>
        <v>-21261600</v>
      </c>
    </row>
    <row r="324" spans="1:7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  <c r="G324">
        <f t="shared" si="4"/>
        <v>-15884700</v>
      </c>
    </row>
    <row r="325" spans="1:7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>
        <f t="shared" si="4"/>
        <v>-10041600</v>
      </c>
    </row>
    <row r="326" spans="1:7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  <c r="G326">
        <f t="shared" ref="G326:G389" si="5">IF(E326&gt;E325,G325+F326,G325-F326)</f>
        <v>-17453700</v>
      </c>
    </row>
    <row r="327" spans="1:7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  <c r="G327">
        <f t="shared" si="5"/>
        <v>-9591100</v>
      </c>
    </row>
    <row r="328" spans="1:7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  <c r="G328">
        <f t="shared" si="5"/>
        <v>-2843000</v>
      </c>
    </row>
    <row r="329" spans="1:7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  <c r="G329">
        <f t="shared" si="5"/>
        <v>-8251000</v>
      </c>
    </row>
    <row r="330" spans="1:7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  <c r="G330">
        <f t="shared" si="5"/>
        <v>-14782200</v>
      </c>
    </row>
    <row r="331" spans="1:7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G331">
        <f t="shared" si="5"/>
        <v>-7479700</v>
      </c>
    </row>
    <row r="332" spans="1:7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  <c r="G332">
        <f t="shared" si="5"/>
        <v>-12424200</v>
      </c>
    </row>
    <row r="333" spans="1:7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  <c r="G333">
        <f t="shared" si="5"/>
        <v>-6911700</v>
      </c>
    </row>
    <row r="334" spans="1:7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>
        <f t="shared" si="5"/>
        <v>145000</v>
      </c>
    </row>
    <row r="335" spans="1:7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  <c r="G335">
        <f t="shared" si="5"/>
        <v>-7844100</v>
      </c>
    </row>
    <row r="336" spans="1:7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  <c r="G336">
        <f t="shared" si="5"/>
        <v>-14092100</v>
      </c>
    </row>
    <row r="337" spans="1:7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  <c r="G337">
        <f t="shared" si="5"/>
        <v>-19459600</v>
      </c>
    </row>
    <row r="338" spans="1:7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  <c r="G338">
        <f t="shared" si="5"/>
        <v>-12867900</v>
      </c>
    </row>
    <row r="339" spans="1:7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G339">
        <f t="shared" si="5"/>
        <v>-7055500</v>
      </c>
    </row>
    <row r="340" spans="1:7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  <c r="G340">
        <f t="shared" si="5"/>
        <v>-1234200</v>
      </c>
    </row>
    <row r="341" spans="1:7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  <c r="G341">
        <f t="shared" si="5"/>
        <v>-8205400</v>
      </c>
    </row>
    <row r="342" spans="1:7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>
        <f t="shared" si="5"/>
        <v>-1295100</v>
      </c>
    </row>
    <row r="343" spans="1:7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  <c r="G343">
        <f t="shared" si="5"/>
        <v>-8212700</v>
      </c>
    </row>
    <row r="344" spans="1:7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  <c r="G344">
        <f t="shared" si="5"/>
        <v>-14226000</v>
      </c>
    </row>
    <row r="345" spans="1:7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  <c r="G345">
        <f t="shared" si="5"/>
        <v>-6119300</v>
      </c>
    </row>
    <row r="346" spans="1:7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G346">
        <f t="shared" si="5"/>
        <v>-1005300</v>
      </c>
    </row>
    <row r="347" spans="1:7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  <c r="G347">
        <f t="shared" si="5"/>
        <v>6477500</v>
      </c>
    </row>
    <row r="348" spans="1:7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  <c r="G348">
        <f t="shared" si="5"/>
        <v>22539800</v>
      </c>
    </row>
    <row r="349" spans="1:7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  <c r="G349">
        <f t="shared" si="5"/>
        <v>35200300</v>
      </c>
    </row>
    <row r="350" spans="1:7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G350">
        <f t="shared" si="5"/>
        <v>45732400</v>
      </c>
    </row>
    <row r="351" spans="1:7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>
        <f t="shared" si="5"/>
        <v>34456700</v>
      </c>
    </row>
    <row r="352" spans="1:7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  <c r="G352">
        <f t="shared" si="5"/>
        <v>28955900</v>
      </c>
    </row>
    <row r="353" spans="1:7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  <c r="G353">
        <f t="shared" si="5"/>
        <v>34470100</v>
      </c>
    </row>
    <row r="354" spans="1:7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  <c r="G354">
        <f t="shared" si="5"/>
        <v>28939800</v>
      </c>
    </row>
    <row r="355" spans="1:7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  <c r="G355">
        <f t="shared" si="5"/>
        <v>45185500</v>
      </c>
    </row>
    <row r="356" spans="1:7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  <c r="G356">
        <f t="shared" si="5"/>
        <v>35813100</v>
      </c>
    </row>
    <row r="357" spans="1:7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  <c r="G357">
        <f t="shared" si="5"/>
        <v>45857800</v>
      </c>
    </row>
    <row r="358" spans="1:7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  <c r="G358">
        <f t="shared" si="5"/>
        <v>38308200</v>
      </c>
    </row>
    <row r="359" spans="1:7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G359">
        <f t="shared" si="5"/>
        <v>27468900</v>
      </c>
    </row>
    <row r="360" spans="1:7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  <c r="G360">
        <f t="shared" si="5"/>
        <v>16954800</v>
      </c>
    </row>
    <row r="361" spans="1:7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  <c r="G361">
        <f t="shared" si="5"/>
        <v>10920400</v>
      </c>
    </row>
    <row r="362" spans="1:7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  <c r="G362">
        <f t="shared" si="5"/>
        <v>5313000</v>
      </c>
    </row>
    <row r="363" spans="1:7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  <c r="G363">
        <f t="shared" si="5"/>
        <v>11056100</v>
      </c>
    </row>
    <row r="364" spans="1:7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  <c r="G364">
        <f t="shared" si="5"/>
        <v>17445300</v>
      </c>
    </row>
    <row r="365" spans="1:7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  <c r="G365">
        <f t="shared" si="5"/>
        <v>21297100</v>
      </c>
    </row>
    <row r="366" spans="1:7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  <c r="G366">
        <f t="shared" si="5"/>
        <v>17422900</v>
      </c>
    </row>
    <row r="367" spans="1:7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G367">
        <f t="shared" si="5"/>
        <v>22960700</v>
      </c>
    </row>
    <row r="368" spans="1:7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  <c r="G368">
        <f t="shared" si="5"/>
        <v>27925600</v>
      </c>
    </row>
    <row r="369" spans="1:7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>
        <f t="shared" si="5"/>
        <v>33805500</v>
      </c>
    </row>
    <row r="370" spans="1:7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  <c r="G370">
        <f t="shared" si="5"/>
        <v>42621400</v>
      </c>
    </row>
    <row r="371" spans="1:7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  <c r="G371">
        <f t="shared" si="5"/>
        <v>46959100</v>
      </c>
    </row>
    <row r="372" spans="1:7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G372">
        <f t="shared" si="5"/>
        <v>41618900</v>
      </c>
    </row>
    <row r="373" spans="1:7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  <c r="G373">
        <f t="shared" si="5"/>
        <v>32819000</v>
      </c>
    </row>
    <row r="374" spans="1:7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>
        <f t="shared" si="5"/>
        <v>25762900</v>
      </c>
    </row>
    <row r="375" spans="1:7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  <c r="G375">
        <f t="shared" si="5"/>
        <v>31093500</v>
      </c>
    </row>
    <row r="376" spans="1:7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  <c r="G376">
        <f t="shared" si="5"/>
        <v>25972800</v>
      </c>
    </row>
    <row r="377" spans="1:7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>
        <f t="shared" si="5"/>
        <v>32434600</v>
      </c>
    </row>
    <row r="378" spans="1:7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  <c r="G378">
        <f t="shared" si="5"/>
        <v>39988300</v>
      </c>
    </row>
    <row r="379" spans="1:7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  <c r="G379">
        <f t="shared" si="5"/>
        <v>33921100</v>
      </c>
    </row>
    <row r="380" spans="1:7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  <c r="G380">
        <f t="shared" si="5"/>
        <v>42807800</v>
      </c>
    </row>
    <row r="381" spans="1:7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  <c r="G381">
        <f t="shared" si="5"/>
        <v>49055800</v>
      </c>
    </row>
    <row r="382" spans="1:7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  <c r="G382">
        <f t="shared" si="5"/>
        <v>45678600</v>
      </c>
    </row>
    <row r="383" spans="1:7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G383">
        <f t="shared" si="5"/>
        <v>41261500</v>
      </c>
    </row>
    <row r="384" spans="1:7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  <c r="G384">
        <f t="shared" si="5"/>
        <v>45840400</v>
      </c>
    </row>
    <row r="385" spans="1:7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>
        <f t="shared" si="5"/>
        <v>41551200</v>
      </c>
    </row>
    <row r="386" spans="1:7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G386">
        <f t="shared" si="5"/>
        <v>36476400</v>
      </c>
    </row>
    <row r="387" spans="1:7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  <c r="G387">
        <f t="shared" si="5"/>
        <v>42715600</v>
      </c>
    </row>
    <row r="388" spans="1:7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>
        <f t="shared" si="5"/>
        <v>37078100</v>
      </c>
    </row>
    <row r="389" spans="1:7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G389">
        <f t="shared" si="5"/>
        <v>41261900</v>
      </c>
    </row>
    <row r="390" spans="1:7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  <c r="G390">
        <f t="shared" ref="G390:G453" si="6">IF(E390&gt;E389,G389+F390,G389-F390)</f>
        <v>36718500</v>
      </c>
    </row>
    <row r="391" spans="1:7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>
        <f t="shared" si="6"/>
        <v>30846200</v>
      </c>
    </row>
    <row r="392" spans="1:7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  <c r="G392">
        <f t="shared" si="6"/>
        <v>35068100</v>
      </c>
    </row>
    <row r="393" spans="1:7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G393">
        <f t="shared" si="6"/>
        <v>39179000</v>
      </c>
    </row>
    <row r="394" spans="1:7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  <c r="G394">
        <f t="shared" si="6"/>
        <v>31550900</v>
      </c>
    </row>
    <row r="395" spans="1:7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  <c r="G395">
        <f t="shared" si="6"/>
        <v>26480300</v>
      </c>
    </row>
    <row r="396" spans="1:7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  <c r="G396">
        <f t="shared" si="6"/>
        <v>20549600</v>
      </c>
    </row>
    <row r="397" spans="1:7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  <c r="G397">
        <f t="shared" si="6"/>
        <v>29237900</v>
      </c>
    </row>
    <row r="398" spans="1:7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>
        <f t="shared" si="6"/>
        <v>38695000</v>
      </c>
    </row>
    <row r="399" spans="1:7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  <c r="G399">
        <f t="shared" si="6"/>
        <v>49490700</v>
      </c>
    </row>
    <row r="400" spans="1:7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G400">
        <f t="shared" si="6"/>
        <v>55689300</v>
      </c>
    </row>
    <row r="401" spans="1:7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  <c r="G401">
        <f t="shared" si="6"/>
        <v>48850500</v>
      </c>
    </row>
    <row r="402" spans="1:7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  <c r="G402">
        <f t="shared" si="6"/>
        <v>35812200</v>
      </c>
    </row>
    <row r="403" spans="1:7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>
        <f t="shared" si="6"/>
        <v>29480800</v>
      </c>
    </row>
    <row r="404" spans="1:7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G404">
        <f t="shared" si="6"/>
        <v>34912600</v>
      </c>
    </row>
    <row r="405" spans="1:7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  <c r="G405">
        <f t="shared" si="6"/>
        <v>30820400</v>
      </c>
    </row>
    <row r="406" spans="1:7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>
        <f t="shared" si="6"/>
        <v>25895500</v>
      </c>
    </row>
    <row r="407" spans="1:7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  <c r="G407">
        <f t="shared" si="6"/>
        <v>29416900</v>
      </c>
    </row>
    <row r="408" spans="1:7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  <c r="G408">
        <f t="shared" si="6"/>
        <v>25424200</v>
      </c>
    </row>
    <row r="409" spans="1:7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>
        <f t="shared" si="6"/>
        <v>21834000</v>
      </c>
    </row>
    <row r="410" spans="1:7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  <c r="G410">
        <f t="shared" si="6"/>
        <v>17885000</v>
      </c>
    </row>
    <row r="411" spans="1:7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  <c r="G411">
        <f t="shared" si="6"/>
        <v>24805700</v>
      </c>
    </row>
    <row r="412" spans="1:7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  <c r="G412">
        <f t="shared" si="6"/>
        <v>31307800</v>
      </c>
    </row>
    <row r="413" spans="1:7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>
        <f t="shared" si="6"/>
        <v>40023300</v>
      </c>
    </row>
    <row r="414" spans="1:7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  <c r="G414">
        <f t="shared" si="6"/>
        <v>33818600</v>
      </c>
    </row>
    <row r="415" spans="1:7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  <c r="G415">
        <f t="shared" si="6"/>
        <v>30461800</v>
      </c>
    </row>
    <row r="416" spans="1:7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G416">
        <f t="shared" si="6"/>
        <v>26543900</v>
      </c>
    </row>
    <row r="417" spans="1:7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  <c r="G417">
        <f t="shared" si="6"/>
        <v>22212100</v>
      </c>
    </row>
    <row r="418" spans="1:7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  <c r="G418">
        <f t="shared" si="6"/>
        <v>18380000</v>
      </c>
    </row>
    <row r="419" spans="1:7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>
        <f t="shared" si="6"/>
        <v>22369900</v>
      </c>
    </row>
    <row r="420" spans="1:7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G420">
        <f t="shared" si="6"/>
        <v>25842100</v>
      </c>
    </row>
    <row r="421" spans="1:7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  <c r="G421">
        <f t="shared" si="6"/>
        <v>21454700</v>
      </c>
    </row>
    <row r="422" spans="1:7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  <c r="G422">
        <f t="shared" si="6"/>
        <v>17684200</v>
      </c>
    </row>
    <row r="423" spans="1:7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>
        <f t="shared" si="6"/>
        <v>13802900</v>
      </c>
    </row>
    <row r="424" spans="1:7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  <c r="G424">
        <f t="shared" si="6"/>
        <v>19037000</v>
      </c>
    </row>
    <row r="425" spans="1:7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  <c r="G425">
        <f t="shared" si="6"/>
        <v>23962900</v>
      </c>
    </row>
    <row r="426" spans="1:7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  <c r="G426">
        <f t="shared" si="6"/>
        <v>18685600</v>
      </c>
    </row>
    <row r="427" spans="1:7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G427">
        <f t="shared" si="6"/>
        <v>23912000</v>
      </c>
    </row>
    <row r="428" spans="1:7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  <c r="G428">
        <f t="shared" si="6"/>
        <v>19302800</v>
      </c>
    </row>
    <row r="429" spans="1:7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>
        <f t="shared" si="6"/>
        <v>15349500</v>
      </c>
    </row>
    <row r="430" spans="1:7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  <c r="G430">
        <f t="shared" si="6"/>
        <v>11079100</v>
      </c>
    </row>
    <row r="431" spans="1:7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G431">
        <f t="shared" si="6"/>
        <v>593700</v>
      </c>
    </row>
    <row r="432" spans="1:7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  <c r="G432">
        <f t="shared" si="6"/>
        <v>9054900</v>
      </c>
    </row>
    <row r="433" spans="1:7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  <c r="G433">
        <f t="shared" si="6"/>
        <v>1606800</v>
      </c>
    </row>
    <row r="434" spans="1:7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>
        <f t="shared" si="6"/>
        <v>-4989800</v>
      </c>
    </row>
    <row r="435" spans="1:7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  <c r="G435">
        <f t="shared" si="6"/>
        <v>-264400</v>
      </c>
    </row>
    <row r="436" spans="1:7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G436">
        <f t="shared" si="6"/>
        <v>4638100</v>
      </c>
    </row>
    <row r="437" spans="1:7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  <c r="G437">
        <f t="shared" si="6"/>
        <v>9428200</v>
      </c>
    </row>
    <row r="438" spans="1:7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  <c r="G438">
        <f t="shared" si="6"/>
        <v>1159900</v>
      </c>
    </row>
    <row r="439" spans="1:7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>
        <f t="shared" si="6"/>
        <v>5686700</v>
      </c>
    </row>
    <row r="440" spans="1:7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  <c r="G440">
        <f t="shared" si="6"/>
        <v>44300</v>
      </c>
    </row>
    <row r="441" spans="1:7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  <c r="G441">
        <f t="shared" si="6"/>
        <v>3802500</v>
      </c>
    </row>
    <row r="442" spans="1:7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  <c r="G442">
        <f t="shared" si="6"/>
        <v>7175900</v>
      </c>
    </row>
    <row r="443" spans="1:7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  <c r="G443">
        <f t="shared" si="6"/>
        <v>12197700</v>
      </c>
    </row>
    <row r="444" spans="1:7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  <c r="G444">
        <f t="shared" si="6"/>
        <v>7403700</v>
      </c>
    </row>
    <row r="445" spans="1:7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G445">
        <f t="shared" si="6"/>
        <v>3184700</v>
      </c>
    </row>
    <row r="446" spans="1:7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  <c r="G446">
        <f t="shared" si="6"/>
        <v>7460700</v>
      </c>
    </row>
    <row r="447" spans="1:7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>
        <f t="shared" si="6"/>
        <v>12091200</v>
      </c>
    </row>
    <row r="448" spans="1:7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  <c r="G448">
        <f t="shared" si="6"/>
        <v>17582900</v>
      </c>
    </row>
    <row r="449" spans="1:7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  <c r="G449">
        <f t="shared" si="6"/>
        <v>20606500</v>
      </c>
    </row>
    <row r="450" spans="1:7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G450">
        <f t="shared" si="6"/>
        <v>15933300</v>
      </c>
    </row>
    <row r="451" spans="1:7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>
        <f t="shared" si="6"/>
        <v>10782400</v>
      </c>
    </row>
    <row r="452" spans="1:7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  <c r="G452">
        <f t="shared" si="6"/>
        <v>5524200</v>
      </c>
    </row>
    <row r="453" spans="1:7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  <c r="G453">
        <f t="shared" si="6"/>
        <v>11682800</v>
      </c>
    </row>
    <row r="454" spans="1:7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>
        <f t="shared" ref="G454:G517" si="7">IF(E454&gt;E453,G453+F454,G453-F454)</f>
        <v>16383500</v>
      </c>
    </row>
    <row r="455" spans="1:7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  <c r="G455">
        <f t="shared" si="7"/>
        <v>10581100</v>
      </c>
    </row>
    <row r="456" spans="1:7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  <c r="G456">
        <f t="shared" si="7"/>
        <v>1427900</v>
      </c>
    </row>
    <row r="457" spans="1:7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G457">
        <f t="shared" si="7"/>
        <v>9509300</v>
      </c>
    </row>
    <row r="458" spans="1:7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  <c r="G458">
        <f t="shared" si="7"/>
        <v>-63100</v>
      </c>
    </row>
    <row r="459" spans="1:7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  <c r="G459">
        <f t="shared" si="7"/>
        <v>-5883500</v>
      </c>
    </row>
    <row r="460" spans="1:7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  <c r="G460">
        <f t="shared" si="7"/>
        <v>-11576400</v>
      </c>
    </row>
    <row r="461" spans="1:7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>
        <f t="shared" si="7"/>
        <v>-17196100</v>
      </c>
    </row>
    <row r="462" spans="1:7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  <c r="G462">
        <f t="shared" si="7"/>
        <v>-12390500</v>
      </c>
    </row>
    <row r="463" spans="1:7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  <c r="G463">
        <f t="shared" si="7"/>
        <v>-7190500</v>
      </c>
    </row>
    <row r="464" spans="1:7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>
        <f t="shared" si="7"/>
        <v>-1700000</v>
      </c>
    </row>
    <row r="465" spans="1:7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  <c r="G465">
        <f t="shared" si="7"/>
        <v>2720100</v>
      </c>
    </row>
    <row r="466" spans="1:7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  <c r="G466">
        <f t="shared" si="7"/>
        <v>-1632300</v>
      </c>
    </row>
    <row r="467" spans="1:7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>
        <f t="shared" si="7"/>
        <v>-6391400</v>
      </c>
    </row>
    <row r="468" spans="1:7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G468">
        <f t="shared" si="7"/>
        <v>-1591100</v>
      </c>
    </row>
    <row r="469" spans="1:7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  <c r="G469">
        <f t="shared" si="7"/>
        <v>-7504200</v>
      </c>
    </row>
    <row r="470" spans="1:7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  <c r="G470">
        <f t="shared" si="7"/>
        <v>-13036000</v>
      </c>
    </row>
    <row r="471" spans="1:7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  <c r="G471">
        <f t="shared" si="7"/>
        <v>-7437300</v>
      </c>
    </row>
    <row r="472" spans="1:7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  <c r="G472">
        <f t="shared" si="7"/>
        <v>-11343700</v>
      </c>
    </row>
    <row r="473" spans="1:7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G473">
        <f t="shared" si="7"/>
        <v>-15134700</v>
      </c>
    </row>
    <row r="474" spans="1:7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  <c r="G474">
        <f t="shared" si="7"/>
        <v>-19845800</v>
      </c>
    </row>
    <row r="475" spans="1:7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  <c r="G475">
        <f t="shared" si="7"/>
        <v>-15176900</v>
      </c>
    </row>
    <row r="476" spans="1:7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>
        <f t="shared" si="7"/>
        <v>-9998500</v>
      </c>
    </row>
    <row r="477" spans="1:7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  <c r="G477">
        <f t="shared" si="7"/>
        <v>-4486400</v>
      </c>
    </row>
    <row r="478" spans="1:7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  <c r="G478">
        <f t="shared" si="7"/>
        <v>970600</v>
      </c>
    </row>
    <row r="479" spans="1:7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  <c r="G479">
        <f t="shared" si="7"/>
        <v>5076600</v>
      </c>
    </row>
    <row r="480" spans="1:7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  <c r="G480">
        <f t="shared" si="7"/>
        <v>8504500</v>
      </c>
    </row>
    <row r="481" spans="1:7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G481">
        <f t="shared" si="7"/>
        <v>4648700</v>
      </c>
    </row>
    <row r="482" spans="1:7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  <c r="G482">
        <f t="shared" si="7"/>
        <v>9443600</v>
      </c>
    </row>
    <row r="483" spans="1:7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>
        <f t="shared" si="7"/>
        <v>13877700</v>
      </c>
    </row>
    <row r="484" spans="1:7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  <c r="G484">
        <f t="shared" si="7"/>
        <v>9593000</v>
      </c>
    </row>
    <row r="485" spans="1:7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  <c r="G485">
        <f t="shared" si="7"/>
        <v>2928400</v>
      </c>
    </row>
    <row r="486" spans="1:7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  <c r="G486">
        <f t="shared" si="7"/>
        <v>-1840800</v>
      </c>
    </row>
    <row r="487" spans="1:7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  <c r="G487">
        <f t="shared" si="7"/>
        <v>-5485700</v>
      </c>
    </row>
    <row r="488" spans="1:7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  <c r="G488">
        <f t="shared" si="7"/>
        <v>-10327600</v>
      </c>
    </row>
    <row r="489" spans="1:7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  <c r="G489">
        <f t="shared" si="7"/>
        <v>-6241400</v>
      </c>
    </row>
    <row r="490" spans="1:7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  <c r="G490">
        <f t="shared" si="7"/>
        <v>-2350100</v>
      </c>
    </row>
    <row r="491" spans="1:7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  <c r="G491">
        <f t="shared" si="7"/>
        <v>-6474100</v>
      </c>
    </row>
    <row r="492" spans="1:7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G492">
        <f t="shared" si="7"/>
        <v>-633300</v>
      </c>
    </row>
    <row r="493" spans="1:7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  <c r="G493">
        <f t="shared" si="7"/>
        <v>-5116700</v>
      </c>
    </row>
    <row r="494" spans="1:7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>
        <f t="shared" si="7"/>
        <v>-9441900</v>
      </c>
    </row>
    <row r="495" spans="1:7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  <c r="G495">
        <f t="shared" si="7"/>
        <v>-14510200</v>
      </c>
    </row>
    <row r="496" spans="1:7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  <c r="G496">
        <f t="shared" si="7"/>
        <v>-8576100</v>
      </c>
    </row>
    <row r="497" spans="1:7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>
        <f t="shared" si="7"/>
        <v>-3026400</v>
      </c>
    </row>
    <row r="498" spans="1:7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  <c r="G498">
        <f t="shared" si="7"/>
        <v>-9302300</v>
      </c>
    </row>
    <row r="499" spans="1:7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G499">
        <f t="shared" si="7"/>
        <v>-2824100</v>
      </c>
    </row>
    <row r="500" spans="1:7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  <c r="G500">
        <f t="shared" si="7"/>
        <v>-11572100</v>
      </c>
    </row>
    <row r="501" spans="1:7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  <c r="G501">
        <f t="shared" si="7"/>
        <v>-13643400</v>
      </c>
    </row>
    <row r="502" spans="1:7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  <c r="G502">
        <f t="shared" si="7"/>
        <v>-17374800</v>
      </c>
    </row>
    <row r="503" spans="1:7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  <c r="G503">
        <f t="shared" si="7"/>
        <v>-22122900</v>
      </c>
    </row>
    <row r="504" spans="1:7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  <c r="G504">
        <f t="shared" si="7"/>
        <v>-25887400</v>
      </c>
    </row>
    <row r="505" spans="1:7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>
        <f t="shared" si="7"/>
        <v>-19987800</v>
      </c>
    </row>
    <row r="506" spans="1:7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  <c r="G506">
        <f t="shared" si="7"/>
        <v>-11931900</v>
      </c>
    </row>
    <row r="507" spans="1:7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  <c r="G507">
        <f t="shared" si="7"/>
        <v>-6731800</v>
      </c>
    </row>
    <row r="508" spans="1:7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G508">
        <f t="shared" si="7"/>
        <v>-2219500</v>
      </c>
    </row>
    <row r="509" spans="1:7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  <c r="G509">
        <f t="shared" si="7"/>
        <v>-7877900</v>
      </c>
    </row>
    <row r="510" spans="1:7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>
        <f t="shared" si="7"/>
        <v>-2805400</v>
      </c>
    </row>
    <row r="511" spans="1:7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  <c r="G511">
        <f t="shared" si="7"/>
        <v>3475500</v>
      </c>
    </row>
    <row r="512" spans="1:7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G512">
        <f t="shared" si="7"/>
        <v>10398700</v>
      </c>
    </row>
    <row r="513" spans="1:7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>
        <f t="shared" si="7"/>
        <v>15067600</v>
      </c>
    </row>
    <row r="514" spans="1:7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  <c r="G514">
        <f t="shared" si="7"/>
        <v>20699400</v>
      </c>
    </row>
    <row r="515" spans="1:7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G515">
        <f t="shared" si="7"/>
        <v>26245500</v>
      </c>
    </row>
    <row r="516" spans="1:7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  <c r="G516">
        <f t="shared" si="7"/>
        <v>21244500</v>
      </c>
    </row>
    <row r="517" spans="1:7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>
        <f t="shared" si="7"/>
        <v>28740200</v>
      </c>
    </row>
    <row r="518" spans="1:7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  <c r="G518">
        <f t="shared" ref="G518:G581" si="8">IF(E518&gt;E517,G517+F518,G517-F518)</f>
        <v>36481400</v>
      </c>
    </row>
    <row r="519" spans="1:7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  <c r="G519">
        <f t="shared" si="8"/>
        <v>29439200</v>
      </c>
    </row>
    <row r="520" spans="1:7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>
        <f t="shared" si="8"/>
        <v>24627200</v>
      </c>
    </row>
    <row r="521" spans="1:7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  <c r="G521">
        <f t="shared" si="8"/>
        <v>29763500</v>
      </c>
    </row>
    <row r="522" spans="1:7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  <c r="G522">
        <f t="shared" si="8"/>
        <v>33917100</v>
      </c>
    </row>
    <row r="523" spans="1:7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  <c r="G523">
        <f t="shared" si="8"/>
        <v>37658100</v>
      </c>
    </row>
    <row r="524" spans="1:7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  <c r="G524">
        <f t="shared" si="8"/>
        <v>44312700</v>
      </c>
    </row>
    <row r="525" spans="1:7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  <c r="G525">
        <f t="shared" si="8"/>
        <v>49492300</v>
      </c>
    </row>
    <row r="526" spans="1:7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  <c r="G526">
        <f t="shared" si="8"/>
        <v>43814400</v>
      </c>
    </row>
    <row r="527" spans="1:7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  <c r="G527">
        <f t="shared" si="8"/>
        <v>37849500</v>
      </c>
    </row>
    <row r="528" spans="1:7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  <c r="G528">
        <f t="shared" si="8"/>
        <v>32400000</v>
      </c>
    </row>
    <row r="529" spans="1:7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  <c r="G529">
        <f t="shared" si="8"/>
        <v>37958500</v>
      </c>
    </row>
    <row r="530" spans="1:7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  <c r="G530">
        <f t="shared" si="8"/>
        <v>33175700</v>
      </c>
    </row>
    <row r="531" spans="1:7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G531">
        <f t="shared" si="8"/>
        <v>37322100</v>
      </c>
    </row>
    <row r="532" spans="1:7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  <c r="G532">
        <f t="shared" si="8"/>
        <v>33600700</v>
      </c>
    </row>
    <row r="533" spans="1:7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  <c r="G533">
        <f t="shared" si="8"/>
        <v>29856700</v>
      </c>
    </row>
    <row r="534" spans="1:7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  <c r="G534">
        <f t="shared" si="8"/>
        <v>23458700</v>
      </c>
    </row>
    <row r="535" spans="1:7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>
        <f t="shared" si="8"/>
        <v>11428900</v>
      </c>
    </row>
    <row r="536" spans="1:7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  <c r="G536">
        <f t="shared" si="8"/>
        <v>19589700</v>
      </c>
    </row>
    <row r="537" spans="1:7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  <c r="G537">
        <f t="shared" si="8"/>
        <v>28935500</v>
      </c>
    </row>
    <row r="538" spans="1:7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G538">
        <f t="shared" si="8"/>
        <v>39761200</v>
      </c>
    </row>
    <row r="539" spans="1:7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  <c r="G539">
        <f t="shared" si="8"/>
        <v>32123300</v>
      </c>
    </row>
    <row r="540" spans="1:7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>
        <f t="shared" si="8"/>
        <v>26478100</v>
      </c>
    </row>
    <row r="541" spans="1:7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  <c r="G541">
        <f t="shared" si="8"/>
        <v>31449400</v>
      </c>
    </row>
    <row r="542" spans="1:7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G542">
        <f t="shared" si="8"/>
        <v>23849000</v>
      </c>
    </row>
    <row r="543" spans="1:7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  <c r="G543">
        <f t="shared" si="8"/>
        <v>30025900</v>
      </c>
    </row>
    <row r="544" spans="1:7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  <c r="G544">
        <f t="shared" si="8"/>
        <v>25370100</v>
      </c>
    </row>
    <row r="545" spans="1:7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  <c r="G545">
        <f t="shared" si="8"/>
        <v>31377500</v>
      </c>
    </row>
    <row r="546" spans="1:7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  <c r="G546">
        <f t="shared" si="8"/>
        <v>35659600</v>
      </c>
    </row>
    <row r="547" spans="1:7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  <c r="G547">
        <f t="shared" si="8"/>
        <v>41218400</v>
      </c>
    </row>
    <row r="548" spans="1:7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  <c r="G548">
        <f t="shared" si="8"/>
        <v>48643200</v>
      </c>
    </row>
    <row r="549" spans="1:7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G549">
        <f t="shared" si="8"/>
        <v>44702400</v>
      </c>
    </row>
    <row r="550" spans="1:7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  <c r="G550">
        <f t="shared" si="8"/>
        <v>49164000</v>
      </c>
    </row>
    <row r="551" spans="1:7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  <c r="G551">
        <f t="shared" si="8"/>
        <v>53461000</v>
      </c>
    </row>
    <row r="552" spans="1:7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>
        <f t="shared" si="8"/>
        <v>49437900</v>
      </c>
    </row>
    <row r="553" spans="1:7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G553">
        <f t="shared" si="8"/>
        <v>54046200</v>
      </c>
    </row>
    <row r="554" spans="1:7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  <c r="G554">
        <f t="shared" si="8"/>
        <v>57590200</v>
      </c>
    </row>
    <row r="555" spans="1:7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  <c r="G555">
        <f t="shared" si="8"/>
        <v>61740100</v>
      </c>
    </row>
    <row r="556" spans="1:7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>
        <f t="shared" si="8"/>
        <v>55089200</v>
      </c>
    </row>
    <row r="557" spans="1:7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  <c r="G557">
        <f t="shared" si="8"/>
        <v>50912300</v>
      </c>
    </row>
    <row r="558" spans="1:7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  <c r="G558">
        <f t="shared" si="8"/>
        <v>45872100</v>
      </c>
    </row>
    <row r="559" spans="1:7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  <c r="G559">
        <f t="shared" si="8"/>
        <v>38292300</v>
      </c>
    </row>
    <row r="560" spans="1:7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  <c r="G560">
        <f t="shared" si="8"/>
        <v>34294100</v>
      </c>
    </row>
    <row r="561" spans="1:7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  <c r="G561">
        <f t="shared" si="8"/>
        <v>48522600</v>
      </c>
    </row>
    <row r="562" spans="1:7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  <c r="G562">
        <f t="shared" si="8"/>
        <v>41648800</v>
      </c>
    </row>
    <row r="563" spans="1:7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  <c r="G563">
        <f t="shared" si="8"/>
        <v>46832500</v>
      </c>
    </row>
    <row r="564" spans="1:7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  <c r="G564">
        <f t="shared" si="8"/>
        <v>43230900</v>
      </c>
    </row>
    <row r="565" spans="1:7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G565">
        <f t="shared" si="8"/>
        <v>48569000</v>
      </c>
    </row>
    <row r="566" spans="1:7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  <c r="G566">
        <f t="shared" si="8"/>
        <v>44930000</v>
      </c>
    </row>
    <row r="567" spans="1:7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  <c r="G567">
        <f t="shared" si="8"/>
        <v>48964100</v>
      </c>
    </row>
    <row r="568" spans="1:7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  <c r="G568">
        <f t="shared" si="8"/>
        <v>45068700</v>
      </c>
    </row>
    <row r="569" spans="1:7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  <c r="G569">
        <f t="shared" si="8"/>
        <v>50367700</v>
      </c>
    </row>
    <row r="570" spans="1:7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>
        <f t="shared" si="8"/>
        <v>46123700</v>
      </c>
    </row>
    <row r="571" spans="1:7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  <c r="G571">
        <f t="shared" si="8"/>
        <v>49850100</v>
      </c>
    </row>
    <row r="572" spans="1:7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  <c r="G572">
        <f t="shared" si="8"/>
        <v>45928200</v>
      </c>
    </row>
    <row r="573" spans="1:7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  <c r="G573">
        <f t="shared" si="8"/>
        <v>49468400</v>
      </c>
    </row>
    <row r="574" spans="1:7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  <c r="G574">
        <f t="shared" si="8"/>
        <v>44078500</v>
      </c>
    </row>
    <row r="575" spans="1:7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G575">
        <f t="shared" si="8"/>
        <v>49618500</v>
      </c>
    </row>
    <row r="576" spans="1:7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>
        <f t="shared" si="8"/>
        <v>44261900</v>
      </c>
    </row>
    <row r="577" spans="1:7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  <c r="G577">
        <f t="shared" si="8"/>
        <v>49410500</v>
      </c>
    </row>
    <row r="578" spans="1:7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  <c r="G578">
        <f t="shared" si="8"/>
        <v>41878200</v>
      </c>
    </row>
    <row r="579" spans="1:7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  <c r="G579">
        <f t="shared" si="8"/>
        <v>60773800</v>
      </c>
    </row>
    <row r="580" spans="1:7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  <c r="G580">
        <f t="shared" si="8"/>
        <v>69142100</v>
      </c>
    </row>
    <row r="581" spans="1:7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  <c r="G581">
        <f t="shared" si="8"/>
        <v>75806900</v>
      </c>
    </row>
    <row r="582" spans="1:7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  <c r="G582">
        <f t="shared" ref="G582:G645" si="9">IF(E582&gt;E581,G581+F582,G581-F582)</f>
        <v>82477700</v>
      </c>
    </row>
    <row r="583" spans="1:7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G583">
        <f t="shared" si="9"/>
        <v>76079400</v>
      </c>
    </row>
    <row r="584" spans="1:7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  <c r="G584">
        <f t="shared" si="9"/>
        <v>81682200</v>
      </c>
    </row>
    <row r="585" spans="1:7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  <c r="G585">
        <f t="shared" si="9"/>
        <v>78606200</v>
      </c>
    </row>
    <row r="586" spans="1:7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G586">
        <f t="shared" si="9"/>
        <v>81455800</v>
      </c>
    </row>
    <row r="587" spans="1:7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>
        <f t="shared" si="9"/>
        <v>77339700</v>
      </c>
    </row>
    <row r="588" spans="1:7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  <c r="G588">
        <f t="shared" si="9"/>
        <v>73807600</v>
      </c>
    </row>
    <row r="589" spans="1:7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  <c r="G589">
        <f t="shared" si="9"/>
        <v>76534600</v>
      </c>
    </row>
    <row r="590" spans="1:7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  <c r="G590">
        <f t="shared" si="9"/>
        <v>81311800</v>
      </c>
    </row>
    <row r="591" spans="1:7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  <c r="G591">
        <f t="shared" si="9"/>
        <v>78279700</v>
      </c>
    </row>
    <row r="592" spans="1:7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G592">
        <f t="shared" si="9"/>
        <v>81986400</v>
      </c>
    </row>
    <row r="593" spans="1:7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  <c r="G593">
        <f t="shared" si="9"/>
        <v>77875700</v>
      </c>
    </row>
    <row r="594" spans="1:7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>
        <f t="shared" si="9"/>
        <v>74163800</v>
      </c>
    </row>
    <row r="595" spans="1:7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  <c r="G595">
        <f t="shared" si="9"/>
        <v>77325600</v>
      </c>
    </row>
    <row r="596" spans="1:7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  <c r="G596">
        <f t="shared" si="9"/>
        <v>80336200</v>
      </c>
    </row>
    <row r="597" spans="1:7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  <c r="G597">
        <f t="shared" si="9"/>
        <v>84874700</v>
      </c>
    </row>
    <row r="598" spans="1:7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  <c r="G598">
        <f t="shared" si="9"/>
        <v>88962600</v>
      </c>
    </row>
    <row r="599" spans="1:7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G599">
        <f t="shared" si="9"/>
        <v>84466300</v>
      </c>
    </row>
    <row r="600" spans="1:7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  <c r="G600">
        <f t="shared" si="9"/>
        <v>88971500</v>
      </c>
    </row>
    <row r="601" spans="1:7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  <c r="G601">
        <f t="shared" si="9"/>
        <v>85013300</v>
      </c>
    </row>
    <row r="602" spans="1:7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  <c r="G602">
        <f t="shared" si="9"/>
        <v>88995900</v>
      </c>
    </row>
    <row r="603" spans="1:7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  <c r="G603">
        <f t="shared" si="9"/>
        <v>94235800</v>
      </c>
    </row>
    <row r="604" spans="1:7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  <c r="G604">
        <f t="shared" si="9"/>
        <v>89548800</v>
      </c>
    </row>
    <row r="605" spans="1:7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  <c r="G605">
        <f t="shared" si="9"/>
        <v>93128400</v>
      </c>
    </row>
    <row r="606" spans="1:7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G606">
        <f t="shared" si="9"/>
        <v>89075900</v>
      </c>
    </row>
    <row r="607" spans="1:7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  <c r="G607">
        <f t="shared" si="9"/>
        <v>84729900</v>
      </c>
    </row>
    <row r="608" spans="1:7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  <c r="G608">
        <f t="shared" si="9"/>
        <v>89689700</v>
      </c>
    </row>
    <row r="609" spans="1:7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  <c r="G609">
        <f t="shared" si="9"/>
        <v>81876400</v>
      </c>
    </row>
    <row r="610" spans="1:7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>
        <f t="shared" si="9"/>
        <v>87634500</v>
      </c>
    </row>
    <row r="611" spans="1:7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  <c r="G611">
        <f t="shared" si="9"/>
        <v>92177500</v>
      </c>
    </row>
    <row r="612" spans="1:7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G612">
        <f t="shared" si="9"/>
        <v>85179300</v>
      </c>
    </row>
    <row r="613" spans="1:7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>
        <f t="shared" si="9"/>
        <v>91210900</v>
      </c>
    </row>
    <row r="614" spans="1:7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  <c r="G614">
        <f t="shared" si="9"/>
        <v>97659100</v>
      </c>
    </row>
    <row r="615" spans="1:7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  <c r="G615">
        <f t="shared" si="9"/>
        <v>102695700</v>
      </c>
    </row>
    <row r="616" spans="1:7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  <c r="G616">
        <f t="shared" si="9"/>
        <v>96190700</v>
      </c>
    </row>
    <row r="617" spans="1:7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  <c r="G617">
        <f t="shared" si="9"/>
        <v>91912800</v>
      </c>
    </row>
    <row r="618" spans="1:7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>
        <f t="shared" si="9"/>
        <v>86502100</v>
      </c>
    </row>
    <row r="619" spans="1:7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  <c r="G619">
        <f t="shared" si="9"/>
        <v>90536400</v>
      </c>
    </row>
    <row r="620" spans="1:7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  <c r="G620">
        <f t="shared" si="9"/>
        <v>95191600</v>
      </c>
    </row>
    <row r="621" spans="1:7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G621">
        <f t="shared" si="9"/>
        <v>98546800</v>
      </c>
    </row>
    <row r="622" spans="1:7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  <c r="G622">
        <f t="shared" si="9"/>
        <v>93059600</v>
      </c>
    </row>
    <row r="623" spans="1:7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  <c r="G623">
        <f t="shared" si="9"/>
        <v>86028400</v>
      </c>
    </row>
    <row r="624" spans="1:7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  <c r="G624">
        <f t="shared" si="9"/>
        <v>95445400</v>
      </c>
    </row>
    <row r="625" spans="1:7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  <c r="G625">
        <f t="shared" si="9"/>
        <v>88658000</v>
      </c>
    </row>
    <row r="626" spans="1:7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>
        <f t="shared" si="9"/>
        <v>82728800</v>
      </c>
    </row>
    <row r="627" spans="1:7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  <c r="G627">
        <f t="shared" si="9"/>
        <v>87247900</v>
      </c>
    </row>
    <row r="628" spans="1:7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  <c r="G628">
        <f t="shared" si="9"/>
        <v>91712200</v>
      </c>
    </row>
    <row r="629" spans="1:7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  <c r="G629">
        <f t="shared" si="9"/>
        <v>97708200</v>
      </c>
    </row>
    <row r="630" spans="1:7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  <c r="G630">
        <f t="shared" si="9"/>
        <v>101513100</v>
      </c>
    </row>
    <row r="631" spans="1:7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G631">
        <f t="shared" si="9"/>
        <v>96457100</v>
      </c>
    </row>
    <row r="632" spans="1:7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  <c r="G632">
        <f t="shared" si="9"/>
        <v>92594600</v>
      </c>
    </row>
    <row r="633" spans="1:7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>
        <f t="shared" si="9"/>
        <v>95937800</v>
      </c>
    </row>
    <row r="634" spans="1:7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  <c r="G634">
        <f t="shared" si="9"/>
        <v>99687700</v>
      </c>
    </row>
    <row r="635" spans="1:7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  <c r="G635">
        <f t="shared" si="9"/>
        <v>103522200</v>
      </c>
    </row>
    <row r="636" spans="1:7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  <c r="G636">
        <f t="shared" si="9"/>
        <v>109176300</v>
      </c>
    </row>
    <row r="637" spans="1:7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G637">
        <f t="shared" si="9"/>
        <v>113922800</v>
      </c>
    </row>
    <row r="638" spans="1:7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  <c r="G638">
        <f t="shared" si="9"/>
        <v>109573500</v>
      </c>
    </row>
    <row r="639" spans="1:7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  <c r="G639">
        <f t="shared" si="9"/>
        <v>113788500</v>
      </c>
    </row>
    <row r="640" spans="1:7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>
        <f t="shared" si="9"/>
        <v>109308000</v>
      </c>
    </row>
    <row r="641" spans="1:7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  <c r="G641">
        <f t="shared" si="9"/>
        <v>116588100</v>
      </c>
    </row>
    <row r="642" spans="1:7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  <c r="G642">
        <f t="shared" si="9"/>
        <v>125790700</v>
      </c>
    </row>
    <row r="643" spans="1:7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G643">
        <f t="shared" si="9"/>
        <v>119644500</v>
      </c>
    </row>
    <row r="644" spans="1:7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  <c r="G644">
        <f t="shared" si="9"/>
        <v>114864000</v>
      </c>
    </row>
    <row r="645" spans="1:7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  <c r="G645">
        <f t="shared" si="9"/>
        <v>108542800</v>
      </c>
    </row>
    <row r="646" spans="1:7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  <c r="G646">
        <f t="shared" ref="G646:G709" si="10">IF(E646&gt;E645,G645+F646,G645-F646)</f>
        <v>102603000</v>
      </c>
    </row>
    <row r="647" spans="1:7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  <c r="G647">
        <f t="shared" si="10"/>
        <v>97518100</v>
      </c>
    </row>
    <row r="648" spans="1:7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>
        <f t="shared" si="10"/>
        <v>93328300</v>
      </c>
    </row>
    <row r="649" spans="1:7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G649">
        <f t="shared" si="10"/>
        <v>89922000</v>
      </c>
    </row>
    <row r="650" spans="1:7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  <c r="G650">
        <f t="shared" si="10"/>
        <v>85567300</v>
      </c>
    </row>
    <row r="651" spans="1:7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>
        <f t="shared" si="10"/>
        <v>77550800</v>
      </c>
    </row>
    <row r="652" spans="1:7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  <c r="G652">
        <f t="shared" si="10"/>
        <v>83341700</v>
      </c>
    </row>
    <row r="653" spans="1:7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  <c r="G653">
        <f t="shared" si="10"/>
        <v>87784500</v>
      </c>
    </row>
    <row r="654" spans="1:7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G654">
        <f t="shared" si="10"/>
        <v>91374700</v>
      </c>
    </row>
    <row r="655" spans="1:7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  <c r="G655">
        <f t="shared" si="10"/>
        <v>95212500</v>
      </c>
    </row>
    <row r="656" spans="1:7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  <c r="G656">
        <f t="shared" si="10"/>
        <v>91379900</v>
      </c>
    </row>
    <row r="657" spans="1:7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  <c r="G657">
        <f t="shared" si="10"/>
        <v>88672000</v>
      </c>
    </row>
    <row r="658" spans="1:7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  <c r="G658">
        <f t="shared" si="10"/>
        <v>84918100</v>
      </c>
    </row>
    <row r="659" spans="1:7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  <c r="G659">
        <f t="shared" si="10"/>
        <v>82049500</v>
      </c>
    </row>
    <row r="660" spans="1:7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  <c r="G660">
        <f t="shared" si="10"/>
        <v>79096500</v>
      </c>
    </row>
    <row r="661" spans="1:7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  <c r="G661">
        <f t="shared" si="10"/>
        <v>76015900</v>
      </c>
    </row>
    <row r="662" spans="1:7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  <c r="G662">
        <f t="shared" si="10"/>
        <v>70665700</v>
      </c>
    </row>
    <row r="663" spans="1:7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  <c r="G663">
        <f t="shared" si="10"/>
        <v>64633300</v>
      </c>
    </row>
    <row r="664" spans="1:7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>
        <f t="shared" si="10"/>
        <v>69578400</v>
      </c>
    </row>
    <row r="665" spans="1:7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G665">
        <f t="shared" si="10"/>
        <v>66125500</v>
      </c>
    </row>
    <row r="666" spans="1:7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  <c r="G666">
        <f t="shared" si="10"/>
        <v>60671600</v>
      </c>
    </row>
    <row r="667" spans="1:7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>
        <f t="shared" si="10"/>
        <v>64493100</v>
      </c>
    </row>
    <row r="668" spans="1:7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G668">
        <f t="shared" si="10"/>
        <v>67520000</v>
      </c>
    </row>
    <row r="669" spans="1:7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  <c r="G669">
        <f t="shared" si="10"/>
        <v>63441000</v>
      </c>
    </row>
    <row r="670" spans="1:7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  <c r="G670">
        <f t="shared" si="10"/>
        <v>58261300</v>
      </c>
    </row>
    <row r="671" spans="1:7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  <c r="G671">
        <f t="shared" si="10"/>
        <v>63318700</v>
      </c>
    </row>
    <row r="672" spans="1:7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>
        <f t="shared" si="10"/>
        <v>57701700</v>
      </c>
    </row>
    <row r="673" spans="1:7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  <c r="G673">
        <f t="shared" si="10"/>
        <v>62064400</v>
      </c>
    </row>
    <row r="674" spans="1:7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G674">
        <f t="shared" si="10"/>
        <v>68031000</v>
      </c>
    </row>
    <row r="675" spans="1:7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  <c r="G675">
        <f t="shared" si="10"/>
        <v>62696000</v>
      </c>
    </row>
    <row r="676" spans="1:7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  <c r="G676">
        <f t="shared" si="10"/>
        <v>58670500</v>
      </c>
    </row>
    <row r="677" spans="1:7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>
        <f t="shared" si="10"/>
        <v>63114100</v>
      </c>
    </row>
    <row r="678" spans="1:7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  <c r="G678">
        <f t="shared" si="10"/>
        <v>66871200</v>
      </c>
    </row>
    <row r="679" spans="1:7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G679">
        <f t="shared" si="10"/>
        <v>71553700</v>
      </c>
    </row>
    <row r="680" spans="1:7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  <c r="G680">
        <f t="shared" si="10"/>
        <v>75991600</v>
      </c>
    </row>
    <row r="681" spans="1:7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>
        <f t="shared" si="10"/>
        <v>79313900</v>
      </c>
    </row>
    <row r="682" spans="1:7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  <c r="G682">
        <f t="shared" si="10"/>
        <v>82730000</v>
      </c>
    </row>
    <row r="683" spans="1:7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  <c r="G683">
        <f t="shared" si="10"/>
        <v>86813900</v>
      </c>
    </row>
    <row r="684" spans="1:7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  <c r="G684">
        <f t="shared" si="10"/>
        <v>90953200</v>
      </c>
    </row>
    <row r="685" spans="1:7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  <c r="G685">
        <f t="shared" si="10"/>
        <v>95870000</v>
      </c>
    </row>
    <row r="686" spans="1:7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  <c r="G686">
        <f t="shared" si="10"/>
        <v>90518300</v>
      </c>
    </row>
    <row r="687" spans="1:7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G687">
        <f t="shared" si="10"/>
        <v>85187800</v>
      </c>
    </row>
    <row r="688" spans="1:7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  <c r="G688">
        <f t="shared" si="10"/>
        <v>79803200</v>
      </c>
    </row>
    <row r="689" spans="1:7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  <c r="G689">
        <f t="shared" si="10"/>
        <v>74117000</v>
      </c>
    </row>
    <row r="690" spans="1:7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  <c r="G690">
        <f t="shared" si="10"/>
        <v>68942700</v>
      </c>
    </row>
    <row r="691" spans="1:7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  <c r="G691">
        <f t="shared" si="10"/>
        <v>72884300</v>
      </c>
    </row>
    <row r="692" spans="1:7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  <c r="G692">
        <f t="shared" si="10"/>
        <v>69455100</v>
      </c>
    </row>
    <row r="693" spans="1:7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  <c r="G693">
        <f t="shared" si="10"/>
        <v>64223700</v>
      </c>
    </row>
    <row r="694" spans="1:7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  <c r="G694">
        <f t="shared" si="10"/>
        <v>68359200</v>
      </c>
    </row>
    <row r="695" spans="1:7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  <c r="G695">
        <f t="shared" si="10"/>
        <v>62910900</v>
      </c>
    </row>
    <row r="696" spans="1:7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  <c r="G696">
        <f t="shared" si="10"/>
        <v>58923300</v>
      </c>
    </row>
    <row r="697" spans="1:7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  <c r="G697">
        <f t="shared" si="10"/>
        <v>61764800</v>
      </c>
    </row>
    <row r="698" spans="1:7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  <c r="G698">
        <f t="shared" si="10"/>
        <v>56897700</v>
      </c>
    </row>
    <row r="699" spans="1:7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>
        <f t="shared" si="10"/>
        <v>51371200</v>
      </c>
    </row>
    <row r="700" spans="1:7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  <c r="G700">
        <f t="shared" si="10"/>
        <v>56669800</v>
      </c>
    </row>
    <row r="701" spans="1:7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G701">
        <f t="shared" si="10"/>
        <v>61333100</v>
      </c>
    </row>
    <row r="702" spans="1:7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  <c r="G702">
        <f t="shared" si="10"/>
        <v>65444100</v>
      </c>
    </row>
    <row r="703" spans="1:7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  <c r="G703">
        <f t="shared" si="10"/>
        <v>69086900</v>
      </c>
    </row>
    <row r="704" spans="1:7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  <c r="G704">
        <f t="shared" si="10"/>
        <v>63659200</v>
      </c>
    </row>
    <row r="705" spans="1:7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  <c r="G705">
        <f t="shared" si="10"/>
        <v>71042400</v>
      </c>
    </row>
    <row r="706" spans="1:7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  <c r="G706">
        <f t="shared" si="10"/>
        <v>75511600</v>
      </c>
    </row>
    <row r="707" spans="1:7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  <c r="G707">
        <f t="shared" si="10"/>
        <v>81882800</v>
      </c>
    </row>
    <row r="708" spans="1:7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>
        <f t="shared" si="10"/>
        <v>77885400</v>
      </c>
    </row>
    <row r="709" spans="1:7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  <c r="G709">
        <f t="shared" si="10"/>
        <v>83011300</v>
      </c>
    </row>
    <row r="710" spans="1:7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  <c r="G710">
        <f t="shared" ref="G710:G773" si="11">IF(E710&gt;E709,G709+F710,G709-F710)</f>
        <v>78346100</v>
      </c>
    </row>
    <row r="711" spans="1:7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  <c r="G711">
        <f t="shared" si="11"/>
        <v>72835300</v>
      </c>
    </row>
    <row r="712" spans="1:7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  <c r="G712">
        <f t="shared" si="11"/>
        <v>76900400</v>
      </c>
    </row>
    <row r="713" spans="1:7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  <c r="G713">
        <f t="shared" si="11"/>
        <v>82302400</v>
      </c>
    </row>
    <row r="714" spans="1:7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G714">
        <f t="shared" si="11"/>
        <v>86651800</v>
      </c>
    </row>
    <row r="715" spans="1:7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  <c r="G715">
        <f t="shared" si="11"/>
        <v>83095700</v>
      </c>
    </row>
    <row r="716" spans="1:7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  <c r="G716">
        <f t="shared" si="11"/>
        <v>78523500</v>
      </c>
    </row>
    <row r="717" spans="1:7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  <c r="G717">
        <f t="shared" si="11"/>
        <v>82693500</v>
      </c>
    </row>
    <row r="718" spans="1:7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  <c r="G718">
        <f t="shared" si="11"/>
        <v>79120700</v>
      </c>
    </row>
    <row r="719" spans="1:7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  <c r="G719">
        <f t="shared" si="11"/>
        <v>82328300</v>
      </c>
    </row>
    <row r="720" spans="1:7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  <c r="G720">
        <f t="shared" si="11"/>
        <v>88345400</v>
      </c>
    </row>
    <row r="721" spans="1:7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  <c r="G721">
        <f t="shared" si="11"/>
        <v>82475400</v>
      </c>
    </row>
    <row r="722" spans="1:7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>
        <f t="shared" si="11"/>
        <v>87683500</v>
      </c>
    </row>
    <row r="723" spans="1:7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G723">
        <f t="shared" si="11"/>
        <v>83374300</v>
      </c>
    </row>
    <row r="724" spans="1:7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  <c r="G724">
        <f t="shared" si="11"/>
        <v>87935300</v>
      </c>
    </row>
    <row r="725" spans="1:7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  <c r="G725">
        <f t="shared" si="11"/>
        <v>91163700</v>
      </c>
    </row>
    <row r="726" spans="1:7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  <c r="G726">
        <f t="shared" si="11"/>
        <v>94061000</v>
      </c>
    </row>
    <row r="727" spans="1:7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  <c r="G727">
        <f t="shared" si="11"/>
        <v>90737000</v>
      </c>
    </row>
    <row r="728" spans="1:7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  <c r="G728">
        <f t="shared" si="11"/>
        <v>86579500</v>
      </c>
    </row>
    <row r="729" spans="1:7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  <c r="G729">
        <f t="shared" si="11"/>
        <v>82553300</v>
      </c>
    </row>
    <row r="730" spans="1:7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  <c r="G730">
        <f t="shared" si="11"/>
        <v>78082200</v>
      </c>
    </row>
    <row r="731" spans="1:7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  <c r="G731">
        <f t="shared" si="11"/>
        <v>81219200</v>
      </c>
    </row>
    <row r="732" spans="1:7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G732">
        <f t="shared" si="11"/>
        <v>84599300</v>
      </c>
    </row>
    <row r="733" spans="1:7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  <c r="G733">
        <f t="shared" si="11"/>
        <v>82063100</v>
      </c>
    </row>
    <row r="734" spans="1:7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>
        <f t="shared" si="11"/>
        <v>77429300</v>
      </c>
    </row>
    <row r="735" spans="1:7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  <c r="G735">
        <f t="shared" si="11"/>
        <v>81040900</v>
      </c>
    </row>
    <row r="736" spans="1:7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G736">
        <f t="shared" si="11"/>
        <v>83739000</v>
      </c>
    </row>
    <row r="737" spans="1:7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>
        <f t="shared" si="11"/>
        <v>79243100</v>
      </c>
    </row>
    <row r="738" spans="1:7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  <c r="G738">
        <f t="shared" si="11"/>
        <v>85010600</v>
      </c>
    </row>
    <row r="739" spans="1:7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  <c r="G739">
        <f t="shared" si="11"/>
        <v>78190800</v>
      </c>
    </row>
    <row r="740" spans="1:7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  <c r="G740">
        <f t="shared" si="11"/>
        <v>72869200</v>
      </c>
    </row>
    <row r="741" spans="1:7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  <c r="G741">
        <f t="shared" si="11"/>
        <v>77710400</v>
      </c>
    </row>
    <row r="742" spans="1:7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G742">
        <f t="shared" si="11"/>
        <v>72338700</v>
      </c>
    </row>
    <row r="743" spans="1:7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  <c r="G743">
        <f t="shared" si="11"/>
        <v>67449800</v>
      </c>
    </row>
    <row r="744" spans="1:7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  <c r="G744">
        <f t="shared" si="11"/>
        <v>74056100</v>
      </c>
    </row>
    <row r="745" spans="1:7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>
        <f t="shared" si="11"/>
        <v>67728700</v>
      </c>
    </row>
    <row r="746" spans="1:7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  <c r="G746">
        <f t="shared" si="11"/>
        <v>63930400</v>
      </c>
    </row>
    <row r="747" spans="1:7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G747">
        <f t="shared" si="11"/>
        <v>68176000</v>
      </c>
    </row>
    <row r="748" spans="1:7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>
        <f t="shared" si="11"/>
        <v>59965800</v>
      </c>
    </row>
    <row r="749" spans="1:7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  <c r="G749">
        <f t="shared" si="11"/>
        <v>67382700</v>
      </c>
    </row>
    <row r="750" spans="1:7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  <c r="G750">
        <f t="shared" si="11"/>
        <v>71458400</v>
      </c>
    </row>
    <row r="751" spans="1:7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  <c r="G751">
        <f t="shared" si="11"/>
        <v>78954500</v>
      </c>
    </row>
    <row r="752" spans="1:7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  <c r="G752">
        <f t="shared" si="11"/>
        <v>82673200</v>
      </c>
    </row>
    <row r="753" spans="1:7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  <c r="G753">
        <f t="shared" si="11"/>
        <v>83788600</v>
      </c>
    </row>
    <row r="754" spans="1:7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  <c r="G754">
        <f t="shared" si="11"/>
        <v>85587600</v>
      </c>
    </row>
    <row r="755" spans="1:7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  <c r="G755">
        <f t="shared" si="11"/>
        <v>87948900</v>
      </c>
    </row>
    <row r="756" spans="1:7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G756">
        <f t="shared" si="11"/>
        <v>89955800</v>
      </c>
    </row>
    <row r="757" spans="1:7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  <c r="G757">
        <f t="shared" si="11"/>
        <v>92965300</v>
      </c>
    </row>
    <row r="758" spans="1:7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  <c r="G758">
        <f t="shared" si="11"/>
        <v>89689400</v>
      </c>
    </row>
    <row r="759" spans="1:7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>
        <f t="shared" si="11"/>
        <v>92976600</v>
      </c>
    </row>
    <row r="760" spans="1:7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  <c r="G760">
        <f t="shared" si="11"/>
        <v>96865000</v>
      </c>
    </row>
    <row r="761" spans="1:7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G761">
        <f t="shared" si="11"/>
        <v>103197400</v>
      </c>
    </row>
    <row r="762" spans="1:7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>
        <f t="shared" si="11"/>
        <v>97544100</v>
      </c>
    </row>
    <row r="763" spans="1:7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  <c r="G763">
        <f t="shared" si="11"/>
        <v>92978200</v>
      </c>
    </row>
    <row r="764" spans="1:7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G764">
        <f t="shared" si="11"/>
        <v>96690200</v>
      </c>
    </row>
    <row r="765" spans="1:7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>
        <f t="shared" si="11"/>
        <v>92203100</v>
      </c>
    </row>
    <row r="766" spans="1:7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  <c r="G766">
        <f t="shared" si="11"/>
        <v>87813900</v>
      </c>
    </row>
    <row r="767" spans="1:7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  <c r="G767">
        <f t="shared" si="11"/>
        <v>92003000</v>
      </c>
    </row>
    <row r="768" spans="1:7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  <c r="G768">
        <f t="shared" si="11"/>
        <v>88278300</v>
      </c>
    </row>
    <row r="769" spans="1:7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  <c r="G769">
        <f t="shared" si="11"/>
        <v>82018700</v>
      </c>
    </row>
    <row r="770" spans="1:7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  <c r="G770">
        <f t="shared" si="11"/>
        <v>86809400</v>
      </c>
    </row>
    <row r="771" spans="1:7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G771">
        <f t="shared" si="11"/>
        <v>82889000</v>
      </c>
    </row>
    <row r="772" spans="1:7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  <c r="G772">
        <f t="shared" si="11"/>
        <v>77459900</v>
      </c>
    </row>
    <row r="773" spans="1:7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  <c r="G773">
        <f t="shared" si="11"/>
        <v>71553700</v>
      </c>
    </row>
    <row r="774" spans="1:7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  <c r="G774">
        <f t="shared" ref="G774:G837" si="12">IF(E774&gt;E773,G773+F774,G773-F774)</f>
        <v>77364700</v>
      </c>
    </row>
    <row r="775" spans="1:7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G775">
        <f t="shared" si="12"/>
        <v>81232500</v>
      </c>
    </row>
    <row r="776" spans="1:7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  <c r="G776">
        <f t="shared" si="12"/>
        <v>73692800</v>
      </c>
    </row>
    <row r="777" spans="1:7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  <c r="G777">
        <f t="shared" si="12"/>
        <v>78281900</v>
      </c>
    </row>
    <row r="778" spans="1:7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  <c r="G778">
        <f t="shared" si="12"/>
        <v>71553300</v>
      </c>
    </row>
    <row r="779" spans="1:7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>
        <f t="shared" si="12"/>
        <v>64479800</v>
      </c>
    </row>
    <row r="780" spans="1:7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  <c r="G780">
        <f t="shared" si="12"/>
        <v>69911500</v>
      </c>
    </row>
    <row r="781" spans="1:7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  <c r="G781">
        <f t="shared" si="12"/>
        <v>74741100</v>
      </c>
    </row>
    <row r="782" spans="1:7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  <c r="G782">
        <f t="shared" si="12"/>
        <v>68627300</v>
      </c>
    </row>
    <row r="783" spans="1:7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  <c r="G783">
        <f t="shared" si="12"/>
        <v>73181100</v>
      </c>
    </row>
    <row r="784" spans="1:7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  <c r="G784">
        <f t="shared" si="12"/>
        <v>77923100</v>
      </c>
    </row>
    <row r="785" spans="1:7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  <c r="G785">
        <f t="shared" si="12"/>
        <v>82991200</v>
      </c>
    </row>
    <row r="786" spans="1:7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  <c r="G786">
        <f t="shared" si="12"/>
        <v>87462400</v>
      </c>
    </row>
    <row r="787" spans="1:7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  <c r="G787">
        <f t="shared" si="12"/>
        <v>76265400</v>
      </c>
    </row>
    <row r="788" spans="1:7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  <c r="G788">
        <f t="shared" si="12"/>
        <v>63058900</v>
      </c>
    </row>
    <row r="789" spans="1:7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  <c r="G789">
        <f t="shared" si="12"/>
        <v>72859100</v>
      </c>
    </row>
    <row r="790" spans="1:7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  <c r="G790">
        <f t="shared" si="12"/>
        <v>62505700</v>
      </c>
    </row>
    <row r="791" spans="1:7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  <c r="G791">
        <f t="shared" si="12"/>
        <v>72086000</v>
      </c>
    </row>
    <row r="792" spans="1:7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  <c r="G792">
        <f t="shared" si="12"/>
        <v>79574400</v>
      </c>
    </row>
    <row r="793" spans="1:7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  <c r="G793">
        <f t="shared" si="12"/>
        <v>87321400</v>
      </c>
    </row>
    <row r="794" spans="1:7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G794">
        <f t="shared" si="12"/>
        <v>94830600</v>
      </c>
    </row>
    <row r="795" spans="1:7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  <c r="G795">
        <f t="shared" si="12"/>
        <v>88244400</v>
      </c>
    </row>
    <row r="796" spans="1:7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  <c r="G796">
        <f t="shared" si="12"/>
        <v>96053600</v>
      </c>
    </row>
    <row r="797" spans="1:7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G797">
        <f t="shared" si="12"/>
        <v>105924200</v>
      </c>
    </row>
    <row r="798" spans="1:7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>
        <f t="shared" si="12"/>
        <v>100157000</v>
      </c>
    </row>
    <row r="799" spans="1:7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  <c r="G799">
        <f t="shared" si="12"/>
        <v>107675000</v>
      </c>
    </row>
    <row r="800" spans="1:7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  <c r="G800">
        <f t="shared" si="12"/>
        <v>114073300</v>
      </c>
    </row>
    <row r="801" spans="1:7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  <c r="G801">
        <f t="shared" si="12"/>
        <v>119947800</v>
      </c>
    </row>
    <row r="802" spans="1:7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  <c r="G802">
        <f t="shared" si="12"/>
        <v>123980000</v>
      </c>
    </row>
    <row r="803" spans="1:7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  <c r="G803">
        <f t="shared" si="12"/>
        <v>128293500</v>
      </c>
    </row>
    <row r="804" spans="1:7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  <c r="G804">
        <f t="shared" si="12"/>
        <v>134130800</v>
      </c>
    </row>
    <row r="805" spans="1:7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G805">
        <f t="shared" si="12"/>
        <v>128456300</v>
      </c>
    </row>
    <row r="806" spans="1:7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  <c r="G806">
        <f t="shared" si="12"/>
        <v>122337300</v>
      </c>
    </row>
    <row r="807" spans="1:7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>
        <f t="shared" si="12"/>
        <v>114574300</v>
      </c>
    </row>
    <row r="808" spans="1:7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  <c r="G808">
        <f t="shared" si="12"/>
        <v>122336300</v>
      </c>
    </row>
    <row r="809" spans="1:7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G809">
        <f t="shared" si="12"/>
        <v>118848000</v>
      </c>
    </row>
    <row r="810" spans="1:7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  <c r="G810">
        <f t="shared" si="12"/>
        <v>113742000</v>
      </c>
    </row>
    <row r="811" spans="1:7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>
        <f t="shared" si="12"/>
        <v>116983100</v>
      </c>
    </row>
    <row r="812" spans="1:7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G812">
        <f t="shared" si="12"/>
        <v>126189800</v>
      </c>
    </row>
    <row r="813" spans="1:7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  <c r="G813">
        <f t="shared" si="12"/>
        <v>120936200</v>
      </c>
    </row>
    <row r="814" spans="1:7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  <c r="G814">
        <f t="shared" si="12"/>
        <v>125106700</v>
      </c>
    </row>
    <row r="815" spans="1:7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  <c r="G815">
        <f t="shared" si="12"/>
        <v>131494900</v>
      </c>
    </row>
    <row r="816" spans="1:7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  <c r="G816">
        <f t="shared" si="12"/>
        <v>127142900</v>
      </c>
    </row>
    <row r="817" spans="1:7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  <c r="G817">
        <f t="shared" si="12"/>
        <v>131221000</v>
      </c>
    </row>
    <row r="818" spans="1:7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G818">
        <f t="shared" si="12"/>
        <v>137841900</v>
      </c>
    </row>
    <row r="819" spans="1:7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  <c r="G819">
        <f t="shared" si="12"/>
        <v>133165100</v>
      </c>
    </row>
    <row r="820" spans="1:7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  <c r="G820">
        <f t="shared" si="12"/>
        <v>128245900</v>
      </c>
    </row>
    <row r="821" spans="1:7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>
        <f t="shared" si="12"/>
        <v>131608600</v>
      </c>
    </row>
    <row r="822" spans="1:7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  <c r="G822">
        <f t="shared" si="12"/>
        <v>127204500</v>
      </c>
    </row>
    <row r="823" spans="1:7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G823">
        <f t="shared" si="12"/>
        <v>136181000</v>
      </c>
    </row>
    <row r="824" spans="1:7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>
        <f t="shared" si="12"/>
        <v>129628300</v>
      </c>
    </row>
    <row r="825" spans="1:7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  <c r="G825">
        <f t="shared" si="12"/>
        <v>134554700</v>
      </c>
    </row>
    <row r="826" spans="1:7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G826">
        <f t="shared" si="12"/>
        <v>126889200</v>
      </c>
    </row>
    <row r="827" spans="1:7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  <c r="G827">
        <f t="shared" si="12"/>
        <v>120185500</v>
      </c>
    </row>
    <row r="828" spans="1:7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>
        <f t="shared" si="12"/>
        <v>124803300</v>
      </c>
    </row>
    <row r="829" spans="1:7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  <c r="G829">
        <f t="shared" si="12"/>
        <v>130477100</v>
      </c>
    </row>
    <row r="830" spans="1:7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  <c r="G830">
        <f t="shared" si="12"/>
        <v>136055500</v>
      </c>
    </row>
    <row r="831" spans="1:7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  <c r="G831">
        <f t="shared" si="12"/>
        <v>147223900</v>
      </c>
    </row>
    <row r="832" spans="1:7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  <c r="G832">
        <f t="shared" si="12"/>
        <v>152113700</v>
      </c>
    </row>
    <row r="833" spans="1:7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>
        <f t="shared" si="12"/>
        <v>147630400</v>
      </c>
    </row>
    <row r="834" spans="1:7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G834">
        <f t="shared" si="12"/>
        <v>152435700</v>
      </c>
    </row>
    <row r="835" spans="1:7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  <c r="G835">
        <f t="shared" si="12"/>
        <v>156185400</v>
      </c>
    </row>
    <row r="836" spans="1:7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>
        <f t="shared" si="12"/>
        <v>152436100</v>
      </c>
    </row>
    <row r="837" spans="1:7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  <c r="G837">
        <f t="shared" si="12"/>
        <v>158414600</v>
      </c>
    </row>
    <row r="838" spans="1:7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  <c r="G838">
        <f t="shared" ref="G838:G901" si="13">IF(E838&gt;E837,G837+F838,G837-F838)</f>
        <v>153545500</v>
      </c>
    </row>
    <row r="839" spans="1:7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  <c r="G839">
        <f t="shared" si="13"/>
        <v>157933000</v>
      </c>
    </row>
    <row r="840" spans="1:7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  <c r="G840">
        <f t="shared" si="13"/>
        <v>154084300</v>
      </c>
    </row>
    <row r="841" spans="1:7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  <c r="G841">
        <f t="shared" si="13"/>
        <v>150646300</v>
      </c>
    </row>
    <row r="842" spans="1:7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  <c r="G842">
        <f t="shared" si="13"/>
        <v>153636100</v>
      </c>
    </row>
    <row r="843" spans="1:7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  <c r="G843">
        <f t="shared" si="13"/>
        <v>150495000</v>
      </c>
    </row>
    <row r="844" spans="1:7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  <c r="G844">
        <f t="shared" si="13"/>
        <v>155995600</v>
      </c>
    </row>
    <row r="845" spans="1:7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  <c r="G845">
        <f t="shared" si="13"/>
        <v>152487700</v>
      </c>
    </row>
    <row r="846" spans="1:7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  <c r="G846">
        <f t="shared" si="13"/>
        <v>155817800</v>
      </c>
    </row>
    <row r="847" spans="1:7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  <c r="G847">
        <f t="shared" si="13"/>
        <v>152599200</v>
      </c>
    </row>
    <row r="848" spans="1:7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  <c r="G848">
        <f t="shared" si="13"/>
        <v>154858600</v>
      </c>
    </row>
    <row r="849" spans="1:7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  <c r="G849">
        <f t="shared" si="13"/>
        <v>152132300</v>
      </c>
    </row>
    <row r="850" spans="1:7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>
        <f t="shared" si="13"/>
        <v>148255200</v>
      </c>
    </row>
    <row r="851" spans="1:7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  <c r="G851">
        <f t="shared" si="13"/>
        <v>151927800</v>
      </c>
    </row>
    <row r="852" spans="1:7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  <c r="G852">
        <f t="shared" si="13"/>
        <v>147726400</v>
      </c>
    </row>
    <row r="853" spans="1:7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  <c r="G853">
        <f t="shared" si="13"/>
        <v>143216200</v>
      </c>
    </row>
    <row r="854" spans="1:7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  <c r="G854">
        <f t="shared" si="13"/>
        <v>145863300</v>
      </c>
    </row>
    <row r="855" spans="1:7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  <c r="G855">
        <f t="shared" si="13"/>
        <v>142892700</v>
      </c>
    </row>
    <row r="856" spans="1:7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  <c r="G856">
        <f t="shared" si="13"/>
        <v>145643400</v>
      </c>
    </row>
    <row r="857" spans="1:7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  <c r="G857">
        <f t="shared" si="13"/>
        <v>150043500</v>
      </c>
    </row>
    <row r="858" spans="1:7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>
        <f t="shared" si="13"/>
        <v>154074200</v>
      </c>
    </row>
    <row r="859" spans="1:7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  <c r="G859">
        <f t="shared" si="13"/>
        <v>158721500</v>
      </c>
    </row>
    <row r="860" spans="1:7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G860">
        <f t="shared" si="13"/>
        <v>163903100</v>
      </c>
    </row>
    <row r="861" spans="1:7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  <c r="G861">
        <f t="shared" si="13"/>
        <v>161027000</v>
      </c>
    </row>
    <row r="862" spans="1:7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>
        <f t="shared" si="13"/>
        <v>166201700</v>
      </c>
    </row>
    <row r="863" spans="1:7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  <c r="G863">
        <f t="shared" si="13"/>
        <v>162329300</v>
      </c>
    </row>
    <row r="864" spans="1:7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  <c r="G864">
        <f t="shared" si="13"/>
        <v>165267100</v>
      </c>
    </row>
    <row r="865" spans="1:7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  <c r="G865">
        <f t="shared" si="13"/>
        <v>168942500</v>
      </c>
    </row>
    <row r="866" spans="1:7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G866">
        <f t="shared" si="13"/>
        <v>171222600</v>
      </c>
    </row>
    <row r="867" spans="1:7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  <c r="G867">
        <f t="shared" si="13"/>
        <v>174643200</v>
      </c>
    </row>
    <row r="868" spans="1:7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  <c r="G868">
        <f t="shared" si="13"/>
        <v>170895600</v>
      </c>
    </row>
    <row r="869" spans="1:7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>
        <f t="shared" si="13"/>
        <v>167039400</v>
      </c>
    </row>
    <row r="870" spans="1:7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  <c r="G870">
        <f t="shared" si="13"/>
        <v>163991900</v>
      </c>
    </row>
    <row r="871" spans="1:7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  <c r="G871">
        <f t="shared" si="13"/>
        <v>167886400</v>
      </c>
    </row>
    <row r="872" spans="1:7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  <c r="G872">
        <f t="shared" si="13"/>
        <v>164493300</v>
      </c>
    </row>
    <row r="873" spans="1:7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  <c r="G873">
        <f t="shared" si="13"/>
        <v>169807700</v>
      </c>
    </row>
    <row r="874" spans="1:7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  <c r="G874">
        <f t="shared" si="13"/>
        <v>175188100</v>
      </c>
    </row>
    <row r="875" spans="1:7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G875">
        <f t="shared" si="13"/>
        <v>169491100</v>
      </c>
    </row>
    <row r="876" spans="1:7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  <c r="G876">
        <f t="shared" si="13"/>
        <v>165303400</v>
      </c>
    </row>
    <row r="877" spans="1:7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  <c r="G877">
        <f t="shared" si="13"/>
        <v>160993700</v>
      </c>
    </row>
    <row r="878" spans="1:7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  <c r="G878">
        <f t="shared" si="13"/>
        <v>164959000</v>
      </c>
    </row>
    <row r="879" spans="1:7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  <c r="G879">
        <f t="shared" si="13"/>
        <v>168498300</v>
      </c>
    </row>
    <row r="880" spans="1:7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>
        <f t="shared" si="13"/>
        <v>172144400</v>
      </c>
    </row>
    <row r="881" spans="1:7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  <c r="G881">
        <f t="shared" si="13"/>
        <v>176617800</v>
      </c>
    </row>
    <row r="882" spans="1:7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  <c r="G882">
        <f t="shared" si="13"/>
        <v>173076800</v>
      </c>
    </row>
    <row r="883" spans="1:7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  <c r="G883">
        <f t="shared" si="13"/>
        <v>175906400</v>
      </c>
    </row>
    <row r="884" spans="1:7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G884">
        <f t="shared" si="13"/>
        <v>178123200</v>
      </c>
    </row>
    <row r="885" spans="1:7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  <c r="G885">
        <f t="shared" si="13"/>
        <v>175588700</v>
      </c>
    </row>
    <row r="886" spans="1:7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  <c r="G886">
        <f t="shared" si="13"/>
        <v>172460000</v>
      </c>
    </row>
    <row r="887" spans="1:7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  <c r="G887">
        <f t="shared" si="13"/>
        <v>175063300</v>
      </c>
    </row>
    <row r="888" spans="1:7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>
        <f t="shared" si="13"/>
        <v>178208900</v>
      </c>
    </row>
    <row r="889" spans="1:7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  <c r="G889">
        <f t="shared" si="13"/>
        <v>174553600</v>
      </c>
    </row>
    <row r="890" spans="1:7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G890">
        <f t="shared" si="13"/>
        <v>179049700</v>
      </c>
    </row>
    <row r="891" spans="1:7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  <c r="G891">
        <f t="shared" si="13"/>
        <v>175090600</v>
      </c>
    </row>
    <row r="892" spans="1:7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  <c r="G892">
        <f t="shared" si="13"/>
        <v>180212200</v>
      </c>
    </row>
    <row r="893" spans="1:7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  <c r="G893">
        <f t="shared" si="13"/>
        <v>177388400</v>
      </c>
    </row>
    <row r="894" spans="1:7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  <c r="G894">
        <f t="shared" si="13"/>
        <v>182661600</v>
      </c>
    </row>
    <row r="895" spans="1:7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  <c r="G895">
        <f t="shared" si="13"/>
        <v>179637500</v>
      </c>
    </row>
    <row r="896" spans="1:7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  <c r="G896">
        <f t="shared" si="13"/>
        <v>174333100</v>
      </c>
    </row>
    <row r="897" spans="1:7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>
        <f t="shared" si="13"/>
        <v>185286800</v>
      </c>
    </row>
    <row r="898" spans="1:7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  <c r="G898">
        <f t="shared" si="13"/>
        <v>190901500</v>
      </c>
    </row>
    <row r="899" spans="1:7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  <c r="G899">
        <f t="shared" si="13"/>
        <v>187976500</v>
      </c>
    </row>
    <row r="900" spans="1:7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G900">
        <f t="shared" si="13"/>
        <v>183322600</v>
      </c>
    </row>
    <row r="901" spans="1:7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  <c r="G901">
        <f t="shared" si="13"/>
        <v>179054000</v>
      </c>
    </row>
    <row r="902" spans="1:7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  <c r="G902">
        <f t="shared" ref="G902:G965" si="14">IF(E902&gt;E901,G901+F902,G901-F902)</f>
        <v>174803800</v>
      </c>
    </row>
    <row r="903" spans="1:7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  <c r="G903">
        <f t="shared" si="14"/>
        <v>169977900</v>
      </c>
    </row>
    <row r="904" spans="1:7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  <c r="G904">
        <f t="shared" si="14"/>
        <v>173965600</v>
      </c>
    </row>
    <row r="905" spans="1:7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>
        <f t="shared" si="14"/>
        <v>180454500</v>
      </c>
    </row>
    <row r="906" spans="1:7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  <c r="G906">
        <f t="shared" si="14"/>
        <v>172775700</v>
      </c>
    </row>
    <row r="907" spans="1:7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  <c r="G907">
        <f t="shared" si="14"/>
        <v>179365600</v>
      </c>
    </row>
    <row r="908" spans="1:7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  <c r="G908">
        <f t="shared" si="14"/>
        <v>174740000</v>
      </c>
    </row>
    <row r="909" spans="1:7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  <c r="G909">
        <f t="shared" si="14"/>
        <v>179479900</v>
      </c>
    </row>
    <row r="910" spans="1:7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G910">
        <f t="shared" si="14"/>
        <v>184711000</v>
      </c>
    </row>
    <row r="911" spans="1:7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  <c r="G911">
        <f t="shared" si="14"/>
        <v>181935000</v>
      </c>
    </row>
    <row r="912" spans="1:7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>
        <f t="shared" si="14"/>
        <v>185625300</v>
      </c>
    </row>
    <row r="913" spans="1:7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  <c r="G913">
        <f t="shared" si="14"/>
        <v>189250200</v>
      </c>
    </row>
    <row r="914" spans="1:7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  <c r="G914">
        <f t="shared" si="14"/>
        <v>193094800</v>
      </c>
    </row>
    <row r="915" spans="1:7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  <c r="G915">
        <f t="shared" si="14"/>
        <v>196069500</v>
      </c>
    </row>
    <row r="916" spans="1:7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  <c r="G916">
        <f t="shared" si="14"/>
        <v>192983200</v>
      </c>
    </row>
    <row r="917" spans="1:7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  <c r="G917">
        <f t="shared" si="14"/>
        <v>198692500</v>
      </c>
    </row>
    <row r="918" spans="1:7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G918">
        <f t="shared" si="14"/>
        <v>194632200</v>
      </c>
    </row>
    <row r="919" spans="1:7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>
        <f t="shared" si="14"/>
        <v>190766700</v>
      </c>
    </row>
    <row r="920" spans="1:7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  <c r="G920">
        <f t="shared" si="14"/>
        <v>195798500</v>
      </c>
    </row>
    <row r="921" spans="1:7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  <c r="G921">
        <f t="shared" si="14"/>
        <v>192655100</v>
      </c>
    </row>
    <row r="922" spans="1:7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  <c r="G922">
        <f t="shared" si="14"/>
        <v>189700000</v>
      </c>
    </row>
    <row r="923" spans="1:7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  <c r="G923">
        <f t="shared" si="14"/>
        <v>192934300</v>
      </c>
    </row>
    <row r="924" spans="1:7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  <c r="G924">
        <f t="shared" si="14"/>
        <v>189276600</v>
      </c>
    </row>
    <row r="925" spans="1:7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  <c r="G925">
        <f t="shared" si="14"/>
        <v>184146300</v>
      </c>
    </row>
    <row r="926" spans="1:7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G926">
        <f t="shared" si="14"/>
        <v>189075900</v>
      </c>
    </row>
    <row r="927" spans="1:7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  <c r="G927">
        <f t="shared" si="14"/>
        <v>184609100</v>
      </c>
    </row>
    <row r="928" spans="1:7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  <c r="G928">
        <f t="shared" si="14"/>
        <v>181461100</v>
      </c>
    </row>
    <row r="929" spans="1:7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  <c r="G929">
        <f t="shared" si="14"/>
        <v>184995400</v>
      </c>
    </row>
    <row r="930" spans="1:7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>
        <f t="shared" si="14"/>
        <v>181736200</v>
      </c>
    </row>
    <row r="931" spans="1:7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G931">
        <f t="shared" si="14"/>
        <v>185456700</v>
      </c>
    </row>
    <row r="932" spans="1:7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  <c r="G932">
        <f t="shared" si="14"/>
        <v>181786100</v>
      </c>
    </row>
    <row r="933" spans="1:7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  <c r="G933">
        <f t="shared" si="14"/>
        <v>178198400</v>
      </c>
    </row>
    <row r="934" spans="1:7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>
        <f t="shared" si="14"/>
        <v>181969100</v>
      </c>
    </row>
    <row r="935" spans="1:7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  <c r="G935">
        <f t="shared" si="14"/>
        <v>187124500</v>
      </c>
    </row>
    <row r="936" spans="1:7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  <c r="G936">
        <f t="shared" si="14"/>
        <v>192121700</v>
      </c>
    </row>
    <row r="937" spans="1:7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  <c r="G937">
        <f t="shared" si="14"/>
        <v>196875000</v>
      </c>
    </row>
    <row r="938" spans="1:7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  <c r="G938">
        <f t="shared" si="14"/>
        <v>203134500</v>
      </c>
    </row>
    <row r="939" spans="1:7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G939">
        <f t="shared" si="14"/>
        <v>199343900</v>
      </c>
    </row>
    <row r="940" spans="1:7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  <c r="G940">
        <f t="shared" si="14"/>
        <v>195957600</v>
      </c>
    </row>
    <row r="941" spans="1:7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  <c r="G941">
        <f t="shared" si="14"/>
        <v>200184900</v>
      </c>
    </row>
    <row r="942" spans="1:7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  <c r="G942">
        <f t="shared" si="14"/>
        <v>195812500</v>
      </c>
    </row>
    <row r="943" spans="1:7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>
        <f t="shared" si="14"/>
        <v>199348800</v>
      </c>
    </row>
    <row r="944" spans="1:7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  <c r="G944">
        <f t="shared" si="14"/>
        <v>202322300</v>
      </c>
    </row>
    <row r="945" spans="1:7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G945">
        <f t="shared" si="14"/>
        <v>198103000</v>
      </c>
    </row>
    <row r="946" spans="1:7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  <c r="G946">
        <f t="shared" si="14"/>
        <v>193260200</v>
      </c>
    </row>
    <row r="947" spans="1:7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>
        <f t="shared" si="14"/>
        <v>189746400</v>
      </c>
    </row>
    <row r="948" spans="1:7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  <c r="G948">
        <f t="shared" si="14"/>
        <v>193830800</v>
      </c>
    </row>
    <row r="949" spans="1:7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  <c r="G949">
        <f t="shared" si="14"/>
        <v>190097700</v>
      </c>
    </row>
    <row r="950" spans="1:7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G950">
        <f t="shared" si="14"/>
        <v>183297800</v>
      </c>
    </row>
    <row r="951" spans="1:7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  <c r="G951">
        <f t="shared" si="14"/>
        <v>189013000</v>
      </c>
    </row>
    <row r="952" spans="1:7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  <c r="G952">
        <f t="shared" si="14"/>
        <v>179919000</v>
      </c>
    </row>
    <row r="953" spans="1:7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G953">
        <f t="shared" si="14"/>
        <v>188269900</v>
      </c>
    </row>
    <row r="954" spans="1:7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  <c r="G954">
        <f t="shared" si="14"/>
        <v>183075400</v>
      </c>
    </row>
    <row r="955" spans="1:7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  <c r="G955">
        <f t="shared" si="14"/>
        <v>177206400</v>
      </c>
    </row>
    <row r="956" spans="1:7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  <c r="G956">
        <f t="shared" si="14"/>
        <v>168625700</v>
      </c>
    </row>
    <row r="957" spans="1:7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>
        <f t="shared" si="14"/>
        <v>161399300</v>
      </c>
    </row>
    <row r="958" spans="1:7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  <c r="G958">
        <f t="shared" si="14"/>
        <v>167659400</v>
      </c>
    </row>
    <row r="959" spans="1:7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  <c r="G959">
        <f t="shared" si="14"/>
        <v>174542500</v>
      </c>
    </row>
    <row r="960" spans="1:7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  <c r="G960">
        <f t="shared" si="14"/>
        <v>181524700</v>
      </c>
    </row>
    <row r="961" spans="1:7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  <c r="G961">
        <f t="shared" si="14"/>
        <v>186672900</v>
      </c>
    </row>
    <row r="962" spans="1:7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G962">
        <f t="shared" si="14"/>
        <v>180867900</v>
      </c>
    </row>
    <row r="963" spans="1:7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  <c r="G963">
        <f t="shared" si="14"/>
        <v>184873700</v>
      </c>
    </row>
    <row r="964" spans="1:7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>
        <f t="shared" si="14"/>
        <v>188009200</v>
      </c>
    </row>
    <row r="965" spans="1:7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  <c r="G965">
        <f t="shared" si="14"/>
        <v>191377500</v>
      </c>
    </row>
    <row r="966" spans="1:7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  <c r="G966">
        <f t="shared" ref="G966:G1029" si="15">IF(E966&gt;E965,G965+F966,G965-F966)</f>
        <v>188103200</v>
      </c>
    </row>
    <row r="967" spans="1:7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  <c r="G967">
        <f t="shared" si="15"/>
        <v>191663400</v>
      </c>
    </row>
    <row r="968" spans="1:7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  <c r="G968">
        <f t="shared" si="15"/>
        <v>196922700</v>
      </c>
    </row>
    <row r="969" spans="1:7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  <c r="G969">
        <f t="shared" si="15"/>
        <v>192592300</v>
      </c>
    </row>
    <row r="970" spans="1:7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G970">
        <f t="shared" si="15"/>
        <v>196536800</v>
      </c>
    </row>
    <row r="971" spans="1:7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>
        <f t="shared" si="15"/>
        <v>200340900</v>
      </c>
    </row>
    <row r="972" spans="1:7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  <c r="G972">
        <f t="shared" si="15"/>
        <v>196142400</v>
      </c>
    </row>
    <row r="973" spans="1:7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  <c r="G973">
        <f t="shared" si="15"/>
        <v>190869000</v>
      </c>
    </row>
    <row r="974" spans="1:7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  <c r="G974">
        <f t="shared" si="15"/>
        <v>194214500</v>
      </c>
    </row>
    <row r="975" spans="1:7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  <c r="G975">
        <f t="shared" si="15"/>
        <v>190950900</v>
      </c>
    </row>
    <row r="976" spans="1:7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>
        <f t="shared" si="15"/>
        <v>194198400</v>
      </c>
    </row>
    <row r="977" spans="1:7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G977">
        <f t="shared" si="15"/>
        <v>200456100</v>
      </c>
    </row>
    <row r="978" spans="1:7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  <c r="G978">
        <f t="shared" si="15"/>
        <v>196120900</v>
      </c>
    </row>
    <row r="979" spans="1:7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  <c r="G979">
        <f t="shared" si="15"/>
        <v>199866100</v>
      </c>
    </row>
    <row r="980" spans="1:7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  <c r="G980">
        <f t="shared" si="15"/>
        <v>195957500</v>
      </c>
    </row>
    <row r="981" spans="1:7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  <c r="G981">
        <f t="shared" si="15"/>
        <v>199354300</v>
      </c>
    </row>
    <row r="982" spans="1:7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  <c r="G982">
        <f t="shared" si="15"/>
        <v>195627200</v>
      </c>
    </row>
    <row r="983" spans="1:7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  <c r="G983">
        <f t="shared" si="15"/>
        <v>200887000</v>
      </c>
    </row>
    <row r="984" spans="1:7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  <c r="G984">
        <f t="shared" si="15"/>
        <v>196346300</v>
      </c>
    </row>
    <row r="985" spans="1:7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  <c r="G985">
        <f t="shared" si="15"/>
        <v>199983500</v>
      </c>
    </row>
    <row r="986" spans="1:7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  <c r="G986">
        <f t="shared" si="15"/>
        <v>202669100</v>
      </c>
    </row>
    <row r="987" spans="1:7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G987">
        <f t="shared" si="15"/>
        <v>205173400</v>
      </c>
    </row>
    <row r="988" spans="1:7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  <c r="G988">
        <f t="shared" si="15"/>
        <v>201514900</v>
      </c>
    </row>
    <row r="989" spans="1:7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  <c r="G989">
        <f t="shared" si="15"/>
        <v>205399800</v>
      </c>
    </row>
    <row r="990" spans="1:7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  <c r="G990">
        <f t="shared" si="15"/>
        <v>200456000</v>
      </c>
    </row>
    <row r="991" spans="1:7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  <c r="G991">
        <f t="shared" si="15"/>
        <v>195873400</v>
      </c>
    </row>
    <row r="992" spans="1:7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  <c r="G992">
        <f t="shared" si="15"/>
        <v>201181600</v>
      </c>
    </row>
    <row r="993" spans="1:7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  <c r="G993">
        <f t="shared" si="15"/>
        <v>205415400</v>
      </c>
    </row>
    <row r="994" spans="1:7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>
        <f t="shared" si="15"/>
        <v>201955700</v>
      </c>
    </row>
    <row r="995" spans="1:7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  <c r="G995">
        <f t="shared" si="15"/>
        <v>197983400</v>
      </c>
    </row>
    <row r="996" spans="1:7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  <c r="G996">
        <f t="shared" si="15"/>
        <v>202768100</v>
      </c>
    </row>
    <row r="997" spans="1:7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  <c r="G997">
        <f t="shared" si="15"/>
        <v>198832200</v>
      </c>
    </row>
    <row r="998" spans="1:7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  <c r="G998">
        <f t="shared" si="15"/>
        <v>194277000</v>
      </c>
    </row>
    <row r="999" spans="1:7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>
        <f t="shared" si="15"/>
        <v>187314200</v>
      </c>
    </row>
    <row r="1000" spans="1:7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  <c r="G1000">
        <f t="shared" si="15"/>
        <v>193503400</v>
      </c>
    </row>
    <row r="1001" spans="1:7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  <c r="G1001">
        <f t="shared" si="15"/>
        <v>201626200</v>
      </c>
    </row>
    <row r="1002" spans="1:7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  <c r="G1002">
        <f t="shared" si="15"/>
        <v>209304900</v>
      </c>
    </row>
    <row r="1003" spans="1:7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  <c r="G1003">
        <f t="shared" si="15"/>
        <v>212927900</v>
      </c>
    </row>
    <row r="1004" spans="1:7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  <c r="G1004">
        <f t="shared" si="15"/>
        <v>215993700</v>
      </c>
    </row>
    <row r="1005" spans="1:7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G1005">
        <f t="shared" si="15"/>
        <v>214389600</v>
      </c>
    </row>
    <row r="1006" spans="1:7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  <c r="G1006">
        <f t="shared" si="15"/>
        <v>212896900</v>
      </c>
    </row>
    <row r="1007" spans="1:7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  <c r="G1007">
        <f t="shared" si="15"/>
        <v>210443100</v>
      </c>
    </row>
    <row r="1008" spans="1:7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  <c r="G1008">
        <f t="shared" si="15"/>
        <v>208308700</v>
      </c>
    </row>
    <row r="1009" spans="1:7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  <c r="G1009">
        <f t="shared" si="15"/>
        <v>204581300</v>
      </c>
    </row>
    <row r="1010" spans="1:7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  <c r="G1010">
        <f t="shared" si="15"/>
        <v>201035600</v>
      </c>
    </row>
    <row r="1011" spans="1:7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  <c r="G1011">
        <f t="shared" si="15"/>
        <v>194594600</v>
      </c>
    </row>
    <row r="1012" spans="1:7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>
        <f t="shared" si="15"/>
        <v>188399600</v>
      </c>
    </row>
    <row r="1013" spans="1:7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  <c r="G1013">
        <f t="shared" si="15"/>
        <v>194925900</v>
      </c>
    </row>
    <row r="1014" spans="1:7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  <c r="G1014">
        <f t="shared" si="15"/>
        <v>202057500</v>
      </c>
    </row>
    <row r="1015" spans="1:7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G1015">
        <f t="shared" si="15"/>
        <v>197996000</v>
      </c>
    </row>
    <row r="1016" spans="1:7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  <c r="G1016">
        <f t="shared" si="15"/>
        <v>193808400</v>
      </c>
    </row>
    <row r="1017" spans="1:7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  <c r="G1017">
        <f t="shared" si="15"/>
        <v>188437100</v>
      </c>
    </row>
    <row r="1018" spans="1:7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>
        <f t="shared" si="15"/>
        <v>193564900</v>
      </c>
    </row>
    <row r="1019" spans="1:7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  <c r="G1019">
        <f t="shared" si="15"/>
        <v>189148100</v>
      </c>
    </row>
    <row r="1020" spans="1:7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  <c r="G1020">
        <f t="shared" si="15"/>
        <v>193552500</v>
      </c>
    </row>
    <row r="1021" spans="1:7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  <c r="G1021">
        <f t="shared" si="15"/>
        <v>200582000</v>
      </c>
    </row>
    <row r="1022" spans="1:7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  <c r="G1022">
        <f t="shared" si="15"/>
        <v>195550900</v>
      </c>
    </row>
    <row r="1023" spans="1:7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  <c r="G1023">
        <f t="shared" si="15"/>
        <v>203171300</v>
      </c>
    </row>
    <row r="1024" spans="1:7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G1024">
        <f t="shared" si="15"/>
        <v>198313600</v>
      </c>
    </row>
    <row r="1025" spans="1:7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>
        <f t="shared" si="15"/>
        <v>202612300</v>
      </c>
    </row>
    <row r="1026" spans="1:7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  <c r="G1026">
        <f t="shared" si="15"/>
        <v>195247000</v>
      </c>
    </row>
    <row r="1027" spans="1:7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G1027">
        <f t="shared" si="15"/>
        <v>188966900</v>
      </c>
    </row>
    <row r="1028" spans="1:7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  <c r="G1028">
        <f t="shared" si="15"/>
        <v>193567200</v>
      </c>
    </row>
    <row r="1029" spans="1:7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  <c r="G1029">
        <f t="shared" si="15"/>
        <v>185825700</v>
      </c>
    </row>
    <row r="1030" spans="1:7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>
        <f t="shared" ref="G1030:G1093" si="16">IF(E1030&gt;E1029,G1029+F1030,G1029-F1030)</f>
        <v>192715200</v>
      </c>
    </row>
    <row r="1031" spans="1:7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  <c r="G1031">
        <f t="shared" si="16"/>
        <v>197805600</v>
      </c>
    </row>
    <row r="1032" spans="1:7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  <c r="G1032">
        <f t="shared" si="16"/>
        <v>202870300</v>
      </c>
    </row>
    <row r="1033" spans="1:7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  <c r="G1033">
        <f t="shared" si="16"/>
        <v>207336500</v>
      </c>
    </row>
    <row r="1034" spans="1:7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>
        <f t="shared" si="16"/>
        <v>211908500</v>
      </c>
    </row>
    <row r="1035" spans="1:7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  <c r="G1035">
        <f t="shared" si="16"/>
        <v>207691400</v>
      </c>
    </row>
    <row r="1036" spans="1:7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  <c r="G1036">
        <f t="shared" si="16"/>
        <v>214488800</v>
      </c>
    </row>
    <row r="1037" spans="1:7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G1037">
        <f t="shared" si="16"/>
        <v>224225200</v>
      </c>
    </row>
    <row r="1038" spans="1:7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  <c r="G1038">
        <f t="shared" si="16"/>
        <v>215162900</v>
      </c>
    </row>
    <row r="1039" spans="1:7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>
        <f t="shared" si="16"/>
        <v>209519900</v>
      </c>
    </row>
    <row r="1040" spans="1:7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  <c r="G1040">
        <f t="shared" si="16"/>
        <v>203642100</v>
      </c>
    </row>
    <row r="1041" spans="1:7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  <c r="G1041">
        <f t="shared" si="16"/>
        <v>207114600</v>
      </c>
    </row>
    <row r="1042" spans="1:7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  <c r="G1042">
        <f t="shared" si="16"/>
        <v>202928300</v>
      </c>
    </row>
    <row r="1043" spans="1:7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  <c r="G1043">
        <f t="shared" si="16"/>
        <v>206873800</v>
      </c>
    </row>
    <row r="1044" spans="1:7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  <c r="G1044">
        <f t="shared" si="16"/>
        <v>209949500</v>
      </c>
    </row>
    <row r="1045" spans="1:7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  <c r="G1045">
        <f t="shared" si="16"/>
        <v>213339400</v>
      </c>
    </row>
    <row r="1046" spans="1:7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G1046">
        <f t="shared" si="16"/>
        <v>209973300</v>
      </c>
    </row>
    <row r="1047" spans="1:7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>
        <f t="shared" si="16"/>
        <v>204251300</v>
      </c>
    </row>
    <row r="1048" spans="1:7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  <c r="G1048">
        <f t="shared" si="16"/>
        <v>197789600</v>
      </c>
    </row>
    <row r="1049" spans="1:7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G1049">
        <f t="shared" si="16"/>
        <v>201403200</v>
      </c>
    </row>
    <row r="1050" spans="1:7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  <c r="G1050">
        <f t="shared" si="16"/>
        <v>197255100</v>
      </c>
    </row>
    <row r="1051" spans="1:7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>
        <f t="shared" si="16"/>
        <v>193370900</v>
      </c>
    </row>
    <row r="1052" spans="1:7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  <c r="G1052">
        <f t="shared" si="16"/>
        <v>189833700</v>
      </c>
    </row>
    <row r="1053" spans="1:7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  <c r="G1053">
        <f t="shared" si="16"/>
        <v>183367600</v>
      </c>
    </row>
    <row r="1054" spans="1:7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G1054">
        <f t="shared" si="16"/>
        <v>178557100</v>
      </c>
    </row>
    <row r="1055" spans="1:7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  <c r="G1055">
        <f t="shared" si="16"/>
        <v>173166800</v>
      </c>
    </row>
    <row r="1056" spans="1:7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  <c r="G1056">
        <f t="shared" si="16"/>
        <v>168529500</v>
      </c>
    </row>
    <row r="1057" spans="1:7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  <c r="G1057">
        <f t="shared" si="16"/>
        <v>172984500</v>
      </c>
    </row>
    <row r="1058" spans="1:7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  <c r="G1058">
        <f t="shared" si="16"/>
        <v>168280700</v>
      </c>
    </row>
    <row r="1059" spans="1:7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G1059">
        <f t="shared" si="16"/>
        <v>172968100</v>
      </c>
    </row>
    <row r="1060" spans="1:7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  <c r="G1060">
        <f t="shared" si="16"/>
        <v>168460700</v>
      </c>
    </row>
    <row r="1061" spans="1:7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>
        <f t="shared" si="16"/>
        <v>176152800</v>
      </c>
    </row>
    <row r="1062" spans="1:7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  <c r="G1062">
        <f t="shared" si="16"/>
        <v>171766400</v>
      </c>
    </row>
    <row r="1063" spans="1:7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  <c r="G1063">
        <f t="shared" si="16"/>
        <v>180576800</v>
      </c>
    </row>
    <row r="1064" spans="1:7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  <c r="G1064">
        <f t="shared" si="16"/>
        <v>185316200</v>
      </c>
    </row>
    <row r="1065" spans="1:7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  <c r="G1065">
        <f t="shared" si="16"/>
        <v>192434800</v>
      </c>
    </row>
    <row r="1066" spans="1:7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  <c r="G1066">
        <f t="shared" si="16"/>
        <v>187469200</v>
      </c>
    </row>
    <row r="1067" spans="1:7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  <c r="G1067">
        <f t="shared" si="16"/>
        <v>192546900</v>
      </c>
    </row>
    <row r="1068" spans="1:7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G1068">
        <f t="shared" si="16"/>
        <v>196792500</v>
      </c>
    </row>
    <row r="1069" spans="1:7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  <c r="G1069">
        <f t="shared" si="16"/>
        <v>201813700</v>
      </c>
    </row>
    <row r="1070" spans="1:7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  <c r="G1070">
        <f t="shared" si="16"/>
        <v>197416100</v>
      </c>
    </row>
    <row r="1071" spans="1:7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  <c r="G1071">
        <f t="shared" si="16"/>
        <v>193174900</v>
      </c>
    </row>
    <row r="1072" spans="1:7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  <c r="G1072">
        <f t="shared" si="16"/>
        <v>196761100</v>
      </c>
    </row>
    <row r="1073" spans="1:7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>
        <f t="shared" si="16"/>
        <v>201622900</v>
      </c>
    </row>
    <row r="1074" spans="1:7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G1074">
        <f t="shared" si="16"/>
        <v>198246300</v>
      </c>
    </row>
    <row r="1075" spans="1:7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  <c r="G1075">
        <f t="shared" si="16"/>
        <v>194367200</v>
      </c>
    </row>
    <row r="1076" spans="1:7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  <c r="G1076">
        <f t="shared" si="16"/>
        <v>197854200</v>
      </c>
    </row>
    <row r="1077" spans="1:7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  <c r="G1077">
        <f t="shared" si="16"/>
        <v>195149300</v>
      </c>
    </row>
    <row r="1078" spans="1:7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  <c r="G1078">
        <f t="shared" si="16"/>
        <v>191376400</v>
      </c>
    </row>
    <row r="1079" spans="1:7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>
        <f t="shared" si="16"/>
        <v>195878100</v>
      </c>
    </row>
    <row r="1080" spans="1:7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  <c r="G1080">
        <f t="shared" si="16"/>
        <v>199386800</v>
      </c>
    </row>
    <row r="1081" spans="1:7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G1081">
        <f t="shared" si="16"/>
        <v>195687800</v>
      </c>
    </row>
    <row r="1082" spans="1:7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>
        <f t="shared" si="16"/>
        <v>190696200</v>
      </c>
    </row>
    <row r="1083" spans="1:7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  <c r="G1083">
        <f t="shared" si="16"/>
        <v>195164800</v>
      </c>
    </row>
    <row r="1084" spans="1:7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  <c r="G1084">
        <f t="shared" si="16"/>
        <v>199349100</v>
      </c>
    </row>
    <row r="1085" spans="1:7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  <c r="G1085">
        <f t="shared" si="16"/>
        <v>204642700</v>
      </c>
    </row>
    <row r="1086" spans="1:7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  <c r="G1086">
        <f t="shared" si="16"/>
        <v>196815000</v>
      </c>
    </row>
    <row r="1087" spans="1:7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G1087">
        <f t="shared" si="16"/>
        <v>191433300</v>
      </c>
    </row>
    <row r="1088" spans="1:7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  <c r="G1088">
        <f t="shared" si="16"/>
        <v>186084800</v>
      </c>
    </row>
    <row r="1089" spans="1:7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  <c r="G1089">
        <f t="shared" si="16"/>
        <v>181018900</v>
      </c>
    </row>
    <row r="1090" spans="1:7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  <c r="G1090">
        <f t="shared" si="16"/>
        <v>176055300</v>
      </c>
    </row>
    <row r="1091" spans="1:7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>
        <f t="shared" si="16"/>
        <v>182769700</v>
      </c>
    </row>
    <row r="1092" spans="1:7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  <c r="G1092">
        <f t="shared" si="16"/>
        <v>187392000</v>
      </c>
    </row>
    <row r="1093" spans="1:7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G1093">
        <f t="shared" si="16"/>
        <v>191121400</v>
      </c>
    </row>
    <row r="1094" spans="1:7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  <c r="G1094">
        <f t="shared" ref="G1094:G1157" si="17">IF(E1094&gt;E1093,G1093+F1094,G1093-F1094)</f>
        <v>187618600</v>
      </c>
    </row>
    <row r="1095" spans="1:7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  <c r="G1095">
        <f t="shared" si="17"/>
        <v>190995000</v>
      </c>
    </row>
    <row r="1096" spans="1:7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  <c r="G1096">
        <f t="shared" si="17"/>
        <v>187837600</v>
      </c>
    </row>
    <row r="1097" spans="1:7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  <c r="G1097">
        <f t="shared" si="17"/>
        <v>193069200</v>
      </c>
    </row>
    <row r="1098" spans="1:7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G1098">
        <f t="shared" si="17"/>
        <v>189998900</v>
      </c>
    </row>
    <row r="1099" spans="1:7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>
        <f t="shared" si="17"/>
        <v>185769000</v>
      </c>
    </row>
    <row r="1100" spans="1:7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  <c r="G1100">
        <f t="shared" si="17"/>
        <v>189508800</v>
      </c>
    </row>
    <row r="1101" spans="1:7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  <c r="G1101">
        <f t="shared" si="17"/>
        <v>193527300</v>
      </c>
    </row>
    <row r="1102" spans="1:7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  <c r="G1102">
        <f t="shared" si="17"/>
        <v>197336800</v>
      </c>
    </row>
    <row r="1103" spans="1:7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  <c r="G1103">
        <f t="shared" si="17"/>
        <v>194008500</v>
      </c>
    </row>
    <row r="1104" spans="1:7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  <c r="G1104">
        <f t="shared" si="17"/>
        <v>190684600</v>
      </c>
    </row>
    <row r="1105" spans="1:7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G1105">
        <f t="shared" si="17"/>
        <v>187894800</v>
      </c>
    </row>
    <row r="1106" spans="1:7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  <c r="G1106">
        <f t="shared" si="17"/>
        <v>184488700</v>
      </c>
    </row>
    <row r="1107" spans="1:7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  <c r="G1107">
        <f t="shared" si="17"/>
        <v>181177600</v>
      </c>
    </row>
    <row r="1108" spans="1:7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>
        <f t="shared" si="17"/>
        <v>177371400</v>
      </c>
    </row>
    <row r="1109" spans="1:7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  <c r="G1109">
        <f t="shared" si="17"/>
        <v>181399600</v>
      </c>
    </row>
    <row r="1110" spans="1:7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G1110">
        <f t="shared" si="17"/>
        <v>186721300</v>
      </c>
    </row>
    <row r="1111" spans="1:7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  <c r="G1111">
        <f t="shared" si="17"/>
        <v>180989600</v>
      </c>
    </row>
    <row r="1112" spans="1:7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  <c r="G1112">
        <f t="shared" si="17"/>
        <v>176582600</v>
      </c>
    </row>
    <row r="1113" spans="1:7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  <c r="G1113">
        <f t="shared" si="17"/>
        <v>180542400</v>
      </c>
    </row>
    <row r="1114" spans="1:7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  <c r="G1114">
        <f t="shared" si="17"/>
        <v>177293600</v>
      </c>
    </row>
    <row r="1115" spans="1:7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  <c r="G1115">
        <f t="shared" si="17"/>
        <v>172499900</v>
      </c>
    </row>
    <row r="1116" spans="1:7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  <c r="G1116">
        <f t="shared" si="17"/>
        <v>167758700</v>
      </c>
    </row>
    <row r="1117" spans="1:7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  <c r="G1117">
        <f t="shared" si="17"/>
        <v>163292100</v>
      </c>
    </row>
    <row r="1118" spans="1:7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>
        <f t="shared" si="17"/>
        <v>166704000</v>
      </c>
    </row>
    <row r="1119" spans="1:7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  <c r="G1119">
        <f t="shared" si="17"/>
        <v>170596000</v>
      </c>
    </row>
    <row r="1120" spans="1:7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G1120">
        <f t="shared" si="17"/>
        <v>173616100</v>
      </c>
    </row>
    <row r="1121" spans="1:7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  <c r="G1121">
        <f t="shared" si="17"/>
        <v>169867600</v>
      </c>
    </row>
    <row r="1122" spans="1:7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>
        <f t="shared" si="17"/>
        <v>162664600</v>
      </c>
    </row>
    <row r="1123" spans="1:7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  <c r="G1123">
        <f t="shared" si="17"/>
        <v>165393300</v>
      </c>
    </row>
    <row r="1124" spans="1:7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  <c r="G1124">
        <f t="shared" si="17"/>
        <v>168502200</v>
      </c>
    </row>
    <row r="1125" spans="1:7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  <c r="G1125">
        <f t="shared" si="17"/>
        <v>172537600</v>
      </c>
    </row>
    <row r="1126" spans="1:7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  <c r="G1126">
        <f t="shared" si="17"/>
        <v>167074300</v>
      </c>
    </row>
    <row r="1127" spans="1:7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G1127">
        <f t="shared" si="17"/>
        <v>170701000</v>
      </c>
    </row>
    <row r="1128" spans="1:7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>
        <f t="shared" si="17"/>
        <v>167021100</v>
      </c>
    </row>
    <row r="1129" spans="1:7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  <c r="G1129">
        <f t="shared" si="17"/>
        <v>162279100</v>
      </c>
    </row>
    <row r="1130" spans="1:7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  <c r="G1130">
        <f t="shared" si="17"/>
        <v>157852700</v>
      </c>
    </row>
    <row r="1131" spans="1:7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G1131">
        <f t="shared" si="17"/>
        <v>162972300</v>
      </c>
    </row>
    <row r="1132" spans="1:7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  <c r="G1132">
        <f t="shared" si="17"/>
        <v>159346700</v>
      </c>
    </row>
    <row r="1133" spans="1:7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>
        <f t="shared" si="17"/>
        <v>155158200</v>
      </c>
    </row>
    <row r="1134" spans="1:7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  <c r="G1134">
        <f t="shared" si="17"/>
        <v>159966800</v>
      </c>
    </row>
    <row r="1135" spans="1:7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  <c r="G1135">
        <f t="shared" si="17"/>
        <v>163176400</v>
      </c>
    </row>
    <row r="1136" spans="1:7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  <c r="G1136">
        <f t="shared" si="17"/>
        <v>158224000</v>
      </c>
    </row>
    <row r="1137" spans="1:7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  <c r="G1137">
        <f t="shared" si="17"/>
        <v>165948800</v>
      </c>
    </row>
    <row r="1138" spans="1:7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  <c r="G1138">
        <f t="shared" si="17"/>
        <v>159893700</v>
      </c>
    </row>
    <row r="1139" spans="1:7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  <c r="G1139">
        <f t="shared" si="17"/>
        <v>149961400</v>
      </c>
    </row>
    <row r="1140" spans="1:7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  <c r="G1140">
        <f t="shared" si="17"/>
        <v>157195000</v>
      </c>
    </row>
    <row r="1141" spans="1:7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  <c r="G1141">
        <f t="shared" si="17"/>
        <v>164458800</v>
      </c>
    </row>
    <row r="1142" spans="1:7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  <c r="G1142">
        <f t="shared" si="17"/>
        <v>159979400</v>
      </c>
    </row>
    <row r="1143" spans="1:7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  <c r="G1143">
        <f t="shared" si="17"/>
        <v>154514700</v>
      </c>
    </row>
    <row r="1144" spans="1:7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  <c r="G1144">
        <f t="shared" si="17"/>
        <v>158767700</v>
      </c>
    </row>
    <row r="1145" spans="1:7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  <c r="G1145">
        <f t="shared" si="17"/>
        <v>155194400</v>
      </c>
    </row>
    <row r="1146" spans="1:7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G1146">
        <f t="shared" si="17"/>
        <v>158586200</v>
      </c>
    </row>
    <row r="1147" spans="1:7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  <c r="G1147">
        <f t="shared" si="17"/>
        <v>155520800</v>
      </c>
    </row>
    <row r="1148" spans="1:7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  <c r="G1148">
        <f t="shared" si="17"/>
        <v>158892100</v>
      </c>
    </row>
    <row r="1149" spans="1:7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>
        <f t="shared" si="17"/>
        <v>156149200</v>
      </c>
    </row>
    <row r="1150" spans="1:7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  <c r="G1150">
        <f t="shared" si="17"/>
        <v>152517500</v>
      </c>
    </row>
    <row r="1151" spans="1:7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  <c r="G1151">
        <f t="shared" si="17"/>
        <v>147734100</v>
      </c>
    </row>
    <row r="1152" spans="1:7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  <c r="G1152">
        <f t="shared" si="17"/>
        <v>152671200</v>
      </c>
    </row>
    <row r="1153" spans="1:7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  <c r="G1153">
        <f t="shared" si="17"/>
        <v>156522300</v>
      </c>
    </row>
    <row r="1154" spans="1:7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  <c r="G1154">
        <f t="shared" si="17"/>
        <v>159903000</v>
      </c>
    </row>
    <row r="1155" spans="1:7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  <c r="G1155">
        <f t="shared" si="17"/>
        <v>154853400</v>
      </c>
    </row>
    <row r="1156" spans="1:7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  <c r="G1156">
        <f t="shared" si="17"/>
        <v>158564500</v>
      </c>
    </row>
    <row r="1157" spans="1:7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  <c r="G1157">
        <f t="shared" si="17"/>
        <v>162519500</v>
      </c>
    </row>
    <row r="1158" spans="1:7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  <c r="G1158">
        <f t="shared" ref="G1158:G1221" si="18">IF(E1158&gt;E1157,G1157+F1158,G1157-F1158)</f>
        <v>166839900</v>
      </c>
    </row>
    <row r="1159" spans="1:7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G1159">
        <f t="shared" si="18"/>
        <v>160615900</v>
      </c>
    </row>
    <row r="1160" spans="1:7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  <c r="G1160">
        <f t="shared" si="18"/>
        <v>156007600</v>
      </c>
    </row>
    <row r="1161" spans="1:7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  <c r="G1161">
        <f t="shared" si="18"/>
        <v>151253900</v>
      </c>
    </row>
    <row r="1162" spans="1:7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  <c r="G1162">
        <f t="shared" si="18"/>
        <v>147672600</v>
      </c>
    </row>
    <row r="1163" spans="1:7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>
        <f t="shared" si="18"/>
        <v>143929300</v>
      </c>
    </row>
    <row r="1164" spans="1:7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  <c r="G1164">
        <f t="shared" si="18"/>
        <v>148119900</v>
      </c>
    </row>
    <row r="1165" spans="1:7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  <c r="G1165">
        <f t="shared" si="18"/>
        <v>151495500</v>
      </c>
    </row>
    <row r="1166" spans="1:7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  <c r="G1166">
        <f t="shared" si="18"/>
        <v>154748600</v>
      </c>
    </row>
    <row r="1167" spans="1:7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G1167">
        <f t="shared" si="18"/>
        <v>150170100</v>
      </c>
    </row>
    <row r="1168" spans="1:7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  <c r="G1168">
        <f t="shared" si="18"/>
        <v>146266600</v>
      </c>
    </row>
    <row r="1169" spans="1:7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  <c r="G1169">
        <f t="shared" si="18"/>
        <v>142309800</v>
      </c>
    </row>
    <row r="1170" spans="1:7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  <c r="G1170">
        <f t="shared" si="18"/>
        <v>134795400</v>
      </c>
    </row>
    <row r="1171" spans="1:7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>
        <f t="shared" si="18"/>
        <v>121428500</v>
      </c>
    </row>
    <row r="1172" spans="1:7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  <c r="G1172">
        <f t="shared" si="18"/>
        <v>113170400</v>
      </c>
    </row>
    <row r="1173" spans="1:7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  <c r="G1173">
        <f t="shared" si="18"/>
        <v>120784500</v>
      </c>
    </row>
    <row r="1174" spans="1:7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  <c r="G1174">
        <f t="shared" si="18"/>
        <v>127474500</v>
      </c>
    </row>
    <row r="1175" spans="1:7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  <c r="G1175">
        <f t="shared" si="18"/>
        <v>121472200</v>
      </c>
    </row>
    <row r="1176" spans="1:7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G1176">
        <f t="shared" si="18"/>
        <v>116144200</v>
      </c>
    </row>
    <row r="1177" spans="1:7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>
        <f t="shared" si="18"/>
        <v>107776400</v>
      </c>
    </row>
    <row r="1178" spans="1:7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  <c r="G1178">
        <f t="shared" si="18"/>
        <v>113711800</v>
      </c>
    </row>
    <row r="1179" spans="1:7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G1179">
        <f t="shared" si="18"/>
        <v>117485900</v>
      </c>
    </row>
    <row r="1180" spans="1:7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>
        <f t="shared" si="18"/>
        <v>111832300</v>
      </c>
    </row>
    <row r="1181" spans="1:7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  <c r="G1181">
        <f t="shared" si="18"/>
        <v>115470500</v>
      </c>
    </row>
    <row r="1182" spans="1:7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  <c r="G1182">
        <f t="shared" si="18"/>
        <v>110996100</v>
      </c>
    </row>
    <row r="1183" spans="1:7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>
        <f t="shared" si="18"/>
        <v>114924200</v>
      </c>
    </row>
    <row r="1184" spans="1:7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  <c r="G1184">
        <f t="shared" si="18"/>
        <v>118986800</v>
      </c>
    </row>
    <row r="1185" spans="1:7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  <c r="G1185">
        <f t="shared" si="18"/>
        <v>114603200</v>
      </c>
    </row>
    <row r="1186" spans="1:7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  <c r="G1186">
        <f t="shared" si="18"/>
        <v>118328300</v>
      </c>
    </row>
    <row r="1187" spans="1:7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  <c r="G1187">
        <f t="shared" si="18"/>
        <v>122480300</v>
      </c>
    </row>
    <row r="1188" spans="1:7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  <c r="G1188">
        <f t="shared" si="18"/>
        <v>127781100</v>
      </c>
    </row>
    <row r="1189" spans="1:7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  <c r="G1189">
        <f t="shared" si="18"/>
        <v>118158700</v>
      </c>
    </row>
    <row r="1190" spans="1:7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G1190">
        <f t="shared" si="18"/>
        <v>121812700</v>
      </c>
    </row>
    <row r="1191" spans="1:7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>
        <f t="shared" si="18"/>
        <v>117264800</v>
      </c>
    </row>
    <row r="1192" spans="1:7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  <c r="G1192">
        <f t="shared" si="18"/>
        <v>120666400</v>
      </c>
    </row>
    <row r="1193" spans="1:7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  <c r="G1193">
        <f t="shared" si="18"/>
        <v>124730400</v>
      </c>
    </row>
    <row r="1194" spans="1:7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G1194">
        <f t="shared" si="18"/>
        <v>129627600</v>
      </c>
    </row>
    <row r="1195" spans="1:7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>
        <f t="shared" si="18"/>
        <v>124968400</v>
      </c>
    </row>
    <row r="1196" spans="1:7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  <c r="G1196">
        <f t="shared" si="18"/>
        <v>130600600</v>
      </c>
    </row>
    <row r="1197" spans="1:7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G1197">
        <f t="shared" si="18"/>
        <v>136474200</v>
      </c>
    </row>
    <row r="1198" spans="1:7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  <c r="G1198">
        <f t="shared" si="18"/>
        <v>131412400</v>
      </c>
    </row>
    <row r="1199" spans="1:7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>
        <f t="shared" si="18"/>
        <v>136576100</v>
      </c>
    </row>
    <row r="1200" spans="1:7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  <c r="G1200">
        <f t="shared" si="18"/>
        <v>142276300</v>
      </c>
    </row>
    <row r="1201" spans="1:7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  <c r="G1201">
        <f t="shared" si="18"/>
        <v>149370600</v>
      </c>
    </row>
    <row r="1202" spans="1:7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  <c r="G1202">
        <f t="shared" si="18"/>
        <v>155898800</v>
      </c>
    </row>
    <row r="1203" spans="1:7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  <c r="G1203">
        <f t="shared" si="18"/>
        <v>160582100</v>
      </c>
    </row>
    <row r="1204" spans="1:7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  <c r="G1204">
        <f t="shared" si="18"/>
        <v>166189100</v>
      </c>
    </row>
    <row r="1205" spans="1:7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G1205">
        <f t="shared" si="18"/>
        <v>161607800</v>
      </c>
    </row>
    <row r="1206" spans="1:7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  <c r="G1206">
        <f t="shared" si="18"/>
        <v>155618400</v>
      </c>
    </row>
    <row r="1207" spans="1:7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  <c r="G1207">
        <f t="shared" si="18"/>
        <v>151380000</v>
      </c>
    </row>
    <row r="1208" spans="1:7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>
        <f t="shared" si="18"/>
        <v>157143900</v>
      </c>
    </row>
    <row r="1209" spans="1:7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  <c r="G1209">
        <f t="shared" si="18"/>
        <v>162673300</v>
      </c>
    </row>
    <row r="1210" spans="1:7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  <c r="G1210">
        <f t="shared" si="18"/>
        <v>167576000</v>
      </c>
    </row>
    <row r="1211" spans="1:7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  <c r="G1211">
        <f t="shared" si="18"/>
        <v>171189600</v>
      </c>
    </row>
    <row r="1212" spans="1:7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  <c r="G1212">
        <f t="shared" si="18"/>
        <v>166857600</v>
      </c>
    </row>
    <row r="1213" spans="1:7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  <c r="G1213">
        <f t="shared" si="18"/>
        <v>172792400</v>
      </c>
    </row>
    <row r="1214" spans="1:7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  <c r="G1214">
        <f t="shared" si="18"/>
        <v>167776600</v>
      </c>
    </row>
    <row r="1215" spans="1:7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  <c r="G1215">
        <f t="shared" si="18"/>
        <v>171547300</v>
      </c>
    </row>
    <row r="1216" spans="1:7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  <c r="G1216">
        <f t="shared" si="18"/>
        <v>175543000</v>
      </c>
    </row>
    <row r="1217" spans="1:7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  <c r="G1217">
        <f t="shared" si="18"/>
        <v>170378200</v>
      </c>
    </row>
    <row r="1218" spans="1:7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G1218">
        <f t="shared" si="18"/>
        <v>173386300</v>
      </c>
    </row>
    <row r="1219" spans="1:7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  <c r="G1219">
        <f t="shared" si="18"/>
        <v>167960500</v>
      </c>
    </row>
    <row r="1220" spans="1:7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  <c r="G1220">
        <f t="shared" si="18"/>
        <v>162953200</v>
      </c>
    </row>
    <row r="1221" spans="1:7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  <c r="G1221">
        <f t="shared" si="18"/>
        <v>158778300</v>
      </c>
    </row>
    <row r="1222" spans="1:7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  <c r="G1222">
        <f t="shared" ref="G1222:G1261" si="19">IF(E1222&gt;E1221,G1221+F1222,G1221-F1222)</f>
        <v>155432700</v>
      </c>
    </row>
    <row r="1223" spans="1:7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  <c r="G1223">
        <f t="shared" si="19"/>
        <v>152598600</v>
      </c>
    </row>
    <row r="1224" spans="1:7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  <c r="G1224">
        <f t="shared" si="19"/>
        <v>147938200</v>
      </c>
    </row>
    <row r="1225" spans="1:7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>
        <f t="shared" si="19"/>
        <v>143978300</v>
      </c>
    </row>
    <row r="1226" spans="1:7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  <c r="G1226">
        <f t="shared" si="19"/>
        <v>140610500</v>
      </c>
    </row>
    <row r="1227" spans="1:7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G1227">
        <f t="shared" si="19"/>
        <v>143757800</v>
      </c>
    </row>
    <row r="1228" spans="1:7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  <c r="G1228">
        <f t="shared" si="19"/>
        <v>139865000</v>
      </c>
    </row>
    <row r="1229" spans="1:7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>
        <f t="shared" si="19"/>
        <v>135864000</v>
      </c>
    </row>
    <row r="1230" spans="1:7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  <c r="G1230">
        <f t="shared" si="19"/>
        <v>139310600</v>
      </c>
    </row>
    <row r="1231" spans="1:7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  <c r="G1231">
        <f t="shared" si="19"/>
        <v>135864100</v>
      </c>
    </row>
    <row r="1232" spans="1:7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  <c r="G1232">
        <f t="shared" si="19"/>
        <v>139938300</v>
      </c>
    </row>
    <row r="1233" spans="1:7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G1233">
        <f t="shared" si="19"/>
        <v>143434300</v>
      </c>
    </row>
    <row r="1234" spans="1:7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  <c r="G1234">
        <f t="shared" si="19"/>
        <v>138633700</v>
      </c>
    </row>
    <row r="1235" spans="1:7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  <c r="G1235">
        <f t="shared" si="19"/>
        <v>143237700</v>
      </c>
    </row>
    <row r="1236" spans="1:7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  <c r="G1236">
        <f t="shared" si="19"/>
        <v>139832300</v>
      </c>
    </row>
    <row r="1237" spans="1:7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  <c r="G1237">
        <f t="shared" si="19"/>
        <v>136926300</v>
      </c>
    </row>
    <row r="1238" spans="1:7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  <c r="G1238">
        <f t="shared" si="19"/>
        <v>138389700</v>
      </c>
    </row>
    <row r="1239" spans="1:7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  <c r="G1239">
        <f t="shared" si="19"/>
        <v>132306400</v>
      </c>
    </row>
    <row r="1240" spans="1:7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  <c r="G1240">
        <f t="shared" si="19"/>
        <v>136779600</v>
      </c>
    </row>
    <row r="1241" spans="1:7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G1241">
        <f t="shared" si="19"/>
        <v>132418000</v>
      </c>
    </row>
    <row r="1242" spans="1:7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>
        <f t="shared" si="19"/>
        <v>126757000</v>
      </c>
    </row>
    <row r="1243" spans="1:7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  <c r="G1243">
        <f t="shared" si="19"/>
        <v>133179700</v>
      </c>
    </row>
    <row r="1244" spans="1:7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  <c r="G1244">
        <f t="shared" si="19"/>
        <v>129771700</v>
      </c>
    </row>
    <row r="1245" spans="1:7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G1245">
        <f t="shared" si="19"/>
        <v>126386500</v>
      </c>
    </row>
    <row r="1246" spans="1:7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  <c r="G1246">
        <f t="shared" si="19"/>
        <v>122191400</v>
      </c>
    </row>
    <row r="1247" spans="1:7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  <c r="G1247">
        <f t="shared" si="19"/>
        <v>118264800</v>
      </c>
    </row>
    <row r="1248" spans="1:7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>
        <f t="shared" si="19"/>
        <v>112835100</v>
      </c>
    </row>
    <row r="1249" spans="1:7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  <c r="G1249">
        <f t="shared" si="19"/>
        <v>119469000</v>
      </c>
    </row>
    <row r="1250" spans="1:7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  <c r="G1250">
        <f t="shared" si="19"/>
        <v>125015600</v>
      </c>
    </row>
    <row r="1251" spans="1:7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  <c r="G1251">
        <f t="shared" si="19"/>
        <v>130010100</v>
      </c>
    </row>
    <row r="1252" spans="1:7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G1252">
        <f t="shared" si="19"/>
        <v>125706500</v>
      </c>
    </row>
    <row r="1253" spans="1:7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  <c r="G1253">
        <f t="shared" si="19"/>
        <v>118779700</v>
      </c>
    </row>
    <row r="1254" spans="1:7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>
        <f t="shared" si="19"/>
        <v>121868800</v>
      </c>
    </row>
    <row r="1255" spans="1:7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  <c r="G1255">
        <f t="shared" si="19"/>
        <v>125750900</v>
      </c>
    </row>
    <row r="1256" spans="1:7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G1256">
        <f t="shared" si="19"/>
        <v>128680500</v>
      </c>
    </row>
    <row r="1257" spans="1:7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  <c r="G1257">
        <f t="shared" si="19"/>
        <v>127636200</v>
      </c>
    </row>
    <row r="1258" spans="1:7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>
        <f t="shared" si="19"/>
        <v>131653900</v>
      </c>
    </row>
    <row r="1259" spans="1:7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G1259">
        <f t="shared" si="19"/>
        <v>134016100</v>
      </c>
    </row>
    <row r="1260" spans="1:7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  <c r="G1260">
        <f t="shared" si="19"/>
        <v>131683100</v>
      </c>
    </row>
    <row r="1261" spans="1:7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  <c r="G1261">
        <f t="shared" si="19"/>
        <v>128641600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2</v>
      </c>
      <c r="H1" s="8" t="s">
        <v>3</v>
      </c>
      <c r="I1" s="8" t="s">
        <v>55</v>
      </c>
      <c r="J1" s="8" t="s">
        <v>56</v>
      </c>
      <c r="K1" s="8" t="s">
        <v>57</v>
      </c>
    </row>
    <row r="3" spans="1:11" s="4" customFormat="1" x14ac:dyDescent="0.25"/>
    <row r="4" spans="1:11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</row>
    <row r="5" spans="1:11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</row>
    <row r="6" spans="1:11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</row>
    <row r="7" spans="1:11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</row>
    <row r="8" spans="1:11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</row>
    <row r="9" spans="1:11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</row>
    <row r="10" spans="1:11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</row>
    <row r="11" spans="1:11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</row>
    <row r="12" spans="1:11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</row>
    <row r="13" spans="1:11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</row>
    <row r="14" spans="1:11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  <c r="G14" s="6"/>
      <c r="H14" s="6"/>
      <c r="I14" s="10"/>
      <c r="J14" s="6"/>
      <c r="K14" s="6"/>
    </row>
    <row r="15" spans="1:11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  <c r="G15" s="6"/>
      <c r="H15" s="6"/>
      <c r="I15" s="10"/>
      <c r="J15" s="6"/>
      <c r="K15" s="6"/>
    </row>
    <row r="16" spans="1:11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  <c r="G16" s="6"/>
      <c r="H16" s="6"/>
      <c r="I16" s="10"/>
      <c r="J16" s="6"/>
      <c r="K16" s="6"/>
    </row>
    <row r="17" spans="1:12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  <c r="G17" s="11">
        <f>MAX(C4:C17)</f>
        <v>67.459998999999996</v>
      </c>
      <c r="H17" s="11">
        <f>MIN(D4:D17)</f>
        <v>65.120002999999997</v>
      </c>
      <c r="I17" s="11">
        <f>100*(E17-H17)/(G17-H17)</f>
        <v>32.051336839892045</v>
      </c>
      <c r="J17" s="11"/>
      <c r="K17" s="11"/>
      <c r="L17" s="17"/>
    </row>
    <row r="18" spans="1:12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  <c r="G18" s="11">
        <f t="shared" ref="G18:G21" si="0">MAX(C5:C18)</f>
        <v>67.459998999999996</v>
      </c>
      <c r="H18" s="11">
        <f t="shared" ref="H18:H21" si="1">MIN(D5:D18)</f>
        <v>65.120002999999997</v>
      </c>
      <c r="I18" s="11">
        <f t="shared" ref="I18:I21" si="2">100*(E18-H18)/(G18-H18)</f>
        <v>45.299094528367149</v>
      </c>
      <c r="J18" s="11"/>
      <c r="K18" s="11"/>
      <c r="L18" s="17"/>
    </row>
    <row r="19" spans="1:12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  <c r="G19" s="11">
        <f t="shared" si="0"/>
        <v>67.459998999999996</v>
      </c>
      <c r="H19" s="11">
        <f t="shared" si="1"/>
        <v>65.559997999999993</v>
      </c>
      <c r="I19" s="11">
        <f t="shared" si="2"/>
        <v>11.052573130225202</v>
      </c>
      <c r="J19" s="11">
        <f t="shared" ref="J19:J21" si="3">AVERAGE(I17:I19)</f>
        <v>29.467668166161463</v>
      </c>
      <c r="K19" s="11"/>
      <c r="L19" s="17"/>
    </row>
    <row r="20" spans="1:12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  <c r="G20" s="11">
        <f t="shared" si="0"/>
        <v>67.459998999999996</v>
      </c>
      <c r="H20" s="11">
        <f t="shared" si="1"/>
        <v>65.519997000000004</v>
      </c>
      <c r="I20" s="11">
        <f t="shared" si="2"/>
        <v>17.525961313441666</v>
      </c>
      <c r="J20" s="11">
        <f t="shared" si="3"/>
        <v>24.62587632401134</v>
      </c>
      <c r="K20" s="11"/>
      <c r="L20" s="17"/>
    </row>
    <row r="21" spans="1:12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  <c r="G21" s="11">
        <f t="shared" si="0"/>
        <v>67.459998999999996</v>
      </c>
      <c r="H21" s="11">
        <f t="shared" si="1"/>
        <v>65.449996999999996</v>
      </c>
      <c r="I21" s="11">
        <f t="shared" si="2"/>
        <v>5.4726811217101723</v>
      </c>
      <c r="J21" s="11">
        <f t="shared" si="3"/>
        <v>11.350405188459014</v>
      </c>
      <c r="K21" s="11">
        <f>AVERAGE(J19:J21)</f>
        <v>21.81464989287727</v>
      </c>
      <c r="L21" s="17"/>
    </row>
    <row r="22" spans="1:12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  <c r="G22" s="11">
        <f t="shared" ref="G22:G85" si="4">MAX(C9:C22)</f>
        <v>67.459998999999996</v>
      </c>
      <c r="H22" s="11">
        <f t="shared" ref="H22:H85" si="5">MIN(D9:D22)</f>
        <v>64.120002999999997</v>
      </c>
      <c r="I22" s="11">
        <f t="shared" ref="I22:I85" si="6">100*(E22-H22)/(G22-H22)</f>
        <v>8.3832136325912874</v>
      </c>
      <c r="J22" s="11">
        <f t="shared" ref="J22:J85" si="7">AVERAGE(I20:I22)</f>
        <v>10.460618689247708</v>
      </c>
      <c r="K22" s="11">
        <f t="shared" ref="K22:K85" si="8">AVERAGE(J20:J22)</f>
        <v>15.47896673390602</v>
      </c>
      <c r="L22" s="17"/>
    </row>
    <row r="23" spans="1:12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  <c r="G23" s="11">
        <f t="shared" si="4"/>
        <v>67.459998999999996</v>
      </c>
      <c r="H23" s="11">
        <f t="shared" si="5"/>
        <v>64.089995999999999</v>
      </c>
      <c r="I23" s="11">
        <f t="shared" si="6"/>
        <v>6.5282434466673775</v>
      </c>
      <c r="J23" s="11">
        <f t="shared" si="7"/>
        <v>6.7947127336562794</v>
      </c>
      <c r="K23" s="11">
        <f t="shared" si="8"/>
        <v>9.5352455371210016</v>
      </c>
      <c r="L23" s="17"/>
    </row>
    <row r="24" spans="1:12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  <c r="G24" s="11">
        <f t="shared" si="4"/>
        <v>67.459998999999996</v>
      </c>
      <c r="H24" s="11">
        <f t="shared" si="5"/>
        <v>64.089995999999999</v>
      </c>
      <c r="I24" s="11">
        <f t="shared" si="6"/>
        <v>28.486829240211517</v>
      </c>
      <c r="J24" s="11">
        <f t="shared" si="7"/>
        <v>14.466095439823393</v>
      </c>
      <c r="K24" s="11">
        <f t="shared" si="8"/>
        <v>10.573808954242459</v>
      </c>
      <c r="L24" s="17"/>
    </row>
    <row r="25" spans="1:12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  <c r="G25" s="11">
        <f t="shared" si="4"/>
        <v>67.459998999999996</v>
      </c>
      <c r="H25" s="11">
        <f t="shared" si="5"/>
        <v>64.040001000000004</v>
      </c>
      <c r="I25" s="11">
        <f t="shared" si="6"/>
        <v>17.83629698029058</v>
      </c>
      <c r="J25" s="11">
        <f t="shared" si="7"/>
        <v>17.617123222389825</v>
      </c>
      <c r="K25" s="11">
        <f t="shared" si="8"/>
        <v>12.959310465289832</v>
      </c>
      <c r="L25" s="17"/>
    </row>
    <row r="26" spans="1:12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  <c r="G26" s="11">
        <f t="shared" si="4"/>
        <v>67.160004000000001</v>
      </c>
      <c r="H26" s="11">
        <f t="shared" si="5"/>
        <v>64.010002</v>
      </c>
      <c r="I26" s="11">
        <f t="shared" si="6"/>
        <v>5.396758478248799</v>
      </c>
      <c r="J26" s="11">
        <f t="shared" si="7"/>
        <v>17.239961566250297</v>
      </c>
      <c r="K26" s="11">
        <f t="shared" si="8"/>
        <v>16.441060076154503</v>
      </c>
      <c r="L26" s="17"/>
    </row>
    <row r="27" spans="1:12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  <c r="G27" s="11">
        <f t="shared" si="4"/>
        <v>67.150002000000001</v>
      </c>
      <c r="H27" s="11">
        <f t="shared" si="5"/>
        <v>63.66</v>
      </c>
      <c r="I27" s="11">
        <f t="shared" si="6"/>
        <v>5.1575901675702944</v>
      </c>
      <c r="J27" s="11">
        <f t="shared" si="7"/>
        <v>9.4635485420365573</v>
      </c>
      <c r="K27" s="11">
        <f t="shared" si="8"/>
        <v>14.773544443558892</v>
      </c>
      <c r="L27" s="17"/>
    </row>
    <row r="28" spans="1:12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G28" s="11">
        <f t="shared" si="4"/>
        <v>66.690002000000007</v>
      </c>
      <c r="H28" s="11">
        <f t="shared" si="5"/>
        <v>63.259998000000003</v>
      </c>
      <c r="I28" s="11">
        <f t="shared" si="6"/>
        <v>12.244941988405733</v>
      </c>
      <c r="J28" s="11">
        <f t="shared" si="7"/>
        <v>7.5997635447416085</v>
      </c>
      <c r="K28" s="11">
        <f t="shared" si="8"/>
        <v>11.434424551009487</v>
      </c>
      <c r="L28" s="17"/>
    </row>
    <row r="29" spans="1:12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  <c r="G29" s="11">
        <f t="shared" si="4"/>
        <v>66.330001999999993</v>
      </c>
      <c r="H29" s="11">
        <f t="shared" si="5"/>
        <v>63.259998000000003</v>
      </c>
      <c r="I29" s="11">
        <f t="shared" si="6"/>
        <v>29.641655190026025</v>
      </c>
      <c r="J29" s="11">
        <f t="shared" si="7"/>
        <v>15.681395782000683</v>
      </c>
      <c r="K29" s="11">
        <f t="shared" si="8"/>
        <v>10.914902622926283</v>
      </c>
      <c r="L29" s="17"/>
    </row>
    <row r="30" spans="1:12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  <c r="G30" s="11">
        <f t="shared" si="4"/>
        <v>66.319999999999993</v>
      </c>
      <c r="H30" s="11">
        <f t="shared" si="5"/>
        <v>63.259998000000003</v>
      </c>
      <c r="I30" s="11">
        <f t="shared" si="6"/>
        <v>37.908471955247329</v>
      </c>
      <c r="J30" s="11">
        <f t="shared" si="7"/>
        <v>26.598356377893026</v>
      </c>
      <c r="K30" s="11">
        <f t="shared" si="8"/>
        <v>16.62650523487844</v>
      </c>
      <c r="L30" s="17"/>
    </row>
    <row r="31" spans="1:12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  <c r="G31" s="11">
        <f t="shared" si="4"/>
        <v>66.25</v>
      </c>
      <c r="H31" s="11">
        <f t="shared" si="5"/>
        <v>62.939999</v>
      </c>
      <c r="I31" s="11">
        <f t="shared" si="6"/>
        <v>12.688878341728497</v>
      </c>
      <c r="J31" s="11">
        <f t="shared" si="7"/>
        <v>26.746335162333949</v>
      </c>
      <c r="K31" s="11">
        <f t="shared" si="8"/>
        <v>23.008695774075886</v>
      </c>
      <c r="L31" s="17"/>
    </row>
    <row r="32" spans="1:12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  <c r="G32" s="11">
        <f t="shared" si="4"/>
        <v>66.25</v>
      </c>
      <c r="H32" s="11">
        <f t="shared" si="5"/>
        <v>62.560001</v>
      </c>
      <c r="I32" s="11">
        <f t="shared" si="6"/>
        <v>35.501310433959468</v>
      </c>
      <c r="J32" s="11">
        <f t="shared" si="7"/>
        <v>28.699553576978431</v>
      </c>
      <c r="K32" s="11">
        <f t="shared" si="8"/>
        <v>27.348081705735137</v>
      </c>
      <c r="L32" s="17"/>
    </row>
    <row r="33" spans="1:12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  <c r="G33" s="11">
        <f t="shared" si="4"/>
        <v>66.040001000000004</v>
      </c>
      <c r="H33" s="11">
        <f t="shared" si="5"/>
        <v>62.560001</v>
      </c>
      <c r="I33" s="11">
        <f t="shared" si="6"/>
        <v>22.413764367816171</v>
      </c>
      <c r="J33" s="11">
        <f t="shared" si="7"/>
        <v>23.534651047834711</v>
      </c>
      <c r="K33" s="11">
        <f t="shared" si="8"/>
        <v>26.326846595715697</v>
      </c>
      <c r="L33" s="17"/>
    </row>
    <row r="34" spans="1:12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 s="11">
        <f t="shared" si="4"/>
        <v>65.949996999999996</v>
      </c>
      <c r="H34" s="11">
        <f t="shared" si="5"/>
        <v>62.560001</v>
      </c>
      <c r="I34" s="11">
        <f t="shared" si="6"/>
        <v>52.802333690069297</v>
      </c>
      <c r="J34" s="11">
        <f t="shared" si="7"/>
        <v>36.905802830614981</v>
      </c>
      <c r="K34" s="11">
        <f t="shared" si="8"/>
        <v>29.713335818476043</v>
      </c>
      <c r="L34" s="17"/>
    </row>
    <row r="35" spans="1:12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  <c r="G35" s="11">
        <f t="shared" si="4"/>
        <v>65.839995999999999</v>
      </c>
      <c r="H35" s="11">
        <f t="shared" si="5"/>
        <v>62.560001</v>
      </c>
      <c r="I35" s="11">
        <f t="shared" si="6"/>
        <v>42.682930919102127</v>
      </c>
      <c r="J35" s="11">
        <f t="shared" si="7"/>
        <v>39.299676325662524</v>
      </c>
      <c r="K35" s="11">
        <f t="shared" si="8"/>
        <v>33.246710068037402</v>
      </c>
      <c r="L35" s="17"/>
    </row>
    <row r="36" spans="1:12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  <c r="G36" s="11">
        <f t="shared" si="4"/>
        <v>65.139999000000003</v>
      </c>
      <c r="H36" s="11">
        <f t="shared" si="5"/>
        <v>62.560001</v>
      </c>
      <c r="I36" s="11">
        <f t="shared" si="6"/>
        <v>82.945645694298747</v>
      </c>
      <c r="J36" s="11">
        <f t="shared" si="7"/>
        <v>59.476970101156724</v>
      </c>
      <c r="K36" s="11">
        <f t="shared" si="8"/>
        <v>45.227483085811407</v>
      </c>
      <c r="L36" s="17"/>
    </row>
    <row r="37" spans="1:12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G37" s="11">
        <f t="shared" si="4"/>
        <v>65.139999000000003</v>
      </c>
      <c r="H37" s="11">
        <f t="shared" si="5"/>
        <v>62.560001</v>
      </c>
      <c r="I37" s="11">
        <f t="shared" si="6"/>
        <v>32.945723213738759</v>
      </c>
      <c r="J37" s="11">
        <f t="shared" si="7"/>
        <v>52.858099942379873</v>
      </c>
      <c r="K37" s="11">
        <f t="shared" si="8"/>
        <v>50.544915456399707</v>
      </c>
      <c r="L37" s="17"/>
    </row>
    <row r="38" spans="1:12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  <c r="G38" s="11">
        <f t="shared" si="4"/>
        <v>64.860000999999997</v>
      </c>
      <c r="H38" s="11">
        <f t="shared" si="5"/>
        <v>62.560001</v>
      </c>
      <c r="I38" s="11">
        <f t="shared" si="6"/>
        <v>25.652217391304418</v>
      </c>
      <c r="J38" s="11">
        <f t="shared" si="7"/>
        <v>47.181195433113977</v>
      </c>
      <c r="K38" s="11">
        <f t="shared" si="8"/>
        <v>53.172088492216858</v>
      </c>
      <c r="L38" s="17"/>
    </row>
    <row r="39" spans="1:12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 s="11">
        <f t="shared" si="4"/>
        <v>64.760002</v>
      </c>
      <c r="H39" s="11">
        <f t="shared" si="5"/>
        <v>62.560001</v>
      </c>
      <c r="I39" s="11">
        <f t="shared" si="6"/>
        <v>16.818128719032398</v>
      </c>
      <c r="J39" s="11">
        <f t="shared" si="7"/>
        <v>25.138689774691859</v>
      </c>
      <c r="K39" s="11">
        <f t="shared" si="8"/>
        <v>41.725995050061904</v>
      </c>
      <c r="L39" s="17"/>
    </row>
    <row r="40" spans="1:12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  <c r="G40" s="11">
        <f t="shared" si="4"/>
        <v>64.760002</v>
      </c>
      <c r="H40" s="11">
        <f t="shared" si="5"/>
        <v>62.560001</v>
      </c>
      <c r="I40" s="11">
        <f t="shared" si="6"/>
        <v>21.36353574384724</v>
      </c>
      <c r="J40" s="11">
        <f t="shared" si="7"/>
        <v>21.277960618061353</v>
      </c>
      <c r="K40" s="11">
        <f t="shared" si="8"/>
        <v>31.199281941955732</v>
      </c>
      <c r="L40" s="17"/>
    </row>
    <row r="41" spans="1:12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  <c r="G41" s="11">
        <f t="shared" si="4"/>
        <v>64.760002</v>
      </c>
      <c r="H41" s="11">
        <f t="shared" si="5"/>
        <v>62.560001</v>
      </c>
      <c r="I41" s="11">
        <f t="shared" si="6"/>
        <v>47.272569421559332</v>
      </c>
      <c r="J41" s="11">
        <f t="shared" si="7"/>
        <v>28.48474462814632</v>
      </c>
      <c r="K41" s="11">
        <f t="shared" si="8"/>
        <v>24.967131673633176</v>
      </c>
      <c r="L41" s="17"/>
    </row>
    <row r="42" spans="1:12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  <c r="G42" s="11">
        <f t="shared" si="4"/>
        <v>64.760002</v>
      </c>
      <c r="H42" s="11">
        <f t="shared" si="5"/>
        <v>62.560001</v>
      </c>
      <c r="I42" s="11">
        <f t="shared" si="6"/>
        <v>39.090754958747738</v>
      </c>
      <c r="J42" s="11">
        <f t="shared" si="7"/>
        <v>35.908953374718102</v>
      </c>
      <c r="K42" s="11">
        <f t="shared" si="8"/>
        <v>28.557219540308591</v>
      </c>
      <c r="L42" s="17"/>
    </row>
    <row r="43" spans="1:12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  <c r="G43" s="11">
        <f t="shared" si="4"/>
        <v>64.760002</v>
      </c>
      <c r="H43" s="11">
        <f t="shared" si="5"/>
        <v>62.560001</v>
      </c>
      <c r="I43" s="11">
        <f t="shared" si="6"/>
        <v>29.545350206659158</v>
      </c>
      <c r="J43" s="11">
        <f t="shared" si="7"/>
        <v>38.636224862322074</v>
      </c>
      <c r="K43" s="11">
        <f t="shared" si="8"/>
        <v>34.343307621728833</v>
      </c>
      <c r="L43" s="17"/>
    </row>
    <row r="44" spans="1:12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  <c r="G44" s="11">
        <f t="shared" si="4"/>
        <v>64.709998999999996</v>
      </c>
      <c r="H44" s="11">
        <f t="shared" si="5"/>
        <v>62.540000999999997</v>
      </c>
      <c r="I44" s="11">
        <f t="shared" si="6"/>
        <v>18.433104546640305</v>
      </c>
      <c r="J44" s="11">
        <f t="shared" si="7"/>
        <v>29.023069904015731</v>
      </c>
      <c r="K44" s="11">
        <f t="shared" si="8"/>
        <v>34.522749380351968</v>
      </c>
      <c r="L44" s="17"/>
    </row>
    <row r="45" spans="1:12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  <c r="G45" s="11">
        <f t="shared" si="4"/>
        <v>64.709998999999996</v>
      </c>
      <c r="H45" s="11">
        <f t="shared" si="5"/>
        <v>62.540000999999997</v>
      </c>
      <c r="I45" s="11">
        <f t="shared" si="6"/>
        <v>55.760373972695071</v>
      </c>
      <c r="J45" s="11">
        <f t="shared" si="7"/>
        <v>34.57960957533151</v>
      </c>
      <c r="K45" s="11">
        <f t="shared" si="8"/>
        <v>34.079634780556439</v>
      </c>
      <c r="L45" s="17"/>
    </row>
    <row r="46" spans="1:12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  <c r="G46" s="11">
        <f t="shared" si="4"/>
        <v>64.709998999999996</v>
      </c>
      <c r="H46" s="11">
        <f t="shared" si="5"/>
        <v>62.540000999999997</v>
      </c>
      <c r="I46" s="11">
        <f t="shared" si="6"/>
        <v>39.631419015132927</v>
      </c>
      <c r="J46" s="11">
        <f t="shared" si="7"/>
        <v>37.941632511489438</v>
      </c>
      <c r="K46" s="11">
        <f t="shared" si="8"/>
        <v>33.848103996945561</v>
      </c>
      <c r="L46" s="17"/>
    </row>
    <row r="47" spans="1:12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  <c r="G47" s="11">
        <f t="shared" si="4"/>
        <v>64.709998999999996</v>
      </c>
      <c r="H47" s="11">
        <f t="shared" si="5"/>
        <v>62.540000999999997</v>
      </c>
      <c r="I47" s="11">
        <f t="shared" si="6"/>
        <v>42.857182356850423</v>
      </c>
      <c r="J47" s="11">
        <f t="shared" si="7"/>
        <v>46.082991781559478</v>
      </c>
      <c r="K47" s="11">
        <f t="shared" si="8"/>
        <v>39.534744622793475</v>
      </c>
      <c r="L47" s="17"/>
    </row>
    <row r="48" spans="1:12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  <c r="G48" s="11">
        <f t="shared" si="4"/>
        <v>64.709998999999996</v>
      </c>
      <c r="H48" s="11">
        <f t="shared" si="5"/>
        <v>62.540000999999997</v>
      </c>
      <c r="I48" s="11">
        <f t="shared" si="6"/>
        <v>57.603739726949065</v>
      </c>
      <c r="J48" s="11">
        <f t="shared" si="7"/>
        <v>46.697447032977472</v>
      </c>
      <c r="K48" s="11">
        <f t="shared" si="8"/>
        <v>43.574023775342134</v>
      </c>
      <c r="L48" s="17"/>
    </row>
    <row r="49" spans="1:12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G49" s="11">
        <f t="shared" si="4"/>
        <v>64.830001999999993</v>
      </c>
      <c r="H49" s="11">
        <f t="shared" si="5"/>
        <v>62.540000999999997</v>
      </c>
      <c r="I49" s="11">
        <f t="shared" si="6"/>
        <v>92.139741423694019</v>
      </c>
      <c r="J49" s="11">
        <f t="shared" si="7"/>
        <v>64.200221169164493</v>
      </c>
      <c r="K49" s="11">
        <f t="shared" si="8"/>
        <v>52.326886661233821</v>
      </c>
      <c r="L49" s="17"/>
    </row>
    <row r="50" spans="1:12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 s="11">
        <f t="shared" si="4"/>
        <v>64.860000999999997</v>
      </c>
      <c r="H50" s="11">
        <f t="shared" si="5"/>
        <v>62.540000999999997</v>
      </c>
      <c r="I50" s="11">
        <f t="shared" si="6"/>
        <v>81.465474137931466</v>
      </c>
      <c r="J50" s="11">
        <f t="shared" si="7"/>
        <v>77.069651762858186</v>
      </c>
      <c r="K50" s="11">
        <f t="shared" si="8"/>
        <v>62.655773321666722</v>
      </c>
      <c r="L50" s="17"/>
    </row>
    <row r="51" spans="1:12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  <c r="G51" s="11">
        <f t="shared" si="4"/>
        <v>64.889999000000003</v>
      </c>
      <c r="H51" s="11">
        <f t="shared" si="5"/>
        <v>62.540000999999997</v>
      </c>
      <c r="I51" s="11">
        <f t="shared" si="6"/>
        <v>89.787353010513129</v>
      </c>
      <c r="J51" s="11">
        <f t="shared" si="7"/>
        <v>87.797522857379533</v>
      </c>
      <c r="K51" s="11">
        <f t="shared" si="8"/>
        <v>76.355798596467409</v>
      </c>
      <c r="L51" s="17"/>
    </row>
    <row r="52" spans="1:12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G52" s="11">
        <f t="shared" si="4"/>
        <v>64.889999000000003</v>
      </c>
      <c r="H52" s="11">
        <f t="shared" si="5"/>
        <v>62.540000999999997</v>
      </c>
      <c r="I52" s="11">
        <f t="shared" si="6"/>
        <v>68.085079221344103</v>
      </c>
      <c r="J52" s="11">
        <f t="shared" si="7"/>
        <v>79.779302123262894</v>
      </c>
      <c r="K52" s="11">
        <f t="shared" si="8"/>
        <v>81.548825581166867</v>
      </c>
      <c r="L52" s="17"/>
    </row>
    <row r="53" spans="1:12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 s="11">
        <f t="shared" si="4"/>
        <v>64.889999000000003</v>
      </c>
      <c r="H53" s="11">
        <f t="shared" si="5"/>
        <v>62.540000999999997</v>
      </c>
      <c r="I53" s="11">
        <f t="shared" si="6"/>
        <v>19.999889361608187</v>
      </c>
      <c r="J53" s="11">
        <f t="shared" si="7"/>
        <v>59.290773864488472</v>
      </c>
      <c r="K53" s="11">
        <f t="shared" si="8"/>
        <v>75.622532948376957</v>
      </c>
      <c r="L53" s="17"/>
    </row>
    <row r="54" spans="1:12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  <c r="G54" s="11">
        <f t="shared" si="4"/>
        <v>64.889999000000003</v>
      </c>
      <c r="H54" s="11">
        <f t="shared" si="5"/>
        <v>62.049999</v>
      </c>
      <c r="I54" s="11">
        <f t="shared" si="6"/>
        <v>9.1549999999999905</v>
      </c>
      <c r="J54" s="11">
        <f t="shared" si="7"/>
        <v>32.413322860984088</v>
      </c>
      <c r="K54" s="11">
        <f t="shared" si="8"/>
        <v>57.16113294957848</v>
      </c>
      <c r="L54" s="17"/>
    </row>
    <row r="55" spans="1:12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  <c r="G55" s="11">
        <f t="shared" si="4"/>
        <v>64.889999000000003</v>
      </c>
      <c r="H55" s="11">
        <f t="shared" si="5"/>
        <v>62.049999</v>
      </c>
      <c r="I55" s="11">
        <f t="shared" si="6"/>
        <v>36.267711267605613</v>
      </c>
      <c r="J55" s="11">
        <f t="shared" si="7"/>
        <v>21.807533543071262</v>
      </c>
      <c r="K55" s="11">
        <f t="shared" si="8"/>
        <v>37.837210089514606</v>
      </c>
      <c r="L55" s="17"/>
    </row>
    <row r="56" spans="1:12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G56" s="11">
        <f t="shared" si="4"/>
        <v>64.889999000000003</v>
      </c>
      <c r="H56" s="11">
        <f t="shared" si="5"/>
        <v>62.049999</v>
      </c>
      <c r="I56" s="11">
        <f t="shared" si="6"/>
        <v>41.901514084506893</v>
      </c>
      <c r="J56" s="11">
        <f t="shared" si="7"/>
        <v>29.108075117370834</v>
      </c>
      <c r="K56" s="11">
        <f t="shared" si="8"/>
        <v>27.77631050714206</v>
      </c>
      <c r="L56" s="17"/>
    </row>
    <row r="57" spans="1:12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  <c r="G57" s="11">
        <f t="shared" si="4"/>
        <v>64.889999000000003</v>
      </c>
      <c r="H57" s="11">
        <f t="shared" si="5"/>
        <v>62.049999</v>
      </c>
      <c r="I57" s="11">
        <f t="shared" si="6"/>
        <v>72.183063380281595</v>
      </c>
      <c r="J57" s="11">
        <f t="shared" si="7"/>
        <v>50.117429577464698</v>
      </c>
      <c r="K57" s="11">
        <f t="shared" si="8"/>
        <v>33.677679412635598</v>
      </c>
      <c r="L57" s="17"/>
    </row>
    <row r="58" spans="1:12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 s="11">
        <f t="shared" si="4"/>
        <v>64.889999000000003</v>
      </c>
      <c r="H58" s="11">
        <f t="shared" si="5"/>
        <v>62.049999</v>
      </c>
      <c r="I58" s="11">
        <f t="shared" si="6"/>
        <v>66.549295774647831</v>
      </c>
      <c r="J58" s="11">
        <f t="shared" si="7"/>
        <v>60.211291079812099</v>
      </c>
      <c r="K58" s="11">
        <f t="shared" si="8"/>
        <v>46.478931924882545</v>
      </c>
      <c r="L58" s="17"/>
    </row>
    <row r="59" spans="1:12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  <c r="G59" s="11">
        <f t="shared" si="4"/>
        <v>64.889999000000003</v>
      </c>
      <c r="H59" s="11">
        <f t="shared" si="5"/>
        <v>62.049999</v>
      </c>
      <c r="I59" s="11">
        <f t="shared" si="6"/>
        <v>75.704154929577257</v>
      </c>
      <c r="J59" s="11">
        <f t="shared" si="7"/>
        <v>71.478838028168909</v>
      </c>
      <c r="K59" s="11">
        <f t="shared" si="8"/>
        <v>60.602519561815235</v>
      </c>
      <c r="L59" s="17"/>
    </row>
    <row r="60" spans="1:12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  <c r="G60" s="11">
        <f t="shared" si="4"/>
        <v>64.889999000000003</v>
      </c>
      <c r="H60" s="11">
        <f t="shared" si="5"/>
        <v>62.049999</v>
      </c>
      <c r="I60" s="11">
        <f t="shared" si="6"/>
        <v>75.704154929577257</v>
      </c>
      <c r="J60" s="11">
        <f t="shared" si="7"/>
        <v>72.652535211267448</v>
      </c>
      <c r="K60" s="11">
        <f t="shared" si="8"/>
        <v>68.114221439749485</v>
      </c>
      <c r="L60" s="17"/>
    </row>
    <row r="61" spans="1:12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G61" s="11">
        <f t="shared" si="4"/>
        <v>64.889999000000003</v>
      </c>
      <c r="H61" s="11">
        <f t="shared" si="5"/>
        <v>62.049999</v>
      </c>
      <c r="I61" s="11">
        <f t="shared" si="6"/>
        <v>67.957781690140663</v>
      </c>
      <c r="J61" s="11">
        <f t="shared" si="7"/>
        <v>73.122030516431721</v>
      </c>
      <c r="K61" s="11">
        <f t="shared" si="8"/>
        <v>72.417801251956021</v>
      </c>
      <c r="L61" s="17"/>
    </row>
    <row r="62" spans="1:12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  <c r="G62" s="11">
        <f t="shared" si="4"/>
        <v>64.889999000000003</v>
      </c>
      <c r="H62" s="11">
        <f t="shared" si="5"/>
        <v>62.049999</v>
      </c>
      <c r="I62" s="11">
        <f t="shared" si="6"/>
        <v>80.633697183098477</v>
      </c>
      <c r="J62" s="11">
        <f t="shared" si="7"/>
        <v>74.765211267605466</v>
      </c>
      <c r="K62" s="11">
        <f t="shared" si="8"/>
        <v>73.513258998434878</v>
      </c>
      <c r="L62" s="17"/>
    </row>
    <row r="63" spans="1:12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  <c r="G63" s="11">
        <f t="shared" si="4"/>
        <v>64.889999000000003</v>
      </c>
      <c r="H63" s="11">
        <f t="shared" si="5"/>
        <v>62.049999</v>
      </c>
      <c r="I63" s="11">
        <f t="shared" si="6"/>
        <v>74.295950704225305</v>
      </c>
      <c r="J63" s="11">
        <f t="shared" si="7"/>
        <v>74.295809859154815</v>
      </c>
      <c r="K63" s="11">
        <f t="shared" si="8"/>
        <v>74.061017214397339</v>
      </c>
      <c r="L63" s="17"/>
    </row>
    <row r="64" spans="1:12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 s="11">
        <f t="shared" si="4"/>
        <v>65.330001999999993</v>
      </c>
      <c r="H64" s="11">
        <f t="shared" si="5"/>
        <v>62.049999</v>
      </c>
      <c r="I64" s="11">
        <f t="shared" si="6"/>
        <v>91.463452929768962</v>
      </c>
      <c r="J64" s="11">
        <f t="shared" si="7"/>
        <v>82.131033605697567</v>
      </c>
      <c r="K64" s="11">
        <f t="shared" si="8"/>
        <v>77.064018244152621</v>
      </c>
      <c r="L64" s="17"/>
    </row>
    <row r="65" spans="1:12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  <c r="G65" s="11">
        <f t="shared" si="4"/>
        <v>65.330001999999993</v>
      </c>
      <c r="H65" s="11">
        <f t="shared" si="5"/>
        <v>62.049999</v>
      </c>
      <c r="I65" s="11">
        <f t="shared" si="6"/>
        <v>71.951306142098218</v>
      </c>
      <c r="J65" s="11">
        <f t="shared" si="7"/>
        <v>79.236903258697495</v>
      </c>
      <c r="K65" s="11">
        <f t="shared" si="8"/>
        <v>78.554582241183297</v>
      </c>
      <c r="L65" s="17"/>
    </row>
    <row r="66" spans="1:12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  <c r="G66" s="11">
        <f t="shared" si="4"/>
        <v>65.419998000000007</v>
      </c>
      <c r="H66" s="11">
        <f t="shared" si="5"/>
        <v>62.049999</v>
      </c>
      <c r="I66" s="11">
        <f t="shared" si="6"/>
        <v>94.06536915886295</v>
      </c>
      <c r="J66" s="11">
        <f t="shared" si="7"/>
        <v>85.826709410243382</v>
      </c>
      <c r="K66" s="11">
        <f t="shared" si="8"/>
        <v>82.398215424879481</v>
      </c>
      <c r="L66" s="17"/>
    </row>
    <row r="67" spans="1:12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G67" s="11">
        <f t="shared" si="4"/>
        <v>65.419998000000007</v>
      </c>
      <c r="H67" s="11">
        <f t="shared" si="5"/>
        <v>62.049999</v>
      </c>
      <c r="I67" s="11">
        <f t="shared" si="6"/>
        <v>90.207652880608961</v>
      </c>
      <c r="J67" s="11">
        <f t="shared" si="7"/>
        <v>85.408109393856705</v>
      </c>
      <c r="K67" s="11">
        <f t="shared" si="8"/>
        <v>83.490574020932527</v>
      </c>
      <c r="L67" s="17"/>
    </row>
    <row r="68" spans="1:12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  <c r="G68" s="11">
        <f t="shared" si="4"/>
        <v>65.690002000000007</v>
      </c>
      <c r="H68" s="11">
        <f t="shared" si="5"/>
        <v>62.560001</v>
      </c>
      <c r="I68" s="11">
        <f t="shared" si="6"/>
        <v>96.485624125998257</v>
      </c>
      <c r="J68" s="11">
        <f t="shared" si="7"/>
        <v>93.586215388490061</v>
      </c>
      <c r="K68" s="11">
        <f t="shared" si="8"/>
        <v>88.273678064196716</v>
      </c>
      <c r="L68" s="17"/>
    </row>
    <row r="69" spans="1:12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  <c r="G69" s="11">
        <f t="shared" si="4"/>
        <v>65.879997000000003</v>
      </c>
      <c r="H69" s="11">
        <f t="shared" si="5"/>
        <v>62.900002000000001</v>
      </c>
      <c r="I69" s="11">
        <f t="shared" si="6"/>
        <v>95.637677244424808</v>
      </c>
      <c r="J69" s="11">
        <f t="shared" si="7"/>
        <v>94.110318083677342</v>
      </c>
      <c r="K69" s="11">
        <f t="shared" si="8"/>
        <v>91.034880955341364</v>
      </c>
      <c r="L69" s="17"/>
    </row>
    <row r="70" spans="1:12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G70" s="11">
        <f t="shared" si="4"/>
        <v>66.040001000000004</v>
      </c>
      <c r="H70" s="11">
        <f t="shared" si="5"/>
        <v>63.5</v>
      </c>
      <c r="I70" s="11">
        <f t="shared" si="6"/>
        <v>95.275474300994489</v>
      </c>
      <c r="J70" s="11">
        <f t="shared" si="7"/>
        <v>95.799591890472513</v>
      </c>
      <c r="K70" s="11">
        <f t="shared" si="8"/>
        <v>94.498708454213315</v>
      </c>
      <c r="L70" s="17"/>
    </row>
    <row r="71" spans="1:12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  <c r="G71" s="11">
        <f t="shared" si="4"/>
        <v>66.040001000000004</v>
      </c>
      <c r="H71" s="11">
        <f t="shared" si="5"/>
        <v>63.75</v>
      </c>
      <c r="I71" s="11">
        <f t="shared" si="6"/>
        <v>86.462975343678593</v>
      </c>
      <c r="J71" s="11">
        <f t="shared" si="7"/>
        <v>92.45870896303262</v>
      </c>
      <c r="K71" s="11">
        <f t="shared" si="8"/>
        <v>94.12287297906083</v>
      </c>
      <c r="L71" s="17"/>
    </row>
    <row r="72" spans="1:12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 s="11">
        <f t="shared" si="4"/>
        <v>66.349997999999999</v>
      </c>
      <c r="H72" s="11">
        <f t="shared" si="5"/>
        <v>63.75</v>
      </c>
      <c r="I72" s="11">
        <f t="shared" si="6"/>
        <v>88.077029290022693</v>
      </c>
      <c r="J72" s="11">
        <f t="shared" si="7"/>
        <v>89.93849297823192</v>
      </c>
      <c r="K72" s="11">
        <f t="shared" si="8"/>
        <v>92.732264610579023</v>
      </c>
      <c r="L72" s="17"/>
    </row>
    <row r="73" spans="1:12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  <c r="G73" s="11">
        <f t="shared" si="4"/>
        <v>66.709998999999996</v>
      </c>
      <c r="H73" s="11">
        <f t="shared" si="5"/>
        <v>63.950001</v>
      </c>
      <c r="I73" s="11">
        <f t="shared" si="6"/>
        <v>94.927568788093211</v>
      </c>
      <c r="J73" s="11">
        <f t="shared" si="7"/>
        <v>89.822524473931495</v>
      </c>
      <c r="K73" s="11">
        <f t="shared" si="8"/>
        <v>90.73990880506534</v>
      </c>
      <c r="L73" s="17"/>
    </row>
    <row r="74" spans="1:12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  <c r="G74" s="11">
        <f t="shared" si="4"/>
        <v>66.830001999999993</v>
      </c>
      <c r="H74" s="11">
        <f t="shared" si="5"/>
        <v>63.950001</v>
      </c>
      <c r="I74" s="11">
        <f t="shared" si="6"/>
        <v>86.805386525907522</v>
      </c>
      <c r="J74" s="11">
        <f t="shared" si="7"/>
        <v>89.936661534674485</v>
      </c>
      <c r="K74" s="11">
        <f t="shared" si="8"/>
        <v>89.899226328945971</v>
      </c>
      <c r="L74" s="17"/>
    </row>
    <row r="75" spans="1:12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  <c r="G75" s="11">
        <f t="shared" si="4"/>
        <v>66.870002999999997</v>
      </c>
      <c r="H75" s="11">
        <f t="shared" si="5"/>
        <v>63.98</v>
      </c>
      <c r="I75" s="11">
        <f t="shared" si="6"/>
        <v>94.117445552824663</v>
      </c>
      <c r="J75" s="11">
        <f t="shared" si="7"/>
        <v>91.950133622275132</v>
      </c>
      <c r="K75" s="11">
        <f t="shared" si="8"/>
        <v>90.569773210293704</v>
      </c>
      <c r="L75" s="17"/>
    </row>
    <row r="76" spans="1:12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  <c r="G76" s="11">
        <f t="shared" si="4"/>
        <v>67.139999000000003</v>
      </c>
      <c r="H76" s="11">
        <f t="shared" si="5"/>
        <v>64.029999000000004</v>
      </c>
      <c r="I76" s="11">
        <f t="shared" si="6"/>
        <v>99.035434083601089</v>
      </c>
      <c r="J76" s="11">
        <f t="shared" si="7"/>
        <v>93.319422054111101</v>
      </c>
      <c r="K76" s="11">
        <f t="shared" si="8"/>
        <v>91.735405737020244</v>
      </c>
      <c r="L76" s="17"/>
    </row>
    <row r="77" spans="1:12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 s="11">
        <f t="shared" si="4"/>
        <v>67.330001999999993</v>
      </c>
      <c r="H77" s="11">
        <f t="shared" si="5"/>
        <v>64.349997999999999</v>
      </c>
      <c r="I77" s="11">
        <f t="shared" si="6"/>
        <v>93.959739651356415</v>
      </c>
      <c r="J77" s="11">
        <f t="shared" si="7"/>
        <v>95.704206429260736</v>
      </c>
      <c r="K77" s="11">
        <f t="shared" si="8"/>
        <v>93.657920701882333</v>
      </c>
      <c r="L77" s="17"/>
    </row>
    <row r="78" spans="1:12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  <c r="G78" s="11">
        <f t="shared" si="4"/>
        <v>67.330001999999993</v>
      </c>
      <c r="H78" s="11">
        <f t="shared" si="5"/>
        <v>64.349997999999999</v>
      </c>
      <c r="I78" s="11">
        <f t="shared" si="6"/>
        <v>82.550224764798926</v>
      </c>
      <c r="J78" s="11">
        <f t="shared" si="7"/>
        <v>91.848466166585482</v>
      </c>
      <c r="K78" s="11">
        <f t="shared" si="8"/>
        <v>93.624031549985773</v>
      </c>
      <c r="L78" s="17"/>
    </row>
    <row r="79" spans="1:12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G79" s="11">
        <f t="shared" si="4"/>
        <v>67.489998</v>
      </c>
      <c r="H79" s="11">
        <f t="shared" si="5"/>
        <v>64.470000999999996</v>
      </c>
      <c r="I79" s="11">
        <f t="shared" si="6"/>
        <v>94.702113942497078</v>
      </c>
      <c r="J79" s="11">
        <f t="shared" si="7"/>
        <v>90.404026119550807</v>
      </c>
      <c r="K79" s="11">
        <f t="shared" si="8"/>
        <v>92.652232905132337</v>
      </c>
      <c r="L79" s="17"/>
    </row>
    <row r="80" spans="1:12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  <c r="G80" s="11">
        <f t="shared" si="4"/>
        <v>67.529999000000004</v>
      </c>
      <c r="H80" s="11">
        <f t="shared" si="5"/>
        <v>64.860000999999997</v>
      </c>
      <c r="I80" s="11">
        <f t="shared" si="6"/>
        <v>95.505801877005055</v>
      </c>
      <c r="J80" s="11">
        <f t="shared" si="7"/>
        <v>90.919380194767029</v>
      </c>
      <c r="K80" s="11">
        <f t="shared" si="8"/>
        <v>91.057290826967758</v>
      </c>
      <c r="L80" s="17"/>
    </row>
    <row r="81" spans="1:12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  <c r="G81" s="11">
        <f t="shared" si="4"/>
        <v>67.529999000000004</v>
      </c>
      <c r="H81" s="11">
        <f t="shared" si="5"/>
        <v>64.919998000000007</v>
      </c>
      <c r="I81" s="11">
        <f t="shared" si="6"/>
        <v>80.842919217272311</v>
      </c>
      <c r="J81" s="11">
        <f t="shared" si="7"/>
        <v>90.350278345591491</v>
      </c>
      <c r="K81" s="11">
        <f t="shared" si="8"/>
        <v>90.557894886636447</v>
      </c>
      <c r="L81" s="17"/>
    </row>
    <row r="82" spans="1:12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 s="11">
        <f t="shared" si="4"/>
        <v>67.849997999999999</v>
      </c>
      <c r="H82" s="11">
        <f t="shared" si="5"/>
        <v>65.349997999999999</v>
      </c>
      <c r="I82" s="11">
        <f t="shared" si="6"/>
        <v>94.400039999999876</v>
      </c>
      <c r="J82" s="11">
        <f t="shared" si="7"/>
        <v>90.249587031425747</v>
      </c>
      <c r="K82" s="11">
        <f t="shared" si="8"/>
        <v>90.506415190594751</v>
      </c>
      <c r="L82" s="17"/>
    </row>
    <row r="83" spans="1:12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G83" s="11">
        <f t="shared" si="4"/>
        <v>68.25</v>
      </c>
      <c r="H83" s="11">
        <f t="shared" si="5"/>
        <v>65.349997999999999</v>
      </c>
      <c r="I83" s="11">
        <f t="shared" si="6"/>
        <v>88.965524851362403</v>
      </c>
      <c r="J83" s="11">
        <f t="shared" si="7"/>
        <v>88.069494689544854</v>
      </c>
      <c r="K83" s="11">
        <f t="shared" si="8"/>
        <v>89.556453355520702</v>
      </c>
      <c r="L83" s="17"/>
    </row>
    <row r="84" spans="1:12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  <c r="G84" s="11">
        <f t="shared" si="4"/>
        <v>69.919998000000007</v>
      </c>
      <c r="H84" s="11">
        <f t="shared" si="5"/>
        <v>65.349997999999999</v>
      </c>
      <c r="I84" s="11">
        <f t="shared" si="6"/>
        <v>95.623698030634358</v>
      </c>
      <c r="J84" s="11">
        <f t="shared" si="7"/>
        <v>92.996420960665546</v>
      </c>
      <c r="K84" s="11">
        <f t="shared" si="8"/>
        <v>90.438500893878711</v>
      </c>
      <c r="L84" s="17"/>
    </row>
    <row r="85" spans="1:12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  <c r="G85" s="11">
        <f t="shared" si="4"/>
        <v>69.940002000000007</v>
      </c>
      <c r="H85" s="11">
        <f t="shared" si="5"/>
        <v>65.559997999999993</v>
      </c>
      <c r="I85" s="11">
        <f t="shared" si="6"/>
        <v>76.027350659953726</v>
      </c>
      <c r="J85" s="11">
        <f t="shared" si="7"/>
        <v>86.872191180650177</v>
      </c>
      <c r="K85" s="11">
        <f t="shared" si="8"/>
        <v>89.31270227695353</v>
      </c>
      <c r="L85" s="17"/>
    </row>
    <row r="86" spans="1:12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  <c r="G86" s="11">
        <f t="shared" ref="G86:G149" si="9">MAX(C73:C86)</f>
        <v>69.940002000000007</v>
      </c>
      <c r="H86" s="11">
        <f t="shared" ref="H86:H149" si="10">MIN(D73:D86)</f>
        <v>65.559997999999993</v>
      </c>
      <c r="I86" s="11">
        <f t="shared" ref="I86:I149" si="11">100*(E86-H86)/(G86-H86)</f>
        <v>85.616360167707342</v>
      </c>
      <c r="J86" s="11">
        <f t="shared" ref="J86:J149" si="12">AVERAGE(I84:I86)</f>
        <v>85.755802952765137</v>
      </c>
      <c r="K86" s="11">
        <f t="shared" ref="K86:K149" si="13">AVERAGE(J84:J86)</f>
        <v>88.541471698026953</v>
      </c>
      <c r="L86" s="17"/>
    </row>
    <row r="87" spans="1:12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G87" s="11">
        <f t="shared" si="9"/>
        <v>69.940002000000007</v>
      </c>
      <c r="H87" s="11">
        <f t="shared" si="10"/>
        <v>66.120002999999997</v>
      </c>
      <c r="I87" s="11">
        <f t="shared" si="11"/>
        <v>90.83753686846498</v>
      </c>
      <c r="J87" s="11">
        <f t="shared" si="12"/>
        <v>84.160415898708678</v>
      </c>
      <c r="K87" s="11">
        <f t="shared" si="13"/>
        <v>85.596136677374659</v>
      </c>
      <c r="L87" s="17"/>
    </row>
    <row r="88" spans="1:12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  <c r="G88" s="11">
        <f t="shared" si="9"/>
        <v>69.940002000000007</v>
      </c>
      <c r="H88" s="11">
        <f t="shared" si="10"/>
        <v>66.120002999999997</v>
      </c>
      <c r="I88" s="11">
        <f t="shared" si="11"/>
        <v>97.120418094349944</v>
      </c>
      <c r="J88" s="11">
        <f t="shared" si="12"/>
        <v>91.191438376840765</v>
      </c>
      <c r="K88" s="11">
        <f t="shared" si="13"/>
        <v>87.035885742771526</v>
      </c>
      <c r="L88" s="17"/>
    </row>
    <row r="89" spans="1:12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 s="11">
        <f t="shared" si="9"/>
        <v>69.940002000000007</v>
      </c>
      <c r="H89" s="11">
        <f t="shared" si="10"/>
        <v>66.440002000000007</v>
      </c>
      <c r="I89" s="11">
        <f t="shared" si="11"/>
        <v>68.285714285713894</v>
      </c>
      <c r="J89" s="11">
        <f t="shared" si="12"/>
        <v>85.414556416176268</v>
      </c>
      <c r="K89" s="11">
        <f t="shared" si="13"/>
        <v>86.922136897241899</v>
      </c>
      <c r="L89" s="17"/>
    </row>
    <row r="90" spans="1:12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  <c r="G90" s="11">
        <f t="shared" si="9"/>
        <v>69.949996999999996</v>
      </c>
      <c r="H90" s="11">
        <f t="shared" si="10"/>
        <v>66.440002000000007</v>
      </c>
      <c r="I90" s="11">
        <f t="shared" si="11"/>
        <v>80.626753029562877</v>
      </c>
      <c r="J90" s="11">
        <f t="shared" si="12"/>
        <v>82.0109618032089</v>
      </c>
      <c r="K90" s="11">
        <f t="shared" si="13"/>
        <v>86.205652198741973</v>
      </c>
      <c r="L90" s="17"/>
    </row>
    <row r="91" spans="1:12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  <c r="G91" s="11">
        <f t="shared" si="9"/>
        <v>69.980002999999996</v>
      </c>
      <c r="H91" s="11">
        <f t="shared" si="10"/>
        <v>66.5</v>
      </c>
      <c r="I91" s="11">
        <f t="shared" si="11"/>
        <v>95.40221660728443</v>
      </c>
      <c r="J91" s="11">
        <f t="shared" si="12"/>
        <v>81.438227974187072</v>
      </c>
      <c r="K91" s="11">
        <f t="shared" si="13"/>
        <v>82.954582064524075</v>
      </c>
      <c r="L91" s="17"/>
    </row>
    <row r="92" spans="1:12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  <c r="G92" s="11">
        <f t="shared" si="9"/>
        <v>70.120002999999997</v>
      </c>
      <c r="H92" s="11">
        <f t="shared" si="10"/>
        <v>66.839995999999999</v>
      </c>
      <c r="I92" s="11">
        <f t="shared" si="11"/>
        <v>97.255981465893413</v>
      </c>
      <c r="J92" s="11">
        <f t="shared" si="12"/>
        <v>91.094983700913573</v>
      </c>
      <c r="K92" s="11">
        <f t="shared" si="13"/>
        <v>84.848057826103187</v>
      </c>
      <c r="L92" s="17"/>
    </row>
    <row r="93" spans="1:12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  <c r="G93" s="11">
        <f t="shared" si="9"/>
        <v>70.779999000000004</v>
      </c>
      <c r="H93" s="11">
        <f t="shared" si="10"/>
        <v>66.839995999999999</v>
      </c>
      <c r="I93" s="11">
        <f t="shared" si="11"/>
        <v>85.279148264607741</v>
      </c>
      <c r="J93" s="11">
        <f t="shared" si="12"/>
        <v>92.645782112595199</v>
      </c>
      <c r="K93" s="11">
        <f t="shared" si="13"/>
        <v>88.392997929231953</v>
      </c>
      <c r="L93" s="17"/>
    </row>
    <row r="94" spans="1:12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  <c r="G94" s="11">
        <f t="shared" si="9"/>
        <v>71.050003000000004</v>
      </c>
      <c r="H94" s="11">
        <f t="shared" si="10"/>
        <v>66.839995999999999</v>
      </c>
      <c r="I94" s="11">
        <f t="shared" si="11"/>
        <v>97.862141321855106</v>
      </c>
      <c r="J94" s="11">
        <f t="shared" si="12"/>
        <v>93.465757017452077</v>
      </c>
      <c r="K94" s="11">
        <f t="shared" si="13"/>
        <v>92.402174276986955</v>
      </c>
      <c r="L94" s="17"/>
    </row>
    <row r="95" spans="1:12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  <c r="G95" s="11">
        <f t="shared" si="9"/>
        <v>71.269997000000004</v>
      </c>
      <c r="H95" s="11">
        <f t="shared" si="10"/>
        <v>66.849997999999999</v>
      </c>
      <c r="I95" s="11">
        <f t="shared" si="11"/>
        <v>83.936670573907151</v>
      </c>
      <c r="J95" s="11">
        <f t="shared" si="12"/>
        <v>89.025986720123342</v>
      </c>
      <c r="K95" s="11">
        <f t="shared" si="13"/>
        <v>91.712508616723539</v>
      </c>
      <c r="L95" s="17"/>
    </row>
    <row r="96" spans="1:12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  <c r="G96" s="11">
        <f t="shared" si="9"/>
        <v>71.269997000000004</v>
      </c>
      <c r="H96" s="11">
        <f t="shared" si="10"/>
        <v>67.660004000000001</v>
      </c>
      <c r="I96" s="11">
        <f t="shared" si="11"/>
        <v>84.764624197332054</v>
      </c>
      <c r="J96" s="11">
        <f t="shared" si="12"/>
        <v>88.854478697698099</v>
      </c>
      <c r="K96" s="11">
        <f t="shared" si="13"/>
        <v>90.44874081175783</v>
      </c>
      <c r="L96" s="17"/>
    </row>
    <row r="97" spans="1:12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  <c r="G97" s="11">
        <f t="shared" si="9"/>
        <v>71.459998999999996</v>
      </c>
      <c r="H97" s="11">
        <f t="shared" si="10"/>
        <v>67.870002999999997</v>
      </c>
      <c r="I97" s="11">
        <f t="shared" si="11"/>
        <v>90.250741226452632</v>
      </c>
      <c r="J97" s="11">
        <f t="shared" si="12"/>
        <v>86.317345332563946</v>
      </c>
      <c r="K97" s="11">
        <f t="shared" si="13"/>
        <v>88.065936916795124</v>
      </c>
      <c r="L97" s="17"/>
    </row>
    <row r="98" spans="1:12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 s="11">
        <f t="shared" si="9"/>
        <v>71.459998999999996</v>
      </c>
      <c r="H98" s="11">
        <f t="shared" si="10"/>
        <v>68.459998999999996</v>
      </c>
      <c r="I98" s="11">
        <f t="shared" si="11"/>
        <v>93.666600000000244</v>
      </c>
      <c r="J98" s="11">
        <f t="shared" si="12"/>
        <v>89.560655141261648</v>
      </c>
      <c r="K98" s="11">
        <f t="shared" si="13"/>
        <v>88.244159723841221</v>
      </c>
      <c r="L98" s="17"/>
    </row>
    <row r="99" spans="1:12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G99" s="11">
        <f t="shared" si="9"/>
        <v>71.889999000000003</v>
      </c>
      <c r="H99" s="11">
        <f t="shared" si="10"/>
        <v>68.459998999999996</v>
      </c>
      <c r="I99" s="11">
        <f t="shared" si="11"/>
        <v>96.793002915451922</v>
      </c>
      <c r="J99" s="11">
        <f t="shared" si="12"/>
        <v>93.570114713968266</v>
      </c>
      <c r="K99" s="11">
        <f t="shared" si="13"/>
        <v>89.816038395931287</v>
      </c>
      <c r="L99" s="17"/>
    </row>
    <row r="100" spans="1:12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  <c r="G100" s="11">
        <f t="shared" si="9"/>
        <v>71.889999000000003</v>
      </c>
      <c r="H100" s="11">
        <f t="shared" si="10"/>
        <v>68.459998999999996</v>
      </c>
      <c r="I100" s="11">
        <f t="shared" si="11"/>
        <v>82.798950437317842</v>
      </c>
      <c r="J100" s="11">
        <f t="shared" si="12"/>
        <v>91.086184450923341</v>
      </c>
      <c r="K100" s="11">
        <f t="shared" si="13"/>
        <v>91.405651435384414</v>
      </c>
      <c r="L100" s="17"/>
    </row>
    <row r="101" spans="1:12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  <c r="G101" s="11">
        <f t="shared" si="9"/>
        <v>71.889999000000003</v>
      </c>
      <c r="H101" s="11">
        <f t="shared" si="10"/>
        <v>68.459998999999996</v>
      </c>
      <c r="I101" s="11">
        <f t="shared" si="11"/>
        <v>75.218717201166243</v>
      </c>
      <c r="J101" s="11">
        <f t="shared" si="12"/>
        <v>84.936890184645335</v>
      </c>
      <c r="K101" s="11">
        <f t="shared" si="13"/>
        <v>89.864396449845643</v>
      </c>
      <c r="L101" s="17"/>
    </row>
    <row r="102" spans="1:12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  <c r="G102" s="11">
        <f t="shared" si="9"/>
        <v>71.889999000000003</v>
      </c>
      <c r="H102" s="11">
        <f t="shared" si="10"/>
        <v>68.459998999999996</v>
      </c>
      <c r="I102" s="11">
        <f t="shared" si="11"/>
        <v>73.469504373177699</v>
      </c>
      <c r="J102" s="11">
        <f t="shared" si="12"/>
        <v>77.162390670553933</v>
      </c>
      <c r="K102" s="11">
        <f t="shared" si="13"/>
        <v>84.39515510204086</v>
      </c>
      <c r="L102" s="17"/>
    </row>
    <row r="103" spans="1:12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  <c r="G103" s="11">
        <f t="shared" si="9"/>
        <v>71.889999000000003</v>
      </c>
      <c r="H103" s="11">
        <f t="shared" si="10"/>
        <v>69.180000000000007</v>
      </c>
      <c r="I103" s="11">
        <f t="shared" si="11"/>
        <v>46.863375226337396</v>
      </c>
      <c r="J103" s="11">
        <f t="shared" si="12"/>
        <v>65.183865600227122</v>
      </c>
      <c r="K103" s="11">
        <f t="shared" si="13"/>
        <v>75.761048818475459</v>
      </c>
      <c r="L103" s="17"/>
    </row>
    <row r="104" spans="1:12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  <c r="G104" s="11">
        <f t="shared" si="9"/>
        <v>71.889999000000003</v>
      </c>
      <c r="H104" s="11">
        <f t="shared" si="10"/>
        <v>69.480002999999996</v>
      </c>
      <c r="I104" s="11">
        <f t="shared" si="11"/>
        <v>39.004006645654506</v>
      </c>
      <c r="J104" s="11">
        <f t="shared" si="12"/>
        <v>53.112295415056536</v>
      </c>
      <c r="K104" s="11">
        <f t="shared" si="13"/>
        <v>65.152850561945868</v>
      </c>
      <c r="L104" s="17"/>
    </row>
    <row r="105" spans="1:12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  <c r="G105" s="11">
        <f t="shared" si="9"/>
        <v>71.889999000000003</v>
      </c>
      <c r="H105" s="11">
        <f t="shared" si="10"/>
        <v>69.800003000000004</v>
      </c>
      <c r="I105" s="11">
        <f t="shared" si="11"/>
        <v>28.708141068212431</v>
      </c>
      <c r="J105" s="11">
        <f t="shared" si="12"/>
        <v>38.191840980068115</v>
      </c>
      <c r="K105" s="11">
        <f t="shared" si="13"/>
        <v>52.162667331783922</v>
      </c>
      <c r="L105" s="17"/>
    </row>
    <row r="106" spans="1:12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  <c r="G106" s="11">
        <f t="shared" si="9"/>
        <v>71.889999000000003</v>
      </c>
      <c r="H106" s="11">
        <f t="shared" si="10"/>
        <v>69.800003000000004</v>
      </c>
      <c r="I106" s="11">
        <f t="shared" si="11"/>
        <v>63.158015613426706</v>
      </c>
      <c r="J106" s="11">
        <f t="shared" si="12"/>
        <v>43.623387775764549</v>
      </c>
      <c r="K106" s="11">
        <f t="shared" si="13"/>
        <v>44.975841390296402</v>
      </c>
      <c r="L106" s="17"/>
    </row>
    <row r="107" spans="1:12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  <c r="G107" s="11">
        <f t="shared" si="9"/>
        <v>71.889999000000003</v>
      </c>
      <c r="H107" s="11">
        <f t="shared" si="10"/>
        <v>69.849997999999999</v>
      </c>
      <c r="I107" s="11">
        <f t="shared" si="11"/>
        <v>21.568763936880597</v>
      </c>
      <c r="J107" s="11">
        <f t="shared" si="12"/>
        <v>37.811640206173244</v>
      </c>
      <c r="K107" s="11">
        <f t="shared" si="13"/>
        <v>39.875622987335305</v>
      </c>
      <c r="L107" s="17"/>
    </row>
    <row r="108" spans="1:12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  <c r="G108" s="11">
        <f t="shared" si="9"/>
        <v>71.889999000000003</v>
      </c>
      <c r="H108" s="11">
        <f t="shared" si="10"/>
        <v>69.319999999999993</v>
      </c>
      <c r="I108" s="11">
        <f t="shared" si="11"/>
        <v>7.3930768066449115</v>
      </c>
      <c r="J108" s="11">
        <f t="shared" si="12"/>
        <v>30.706618785650736</v>
      </c>
      <c r="K108" s="11">
        <f t="shared" si="13"/>
        <v>37.380548922529506</v>
      </c>
      <c r="L108" s="17"/>
    </row>
    <row r="109" spans="1:12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  <c r="G109" s="11">
        <f t="shared" si="9"/>
        <v>71.889999000000003</v>
      </c>
      <c r="H109" s="11">
        <f t="shared" si="10"/>
        <v>68.709998999999996</v>
      </c>
      <c r="I109" s="11">
        <f t="shared" si="11"/>
        <v>8.1761635220125637</v>
      </c>
      <c r="J109" s="11">
        <f t="shared" si="12"/>
        <v>12.379334755179357</v>
      </c>
      <c r="K109" s="11">
        <f t="shared" si="13"/>
        <v>26.965864582334447</v>
      </c>
      <c r="L109" s="17"/>
    </row>
    <row r="110" spans="1:12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  <c r="G110" s="11">
        <f t="shared" si="9"/>
        <v>71.889999000000003</v>
      </c>
      <c r="H110" s="11">
        <f t="shared" si="10"/>
        <v>68.709998999999996</v>
      </c>
      <c r="I110" s="11">
        <f t="shared" si="11"/>
        <v>5.6603773584907682</v>
      </c>
      <c r="J110" s="11">
        <f t="shared" si="12"/>
        <v>7.0765392290494136</v>
      </c>
      <c r="K110" s="11">
        <f t="shared" si="13"/>
        <v>16.720830923293168</v>
      </c>
      <c r="L110" s="17"/>
    </row>
    <row r="111" spans="1:12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  <c r="G111" s="11">
        <f t="shared" si="9"/>
        <v>71.889999000000003</v>
      </c>
      <c r="H111" s="11">
        <f t="shared" si="10"/>
        <v>68.709998999999996</v>
      </c>
      <c r="I111" s="11">
        <f t="shared" si="11"/>
        <v>6.9182704402518889</v>
      </c>
      <c r="J111" s="11">
        <f t="shared" si="12"/>
        <v>6.9182704402517397</v>
      </c>
      <c r="K111" s="11">
        <f t="shared" si="13"/>
        <v>8.7913814748268369</v>
      </c>
      <c r="L111" s="17"/>
    </row>
    <row r="112" spans="1:12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 s="11">
        <f t="shared" si="9"/>
        <v>71.889999000000003</v>
      </c>
      <c r="H112" s="11">
        <f t="shared" si="10"/>
        <v>68.410004000000001</v>
      </c>
      <c r="I112" s="11">
        <f t="shared" si="11"/>
        <v>12.356109707054127</v>
      </c>
      <c r="J112" s="11">
        <f t="shared" si="12"/>
        <v>8.3115858352655945</v>
      </c>
      <c r="K112" s="11">
        <f t="shared" si="13"/>
        <v>7.4354651681889159</v>
      </c>
      <c r="L112" s="17"/>
    </row>
    <row r="113" spans="1:12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  <c r="G113" s="11">
        <f t="shared" si="9"/>
        <v>71.839995999999999</v>
      </c>
      <c r="H113" s="11">
        <f t="shared" si="10"/>
        <v>68.410004000000001</v>
      </c>
      <c r="I113" s="11">
        <f t="shared" si="11"/>
        <v>32.069987335247426</v>
      </c>
      <c r="J113" s="11">
        <f t="shared" si="12"/>
        <v>17.114789160851146</v>
      </c>
      <c r="K113" s="11">
        <f t="shared" si="13"/>
        <v>10.781548478789494</v>
      </c>
      <c r="L113" s="17"/>
    </row>
    <row r="114" spans="1:12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  <c r="G114" s="11">
        <f t="shared" si="9"/>
        <v>71.339995999999999</v>
      </c>
      <c r="H114" s="11">
        <f t="shared" si="10"/>
        <v>68.410004000000001</v>
      </c>
      <c r="I114" s="11">
        <f t="shared" si="11"/>
        <v>9.5562718259983761</v>
      </c>
      <c r="J114" s="11">
        <f t="shared" si="12"/>
        <v>17.994122956099975</v>
      </c>
      <c r="K114" s="11">
        <f t="shared" si="13"/>
        <v>14.473499317405574</v>
      </c>
      <c r="L114" s="17"/>
    </row>
    <row r="115" spans="1:12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  <c r="G115" s="11">
        <f t="shared" si="9"/>
        <v>71.220000999999996</v>
      </c>
      <c r="H115" s="11">
        <f t="shared" si="10"/>
        <v>68.410004000000001</v>
      </c>
      <c r="I115" s="11">
        <f t="shared" si="11"/>
        <v>23.131483770267135</v>
      </c>
      <c r="J115" s="11">
        <f t="shared" si="12"/>
        <v>21.585914310504311</v>
      </c>
      <c r="K115" s="11">
        <f t="shared" si="13"/>
        <v>18.898275475818476</v>
      </c>
      <c r="L115" s="17"/>
    </row>
    <row r="116" spans="1:12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G116" s="11">
        <f t="shared" si="9"/>
        <v>71.120002999999997</v>
      </c>
      <c r="H116" s="11">
        <f t="shared" si="10"/>
        <v>68.410004000000001</v>
      </c>
      <c r="I116" s="11">
        <f t="shared" si="11"/>
        <v>42.804296237747472</v>
      </c>
      <c r="J116" s="11">
        <f t="shared" si="12"/>
        <v>25.164017278004327</v>
      </c>
      <c r="K116" s="11">
        <f t="shared" si="13"/>
        <v>21.581351514869539</v>
      </c>
      <c r="L116" s="17"/>
    </row>
    <row r="117" spans="1:12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  <c r="G117" s="11">
        <f t="shared" si="9"/>
        <v>71.120002999999997</v>
      </c>
      <c r="H117" s="11">
        <f t="shared" si="10"/>
        <v>68.239998</v>
      </c>
      <c r="I117" s="11">
        <f t="shared" si="11"/>
        <v>8.3334924765754472</v>
      </c>
      <c r="J117" s="11">
        <f t="shared" si="12"/>
        <v>24.756424161530017</v>
      </c>
      <c r="K117" s="11">
        <f t="shared" si="13"/>
        <v>23.835451916679549</v>
      </c>
      <c r="L117" s="17"/>
    </row>
    <row r="118" spans="1:12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 s="11">
        <f t="shared" si="9"/>
        <v>71.120002999999997</v>
      </c>
      <c r="H118" s="11">
        <f t="shared" si="10"/>
        <v>68.239998</v>
      </c>
      <c r="I118" s="11">
        <f t="shared" si="11"/>
        <v>22.569439983611272</v>
      </c>
      <c r="J118" s="11">
        <f t="shared" si="12"/>
        <v>24.569076232644733</v>
      </c>
      <c r="K118" s="11">
        <f t="shared" si="13"/>
        <v>24.829839224059693</v>
      </c>
      <c r="L118" s="17"/>
    </row>
    <row r="119" spans="1:12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  <c r="G119" s="11">
        <f t="shared" si="9"/>
        <v>71.120002999999997</v>
      </c>
      <c r="H119" s="11">
        <f t="shared" si="10"/>
        <v>68.239998</v>
      </c>
      <c r="I119" s="11">
        <f t="shared" si="11"/>
        <v>16.666741898017431</v>
      </c>
      <c r="J119" s="11">
        <f t="shared" si="12"/>
        <v>15.856558119401384</v>
      </c>
      <c r="K119" s="11">
        <f t="shared" si="13"/>
        <v>21.727352837858714</v>
      </c>
      <c r="L119" s="17"/>
    </row>
    <row r="120" spans="1:12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  <c r="G120" s="11">
        <f t="shared" si="9"/>
        <v>70.870002999999997</v>
      </c>
      <c r="H120" s="11">
        <f t="shared" si="10"/>
        <v>68.239998</v>
      </c>
      <c r="I120" s="11">
        <f t="shared" si="11"/>
        <v>28.13701875091482</v>
      </c>
      <c r="J120" s="11">
        <f t="shared" si="12"/>
        <v>22.457733544181178</v>
      </c>
      <c r="K120" s="11">
        <f t="shared" si="13"/>
        <v>20.961122632075767</v>
      </c>
      <c r="L120" s="17"/>
    </row>
    <row r="121" spans="1:12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G121" s="11">
        <f t="shared" si="9"/>
        <v>70.389999000000003</v>
      </c>
      <c r="H121" s="11">
        <f t="shared" si="10"/>
        <v>68.239998</v>
      </c>
      <c r="I121" s="11">
        <f t="shared" si="11"/>
        <v>32.093101352046155</v>
      </c>
      <c r="J121" s="11">
        <f t="shared" si="12"/>
        <v>25.632287333659473</v>
      </c>
      <c r="K121" s="11">
        <f t="shared" si="13"/>
        <v>21.315526332414013</v>
      </c>
      <c r="L121" s="17"/>
    </row>
    <row r="122" spans="1:12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  <c r="G122" s="11">
        <f t="shared" si="9"/>
        <v>69.949996999999996</v>
      </c>
      <c r="H122" s="11">
        <f t="shared" si="10"/>
        <v>68.239998</v>
      </c>
      <c r="I122" s="11">
        <f t="shared" si="11"/>
        <v>31.579024315219186</v>
      </c>
      <c r="J122" s="11">
        <f t="shared" si="12"/>
        <v>30.603048139393383</v>
      </c>
      <c r="K122" s="11">
        <f t="shared" si="13"/>
        <v>26.231023005744678</v>
      </c>
      <c r="L122" s="17"/>
    </row>
    <row r="123" spans="1:12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 s="11">
        <f t="shared" si="9"/>
        <v>69.949996999999996</v>
      </c>
      <c r="H123" s="11">
        <f t="shared" si="10"/>
        <v>67.459998999999996</v>
      </c>
      <c r="I123" s="11">
        <f t="shared" si="11"/>
        <v>20.883711553181975</v>
      </c>
      <c r="J123" s="11">
        <f t="shared" si="12"/>
        <v>28.185279073482437</v>
      </c>
      <c r="K123" s="11">
        <f t="shared" si="13"/>
        <v>28.140204848845098</v>
      </c>
      <c r="L123" s="17"/>
    </row>
    <row r="124" spans="1:12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  <c r="G124" s="11">
        <f t="shared" si="9"/>
        <v>69.949996999999996</v>
      </c>
      <c r="H124" s="11">
        <f t="shared" si="10"/>
        <v>67.459998999999996</v>
      </c>
      <c r="I124" s="11">
        <f t="shared" si="11"/>
        <v>39.7589877582231</v>
      </c>
      <c r="J124" s="11">
        <f t="shared" si="12"/>
        <v>30.740574542208083</v>
      </c>
      <c r="K124" s="11">
        <f t="shared" si="13"/>
        <v>29.842967251694635</v>
      </c>
      <c r="L124" s="17"/>
    </row>
    <row r="125" spans="1:12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  <c r="G125" s="11">
        <f t="shared" si="9"/>
        <v>69.949996999999996</v>
      </c>
      <c r="H125" s="11">
        <f t="shared" si="10"/>
        <v>67.459998999999996</v>
      </c>
      <c r="I125" s="11">
        <f t="shared" si="11"/>
        <v>63.855633618983127</v>
      </c>
      <c r="J125" s="11">
        <f t="shared" si="12"/>
        <v>41.499444310129398</v>
      </c>
      <c r="K125" s="11">
        <f t="shared" si="13"/>
        <v>33.475099308606637</v>
      </c>
      <c r="L125" s="17"/>
    </row>
    <row r="126" spans="1:12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  <c r="G126" s="11">
        <f t="shared" si="9"/>
        <v>69.949996999999996</v>
      </c>
      <c r="H126" s="11">
        <f t="shared" si="10"/>
        <v>67.459998999999996</v>
      </c>
      <c r="I126" s="11">
        <f t="shared" si="11"/>
        <v>86.747218270858085</v>
      </c>
      <c r="J126" s="11">
        <f t="shared" si="12"/>
        <v>63.453946549354761</v>
      </c>
      <c r="K126" s="11">
        <f t="shared" si="13"/>
        <v>45.231321800564082</v>
      </c>
      <c r="L126" s="17"/>
    </row>
    <row r="127" spans="1:12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  <c r="G127" s="11">
        <f t="shared" si="9"/>
        <v>70.260002</v>
      </c>
      <c r="H127" s="11">
        <f t="shared" si="10"/>
        <v>67.459998999999996</v>
      </c>
      <c r="I127" s="11">
        <f t="shared" si="11"/>
        <v>89.285618622551354</v>
      </c>
      <c r="J127" s="11">
        <f t="shared" si="12"/>
        <v>79.962823504130867</v>
      </c>
      <c r="K127" s="11">
        <f t="shared" si="13"/>
        <v>61.638738121205016</v>
      </c>
      <c r="L127" s="17"/>
    </row>
    <row r="128" spans="1:12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  <c r="G128" s="11">
        <f t="shared" si="9"/>
        <v>70.489998</v>
      </c>
      <c r="H128" s="11">
        <f t="shared" si="10"/>
        <v>67.459998999999996</v>
      </c>
      <c r="I128" s="11">
        <f t="shared" si="11"/>
        <v>98.019867333289781</v>
      </c>
      <c r="J128" s="11">
        <f t="shared" si="12"/>
        <v>91.350901408899745</v>
      </c>
      <c r="K128" s="11">
        <f t="shared" si="13"/>
        <v>78.255890487461798</v>
      </c>
      <c r="L128" s="17"/>
    </row>
    <row r="129" spans="1:12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  <c r="G129" s="11">
        <f t="shared" si="9"/>
        <v>70.489998</v>
      </c>
      <c r="H129" s="11">
        <f t="shared" si="10"/>
        <v>67.459998999999996</v>
      </c>
      <c r="I129" s="11">
        <f t="shared" si="11"/>
        <v>90.099138646580656</v>
      </c>
      <c r="J129" s="11">
        <f t="shared" si="12"/>
        <v>92.468208200807268</v>
      </c>
      <c r="K129" s="11">
        <f t="shared" si="13"/>
        <v>87.927311037945969</v>
      </c>
      <c r="L129" s="17"/>
    </row>
    <row r="130" spans="1:12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  <c r="G130" s="11">
        <f t="shared" si="9"/>
        <v>70.489998</v>
      </c>
      <c r="H130" s="11">
        <f t="shared" si="10"/>
        <v>67.459998999999996</v>
      </c>
      <c r="I130" s="11">
        <f t="shared" si="11"/>
        <v>76.23758291669418</v>
      </c>
      <c r="J130" s="11">
        <f t="shared" si="12"/>
        <v>88.118862965521544</v>
      </c>
      <c r="K130" s="11">
        <f t="shared" si="13"/>
        <v>90.645990858409519</v>
      </c>
      <c r="L130" s="17"/>
    </row>
    <row r="131" spans="1:12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G131" s="11">
        <f t="shared" si="9"/>
        <v>70.489998</v>
      </c>
      <c r="H131" s="11">
        <f t="shared" si="10"/>
        <v>67.459998999999996</v>
      </c>
      <c r="I131" s="11">
        <f t="shared" si="11"/>
        <v>89.438940408891469</v>
      </c>
      <c r="J131" s="11">
        <f t="shared" si="12"/>
        <v>85.258553990722092</v>
      </c>
      <c r="K131" s="11">
        <f t="shared" si="13"/>
        <v>88.61520838568363</v>
      </c>
      <c r="L131" s="17"/>
    </row>
    <row r="132" spans="1:12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  <c r="G132" s="11">
        <f t="shared" si="9"/>
        <v>70.75</v>
      </c>
      <c r="H132" s="11">
        <f t="shared" si="10"/>
        <v>67.459998999999996</v>
      </c>
      <c r="I132" s="11">
        <f t="shared" si="11"/>
        <v>93.009029480538274</v>
      </c>
      <c r="J132" s="11">
        <f t="shared" si="12"/>
        <v>86.228517602041322</v>
      </c>
      <c r="K132" s="11">
        <f t="shared" si="13"/>
        <v>86.535311519428319</v>
      </c>
      <c r="L132" s="17"/>
    </row>
    <row r="133" spans="1:12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  <c r="G133" s="11">
        <f t="shared" si="9"/>
        <v>70.75</v>
      </c>
      <c r="H133" s="11">
        <f t="shared" si="10"/>
        <v>67.459998999999996</v>
      </c>
      <c r="I133" s="11">
        <f t="shared" si="11"/>
        <v>75.075995417630807</v>
      </c>
      <c r="J133" s="11">
        <f t="shared" si="12"/>
        <v>85.841321769020183</v>
      </c>
      <c r="K133" s="11">
        <f t="shared" si="13"/>
        <v>85.776131120594528</v>
      </c>
      <c r="L133" s="17"/>
    </row>
    <row r="134" spans="1:12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 s="11">
        <f t="shared" si="9"/>
        <v>70.75</v>
      </c>
      <c r="H134" s="11">
        <f t="shared" si="10"/>
        <v>67.459998999999996</v>
      </c>
      <c r="I134" s="11">
        <f t="shared" si="11"/>
        <v>55.927156253144162</v>
      </c>
      <c r="J134" s="11">
        <f t="shared" si="12"/>
        <v>74.670727050437748</v>
      </c>
      <c r="K134" s="11">
        <f t="shared" si="13"/>
        <v>82.246855473833079</v>
      </c>
      <c r="L134" s="17"/>
    </row>
    <row r="135" spans="1:12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  <c r="G135" s="11">
        <f t="shared" si="9"/>
        <v>70.75</v>
      </c>
      <c r="H135" s="11">
        <f t="shared" si="10"/>
        <v>67.459998999999996</v>
      </c>
      <c r="I135" s="11">
        <f t="shared" si="11"/>
        <v>47.112538871568795</v>
      </c>
      <c r="J135" s="11">
        <f t="shared" si="12"/>
        <v>59.371896847447921</v>
      </c>
      <c r="K135" s="11">
        <f t="shared" si="13"/>
        <v>73.294648555635277</v>
      </c>
      <c r="L135" s="17"/>
    </row>
    <row r="136" spans="1:12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G136" s="11">
        <f t="shared" si="9"/>
        <v>70.75</v>
      </c>
      <c r="H136" s="11">
        <f t="shared" si="10"/>
        <v>67.459998999999996</v>
      </c>
      <c r="I136" s="11">
        <f t="shared" si="11"/>
        <v>43.465032381449284</v>
      </c>
      <c r="J136" s="11">
        <f t="shared" si="12"/>
        <v>48.834909168720742</v>
      </c>
      <c r="K136" s="11">
        <f t="shared" si="13"/>
        <v>60.959177688868806</v>
      </c>
      <c r="L136" s="17"/>
    </row>
    <row r="137" spans="1:12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  <c r="G137" s="11">
        <f t="shared" si="9"/>
        <v>70.75</v>
      </c>
      <c r="H137" s="11">
        <f t="shared" si="10"/>
        <v>67.949996999999996</v>
      </c>
      <c r="I137" s="11">
        <f t="shared" si="11"/>
        <v>23.214296556110913</v>
      </c>
      <c r="J137" s="11">
        <f t="shared" si="12"/>
        <v>37.930622603042998</v>
      </c>
      <c r="K137" s="11">
        <f t="shared" si="13"/>
        <v>48.712476206403885</v>
      </c>
      <c r="L137" s="17"/>
    </row>
    <row r="138" spans="1:12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  <c r="G138" s="11">
        <f t="shared" si="9"/>
        <v>70.75</v>
      </c>
      <c r="H138" s="11">
        <f t="shared" si="10"/>
        <v>68</v>
      </c>
      <c r="I138" s="11">
        <f t="shared" si="11"/>
        <v>19.272690909091043</v>
      </c>
      <c r="J138" s="11">
        <f t="shared" si="12"/>
        <v>28.650673282217081</v>
      </c>
      <c r="K138" s="11">
        <f t="shared" si="13"/>
        <v>38.472068351326939</v>
      </c>
      <c r="L138" s="17"/>
    </row>
    <row r="139" spans="1:12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 s="11">
        <f t="shared" si="9"/>
        <v>70.75</v>
      </c>
      <c r="H139" s="11">
        <f t="shared" si="10"/>
        <v>67.379997000000003</v>
      </c>
      <c r="I139" s="11">
        <f t="shared" si="11"/>
        <v>18.397698755757713</v>
      </c>
      <c r="J139" s="11">
        <f t="shared" si="12"/>
        <v>20.294895406986555</v>
      </c>
      <c r="K139" s="11">
        <f t="shared" si="13"/>
        <v>28.958730430748876</v>
      </c>
      <c r="L139" s="17"/>
    </row>
    <row r="140" spans="1:12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  <c r="G140" s="11">
        <f t="shared" si="9"/>
        <v>70.75</v>
      </c>
      <c r="H140" s="11">
        <f t="shared" si="10"/>
        <v>67.379997000000003</v>
      </c>
      <c r="I140" s="11">
        <f t="shared" si="11"/>
        <v>34.421453037282213</v>
      </c>
      <c r="J140" s="11">
        <f t="shared" si="12"/>
        <v>24.030614234043657</v>
      </c>
      <c r="K140" s="11">
        <f t="shared" si="13"/>
        <v>24.325394307749097</v>
      </c>
      <c r="L140" s="17"/>
    </row>
    <row r="141" spans="1:12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G141" s="11">
        <f t="shared" si="9"/>
        <v>70.75</v>
      </c>
      <c r="H141" s="11">
        <f t="shared" si="10"/>
        <v>67.379997000000003</v>
      </c>
      <c r="I141" s="11">
        <f t="shared" si="11"/>
        <v>32.93768581214907</v>
      </c>
      <c r="J141" s="11">
        <f t="shared" si="12"/>
        <v>28.585612535062996</v>
      </c>
      <c r="K141" s="11">
        <f t="shared" si="13"/>
        <v>24.303707392031068</v>
      </c>
      <c r="L141" s="17"/>
    </row>
    <row r="142" spans="1:12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  <c r="G142" s="11">
        <f t="shared" si="9"/>
        <v>70.75</v>
      </c>
      <c r="H142" s="11">
        <f t="shared" si="10"/>
        <v>64.790001000000004</v>
      </c>
      <c r="I142" s="11">
        <f t="shared" si="11"/>
        <v>23.154315965489321</v>
      </c>
      <c r="J142" s="11">
        <f t="shared" si="12"/>
        <v>30.171151604973531</v>
      </c>
      <c r="K142" s="11">
        <f t="shared" si="13"/>
        <v>27.595792791360065</v>
      </c>
      <c r="L142" s="17"/>
    </row>
    <row r="143" spans="1:12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  <c r="G143" s="11">
        <f t="shared" si="9"/>
        <v>70.75</v>
      </c>
      <c r="H143" s="11">
        <f t="shared" si="10"/>
        <v>64.790001000000004</v>
      </c>
      <c r="I143" s="11">
        <f t="shared" si="11"/>
        <v>16.275187294494462</v>
      </c>
      <c r="J143" s="11">
        <f t="shared" si="12"/>
        <v>24.122396357377614</v>
      </c>
      <c r="K143" s="11">
        <f t="shared" si="13"/>
        <v>27.626386832471379</v>
      </c>
      <c r="L143" s="17"/>
    </row>
    <row r="144" spans="1:12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  <c r="G144" s="11">
        <f t="shared" si="9"/>
        <v>70.75</v>
      </c>
      <c r="H144" s="11">
        <f t="shared" si="10"/>
        <v>64.269997000000004</v>
      </c>
      <c r="I144" s="11">
        <f t="shared" si="11"/>
        <v>1.5433017546441481</v>
      </c>
      <c r="J144" s="11">
        <f t="shared" si="12"/>
        <v>13.657601671542643</v>
      </c>
      <c r="K144" s="11">
        <f t="shared" si="13"/>
        <v>22.650383211297925</v>
      </c>
      <c r="L144" s="17"/>
    </row>
    <row r="145" spans="1:12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  <c r="G145" s="11">
        <f t="shared" si="9"/>
        <v>70.75</v>
      </c>
      <c r="H145" s="11">
        <f t="shared" si="10"/>
        <v>64.010002</v>
      </c>
      <c r="I145" s="11">
        <f t="shared" si="11"/>
        <v>0.89017830569078971</v>
      </c>
      <c r="J145" s="11">
        <f t="shared" si="12"/>
        <v>6.236222451609799</v>
      </c>
      <c r="K145" s="11">
        <f t="shared" si="13"/>
        <v>14.67207349351002</v>
      </c>
      <c r="L145" s="17"/>
    </row>
    <row r="146" spans="1:12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  <c r="G146" s="11">
        <f t="shared" si="9"/>
        <v>70.389999000000003</v>
      </c>
      <c r="H146" s="11">
        <f t="shared" si="10"/>
        <v>63.790000999999997</v>
      </c>
      <c r="I146" s="11">
        <f t="shared" si="11"/>
        <v>1.0606063820019371</v>
      </c>
      <c r="J146" s="11">
        <f t="shared" si="12"/>
        <v>1.1646954807789582</v>
      </c>
      <c r="K146" s="11">
        <f t="shared" si="13"/>
        <v>7.0195065346438001</v>
      </c>
      <c r="L146" s="17"/>
    </row>
    <row r="147" spans="1:12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  <c r="G147" s="11">
        <f t="shared" si="9"/>
        <v>69.540001000000004</v>
      </c>
      <c r="H147" s="11">
        <f t="shared" si="10"/>
        <v>63.790000999999997</v>
      </c>
      <c r="I147" s="11">
        <f t="shared" si="11"/>
        <v>1.7390956521740235</v>
      </c>
      <c r="J147" s="11">
        <f t="shared" si="12"/>
        <v>1.2299601132889169</v>
      </c>
      <c r="K147" s="11">
        <f t="shared" si="13"/>
        <v>2.8769593485592249</v>
      </c>
      <c r="L147" s="17"/>
    </row>
    <row r="148" spans="1:12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  <c r="G148" s="11">
        <f t="shared" si="9"/>
        <v>69.540001000000004</v>
      </c>
      <c r="H148" s="11">
        <f t="shared" si="10"/>
        <v>63.549999</v>
      </c>
      <c r="I148" s="11">
        <f t="shared" si="11"/>
        <v>8.1803311584871548</v>
      </c>
      <c r="J148" s="11">
        <f t="shared" si="12"/>
        <v>3.6600110642210382</v>
      </c>
      <c r="K148" s="11">
        <f t="shared" si="13"/>
        <v>2.0182222194296378</v>
      </c>
      <c r="L148" s="17"/>
    </row>
    <row r="149" spans="1:12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  <c r="G149" s="11">
        <f t="shared" si="9"/>
        <v>69.470000999999996</v>
      </c>
      <c r="H149" s="11">
        <f t="shared" si="10"/>
        <v>63.450001</v>
      </c>
      <c r="I149" s="11">
        <f t="shared" si="11"/>
        <v>6.8106312292358284</v>
      </c>
      <c r="J149" s="11">
        <f t="shared" si="12"/>
        <v>5.5766860132990024</v>
      </c>
      <c r="K149" s="11">
        <f t="shared" si="13"/>
        <v>3.4888857302696525</v>
      </c>
      <c r="L149" s="17"/>
    </row>
    <row r="150" spans="1:12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  <c r="G150" s="11">
        <f t="shared" ref="G150:G213" si="14">MAX(C137:C150)</f>
        <v>69.080001999999993</v>
      </c>
      <c r="H150" s="11">
        <f t="shared" ref="H150:H213" si="15">MIN(D137:D150)</f>
        <v>63.18</v>
      </c>
      <c r="I150" s="11">
        <f t="shared" ref="I150:I213" si="16">100*(E150-H150)/(G150-H150)</f>
        <v>0</v>
      </c>
      <c r="J150" s="11">
        <f t="shared" ref="J150:J213" si="17">AVERAGE(I148:I150)</f>
        <v>4.996987462574328</v>
      </c>
      <c r="K150" s="11">
        <f t="shared" ref="K150:K213" si="18">AVERAGE(J148:J150)</f>
        <v>4.7445615133647898</v>
      </c>
      <c r="L150" s="17"/>
    </row>
    <row r="151" spans="1:12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  <c r="G151" s="11">
        <f t="shared" si="14"/>
        <v>68.870002999999997</v>
      </c>
      <c r="H151" s="11">
        <f t="shared" si="15"/>
        <v>63.18</v>
      </c>
      <c r="I151" s="11">
        <f t="shared" si="16"/>
        <v>22.847140853879996</v>
      </c>
      <c r="J151" s="11">
        <f t="shared" si="17"/>
        <v>9.8859240277052738</v>
      </c>
      <c r="K151" s="11">
        <f t="shared" si="18"/>
        <v>6.819865834526202</v>
      </c>
      <c r="L151" s="17"/>
    </row>
    <row r="152" spans="1:12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  <c r="G152" s="11">
        <f t="shared" si="14"/>
        <v>68.870002999999997</v>
      </c>
      <c r="H152" s="11">
        <f t="shared" si="15"/>
        <v>63.18</v>
      </c>
      <c r="I152" s="11">
        <f t="shared" si="16"/>
        <v>2.9876609906884011</v>
      </c>
      <c r="J152" s="11">
        <f t="shared" si="17"/>
        <v>8.6116006148561315</v>
      </c>
      <c r="K152" s="11">
        <f t="shared" si="18"/>
        <v>7.8315040350452447</v>
      </c>
      <c r="L152" s="17"/>
    </row>
    <row r="153" spans="1:12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  <c r="G153" s="11">
        <f t="shared" si="14"/>
        <v>68.870002999999997</v>
      </c>
      <c r="H153" s="11">
        <f t="shared" si="15"/>
        <v>63.18</v>
      </c>
      <c r="I153" s="11">
        <f t="shared" si="16"/>
        <v>26.186242784054908</v>
      </c>
      <c r="J153" s="11">
        <f t="shared" si="17"/>
        <v>17.340348209541101</v>
      </c>
      <c r="K153" s="11">
        <f t="shared" si="18"/>
        <v>11.945957617367503</v>
      </c>
      <c r="L153" s="17"/>
    </row>
    <row r="154" spans="1:12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  <c r="G154" s="11">
        <f t="shared" si="14"/>
        <v>68.870002999999997</v>
      </c>
      <c r="H154" s="11">
        <f t="shared" si="15"/>
        <v>62.880001</v>
      </c>
      <c r="I154" s="11">
        <f t="shared" si="16"/>
        <v>1.502503671952087</v>
      </c>
      <c r="J154" s="11">
        <f t="shared" si="17"/>
        <v>10.225469148898465</v>
      </c>
      <c r="K154" s="11">
        <f t="shared" si="18"/>
        <v>12.059139324431902</v>
      </c>
      <c r="L154" s="17"/>
    </row>
    <row r="155" spans="1:12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 s="11">
        <f t="shared" si="14"/>
        <v>67.309997999999993</v>
      </c>
      <c r="H155" s="11">
        <f t="shared" si="15"/>
        <v>60.610000999999997</v>
      </c>
      <c r="I155" s="11">
        <f t="shared" si="16"/>
        <v>37.014927021609232</v>
      </c>
      <c r="J155" s="11">
        <f t="shared" si="17"/>
        <v>21.567891159205413</v>
      </c>
      <c r="K155" s="11">
        <f t="shared" si="18"/>
        <v>16.377902839214993</v>
      </c>
      <c r="L155" s="17"/>
    </row>
    <row r="156" spans="1:12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  <c r="G156" s="11">
        <f t="shared" si="14"/>
        <v>66.25</v>
      </c>
      <c r="H156" s="11">
        <f t="shared" si="15"/>
        <v>60.099997999999999</v>
      </c>
      <c r="I156" s="11">
        <f t="shared" si="16"/>
        <v>3.5772671293440377</v>
      </c>
      <c r="J156" s="11">
        <f t="shared" si="17"/>
        <v>14.03156594096845</v>
      </c>
      <c r="K156" s="11">
        <f t="shared" si="18"/>
        <v>15.274975416357442</v>
      </c>
      <c r="L156" s="17"/>
    </row>
    <row r="157" spans="1:12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  <c r="G157" s="11">
        <f t="shared" si="14"/>
        <v>65.480002999999996</v>
      </c>
      <c r="H157" s="11">
        <f t="shared" si="15"/>
        <v>60.099997999999999</v>
      </c>
      <c r="I157" s="11">
        <f t="shared" si="16"/>
        <v>51.486959584610098</v>
      </c>
      <c r="J157" s="11">
        <f t="shared" si="17"/>
        <v>30.693051245187789</v>
      </c>
      <c r="K157" s="11">
        <f t="shared" si="18"/>
        <v>22.097502781787217</v>
      </c>
      <c r="L157" s="17"/>
    </row>
    <row r="158" spans="1:12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  <c r="G158" s="11">
        <f t="shared" si="14"/>
        <v>65.480002999999996</v>
      </c>
      <c r="H158" s="11">
        <f t="shared" si="15"/>
        <v>60.099997999999999</v>
      </c>
      <c r="I158" s="11">
        <f t="shared" si="16"/>
        <v>57.249054601250414</v>
      </c>
      <c r="J158" s="11">
        <f t="shared" si="17"/>
        <v>37.437760438401519</v>
      </c>
      <c r="K158" s="11">
        <f t="shared" si="18"/>
        <v>27.38745920818592</v>
      </c>
      <c r="L158" s="17"/>
    </row>
    <row r="159" spans="1:12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  <c r="G159" s="11">
        <f t="shared" si="14"/>
        <v>65.480002999999996</v>
      </c>
      <c r="H159" s="11">
        <f t="shared" si="15"/>
        <v>60.099997999999999</v>
      </c>
      <c r="I159" s="11">
        <f t="shared" si="16"/>
        <v>64.498118496172452</v>
      </c>
      <c r="J159" s="11">
        <f t="shared" si="17"/>
        <v>57.744710894010986</v>
      </c>
      <c r="K159" s="11">
        <f t="shared" si="18"/>
        <v>41.958507525866764</v>
      </c>
      <c r="L159" s="17"/>
    </row>
    <row r="160" spans="1:12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  <c r="G160" s="11">
        <f t="shared" si="14"/>
        <v>65.480002999999996</v>
      </c>
      <c r="H160" s="11">
        <f t="shared" si="15"/>
        <v>60.099997999999999</v>
      </c>
      <c r="I160" s="11">
        <f t="shared" si="16"/>
        <v>68.029676552345308</v>
      </c>
      <c r="J160" s="11">
        <f t="shared" si="17"/>
        <v>63.258949883256058</v>
      </c>
      <c r="K160" s="11">
        <f t="shared" si="18"/>
        <v>52.813807071889521</v>
      </c>
      <c r="L160" s="17"/>
    </row>
    <row r="161" spans="1:12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G161" s="11">
        <f t="shared" si="14"/>
        <v>65.480002999999996</v>
      </c>
      <c r="H161" s="11">
        <f t="shared" si="15"/>
        <v>60.099997999999999</v>
      </c>
      <c r="I161" s="11">
        <f t="shared" si="16"/>
        <v>84.014884744530903</v>
      </c>
      <c r="J161" s="11">
        <f t="shared" si="17"/>
        <v>72.18089326434955</v>
      </c>
      <c r="K161" s="11">
        <f t="shared" si="18"/>
        <v>64.394851347205531</v>
      </c>
      <c r="L161" s="17"/>
    </row>
    <row r="162" spans="1:12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  <c r="G162" s="11">
        <f t="shared" si="14"/>
        <v>65.480002999999996</v>
      </c>
      <c r="H162" s="11">
        <f t="shared" si="15"/>
        <v>60.099997999999999</v>
      </c>
      <c r="I162" s="11">
        <f t="shared" si="16"/>
        <v>55.576193702422316</v>
      </c>
      <c r="J162" s="11">
        <f t="shared" si="17"/>
        <v>69.206918333099509</v>
      </c>
      <c r="K162" s="11">
        <f t="shared" si="18"/>
        <v>68.215587160235046</v>
      </c>
      <c r="L162" s="17"/>
    </row>
    <row r="163" spans="1:12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 s="11">
        <f t="shared" si="14"/>
        <v>65.480002999999996</v>
      </c>
      <c r="H163" s="11">
        <f t="shared" si="15"/>
        <v>60.099997999999999</v>
      </c>
      <c r="I163" s="11">
        <f t="shared" si="16"/>
        <v>36.617103515703093</v>
      </c>
      <c r="J163" s="11">
        <f t="shared" si="17"/>
        <v>58.736060654218768</v>
      </c>
      <c r="K163" s="11">
        <f t="shared" si="18"/>
        <v>66.707957417222602</v>
      </c>
      <c r="L163" s="17"/>
    </row>
    <row r="164" spans="1:12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  <c r="G164" s="11">
        <f t="shared" si="14"/>
        <v>65.480002999999996</v>
      </c>
      <c r="H164" s="11">
        <f t="shared" si="15"/>
        <v>60.099997999999999</v>
      </c>
      <c r="I164" s="11">
        <f t="shared" si="16"/>
        <v>33.828964842969498</v>
      </c>
      <c r="J164" s="11">
        <f t="shared" si="17"/>
        <v>42.007420687031633</v>
      </c>
      <c r="K164" s="11">
        <f t="shared" si="18"/>
        <v>56.650133224783303</v>
      </c>
      <c r="L164" s="17"/>
    </row>
    <row r="165" spans="1:12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  <c r="G165" s="11">
        <f t="shared" si="14"/>
        <v>65.480002999999996</v>
      </c>
      <c r="H165" s="11">
        <f t="shared" si="15"/>
        <v>60.099997999999999</v>
      </c>
      <c r="I165" s="11">
        <f t="shared" si="16"/>
        <v>62.825257597344226</v>
      </c>
      <c r="J165" s="11">
        <f t="shared" si="17"/>
        <v>44.423775318672277</v>
      </c>
      <c r="K165" s="11">
        <f t="shared" si="18"/>
        <v>48.389085553307559</v>
      </c>
      <c r="L165" s="17"/>
    </row>
    <row r="166" spans="1:12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G166" s="11">
        <f t="shared" si="14"/>
        <v>65.480002999999996</v>
      </c>
      <c r="H166" s="11">
        <f t="shared" si="15"/>
        <v>60.099997999999999</v>
      </c>
      <c r="I166" s="11">
        <f t="shared" si="16"/>
        <v>66.914491715156458</v>
      </c>
      <c r="J166" s="11">
        <f t="shared" si="17"/>
        <v>54.522904718490061</v>
      </c>
      <c r="K166" s="11">
        <f t="shared" si="18"/>
        <v>46.984700241397995</v>
      </c>
      <c r="L166" s="17"/>
    </row>
    <row r="167" spans="1:12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  <c r="G167" s="11">
        <f t="shared" si="14"/>
        <v>64.910004000000001</v>
      </c>
      <c r="H167" s="11">
        <f t="shared" si="15"/>
        <v>60.099997999999999</v>
      </c>
      <c r="I167" s="11">
        <f t="shared" si="16"/>
        <v>60.706826561131173</v>
      </c>
      <c r="J167" s="11">
        <f t="shared" si="17"/>
        <v>63.482191957877291</v>
      </c>
      <c r="K167" s="11">
        <f t="shared" si="18"/>
        <v>54.142957331679874</v>
      </c>
      <c r="L167" s="17"/>
    </row>
    <row r="168" spans="1:12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 s="11">
        <f t="shared" si="14"/>
        <v>64.779999000000004</v>
      </c>
      <c r="H168" s="11">
        <f t="shared" si="15"/>
        <v>60.099997999999999</v>
      </c>
      <c r="I168" s="11">
        <f t="shared" si="16"/>
        <v>65.384644148580193</v>
      </c>
      <c r="J168" s="11">
        <f t="shared" si="17"/>
        <v>64.335320808289282</v>
      </c>
      <c r="K168" s="11">
        <f t="shared" si="18"/>
        <v>60.780139161552206</v>
      </c>
      <c r="L168" s="17"/>
    </row>
    <row r="169" spans="1:12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  <c r="G169" s="11">
        <f t="shared" si="14"/>
        <v>64.779999000000004</v>
      </c>
      <c r="H169" s="11">
        <f t="shared" si="15"/>
        <v>60.099997999999999</v>
      </c>
      <c r="I169" s="11">
        <f t="shared" si="16"/>
        <v>86.752246420460111</v>
      </c>
      <c r="J169" s="11">
        <f t="shared" si="17"/>
        <v>70.947905710057157</v>
      </c>
      <c r="K169" s="11">
        <f t="shared" si="18"/>
        <v>66.255139492074576</v>
      </c>
      <c r="L169" s="17"/>
    </row>
    <row r="170" spans="1:12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  <c r="G170" s="11">
        <f t="shared" si="14"/>
        <v>64.910004000000001</v>
      </c>
      <c r="H170" s="11">
        <f t="shared" si="15"/>
        <v>60.41</v>
      </c>
      <c r="I170" s="11">
        <f t="shared" si="16"/>
        <v>91.333185481612972</v>
      </c>
      <c r="J170" s="11">
        <f t="shared" si="17"/>
        <v>81.156692016884435</v>
      </c>
      <c r="K170" s="11">
        <f t="shared" si="18"/>
        <v>72.146639511743629</v>
      </c>
      <c r="L170" s="17"/>
    </row>
    <row r="171" spans="1:12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G171" s="11">
        <f t="shared" si="14"/>
        <v>64.910004000000001</v>
      </c>
      <c r="H171" s="11">
        <f t="shared" si="15"/>
        <v>61.77</v>
      </c>
      <c r="I171" s="11">
        <f t="shared" si="16"/>
        <v>84.713267881187591</v>
      </c>
      <c r="J171" s="11">
        <f t="shared" si="17"/>
        <v>87.59956659442021</v>
      </c>
      <c r="K171" s="11">
        <f t="shared" si="18"/>
        <v>79.90138810712061</v>
      </c>
      <c r="L171" s="17"/>
    </row>
    <row r="172" spans="1:12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  <c r="G172" s="11">
        <f t="shared" si="14"/>
        <v>64.910004000000001</v>
      </c>
      <c r="H172" s="11">
        <f t="shared" si="15"/>
        <v>61.77</v>
      </c>
      <c r="I172" s="11">
        <f t="shared" si="16"/>
        <v>75.796145482617206</v>
      </c>
      <c r="J172" s="11">
        <f t="shared" si="17"/>
        <v>83.947532948472585</v>
      </c>
      <c r="K172" s="11">
        <f t="shared" si="18"/>
        <v>84.23459718659241</v>
      </c>
      <c r="L172" s="17"/>
    </row>
    <row r="173" spans="1:12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  <c r="G173" s="11">
        <f t="shared" si="14"/>
        <v>64.910004000000001</v>
      </c>
      <c r="H173" s="11">
        <f t="shared" si="15"/>
        <v>61.77</v>
      </c>
      <c r="I173" s="11">
        <f t="shared" si="16"/>
        <v>48.726020731183709</v>
      </c>
      <c r="J173" s="11">
        <f t="shared" si="17"/>
        <v>69.745144698329511</v>
      </c>
      <c r="K173" s="11">
        <f t="shared" si="18"/>
        <v>80.43074808040744</v>
      </c>
      <c r="L173" s="17"/>
    </row>
    <row r="174" spans="1:12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 s="11">
        <f t="shared" si="14"/>
        <v>64.910004000000001</v>
      </c>
      <c r="H174" s="11">
        <f t="shared" si="15"/>
        <v>61.52</v>
      </c>
      <c r="I174" s="11">
        <f t="shared" si="16"/>
        <v>27.433625447049558</v>
      </c>
      <c r="J174" s="11">
        <f t="shared" si="17"/>
        <v>50.651930553616829</v>
      </c>
      <c r="K174" s="11">
        <f t="shared" si="18"/>
        <v>68.114869400139654</v>
      </c>
      <c r="L174" s="17"/>
    </row>
    <row r="175" spans="1:12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  <c r="G175" s="11">
        <f t="shared" si="14"/>
        <v>64.910004000000001</v>
      </c>
      <c r="H175" s="11">
        <f t="shared" si="15"/>
        <v>61.18</v>
      </c>
      <c r="I175" s="11">
        <f t="shared" si="16"/>
        <v>11.796207189053955</v>
      </c>
      <c r="J175" s="11">
        <f t="shared" si="17"/>
        <v>29.31861778909574</v>
      </c>
      <c r="K175" s="11">
        <f t="shared" si="18"/>
        <v>49.905231013680691</v>
      </c>
      <c r="L175" s="17"/>
    </row>
    <row r="176" spans="1:12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  <c r="G176" s="11">
        <f t="shared" si="14"/>
        <v>64.910004000000001</v>
      </c>
      <c r="H176" s="11">
        <f t="shared" si="15"/>
        <v>61.099997999999999</v>
      </c>
      <c r="I176" s="11">
        <f t="shared" si="16"/>
        <v>6.2992551717767364</v>
      </c>
      <c r="J176" s="11">
        <f t="shared" si="17"/>
        <v>15.176362602626748</v>
      </c>
      <c r="K176" s="11">
        <f t="shared" si="18"/>
        <v>31.71563698177977</v>
      </c>
      <c r="L176" s="17"/>
    </row>
    <row r="177" spans="1:12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  <c r="G177" s="11">
        <f t="shared" si="14"/>
        <v>64.910004000000001</v>
      </c>
      <c r="H177" s="11">
        <f t="shared" si="15"/>
        <v>59.68</v>
      </c>
      <c r="I177" s="11">
        <f t="shared" si="16"/>
        <v>5.9273759637659387</v>
      </c>
      <c r="J177" s="11">
        <f t="shared" si="17"/>
        <v>8.0076127748655441</v>
      </c>
      <c r="K177" s="11">
        <f t="shared" si="18"/>
        <v>17.500864388862677</v>
      </c>
      <c r="L177" s="17"/>
    </row>
    <row r="178" spans="1:12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 s="11">
        <f t="shared" si="14"/>
        <v>64.910004000000001</v>
      </c>
      <c r="H178" s="11">
        <f t="shared" si="15"/>
        <v>59.25</v>
      </c>
      <c r="I178" s="11">
        <f t="shared" si="16"/>
        <v>15.724352844980375</v>
      </c>
      <c r="J178" s="11">
        <f t="shared" si="17"/>
        <v>9.3169946601743501</v>
      </c>
      <c r="K178" s="11">
        <f t="shared" si="18"/>
        <v>10.833656679222214</v>
      </c>
      <c r="L178" s="17"/>
    </row>
    <row r="179" spans="1:12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  <c r="G179" s="11">
        <f t="shared" si="14"/>
        <v>64.910004000000001</v>
      </c>
      <c r="H179" s="11">
        <f t="shared" si="15"/>
        <v>59.25</v>
      </c>
      <c r="I179" s="11">
        <f t="shared" si="16"/>
        <v>22.791520995391462</v>
      </c>
      <c r="J179" s="11">
        <f t="shared" si="17"/>
        <v>14.814416601379259</v>
      </c>
      <c r="K179" s="11">
        <f t="shared" si="18"/>
        <v>10.713008012139717</v>
      </c>
      <c r="L179" s="17"/>
    </row>
    <row r="180" spans="1:12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  <c r="G180" s="11">
        <f t="shared" si="14"/>
        <v>64.910004000000001</v>
      </c>
      <c r="H180" s="11">
        <f t="shared" si="15"/>
        <v>59.25</v>
      </c>
      <c r="I180" s="11">
        <f t="shared" si="16"/>
        <v>41.166083981566089</v>
      </c>
      <c r="J180" s="11">
        <f t="shared" si="17"/>
        <v>26.560652607312644</v>
      </c>
      <c r="K180" s="11">
        <f t="shared" si="18"/>
        <v>16.897354622955419</v>
      </c>
      <c r="L180" s="17"/>
    </row>
    <row r="181" spans="1:12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  <c r="G181" s="11">
        <f t="shared" si="14"/>
        <v>64.910004000000001</v>
      </c>
      <c r="H181" s="11">
        <f t="shared" si="15"/>
        <v>59.25</v>
      </c>
      <c r="I181" s="11">
        <f t="shared" si="16"/>
        <v>70.141310854197329</v>
      </c>
      <c r="J181" s="11">
        <f t="shared" si="17"/>
        <v>44.699638610384966</v>
      </c>
      <c r="K181" s="11">
        <f t="shared" si="18"/>
        <v>28.691569273025625</v>
      </c>
      <c r="L181" s="17"/>
    </row>
    <row r="182" spans="1:12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G182" s="11">
        <f t="shared" si="14"/>
        <v>64.910004000000001</v>
      </c>
      <c r="H182" s="11">
        <f t="shared" si="15"/>
        <v>59.25</v>
      </c>
      <c r="I182" s="11">
        <f t="shared" si="16"/>
        <v>49.46991203539784</v>
      </c>
      <c r="J182" s="11">
        <f t="shared" si="17"/>
        <v>53.592435623720426</v>
      </c>
      <c r="K182" s="11">
        <f t="shared" si="18"/>
        <v>41.617575613806018</v>
      </c>
      <c r="L182" s="17"/>
    </row>
    <row r="183" spans="1:12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  <c r="G183" s="11">
        <f t="shared" si="14"/>
        <v>64.910004000000001</v>
      </c>
      <c r="H183" s="11">
        <f t="shared" si="15"/>
        <v>59.25</v>
      </c>
      <c r="I183" s="11">
        <f t="shared" si="16"/>
        <v>23.144877636128872</v>
      </c>
      <c r="J183" s="11">
        <f t="shared" si="17"/>
        <v>47.585366841908012</v>
      </c>
      <c r="K183" s="11">
        <f t="shared" si="18"/>
        <v>48.625813692004471</v>
      </c>
      <c r="L183" s="17"/>
    </row>
    <row r="184" spans="1:12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  <c r="G184" s="11">
        <f t="shared" si="14"/>
        <v>64.879997000000003</v>
      </c>
      <c r="H184" s="11">
        <f t="shared" si="15"/>
        <v>59.25</v>
      </c>
      <c r="I184" s="11">
        <f t="shared" si="16"/>
        <v>20.248660878504953</v>
      </c>
      <c r="J184" s="11">
        <f t="shared" si="17"/>
        <v>30.954483516677218</v>
      </c>
      <c r="K184" s="11">
        <f t="shared" si="18"/>
        <v>44.044095327435222</v>
      </c>
      <c r="L184" s="17"/>
    </row>
    <row r="185" spans="1:12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  <c r="G185" s="11">
        <f t="shared" si="14"/>
        <v>64.879997000000003</v>
      </c>
      <c r="H185" s="11">
        <f t="shared" si="15"/>
        <v>59.25</v>
      </c>
      <c r="I185" s="11">
        <f t="shared" si="16"/>
        <v>27.353495925486207</v>
      </c>
      <c r="J185" s="11">
        <f t="shared" si="17"/>
        <v>23.582344813373343</v>
      </c>
      <c r="K185" s="11">
        <f t="shared" si="18"/>
        <v>34.040731723986191</v>
      </c>
      <c r="L185" s="17"/>
    </row>
    <row r="186" spans="1:12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 s="11">
        <f t="shared" si="14"/>
        <v>64.110000999999997</v>
      </c>
      <c r="H186" s="11">
        <f t="shared" si="15"/>
        <v>59.25</v>
      </c>
      <c r="I186" s="11">
        <f t="shared" si="16"/>
        <v>34.362091695042878</v>
      </c>
      <c r="J186" s="11">
        <f t="shared" si="17"/>
        <v>27.32141616634468</v>
      </c>
      <c r="K186" s="11">
        <f t="shared" si="18"/>
        <v>27.286081498798413</v>
      </c>
      <c r="L186" s="17"/>
    </row>
    <row r="187" spans="1:12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  <c r="G187" s="11">
        <f t="shared" si="14"/>
        <v>63.59</v>
      </c>
      <c r="H187" s="11">
        <f t="shared" si="15"/>
        <v>59.25</v>
      </c>
      <c r="I187" s="11">
        <f t="shared" si="16"/>
        <v>25.115207373271947</v>
      </c>
      <c r="J187" s="11">
        <f t="shared" si="17"/>
        <v>28.943598331267012</v>
      </c>
      <c r="K187" s="11">
        <f t="shared" si="18"/>
        <v>26.615786436995013</v>
      </c>
      <c r="L187" s="17"/>
    </row>
    <row r="188" spans="1:12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  <c r="G188" s="11">
        <f t="shared" si="14"/>
        <v>63.59</v>
      </c>
      <c r="H188" s="11">
        <f t="shared" si="15"/>
        <v>59.25</v>
      </c>
      <c r="I188" s="11">
        <f t="shared" si="16"/>
        <v>60.829470046082974</v>
      </c>
      <c r="J188" s="11">
        <f t="shared" si="17"/>
        <v>40.102256371465934</v>
      </c>
      <c r="K188" s="11">
        <f t="shared" si="18"/>
        <v>32.122423623025874</v>
      </c>
      <c r="L188" s="17"/>
    </row>
    <row r="189" spans="1:12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G189" s="11">
        <f t="shared" si="14"/>
        <v>63.59</v>
      </c>
      <c r="H189" s="11">
        <f t="shared" si="15"/>
        <v>59.25</v>
      </c>
      <c r="I189" s="11">
        <f t="shared" si="16"/>
        <v>73.271889400921594</v>
      </c>
      <c r="J189" s="11">
        <f t="shared" si="17"/>
        <v>53.072188940092168</v>
      </c>
      <c r="K189" s="11">
        <f t="shared" si="18"/>
        <v>40.706014547608369</v>
      </c>
      <c r="L189" s="17"/>
    </row>
    <row r="190" spans="1:12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 s="11">
        <f t="shared" si="14"/>
        <v>63.59</v>
      </c>
      <c r="H190" s="11">
        <f t="shared" si="15"/>
        <v>59.25</v>
      </c>
      <c r="I190" s="11">
        <f t="shared" si="16"/>
        <v>62.672834101382513</v>
      </c>
      <c r="J190" s="11">
        <f t="shared" si="17"/>
        <v>65.591397849462354</v>
      </c>
      <c r="K190" s="11">
        <f t="shared" si="18"/>
        <v>52.92194772034015</v>
      </c>
      <c r="L190" s="17"/>
    </row>
    <row r="191" spans="1:12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  <c r="G191" s="11">
        <f t="shared" si="14"/>
        <v>63.59</v>
      </c>
      <c r="H191" s="11">
        <f t="shared" si="15"/>
        <v>59.25</v>
      </c>
      <c r="I191" s="11">
        <f t="shared" si="16"/>
        <v>76.728156682027603</v>
      </c>
      <c r="J191" s="11">
        <f t="shared" si="17"/>
        <v>70.890960061443892</v>
      </c>
      <c r="K191" s="11">
        <f t="shared" si="18"/>
        <v>63.1848489503328</v>
      </c>
      <c r="L191" s="17"/>
    </row>
    <row r="192" spans="1:12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G192" s="11">
        <f t="shared" si="14"/>
        <v>63.59</v>
      </c>
      <c r="H192" s="11">
        <f t="shared" si="15"/>
        <v>59.59</v>
      </c>
      <c r="I192" s="11">
        <f t="shared" si="16"/>
        <v>57.750049999999931</v>
      </c>
      <c r="J192" s="11">
        <f t="shared" si="17"/>
        <v>65.717013594470018</v>
      </c>
      <c r="K192" s="11">
        <f t="shared" si="18"/>
        <v>67.399790501792083</v>
      </c>
      <c r="L192" s="17"/>
    </row>
    <row r="193" spans="1:12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  <c r="G193" s="11">
        <f t="shared" si="14"/>
        <v>63.59</v>
      </c>
      <c r="H193" s="11">
        <f t="shared" si="15"/>
        <v>59.59</v>
      </c>
      <c r="I193" s="11">
        <f t="shared" si="16"/>
        <v>17.50002499999983</v>
      </c>
      <c r="J193" s="11">
        <f t="shared" si="17"/>
        <v>50.659410560675781</v>
      </c>
      <c r="K193" s="11">
        <f t="shared" si="18"/>
        <v>62.422461405529894</v>
      </c>
      <c r="L193" s="17"/>
    </row>
    <row r="194" spans="1:12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 s="11">
        <f t="shared" si="14"/>
        <v>63.59</v>
      </c>
      <c r="H194" s="11">
        <f t="shared" si="15"/>
        <v>58.5</v>
      </c>
      <c r="I194" s="11">
        <f t="shared" si="16"/>
        <v>38.310432220039274</v>
      </c>
      <c r="J194" s="11">
        <f t="shared" si="17"/>
        <v>37.853502406679674</v>
      </c>
      <c r="K194" s="11">
        <f t="shared" si="18"/>
        <v>51.409975520608491</v>
      </c>
      <c r="L194" s="17"/>
    </row>
    <row r="195" spans="1:12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  <c r="G195" s="11">
        <f t="shared" si="14"/>
        <v>63.310001</v>
      </c>
      <c r="H195" s="11">
        <f t="shared" si="15"/>
        <v>58.5</v>
      </c>
      <c r="I195" s="11">
        <f t="shared" si="16"/>
        <v>37.214150267328357</v>
      </c>
      <c r="J195" s="11">
        <f t="shared" si="17"/>
        <v>31.008202495789153</v>
      </c>
      <c r="K195" s="11">
        <f t="shared" si="18"/>
        <v>39.840371821048201</v>
      </c>
      <c r="L195" s="17"/>
    </row>
    <row r="196" spans="1:12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  <c r="G196" s="11">
        <f t="shared" si="14"/>
        <v>63.310001</v>
      </c>
      <c r="H196" s="11">
        <f t="shared" si="15"/>
        <v>58.5</v>
      </c>
      <c r="I196" s="11">
        <f t="shared" si="16"/>
        <v>43.035334088288138</v>
      </c>
      <c r="J196" s="11">
        <f t="shared" si="17"/>
        <v>39.519972191885259</v>
      </c>
      <c r="K196" s="11">
        <f t="shared" si="18"/>
        <v>36.127225698118032</v>
      </c>
      <c r="L196" s="17"/>
    </row>
    <row r="197" spans="1:12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  <c r="G197" s="11">
        <f t="shared" si="14"/>
        <v>63.310001</v>
      </c>
      <c r="H197" s="11">
        <f t="shared" si="15"/>
        <v>58.5</v>
      </c>
      <c r="I197" s="11">
        <f t="shared" si="16"/>
        <v>52.390841498785619</v>
      </c>
      <c r="J197" s="11">
        <f t="shared" si="17"/>
        <v>44.213441951467367</v>
      </c>
      <c r="K197" s="11">
        <f t="shared" si="18"/>
        <v>38.247205546380592</v>
      </c>
      <c r="L197" s="17"/>
    </row>
    <row r="198" spans="1:12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  <c r="G198" s="11">
        <f t="shared" si="14"/>
        <v>63.310001</v>
      </c>
      <c r="H198" s="11">
        <f t="shared" si="15"/>
        <v>58.5</v>
      </c>
      <c r="I198" s="11">
        <f t="shared" si="16"/>
        <v>70.062334706375324</v>
      </c>
      <c r="J198" s="11">
        <f t="shared" si="17"/>
        <v>55.162836764483025</v>
      </c>
      <c r="K198" s="11">
        <f t="shared" si="18"/>
        <v>46.298750302611886</v>
      </c>
      <c r="L198" s="17"/>
    </row>
    <row r="199" spans="1:12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  <c r="G199" s="11">
        <f t="shared" si="14"/>
        <v>63.310001</v>
      </c>
      <c r="H199" s="11">
        <f t="shared" si="15"/>
        <v>58.5</v>
      </c>
      <c r="I199" s="11">
        <f t="shared" si="16"/>
        <v>50.935561136057984</v>
      </c>
      <c r="J199" s="11">
        <f t="shared" si="17"/>
        <v>57.796245780406309</v>
      </c>
      <c r="K199" s="11">
        <f t="shared" si="18"/>
        <v>52.390841498785562</v>
      </c>
      <c r="L199" s="17"/>
    </row>
    <row r="200" spans="1:12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  <c r="G200" s="11">
        <f t="shared" si="14"/>
        <v>63.619999</v>
      </c>
      <c r="H200" s="11">
        <f t="shared" si="15"/>
        <v>58.5</v>
      </c>
      <c r="I200" s="11">
        <f t="shared" si="16"/>
        <v>82.031285552985466</v>
      </c>
      <c r="J200" s="11">
        <f t="shared" si="17"/>
        <v>67.67639379847293</v>
      </c>
      <c r="K200" s="11">
        <f t="shared" si="18"/>
        <v>60.211825447787419</v>
      </c>
      <c r="L200" s="17"/>
    </row>
    <row r="201" spans="1:12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  <c r="G201" s="11">
        <f t="shared" si="14"/>
        <v>63.619999</v>
      </c>
      <c r="H201" s="11">
        <f t="shared" si="15"/>
        <v>58.5</v>
      </c>
      <c r="I201" s="11">
        <f t="shared" si="16"/>
        <v>75.390659255988069</v>
      </c>
      <c r="J201" s="11">
        <f t="shared" si="17"/>
        <v>69.452501981677173</v>
      </c>
      <c r="K201" s="11">
        <f t="shared" si="18"/>
        <v>64.975047186852137</v>
      </c>
      <c r="L201" s="17"/>
    </row>
    <row r="202" spans="1:12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G202" s="11">
        <f t="shared" si="14"/>
        <v>63.619999</v>
      </c>
      <c r="H202" s="11">
        <f t="shared" si="15"/>
        <v>58.5</v>
      </c>
      <c r="I202" s="11">
        <f t="shared" si="16"/>
        <v>73.046928329478135</v>
      </c>
      <c r="J202" s="11">
        <f t="shared" si="17"/>
        <v>76.822957712817228</v>
      </c>
      <c r="K202" s="11">
        <f t="shared" si="18"/>
        <v>71.317284497655791</v>
      </c>
      <c r="L202" s="17"/>
    </row>
    <row r="203" spans="1:12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  <c r="G203" s="11">
        <f t="shared" si="14"/>
        <v>63.619999</v>
      </c>
      <c r="H203" s="11">
        <f t="shared" si="15"/>
        <v>58.5</v>
      </c>
      <c r="I203" s="11">
        <f t="shared" si="16"/>
        <v>66.210930900572507</v>
      </c>
      <c r="J203" s="11">
        <f t="shared" si="17"/>
        <v>71.549506162012904</v>
      </c>
      <c r="K203" s="11">
        <f t="shared" si="18"/>
        <v>72.608321952169106</v>
      </c>
      <c r="L203" s="17"/>
    </row>
    <row r="204" spans="1:12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 s="11">
        <f t="shared" si="14"/>
        <v>63.619999</v>
      </c>
      <c r="H204" s="11">
        <f t="shared" si="15"/>
        <v>58.5</v>
      </c>
      <c r="I204" s="11">
        <f t="shared" si="16"/>
        <v>76.367202415469151</v>
      </c>
      <c r="J204" s="11">
        <f t="shared" si="17"/>
        <v>71.875020548506598</v>
      </c>
      <c r="K204" s="11">
        <f t="shared" si="18"/>
        <v>73.415828141112243</v>
      </c>
      <c r="L204" s="17"/>
    </row>
    <row r="205" spans="1:12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  <c r="G205" s="11">
        <f t="shared" si="14"/>
        <v>63.619999</v>
      </c>
      <c r="H205" s="11">
        <f t="shared" si="15"/>
        <v>58.5</v>
      </c>
      <c r="I205" s="11">
        <f t="shared" si="16"/>
        <v>70.507845802313568</v>
      </c>
      <c r="J205" s="11">
        <f t="shared" si="17"/>
        <v>71.028659706118404</v>
      </c>
      <c r="K205" s="11">
        <f t="shared" si="18"/>
        <v>71.484395472212626</v>
      </c>
      <c r="L205" s="17"/>
    </row>
    <row r="206" spans="1:12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  <c r="G206" s="11">
        <f t="shared" si="14"/>
        <v>63.619999</v>
      </c>
      <c r="H206" s="11">
        <f t="shared" si="15"/>
        <v>58.5</v>
      </c>
      <c r="I206" s="11">
        <f t="shared" si="16"/>
        <v>70.703119277952993</v>
      </c>
      <c r="J206" s="11">
        <f t="shared" si="17"/>
        <v>72.526055831911904</v>
      </c>
      <c r="K206" s="11">
        <f t="shared" si="18"/>
        <v>71.809912028845631</v>
      </c>
      <c r="L206" s="17"/>
    </row>
    <row r="207" spans="1:12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  <c r="G207" s="11">
        <f t="shared" si="14"/>
        <v>63.619999</v>
      </c>
      <c r="H207" s="11">
        <f t="shared" si="15"/>
        <v>58.5</v>
      </c>
      <c r="I207" s="11">
        <f t="shared" si="16"/>
        <v>73.828119888304599</v>
      </c>
      <c r="J207" s="11">
        <f t="shared" si="17"/>
        <v>71.679694989523725</v>
      </c>
      <c r="K207" s="11">
        <f t="shared" si="18"/>
        <v>71.744803509184678</v>
      </c>
      <c r="L207" s="17"/>
    </row>
    <row r="208" spans="1:12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G208" s="11">
        <f t="shared" si="14"/>
        <v>63.619999</v>
      </c>
      <c r="H208" s="11">
        <f t="shared" si="15"/>
        <v>59.330002</v>
      </c>
      <c r="I208" s="11">
        <f t="shared" si="16"/>
        <v>64.568716481619887</v>
      </c>
      <c r="J208" s="11">
        <f t="shared" si="17"/>
        <v>69.69998521595916</v>
      </c>
      <c r="K208" s="11">
        <f t="shared" si="18"/>
        <v>71.301912012464925</v>
      </c>
      <c r="L208" s="17"/>
    </row>
    <row r="209" spans="1:12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  <c r="G209" s="11">
        <f t="shared" si="14"/>
        <v>63.619999</v>
      </c>
      <c r="H209" s="11">
        <f t="shared" si="15"/>
        <v>59.48</v>
      </c>
      <c r="I209" s="11">
        <f t="shared" si="16"/>
        <v>56.521752783032113</v>
      </c>
      <c r="J209" s="11">
        <f t="shared" si="17"/>
        <v>64.972863050985538</v>
      </c>
      <c r="K209" s="11">
        <f t="shared" si="18"/>
        <v>68.784181085489479</v>
      </c>
      <c r="L209" s="17"/>
    </row>
    <row r="210" spans="1:12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  <c r="G210" s="11">
        <f t="shared" si="14"/>
        <v>63.619999</v>
      </c>
      <c r="H210" s="11">
        <f t="shared" si="15"/>
        <v>60.509998000000003</v>
      </c>
      <c r="I210" s="11">
        <f t="shared" si="16"/>
        <v>48.231495745499807</v>
      </c>
      <c r="J210" s="11">
        <f t="shared" si="17"/>
        <v>56.440655003383938</v>
      </c>
      <c r="K210" s="11">
        <f t="shared" si="18"/>
        <v>63.704501090109545</v>
      </c>
      <c r="L210" s="17"/>
    </row>
    <row r="211" spans="1:12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 s="11">
        <f t="shared" si="14"/>
        <v>63.619999</v>
      </c>
      <c r="H211" s="11">
        <f t="shared" si="15"/>
        <v>60.509998000000003</v>
      </c>
      <c r="I211" s="11">
        <f t="shared" si="16"/>
        <v>76.205859740881095</v>
      </c>
      <c r="J211" s="11">
        <f t="shared" si="17"/>
        <v>60.319702756471003</v>
      </c>
      <c r="K211" s="11">
        <f t="shared" si="18"/>
        <v>60.577740270280152</v>
      </c>
      <c r="L211" s="17"/>
    </row>
    <row r="212" spans="1:12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  <c r="G212" s="11">
        <f t="shared" si="14"/>
        <v>63.619999</v>
      </c>
      <c r="H212" s="11">
        <f t="shared" si="15"/>
        <v>60.509998000000003</v>
      </c>
      <c r="I212" s="11">
        <f t="shared" si="16"/>
        <v>86.495245499921054</v>
      </c>
      <c r="J212" s="11">
        <f t="shared" si="17"/>
        <v>70.310866995433983</v>
      </c>
      <c r="K212" s="11">
        <f t="shared" si="18"/>
        <v>62.357074918429646</v>
      </c>
      <c r="L212" s="17"/>
    </row>
    <row r="213" spans="1:12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G213" s="11">
        <f t="shared" si="14"/>
        <v>63.619999</v>
      </c>
      <c r="H213" s="11">
        <f t="shared" si="15"/>
        <v>61.5</v>
      </c>
      <c r="I213" s="11">
        <f t="shared" si="16"/>
        <v>68.396305847314096</v>
      </c>
      <c r="J213" s="11">
        <f t="shared" si="17"/>
        <v>77.032470362705411</v>
      </c>
      <c r="K213" s="11">
        <f t="shared" si="18"/>
        <v>69.221013371536799</v>
      </c>
      <c r="L213" s="17"/>
    </row>
    <row r="214" spans="1:12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 s="11">
        <f t="shared" ref="G214:G277" si="19">MAX(C201:C214)</f>
        <v>63.580002</v>
      </c>
      <c r="H214" s="11">
        <f t="shared" ref="H214:H277" si="20">MIN(D201:D214)</f>
        <v>61.5</v>
      </c>
      <c r="I214" s="11">
        <f t="shared" ref="I214:I277" si="21">100*(E214-H214)/(G214-H214)</f>
        <v>35.096120099884367</v>
      </c>
      <c r="J214" s="11">
        <f t="shared" ref="J214:J277" si="22">AVERAGE(I212:I214)</f>
        <v>63.329223815706506</v>
      </c>
      <c r="K214" s="11">
        <f t="shared" ref="K214:K277" si="23">AVERAGE(J212:J214)</f>
        <v>70.22418705794864</v>
      </c>
      <c r="L214" s="17"/>
    </row>
    <row r="215" spans="1:12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  <c r="G215" s="11">
        <f t="shared" si="19"/>
        <v>63.580002</v>
      </c>
      <c r="H215" s="11">
        <f t="shared" si="20"/>
        <v>61.5</v>
      </c>
      <c r="I215" s="11">
        <f t="shared" si="21"/>
        <v>43.749957932732585</v>
      </c>
      <c r="J215" s="11">
        <f t="shared" si="22"/>
        <v>49.080794626643673</v>
      </c>
      <c r="K215" s="11">
        <f t="shared" si="23"/>
        <v>63.147496268351858</v>
      </c>
      <c r="L215" s="17"/>
    </row>
    <row r="216" spans="1:12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G216" s="11">
        <f t="shared" si="19"/>
        <v>63.580002</v>
      </c>
      <c r="H216" s="11">
        <f t="shared" si="20"/>
        <v>61.5</v>
      </c>
      <c r="I216" s="11">
        <f t="shared" si="21"/>
        <v>62.499891827027064</v>
      </c>
      <c r="J216" s="11">
        <f t="shared" si="22"/>
        <v>47.115323286548005</v>
      </c>
      <c r="K216" s="11">
        <f t="shared" si="23"/>
        <v>53.175113909632728</v>
      </c>
      <c r="L216" s="17"/>
    </row>
    <row r="217" spans="1:12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  <c r="G217" s="11">
        <f t="shared" si="19"/>
        <v>63.580002</v>
      </c>
      <c r="H217" s="11">
        <f t="shared" si="20"/>
        <v>61.5</v>
      </c>
      <c r="I217" s="11">
        <f t="shared" si="21"/>
        <v>23.557765809840415</v>
      </c>
      <c r="J217" s="11">
        <f t="shared" si="22"/>
        <v>43.269205189866689</v>
      </c>
      <c r="K217" s="11">
        <f t="shared" si="23"/>
        <v>46.488441034352782</v>
      </c>
      <c r="L217" s="17"/>
    </row>
    <row r="218" spans="1:12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  <c r="G218" s="11">
        <f t="shared" si="19"/>
        <v>63.580002</v>
      </c>
      <c r="H218" s="11">
        <f t="shared" si="20"/>
        <v>61.5</v>
      </c>
      <c r="I218" s="11">
        <f t="shared" si="21"/>
        <v>48.076876849156868</v>
      </c>
      <c r="J218" s="11">
        <f t="shared" si="22"/>
        <v>44.711511495341448</v>
      </c>
      <c r="K218" s="11">
        <f t="shared" si="23"/>
        <v>45.032013323918711</v>
      </c>
      <c r="L218" s="17"/>
    </row>
    <row r="219" spans="1:12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  <c r="G219" s="11">
        <f t="shared" si="19"/>
        <v>63.75</v>
      </c>
      <c r="H219" s="11">
        <f t="shared" si="20"/>
        <v>61.5</v>
      </c>
      <c r="I219" s="11">
        <f t="shared" si="21"/>
        <v>95.999999999999844</v>
      </c>
      <c r="J219" s="11">
        <f t="shared" si="22"/>
        <v>55.878214219665701</v>
      </c>
      <c r="K219" s="11">
        <f t="shared" si="23"/>
        <v>47.952976968291274</v>
      </c>
      <c r="L219" s="17"/>
    </row>
    <row r="220" spans="1:12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 s="11">
        <f t="shared" si="19"/>
        <v>63.75</v>
      </c>
      <c r="H220" s="11">
        <f t="shared" si="20"/>
        <v>61.5</v>
      </c>
      <c r="I220" s="11">
        <f t="shared" si="21"/>
        <v>34.666622222222067</v>
      </c>
      <c r="J220" s="11">
        <f t="shared" si="22"/>
        <v>59.581166357126257</v>
      </c>
      <c r="K220" s="11">
        <f t="shared" si="23"/>
        <v>53.390297357377797</v>
      </c>
      <c r="L220" s="17"/>
    </row>
    <row r="221" spans="1:12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  <c r="G221" s="11">
        <f t="shared" si="19"/>
        <v>63.75</v>
      </c>
      <c r="H221" s="11">
        <f t="shared" si="20"/>
        <v>61.5</v>
      </c>
      <c r="I221" s="11">
        <f t="shared" si="21"/>
        <v>64.888844444444601</v>
      </c>
      <c r="J221" s="11">
        <f t="shared" si="22"/>
        <v>65.185155555555511</v>
      </c>
      <c r="K221" s="11">
        <f t="shared" si="23"/>
        <v>60.214845377449159</v>
      </c>
      <c r="L221" s="17"/>
    </row>
    <row r="222" spans="1:12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G222" s="11">
        <f t="shared" si="19"/>
        <v>63.75</v>
      </c>
      <c r="H222" s="11">
        <f t="shared" si="20"/>
        <v>61.5</v>
      </c>
      <c r="I222" s="11">
        <f t="shared" si="21"/>
        <v>79.111066666666517</v>
      </c>
      <c r="J222" s="11">
        <f t="shared" si="22"/>
        <v>59.555511111111059</v>
      </c>
      <c r="K222" s="11">
        <f t="shared" si="23"/>
        <v>61.440611007930947</v>
      </c>
      <c r="L222" s="17"/>
    </row>
    <row r="223" spans="1:12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  <c r="G223" s="11">
        <f t="shared" si="19"/>
        <v>63.75</v>
      </c>
      <c r="H223" s="11">
        <f t="shared" si="20"/>
        <v>61.5</v>
      </c>
      <c r="I223" s="11">
        <f t="shared" si="21"/>
        <v>57.777733333333316</v>
      </c>
      <c r="J223" s="11">
        <f t="shared" si="22"/>
        <v>67.259214814814811</v>
      </c>
      <c r="K223" s="11">
        <f t="shared" si="23"/>
        <v>63.999960493827132</v>
      </c>
      <c r="L223" s="17"/>
    </row>
    <row r="224" spans="1:12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  <c r="G224" s="11">
        <f t="shared" si="19"/>
        <v>64.919998000000007</v>
      </c>
      <c r="H224" s="11">
        <f t="shared" si="20"/>
        <v>61.560001</v>
      </c>
      <c r="I224" s="11">
        <f t="shared" si="21"/>
        <v>87.500048363138248</v>
      </c>
      <c r="J224" s="11">
        <f t="shared" si="22"/>
        <v>74.796282787712698</v>
      </c>
      <c r="K224" s="11">
        <f t="shared" si="23"/>
        <v>67.203669571212856</v>
      </c>
      <c r="L224" s="17"/>
    </row>
    <row r="225" spans="1:12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  <c r="G225" s="11">
        <f t="shared" si="19"/>
        <v>66.650002000000001</v>
      </c>
      <c r="H225" s="11">
        <f t="shared" si="20"/>
        <v>61.560001</v>
      </c>
      <c r="I225" s="11">
        <f t="shared" si="21"/>
        <v>69.351558084173249</v>
      </c>
      <c r="J225" s="11">
        <f t="shared" si="22"/>
        <v>71.543113260214923</v>
      </c>
      <c r="K225" s="11">
        <f t="shared" si="23"/>
        <v>71.199536954247478</v>
      </c>
      <c r="L225" s="17"/>
    </row>
    <row r="226" spans="1:12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 s="11">
        <f t="shared" si="19"/>
        <v>66.650002000000001</v>
      </c>
      <c r="H226" s="11">
        <f t="shared" si="20"/>
        <v>61.560001</v>
      </c>
      <c r="I226" s="11">
        <f t="shared" si="21"/>
        <v>49.705196521572375</v>
      </c>
      <c r="J226" s="11">
        <f t="shared" si="22"/>
        <v>68.852267656294615</v>
      </c>
      <c r="K226" s="11">
        <f t="shared" si="23"/>
        <v>71.730554568074069</v>
      </c>
      <c r="L226" s="17"/>
    </row>
    <row r="227" spans="1:12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G227" s="11">
        <f t="shared" si="19"/>
        <v>66.650002000000001</v>
      </c>
      <c r="H227" s="11">
        <f t="shared" si="20"/>
        <v>61.560001</v>
      </c>
      <c r="I227" s="11">
        <f t="shared" si="21"/>
        <v>45.775983148136966</v>
      </c>
      <c r="J227" s="11">
        <f t="shared" si="22"/>
        <v>54.944245917960863</v>
      </c>
      <c r="K227" s="11">
        <f t="shared" si="23"/>
        <v>65.113208944823469</v>
      </c>
      <c r="L227" s="17"/>
    </row>
    <row r="228" spans="1:12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  <c r="G228" s="11">
        <f t="shared" si="19"/>
        <v>66.650002000000001</v>
      </c>
      <c r="H228" s="11">
        <f t="shared" si="20"/>
        <v>61.560001</v>
      </c>
      <c r="I228" s="11">
        <f t="shared" si="21"/>
        <v>31.237734530896962</v>
      </c>
      <c r="J228" s="11">
        <f t="shared" si="22"/>
        <v>42.239638066868771</v>
      </c>
      <c r="K228" s="11">
        <f t="shared" si="23"/>
        <v>55.345383880374747</v>
      </c>
      <c r="L228" s="17"/>
    </row>
    <row r="229" spans="1:12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  <c r="G229" s="11">
        <f t="shared" si="19"/>
        <v>66.650002000000001</v>
      </c>
      <c r="H229" s="11">
        <f t="shared" si="20"/>
        <v>61.560001</v>
      </c>
      <c r="I229" s="11">
        <f t="shared" si="21"/>
        <v>31.827086085051842</v>
      </c>
      <c r="J229" s="11">
        <f t="shared" si="22"/>
        <v>36.280267921361926</v>
      </c>
      <c r="K229" s="11">
        <f t="shared" si="23"/>
        <v>44.48805063539718</v>
      </c>
      <c r="L229" s="17"/>
    </row>
    <row r="230" spans="1:12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  <c r="G230" s="11">
        <f t="shared" si="19"/>
        <v>66.650002000000001</v>
      </c>
      <c r="H230" s="11">
        <f t="shared" si="20"/>
        <v>61.560001</v>
      </c>
      <c r="I230" s="11">
        <f t="shared" si="21"/>
        <v>16.50296335894631</v>
      </c>
      <c r="J230" s="11">
        <f t="shared" si="22"/>
        <v>26.522594658298374</v>
      </c>
      <c r="K230" s="11">
        <f t="shared" si="23"/>
        <v>35.014166882176362</v>
      </c>
      <c r="L230" s="17"/>
    </row>
    <row r="231" spans="1:12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 s="11">
        <f t="shared" si="19"/>
        <v>66.650002000000001</v>
      </c>
      <c r="H231" s="11">
        <f t="shared" si="20"/>
        <v>61.560001</v>
      </c>
      <c r="I231" s="11">
        <f t="shared" si="21"/>
        <v>18.271135899580315</v>
      </c>
      <c r="J231" s="11">
        <f t="shared" si="22"/>
        <v>22.200395114526156</v>
      </c>
      <c r="K231" s="11">
        <f t="shared" si="23"/>
        <v>28.334419231395486</v>
      </c>
      <c r="L231" s="17"/>
    </row>
    <row r="232" spans="1:12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  <c r="G232" s="11">
        <f t="shared" si="19"/>
        <v>66.650002000000001</v>
      </c>
      <c r="H232" s="11">
        <f t="shared" si="20"/>
        <v>62.07</v>
      </c>
      <c r="I232" s="11">
        <f t="shared" si="21"/>
        <v>20.087371140885889</v>
      </c>
      <c r="J232" s="11">
        <f t="shared" si="22"/>
        <v>18.287156799804169</v>
      </c>
      <c r="K232" s="11">
        <f t="shared" si="23"/>
        <v>22.336715524209566</v>
      </c>
      <c r="L232" s="17"/>
    </row>
    <row r="233" spans="1:12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  <c r="G233" s="11">
        <f t="shared" si="19"/>
        <v>66.650002000000001</v>
      </c>
      <c r="H233" s="11">
        <f t="shared" si="20"/>
        <v>62.07</v>
      </c>
      <c r="I233" s="11">
        <f t="shared" si="21"/>
        <v>34.716142045352733</v>
      </c>
      <c r="J233" s="11">
        <f t="shared" si="22"/>
        <v>24.35821636193965</v>
      </c>
      <c r="K233" s="11">
        <f t="shared" si="23"/>
        <v>21.615256092089993</v>
      </c>
      <c r="L233" s="17"/>
    </row>
    <row r="234" spans="1:12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  <c r="G234" s="11">
        <f t="shared" si="19"/>
        <v>66.650002000000001</v>
      </c>
      <c r="H234" s="11">
        <f t="shared" si="20"/>
        <v>62.25</v>
      </c>
      <c r="I234" s="11">
        <f t="shared" si="21"/>
        <v>39.77270919422309</v>
      </c>
      <c r="J234" s="11">
        <f t="shared" si="22"/>
        <v>31.5254074601539</v>
      </c>
      <c r="K234" s="11">
        <f t="shared" si="23"/>
        <v>24.723593540632574</v>
      </c>
      <c r="L234" s="17"/>
    </row>
    <row r="235" spans="1:12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  <c r="G235" s="11">
        <f t="shared" si="19"/>
        <v>66.650002000000001</v>
      </c>
      <c r="H235" s="11">
        <f t="shared" si="20"/>
        <v>62.25</v>
      </c>
      <c r="I235" s="11">
        <f t="shared" si="21"/>
        <v>41.81807190087639</v>
      </c>
      <c r="J235" s="11">
        <f t="shared" si="22"/>
        <v>38.768974380150738</v>
      </c>
      <c r="K235" s="11">
        <f t="shared" si="23"/>
        <v>31.550866067414763</v>
      </c>
      <c r="L235" s="17"/>
    </row>
    <row r="236" spans="1:12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  <c r="G236" s="11">
        <f t="shared" si="19"/>
        <v>66.650002000000001</v>
      </c>
      <c r="H236" s="11">
        <f t="shared" si="20"/>
        <v>62.25</v>
      </c>
      <c r="I236" s="11">
        <f t="shared" si="21"/>
        <v>46.136319938036472</v>
      </c>
      <c r="J236" s="11">
        <f t="shared" si="22"/>
        <v>42.575700344378653</v>
      </c>
      <c r="K236" s="11">
        <f t="shared" si="23"/>
        <v>37.623360728227766</v>
      </c>
      <c r="L236" s="17"/>
    </row>
    <row r="237" spans="1:12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  <c r="G237" s="11">
        <f t="shared" si="19"/>
        <v>66.650002000000001</v>
      </c>
      <c r="H237" s="11">
        <f t="shared" si="20"/>
        <v>62.25</v>
      </c>
      <c r="I237" s="11">
        <f t="shared" si="21"/>
        <v>48.863659607427458</v>
      </c>
      <c r="J237" s="11">
        <f t="shared" si="22"/>
        <v>45.606017148780104</v>
      </c>
      <c r="K237" s="11">
        <f t="shared" si="23"/>
        <v>42.316897291103167</v>
      </c>
      <c r="L237" s="17"/>
    </row>
    <row r="238" spans="1:12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  <c r="G238" s="11">
        <f t="shared" si="19"/>
        <v>66.650002000000001</v>
      </c>
      <c r="H238" s="11">
        <f t="shared" si="20"/>
        <v>62.25</v>
      </c>
      <c r="I238" s="11">
        <f t="shared" si="21"/>
        <v>54.545475206602184</v>
      </c>
      <c r="J238" s="11">
        <f t="shared" si="22"/>
        <v>49.848484917355371</v>
      </c>
      <c r="K238" s="11">
        <f t="shared" si="23"/>
        <v>46.010067470171379</v>
      </c>
      <c r="L238" s="17"/>
    </row>
    <row r="239" spans="1:12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  <c r="G239" s="11">
        <f t="shared" si="19"/>
        <v>65.169998000000007</v>
      </c>
      <c r="H239" s="11">
        <f t="shared" si="20"/>
        <v>62.25</v>
      </c>
      <c r="I239" s="11">
        <f t="shared" si="21"/>
        <v>91.096089791842132</v>
      </c>
      <c r="J239" s="11">
        <f t="shared" si="22"/>
        <v>64.83507486862392</v>
      </c>
      <c r="K239" s="11">
        <f t="shared" si="23"/>
        <v>53.429858978253129</v>
      </c>
      <c r="L239" s="17"/>
    </row>
    <row r="240" spans="1:12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  <c r="G240" s="11">
        <f t="shared" si="19"/>
        <v>65.169998000000007</v>
      </c>
      <c r="H240" s="11">
        <f t="shared" si="20"/>
        <v>62.25</v>
      </c>
      <c r="I240" s="11">
        <f t="shared" si="21"/>
        <v>71.232993995200971</v>
      </c>
      <c r="J240" s="11">
        <f t="shared" si="22"/>
        <v>72.291519664548431</v>
      </c>
      <c r="K240" s="11">
        <f t="shared" si="23"/>
        <v>62.325026483509248</v>
      </c>
      <c r="L240" s="17"/>
    </row>
    <row r="241" spans="1:12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G241" s="11">
        <f t="shared" si="19"/>
        <v>65.400002000000001</v>
      </c>
      <c r="H241" s="11">
        <f t="shared" si="20"/>
        <v>62.25</v>
      </c>
      <c r="I241" s="11">
        <f t="shared" si="21"/>
        <v>93.333337566135071</v>
      </c>
      <c r="J241" s="11">
        <f t="shared" si="22"/>
        <v>85.220807117726054</v>
      </c>
      <c r="K241" s="11">
        <f t="shared" si="23"/>
        <v>74.115800550299468</v>
      </c>
      <c r="L241" s="17"/>
    </row>
    <row r="242" spans="1:12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 s="11">
        <f t="shared" si="19"/>
        <v>65.400002000000001</v>
      </c>
      <c r="H242" s="11">
        <f t="shared" si="20"/>
        <v>62.25</v>
      </c>
      <c r="I242" s="11">
        <f t="shared" si="21"/>
        <v>76.508014915546099</v>
      </c>
      <c r="J242" s="11">
        <f t="shared" si="22"/>
        <v>80.358115492294033</v>
      </c>
      <c r="K242" s="11">
        <f t="shared" si="23"/>
        <v>79.290147424856173</v>
      </c>
      <c r="L242" s="17"/>
    </row>
    <row r="243" spans="1:12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  <c r="G243" s="11">
        <f t="shared" si="19"/>
        <v>65.400002000000001</v>
      </c>
      <c r="H243" s="11">
        <f t="shared" si="20"/>
        <v>62.25</v>
      </c>
      <c r="I243" s="11">
        <f t="shared" si="21"/>
        <v>64.44437178135135</v>
      </c>
      <c r="J243" s="11">
        <f t="shared" si="22"/>
        <v>78.09524142101084</v>
      </c>
      <c r="K243" s="11">
        <f t="shared" si="23"/>
        <v>81.224721343676961</v>
      </c>
      <c r="L243" s="17"/>
    </row>
    <row r="244" spans="1:12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  <c r="G244" s="11">
        <f t="shared" si="19"/>
        <v>65.400002000000001</v>
      </c>
      <c r="H244" s="11">
        <f t="shared" si="20"/>
        <v>62.400002000000001</v>
      </c>
      <c r="I244" s="11">
        <f t="shared" si="21"/>
        <v>52.666599999999875</v>
      </c>
      <c r="J244" s="11">
        <f t="shared" si="22"/>
        <v>64.539662232299108</v>
      </c>
      <c r="K244" s="11">
        <f t="shared" si="23"/>
        <v>74.331006381867994</v>
      </c>
      <c r="L244" s="17"/>
    </row>
    <row r="245" spans="1:12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 s="11">
        <f t="shared" si="19"/>
        <v>65.400002000000001</v>
      </c>
      <c r="H245" s="11">
        <f t="shared" si="20"/>
        <v>62.580002</v>
      </c>
      <c r="I245" s="11">
        <f t="shared" si="21"/>
        <v>80.496312056737551</v>
      </c>
      <c r="J245" s="11">
        <f t="shared" si="22"/>
        <v>65.869094612696259</v>
      </c>
      <c r="K245" s="11">
        <f t="shared" si="23"/>
        <v>69.501332755335397</v>
      </c>
      <c r="L245" s="17"/>
    </row>
    <row r="246" spans="1:12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  <c r="G246" s="11">
        <f t="shared" si="19"/>
        <v>65.400002000000001</v>
      </c>
      <c r="H246" s="11">
        <f t="shared" si="20"/>
        <v>63</v>
      </c>
      <c r="I246" s="11">
        <f t="shared" si="21"/>
        <v>71.249898958417361</v>
      </c>
      <c r="J246" s="11">
        <f t="shared" si="22"/>
        <v>68.137603671718253</v>
      </c>
      <c r="K246" s="11">
        <f t="shared" si="23"/>
        <v>66.182120172237873</v>
      </c>
      <c r="L246" s="17"/>
    </row>
    <row r="247" spans="1:12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  <c r="G247" s="11">
        <f t="shared" si="19"/>
        <v>65.400002000000001</v>
      </c>
      <c r="H247" s="11">
        <f t="shared" si="20"/>
        <v>63.669998</v>
      </c>
      <c r="I247" s="11">
        <f t="shared" si="21"/>
        <v>40.462623207807432</v>
      </c>
      <c r="J247" s="11">
        <f t="shared" si="22"/>
        <v>64.069611407654122</v>
      </c>
      <c r="K247" s="11">
        <f t="shared" si="23"/>
        <v>66.025436564022883</v>
      </c>
      <c r="L247" s="17"/>
    </row>
    <row r="248" spans="1:12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  <c r="G248" s="11">
        <f t="shared" si="19"/>
        <v>65.709998999999996</v>
      </c>
      <c r="H248" s="11">
        <f t="shared" si="20"/>
        <v>63.830002</v>
      </c>
      <c r="I248" s="11">
        <f t="shared" si="21"/>
        <v>90.425516636463087</v>
      </c>
      <c r="J248" s="11">
        <f t="shared" si="22"/>
        <v>67.379346267562639</v>
      </c>
      <c r="K248" s="11">
        <f t="shared" si="23"/>
        <v>66.528853782311671</v>
      </c>
      <c r="L248" s="17"/>
    </row>
    <row r="249" spans="1:12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  <c r="G249" s="11">
        <f t="shared" si="19"/>
        <v>66.25</v>
      </c>
      <c r="H249" s="11">
        <f t="shared" si="20"/>
        <v>63.889999000000003</v>
      </c>
      <c r="I249" s="11">
        <f t="shared" si="21"/>
        <v>91.101741058584437</v>
      </c>
      <c r="J249" s="11">
        <f t="shared" si="22"/>
        <v>73.996626967618326</v>
      </c>
      <c r="K249" s="11">
        <f t="shared" si="23"/>
        <v>68.4818615476117</v>
      </c>
      <c r="L249" s="17"/>
    </row>
    <row r="250" spans="1:12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  <c r="G250" s="11">
        <f t="shared" si="19"/>
        <v>66.419998000000007</v>
      </c>
      <c r="H250" s="11">
        <f t="shared" si="20"/>
        <v>63.889999000000003</v>
      </c>
      <c r="I250" s="11">
        <f t="shared" si="21"/>
        <v>84.980349794604564</v>
      </c>
      <c r="J250" s="11">
        <f t="shared" si="22"/>
        <v>88.835869163217353</v>
      </c>
      <c r="K250" s="11">
        <f t="shared" si="23"/>
        <v>76.737280799466106</v>
      </c>
      <c r="L250" s="17"/>
    </row>
    <row r="251" spans="1:12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  <c r="G251" s="11">
        <f t="shared" si="19"/>
        <v>66.690002000000007</v>
      </c>
      <c r="H251" s="11">
        <f t="shared" si="20"/>
        <v>63.889999000000003</v>
      </c>
      <c r="I251" s="11">
        <f t="shared" si="21"/>
        <v>95.714218877622145</v>
      </c>
      <c r="J251" s="11">
        <f t="shared" si="22"/>
        <v>90.598769910270391</v>
      </c>
      <c r="K251" s="11">
        <f t="shared" si="23"/>
        <v>84.477088680368695</v>
      </c>
      <c r="L251" s="17"/>
    </row>
    <row r="252" spans="1:12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G252" s="11">
        <f t="shared" si="19"/>
        <v>66.779999000000004</v>
      </c>
      <c r="H252" s="11">
        <f t="shared" si="20"/>
        <v>63.889999000000003</v>
      </c>
      <c r="I252" s="11">
        <f t="shared" si="21"/>
        <v>86.159100346020736</v>
      </c>
      <c r="J252" s="11">
        <f t="shared" si="22"/>
        <v>88.951223006082486</v>
      </c>
      <c r="K252" s="11">
        <f t="shared" si="23"/>
        <v>89.461954026523415</v>
      </c>
      <c r="L252" s="17"/>
    </row>
    <row r="253" spans="1:12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  <c r="G253" s="11">
        <f t="shared" si="19"/>
        <v>66.779999000000004</v>
      </c>
      <c r="H253" s="11">
        <f t="shared" si="20"/>
        <v>63.889999000000003</v>
      </c>
      <c r="I253" s="11">
        <f t="shared" si="21"/>
        <v>69.896366782006822</v>
      </c>
      <c r="J253" s="11">
        <f t="shared" si="22"/>
        <v>83.923228668549896</v>
      </c>
      <c r="K253" s="11">
        <f t="shared" si="23"/>
        <v>87.824407194967591</v>
      </c>
      <c r="L253" s="17"/>
    </row>
    <row r="254" spans="1:12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  <c r="G254" s="11">
        <f t="shared" si="19"/>
        <v>66.779999000000004</v>
      </c>
      <c r="H254" s="11">
        <f t="shared" si="20"/>
        <v>63.889999000000003</v>
      </c>
      <c r="I254" s="11">
        <f t="shared" si="21"/>
        <v>91.695570934256054</v>
      </c>
      <c r="J254" s="11">
        <f t="shared" si="22"/>
        <v>82.583679354094542</v>
      </c>
      <c r="K254" s="11">
        <f t="shared" si="23"/>
        <v>85.152710342908975</v>
      </c>
      <c r="L254" s="17"/>
    </row>
    <row r="255" spans="1:12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  <c r="G255" s="11">
        <f t="shared" si="19"/>
        <v>66.779999000000004</v>
      </c>
      <c r="H255" s="11">
        <f t="shared" si="20"/>
        <v>63.889999000000003</v>
      </c>
      <c r="I255" s="11">
        <f t="shared" si="21"/>
        <v>85.121072664359716</v>
      </c>
      <c r="J255" s="11">
        <f t="shared" si="22"/>
        <v>82.237670126874193</v>
      </c>
      <c r="K255" s="11">
        <f t="shared" si="23"/>
        <v>82.914859383172882</v>
      </c>
      <c r="L255" s="17"/>
    </row>
    <row r="256" spans="1:12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 s="11">
        <f t="shared" si="19"/>
        <v>67.190002000000007</v>
      </c>
      <c r="H256" s="11">
        <f t="shared" si="20"/>
        <v>63.93</v>
      </c>
      <c r="I256" s="11">
        <f t="shared" si="21"/>
        <v>75.76688603258512</v>
      </c>
      <c r="J256" s="11">
        <f t="shared" si="22"/>
        <v>84.194509877066963</v>
      </c>
      <c r="K256" s="11">
        <f t="shared" si="23"/>
        <v>83.005286452678561</v>
      </c>
      <c r="L256" s="17"/>
    </row>
    <row r="257" spans="1:12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  <c r="G257" s="11">
        <f t="shared" si="19"/>
        <v>67.190002000000007</v>
      </c>
      <c r="H257" s="11">
        <f t="shared" si="20"/>
        <v>63.93</v>
      </c>
      <c r="I257" s="11">
        <f t="shared" si="21"/>
        <v>86.196204787604245</v>
      </c>
      <c r="J257" s="11">
        <f t="shared" si="22"/>
        <v>82.361387828183027</v>
      </c>
      <c r="K257" s="11">
        <f t="shared" si="23"/>
        <v>82.931189277374713</v>
      </c>
      <c r="L257" s="17"/>
    </row>
    <row r="258" spans="1:12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  <c r="G258" s="11">
        <f t="shared" si="19"/>
        <v>67.190002000000007</v>
      </c>
      <c r="H258" s="11">
        <f t="shared" si="20"/>
        <v>63.939999</v>
      </c>
      <c r="I258" s="11">
        <f t="shared" si="21"/>
        <v>70.153842934913953</v>
      </c>
      <c r="J258" s="11">
        <f t="shared" si="22"/>
        <v>77.372311251701106</v>
      </c>
      <c r="K258" s="11">
        <f t="shared" si="23"/>
        <v>81.309402985650365</v>
      </c>
      <c r="L258" s="17"/>
    </row>
    <row r="259" spans="1:12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  <c r="G259" s="11">
        <f t="shared" si="19"/>
        <v>67.190002000000007</v>
      </c>
      <c r="H259" s="11">
        <f t="shared" si="20"/>
        <v>64.199996999999996</v>
      </c>
      <c r="I259" s="11">
        <f t="shared" si="21"/>
        <v>39.799331439245172</v>
      </c>
      <c r="J259" s="11">
        <f t="shared" si="22"/>
        <v>65.38312638725445</v>
      </c>
      <c r="K259" s="11">
        <f t="shared" si="23"/>
        <v>75.038941822379527</v>
      </c>
      <c r="L259" s="17"/>
    </row>
    <row r="260" spans="1:12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G260" s="11">
        <f t="shared" si="19"/>
        <v>67.190002000000007</v>
      </c>
      <c r="H260" s="11">
        <f t="shared" si="20"/>
        <v>64.199996999999996</v>
      </c>
      <c r="I260" s="11">
        <f t="shared" si="21"/>
        <v>51.170683661063933</v>
      </c>
      <c r="J260" s="11">
        <f t="shared" si="22"/>
        <v>53.707952678407686</v>
      </c>
      <c r="K260" s="11">
        <f t="shared" si="23"/>
        <v>65.487796772454416</v>
      </c>
      <c r="L260" s="17"/>
    </row>
    <row r="261" spans="1:12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  <c r="G261" s="11">
        <f t="shared" si="19"/>
        <v>67.190002000000007</v>
      </c>
      <c r="H261" s="11">
        <f t="shared" si="20"/>
        <v>64.620002999999997</v>
      </c>
      <c r="I261" s="11">
        <f t="shared" si="21"/>
        <v>40.466980726451631</v>
      </c>
      <c r="J261" s="11">
        <f t="shared" si="22"/>
        <v>43.812331942253572</v>
      </c>
      <c r="K261" s="11">
        <f t="shared" si="23"/>
        <v>54.301137002638569</v>
      </c>
      <c r="L261" s="17"/>
    </row>
    <row r="262" spans="1:12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  <c r="G262" s="11">
        <f t="shared" si="19"/>
        <v>67.190002000000007</v>
      </c>
      <c r="H262" s="11">
        <f t="shared" si="20"/>
        <v>64.129997000000003</v>
      </c>
      <c r="I262" s="11">
        <f t="shared" si="21"/>
        <v>28.758286342669241</v>
      </c>
      <c r="J262" s="11">
        <f t="shared" si="22"/>
        <v>40.131983576728267</v>
      </c>
      <c r="K262" s="11">
        <f t="shared" si="23"/>
        <v>45.884089399129842</v>
      </c>
      <c r="L262" s="17"/>
    </row>
    <row r="263" spans="1:12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  <c r="G263" s="11">
        <f t="shared" si="19"/>
        <v>67.190002000000007</v>
      </c>
      <c r="H263" s="11">
        <f t="shared" si="20"/>
        <v>64.129997000000003</v>
      </c>
      <c r="I263" s="11">
        <f t="shared" si="21"/>
        <v>16.013241808428198</v>
      </c>
      <c r="J263" s="11">
        <f t="shared" si="22"/>
        <v>28.412836292516356</v>
      </c>
      <c r="K263" s="11">
        <f t="shared" si="23"/>
        <v>37.452383937166069</v>
      </c>
      <c r="L263" s="17"/>
    </row>
    <row r="264" spans="1:12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 s="11">
        <f t="shared" si="19"/>
        <v>67.190002000000007</v>
      </c>
      <c r="H264" s="11">
        <f t="shared" si="20"/>
        <v>64.129997000000003</v>
      </c>
      <c r="I264" s="11">
        <f t="shared" si="21"/>
        <v>8.8236783926822753</v>
      </c>
      <c r="J264" s="11">
        <f t="shared" si="22"/>
        <v>17.865068847926572</v>
      </c>
      <c r="K264" s="11">
        <f t="shared" si="23"/>
        <v>28.803296239057062</v>
      </c>
      <c r="L264" s="17"/>
    </row>
    <row r="265" spans="1:12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  <c r="G265" s="11">
        <f t="shared" si="19"/>
        <v>67.190002000000007</v>
      </c>
      <c r="H265" s="11">
        <f t="shared" si="20"/>
        <v>64.129997000000003</v>
      </c>
      <c r="I265" s="11">
        <f t="shared" si="21"/>
        <v>16.993599683660548</v>
      </c>
      <c r="J265" s="11">
        <f t="shared" si="22"/>
        <v>13.943506628257007</v>
      </c>
      <c r="K265" s="11">
        <f t="shared" si="23"/>
        <v>20.073803922899977</v>
      </c>
      <c r="L265" s="17"/>
    </row>
    <row r="266" spans="1:12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  <c r="G266" s="11">
        <f t="shared" si="19"/>
        <v>67.190002000000007</v>
      </c>
      <c r="H266" s="11">
        <f t="shared" si="20"/>
        <v>64.129997000000003</v>
      </c>
      <c r="I266" s="11">
        <f t="shared" si="21"/>
        <v>23.529405997702469</v>
      </c>
      <c r="J266" s="11">
        <f t="shared" si="22"/>
        <v>16.448894691348432</v>
      </c>
      <c r="K266" s="11">
        <f t="shared" si="23"/>
        <v>16.085823389177335</v>
      </c>
      <c r="L266" s="17"/>
    </row>
    <row r="267" spans="1:12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  <c r="G267" s="11">
        <f t="shared" si="19"/>
        <v>67.190002000000007</v>
      </c>
      <c r="H267" s="11">
        <f t="shared" si="20"/>
        <v>64.129997000000003</v>
      </c>
      <c r="I267" s="11">
        <f t="shared" si="21"/>
        <v>58.170068349561369</v>
      </c>
      <c r="J267" s="11">
        <f t="shared" si="22"/>
        <v>32.897691343641462</v>
      </c>
      <c r="K267" s="11">
        <f t="shared" si="23"/>
        <v>21.096697554415634</v>
      </c>
      <c r="L267" s="17"/>
    </row>
    <row r="268" spans="1:12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 s="11">
        <f t="shared" si="19"/>
        <v>67.190002000000007</v>
      </c>
      <c r="H268" s="11">
        <f t="shared" si="20"/>
        <v>64.129997000000003</v>
      </c>
      <c r="I268" s="11">
        <f t="shared" si="21"/>
        <v>70.261388461783497</v>
      </c>
      <c r="J268" s="11">
        <f t="shared" si="22"/>
        <v>50.653620936349114</v>
      </c>
      <c r="K268" s="11">
        <f t="shared" si="23"/>
        <v>33.333402323779673</v>
      </c>
      <c r="L268" s="17"/>
    </row>
    <row r="269" spans="1:12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  <c r="G269" s="11">
        <f t="shared" si="19"/>
        <v>67.190002000000007</v>
      </c>
      <c r="H269" s="11">
        <f t="shared" si="20"/>
        <v>64.129997000000003</v>
      </c>
      <c r="I269" s="11">
        <f t="shared" si="21"/>
        <v>64.379012452593827</v>
      </c>
      <c r="J269" s="11">
        <f t="shared" si="22"/>
        <v>64.270156421312905</v>
      </c>
      <c r="K269" s="11">
        <f t="shared" si="23"/>
        <v>49.273822900434503</v>
      </c>
      <c r="L269" s="17"/>
    </row>
    <row r="270" spans="1:12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  <c r="G270" s="11">
        <f t="shared" si="19"/>
        <v>66.839995999999999</v>
      </c>
      <c r="H270" s="11">
        <f t="shared" si="20"/>
        <v>64.129997000000003</v>
      </c>
      <c r="I270" s="11">
        <f t="shared" si="21"/>
        <v>76.383792023539343</v>
      </c>
      <c r="J270" s="11">
        <f t="shared" si="22"/>
        <v>70.341397645972222</v>
      </c>
      <c r="K270" s="11">
        <f t="shared" si="23"/>
        <v>61.755058334544742</v>
      </c>
      <c r="L270" s="17"/>
    </row>
    <row r="271" spans="1:12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  <c r="G271" s="11">
        <f t="shared" si="19"/>
        <v>66.800003000000004</v>
      </c>
      <c r="H271" s="11">
        <f t="shared" si="20"/>
        <v>64.129997000000003</v>
      </c>
      <c r="I271" s="11">
        <f t="shared" si="21"/>
        <v>96.25446534577047</v>
      </c>
      <c r="J271" s="11">
        <f t="shared" si="22"/>
        <v>79.005756607301223</v>
      </c>
      <c r="K271" s="11">
        <f t="shared" si="23"/>
        <v>71.205770224862121</v>
      </c>
      <c r="L271" s="17"/>
    </row>
    <row r="272" spans="1:12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G272" s="11">
        <f t="shared" si="19"/>
        <v>66.959998999999996</v>
      </c>
      <c r="H272" s="11">
        <f t="shared" si="20"/>
        <v>64.129997000000003</v>
      </c>
      <c r="I272" s="11">
        <f t="shared" si="21"/>
        <v>84.452237136228391</v>
      </c>
      <c r="J272" s="11">
        <f t="shared" si="22"/>
        <v>85.696831501846077</v>
      </c>
      <c r="K272" s="11">
        <f t="shared" si="23"/>
        <v>78.347995251706507</v>
      </c>
      <c r="L272" s="17"/>
    </row>
    <row r="273" spans="1:12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  <c r="G273" s="11">
        <f t="shared" si="19"/>
        <v>66.959998999999996</v>
      </c>
      <c r="H273" s="11">
        <f t="shared" si="20"/>
        <v>64.129997000000003</v>
      </c>
      <c r="I273" s="11">
        <f t="shared" si="21"/>
        <v>59.363950979539737</v>
      </c>
      <c r="J273" s="11">
        <f t="shared" si="22"/>
        <v>80.023551153846199</v>
      </c>
      <c r="K273" s="11">
        <f t="shared" si="23"/>
        <v>81.575379754331166</v>
      </c>
      <c r="L273" s="17"/>
    </row>
    <row r="274" spans="1:12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 s="11">
        <f t="shared" si="19"/>
        <v>66.959998999999996</v>
      </c>
      <c r="H274" s="11">
        <f t="shared" si="20"/>
        <v>64.129997000000003</v>
      </c>
      <c r="I274" s="11">
        <f t="shared" si="21"/>
        <v>45.229897364030158</v>
      </c>
      <c r="J274" s="11">
        <f t="shared" si="22"/>
        <v>63.015361826599424</v>
      </c>
      <c r="K274" s="11">
        <f t="shared" si="23"/>
        <v>76.245248160763893</v>
      </c>
      <c r="L274" s="17"/>
    </row>
    <row r="275" spans="1:12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  <c r="G275" s="11">
        <f t="shared" si="19"/>
        <v>66.959998999999996</v>
      </c>
      <c r="H275" s="11">
        <f t="shared" si="20"/>
        <v>64.129997000000003</v>
      </c>
      <c r="I275" s="11">
        <f t="shared" si="21"/>
        <v>54.416958009217218</v>
      </c>
      <c r="J275" s="11">
        <f t="shared" si="22"/>
        <v>53.003602117595705</v>
      </c>
      <c r="K275" s="11">
        <f t="shared" si="23"/>
        <v>65.347505032680445</v>
      </c>
      <c r="L275" s="17"/>
    </row>
    <row r="276" spans="1:12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  <c r="G276" s="11">
        <f t="shared" si="19"/>
        <v>66.959998999999996</v>
      </c>
      <c r="H276" s="11">
        <f t="shared" si="20"/>
        <v>64.300003000000004</v>
      </c>
      <c r="I276" s="11">
        <f t="shared" si="21"/>
        <v>78.195380744933644</v>
      </c>
      <c r="J276" s="11">
        <f t="shared" si="22"/>
        <v>59.280745372727004</v>
      </c>
      <c r="K276" s="11">
        <f t="shared" si="23"/>
        <v>58.433236438974042</v>
      </c>
      <c r="L276" s="17"/>
    </row>
    <row r="277" spans="1:12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G277" s="11">
        <f t="shared" si="19"/>
        <v>66.959998999999996</v>
      </c>
      <c r="H277" s="11">
        <f t="shared" si="20"/>
        <v>64.300003000000004</v>
      </c>
      <c r="I277" s="11">
        <f t="shared" si="21"/>
        <v>78.947449545037017</v>
      </c>
      <c r="J277" s="11">
        <f t="shared" si="22"/>
        <v>70.519929433062629</v>
      </c>
      <c r="K277" s="11">
        <f t="shared" si="23"/>
        <v>60.934758974461779</v>
      </c>
      <c r="L277" s="17"/>
    </row>
    <row r="278" spans="1:12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  <c r="G278" s="11">
        <f t="shared" ref="G278:G341" si="24">MAX(C265:C278)</f>
        <v>66.959998999999996</v>
      </c>
      <c r="H278" s="11">
        <f t="shared" ref="H278:H341" si="25">MIN(D265:D278)</f>
        <v>64.510002</v>
      </c>
      <c r="I278" s="11">
        <f t="shared" ref="I278:I341" si="26">100*(E278-H278)/(G278-H278)</f>
        <v>87.755291128928079</v>
      </c>
      <c r="J278" s="11">
        <f t="shared" ref="J278:J341" si="27">AVERAGE(I276:I278)</f>
        <v>81.632707139632927</v>
      </c>
      <c r="K278" s="11">
        <f t="shared" ref="K278:K341" si="28">AVERAGE(J276:J278)</f>
        <v>70.477793981807523</v>
      </c>
      <c r="L278" s="17"/>
    </row>
    <row r="279" spans="1:12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  <c r="G279" s="11">
        <f t="shared" si="24"/>
        <v>66.959998999999996</v>
      </c>
      <c r="H279" s="11">
        <f t="shared" si="25"/>
        <v>64.510002</v>
      </c>
      <c r="I279" s="11">
        <f t="shared" si="26"/>
        <v>82.04071270291378</v>
      </c>
      <c r="J279" s="11">
        <f t="shared" si="27"/>
        <v>82.91448445895962</v>
      </c>
      <c r="K279" s="11">
        <f t="shared" si="28"/>
        <v>78.355707010551725</v>
      </c>
      <c r="L279" s="17"/>
    </row>
    <row r="280" spans="1:12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G280" s="11">
        <f t="shared" si="24"/>
        <v>66.980002999999996</v>
      </c>
      <c r="H280" s="11">
        <f t="shared" si="25"/>
        <v>64.949996999999996</v>
      </c>
      <c r="I280" s="11">
        <f t="shared" si="26"/>
        <v>89.162544347159752</v>
      </c>
      <c r="J280" s="11">
        <f t="shared" si="27"/>
        <v>86.319516059667194</v>
      </c>
      <c r="K280" s="11">
        <f t="shared" si="28"/>
        <v>83.622235886086585</v>
      </c>
      <c r="L280" s="17"/>
    </row>
    <row r="281" spans="1:12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  <c r="G281" s="11">
        <f t="shared" si="24"/>
        <v>66.980002999999996</v>
      </c>
      <c r="H281" s="11">
        <f t="shared" si="25"/>
        <v>65.160004000000001</v>
      </c>
      <c r="I281" s="11">
        <f t="shared" si="26"/>
        <v>86.812904842255577</v>
      </c>
      <c r="J281" s="11">
        <f t="shared" si="27"/>
        <v>86.00538729744305</v>
      </c>
      <c r="K281" s="11">
        <f t="shared" si="28"/>
        <v>85.079795938689969</v>
      </c>
      <c r="L281" s="17"/>
    </row>
    <row r="282" spans="1:12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  <c r="G282" s="11">
        <f t="shared" si="24"/>
        <v>66.980002999999996</v>
      </c>
      <c r="H282" s="11">
        <f t="shared" si="25"/>
        <v>63.810001</v>
      </c>
      <c r="I282" s="11">
        <f t="shared" si="26"/>
        <v>14.510905671353026</v>
      </c>
      <c r="J282" s="11">
        <f t="shared" si="27"/>
        <v>63.495451620256112</v>
      </c>
      <c r="K282" s="11">
        <f t="shared" si="28"/>
        <v>78.606784992455459</v>
      </c>
      <c r="L282" s="17"/>
    </row>
    <row r="283" spans="1:12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 s="11">
        <f t="shared" si="24"/>
        <v>66.980002999999996</v>
      </c>
      <c r="H283" s="11">
        <f t="shared" si="25"/>
        <v>63.630001</v>
      </c>
      <c r="I283" s="11">
        <f t="shared" si="26"/>
        <v>9.5522331031444345</v>
      </c>
      <c r="J283" s="11">
        <f t="shared" si="27"/>
        <v>36.958681205584348</v>
      </c>
      <c r="K283" s="11">
        <f t="shared" si="28"/>
        <v>62.153173374427837</v>
      </c>
      <c r="L283" s="17"/>
    </row>
    <row r="284" spans="1:12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  <c r="G284" s="11">
        <f t="shared" si="24"/>
        <v>66.980002999999996</v>
      </c>
      <c r="H284" s="11">
        <f t="shared" si="25"/>
        <v>63.380001</v>
      </c>
      <c r="I284" s="11">
        <f t="shared" si="26"/>
        <v>8.6110507716384745</v>
      </c>
      <c r="J284" s="11">
        <f t="shared" si="27"/>
        <v>10.891396515378645</v>
      </c>
      <c r="K284" s="11">
        <f t="shared" si="28"/>
        <v>37.115176447073033</v>
      </c>
      <c r="L284" s="17"/>
    </row>
    <row r="285" spans="1:12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  <c r="G285" s="11">
        <f t="shared" si="24"/>
        <v>66.980002999999996</v>
      </c>
      <c r="H285" s="11">
        <f t="shared" si="25"/>
        <v>63.290000999999997</v>
      </c>
      <c r="I285" s="11">
        <f t="shared" si="26"/>
        <v>6.2330318520154329</v>
      </c>
      <c r="J285" s="11">
        <f t="shared" si="27"/>
        <v>8.132105242266114</v>
      </c>
      <c r="K285" s="11">
        <f t="shared" si="28"/>
        <v>18.660727654409701</v>
      </c>
      <c r="L285" s="17"/>
    </row>
    <row r="286" spans="1:12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  <c r="G286" s="11">
        <f t="shared" si="24"/>
        <v>66.980002999999996</v>
      </c>
      <c r="H286" s="11">
        <f t="shared" si="25"/>
        <v>62.919998</v>
      </c>
      <c r="I286" s="11">
        <f t="shared" si="26"/>
        <v>3.69462599183993</v>
      </c>
      <c r="J286" s="11">
        <f t="shared" si="27"/>
        <v>6.1795695384979465</v>
      </c>
      <c r="K286" s="11">
        <f t="shared" si="28"/>
        <v>8.4010237653809021</v>
      </c>
      <c r="L286" s="17"/>
    </row>
    <row r="287" spans="1:12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G287" s="11">
        <f t="shared" si="24"/>
        <v>66.980002999999996</v>
      </c>
      <c r="H287" s="11">
        <f t="shared" si="25"/>
        <v>62.73</v>
      </c>
      <c r="I287" s="11">
        <f t="shared" si="26"/>
        <v>0</v>
      </c>
      <c r="J287" s="11">
        <f t="shared" si="27"/>
        <v>3.3092192812851207</v>
      </c>
      <c r="K287" s="11">
        <f t="shared" si="28"/>
        <v>5.8736313540163936</v>
      </c>
      <c r="L287" s="17"/>
    </row>
    <row r="288" spans="1:12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  <c r="G288" s="11">
        <f t="shared" si="24"/>
        <v>66.980002999999996</v>
      </c>
      <c r="H288" s="11">
        <f t="shared" si="25"/>
        <v>62.330002</v>
      </c>
      <c r="I288" s="11">
        <f t="shared" si="26"/>
        <v>7.5268370910027684</v>
      </c>
      <c r="J288" s="11">
        <f t="shared" si="27"/>
        <v>3.7404876942808993</v>
      </c>
      <c r="K288" s="11">
        <f t="shared" si="28"/>
        <v>4.4097588380213226</v>
      </c>
      <c r="L288" s="17"/>
    </row>
    <row r="289" spans="1:12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  <c r="G289" s="11">
        <f t="shared" si="24"/>
        <v>66.980002999999996</v>
      </c>
      <c r="H289" s="11">
        <f t="shared" si="25"/>
        <v>62.330002</v>
      </c>
      <c r="I289" s="11">
        <f t="shared" si="26"/>
        <v>17.419286576497583</v>
      </c>
      <c r="J289" s="11">
        <f t="shared" si="27"/>
        <v>8.3153745558334506</v>
      </c>
      <c r="K289" s="11">
        <f t="shared" si="28"/>
        <v>5.1216938437998234</v>
      </c>
      <c r="L289" s="17"/>
    </row>
    <row r="290" spans="1:12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  <c r="G290" s="11">
        <f t="shared" si="24"/>
        <v>66.980002999999996</v>
      </c>
      <c r="H290" s="11">
        <f t="shared" si="25"/>
        <v>62.330002</v>
      </c>
      <c r="I290" s="11">
        <f t="shared" si="26"/>
        <v>16.559050202354786</v>
      </c>
      <c r="J290" s="11">
        <f t="shared" si="27"/>
        <v>13.83505795661838</v>
      </c>
      <c r="K290" s="11">
        <f t="shared" si="28"/>
        <v>8.6303067355775767</v>
      </c>
      <c r="L290" s="17"/>
    </row>
    <row r="291" spans="1:12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  <c r="G291" s="11">
        <f t="shared" si="24"/>
        <v>66.980002999999996</v>
      </c>
      <c r="H291" s="11">
        <f t="shared" si="25"/>
        <v>62.330002</v>
      </c>
      <c r="I291" s="11">
        <f t="shared" si="26"/>
        <v>17.204275870048207</v>
      </c>
      <c r="J291" s="11">
        <f t="shared" si="27"/>
        <v>17.060870882966856</v>
      </c>
      <c r="K291" s="11">
        <f t="shared" si="28"/>
        <v>13.070434465139561</v>
      </c>
      <c r="L291" s="17"/>
    </row>
    <row r="292" spans="1:12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  <c r="G292" s="11">
        <f t="shared" si="24"/>
        <v>66.980002999999996</v>
      </c>
      <c r="H292" s="11">
        <f t="shared" si="25"/>
        <v>62.330002</v>
      </c>
      <c r="I292" s="11">
        <f t="shared" si="26"/>
        <v>21.075242779517687</v>
      </c>
      <c r="J292" s="11">
        <f t="shared" si="27"/>
        <v>18.279522950640224</v>
      </c>
      <c r="K292" s="11">
        <f t="shared" si="28"/>
        <v>16.391817263408488</v>
      </c>
      <c r="L292" s="17"/>
    </row>
    <row r="293" spans="1:12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  <c r="G293" s="11">
        <f t="shared" si="24"/>
        <v>66.980002999999996</v>
      </c>
      <c r="H293" s="11">
        <f t="shared" si="25"/>
        <v>62.330002</v>
      </c>
      <c r="I293" s="11">
        <f t="shared" si="26"/>
        <v>21.290274991338727</v>
      </c>
      <c r="J293" s="11">
        <f t="shared" si="27"/>
        <v>19.856597880301539</v>
      </c>
      <c r="K293" s="11">
        <f t="shared" si="28"/>
        <v>18.398997237969539</v>
      </c>
      <c r="L293" s="17"/>
    </row>
    <row r="294" spans="1:12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  <c r="G294" s="11">
        <f t="shared" si="24"/>
        <v>66.919998000000007</v>
      </c>
      <c r="H294" s="11">
        <f t="shared" si="25"/>
        <v>62.330002</v>
      </c>
      <c r="I294" s="11">
        <f t="shared" si="26"/>
        <v>21.568602674163518</v>
      </c>
      <c r="J294" s="11">
        <f t="shared" si="27"/>
        <v>21.311373481673311</v>
      </c>
      <c r="K294" s="11">
        <f t="shared" si="28"/>
        <v>19.81583143753836</v>
      </c>
      <c r="L294" s="17"/>
    </row>
    <row r="295" spans="1:12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  <c r="G295" s="11">
        <f t="shared" si="24"/>
        <v>64.900002000000001</v>
      </c>
      <c r="H295" s="11">
        <f t="shared" si="25"/>
        <v>62.330002</v>
      </c>
      <c r="I295" s="11">
        <f t="shared" si="26"/>
        <v>23.735291828793766</v>
      </c>
      <c r="J295" s="11">
        <f t="shared" si="27"/>
        <v>22.198056498098669</v>
      </c>
      <c r="K295" s="11">
        <f t="shared" si="28"/>
        <v>21.122009286691171</v>
      </c>
      <c r="L295" s="17"/>
    </row>
    <row r="296" spans="1:12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  <c r="G296" s="11">
        <f t="shared" si="24"/>
        <v>64.190002000000007</v>
      </c>
      <c r="H296" s="11">
        <f t="shared" si="25"/>
        <v>62.330002</v>
      </c>
      <c r="I296" s="11">
        <f t="shared" si="26"/>
        <v>11.827795698924653</v>
      </c>
      <c r="J296" s="11">
        <f t="shared" si="27"/>
        <v>19.043896733960647</v>
      </c>
      <c r="K296" s="11">
        <f t="shared" si="28"/>
        <v>20.851108904577544</v>
      </c>
      <c r="L296" s="17"/>
    </row>
    <row r="297" spans="1:12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  <c r="G297" s="11">
        <f t="shared" si="24"/>
        <v>64.190002000000007</v>
      </c>
      <c r="H297" s="11">
        <f t="shared" si="25"/>
        <v>62.330002</v>
      </c>
      <c r="I297" s="11">
        <f t="shared" si="26"/>
        <v>10.214946236559253</v>
      </c>
      <c r="J297" s="11">
        <f t="shared" si="27"/>
        <v>15.25934458809256</v>
      </c>
      <c r="K297" s="11">
        <f t="shared" si="28"/>
        <v>18.833765940050625</v>
      </c>
      <c r="L297" s="17"/>
    </row>
    <row r="298" spans="1:12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 s="11">
        <f t="shared" si="24"/>
        <v>63.98</v>
      </c>
      <c r="H298" s="11">
        <f t="shared" si="25"/>
        <v>62.330002</v>
      </c>
      <c r="I298" s="11">
        <f t="shared" si="26"/>
        <v>27.87876106516476</v>
      </c>
      <c r="J298" s="11">
        <f t="shared" si="27"/>
        <v>16.640501000216222</v>
      </c>
      <c r="K298" s="11">
        <f t="shared" si="28"/>
        <v>16.981247440756476</v>
      </c>
      <c r="L298" s="17"/>
    </row>
    <row r="299" spans="1:12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G299" s="11">
        <f t="shared" si="24"/>
        <v>63.75</v>
      </c>
      <c r="H299" s="11">
        <f t="shared" si="25"/>
        <v>62.220001000000003</v>
      </c>
      <c r="I299" s="11">
        <f t="shared" si="26"/>
        <v>3.9214404715292788</v>
      </c>
      <c r="J299" s="11">
        <f t="shared" si="27"/>
        <v>14.005049257751097</v>
      </c>
      <c r="K299" s="11">
        <f t="shared" si="28"/>
        <v>15.301631615353292</v>
      </c>
      <c r="L299" s="17"/>
    </row>
    <row r="300" spans="1:12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  <c r="G300" s="11">
        <f t="shared" si="24"/>
        <v>63.75</v>
      </c>
      <c r="H300" s="11">
        <f t="shared" si="25"/>
        <v>62.150002000000001</v>
      </c>
      <c r="I300" s="11">
        <f t="shared" si="26"/>
        <v>29.374849218561494</v>
      </c>
      <c r="J300" s="11">
        <f t="shared" si="27"/>
        <v>20.391683585085179</v>
      </c>
      <c r="K300" s="11">
        <f t="shared" si="28"/>
        <v>17.012411281017499</v>
      </c>
      <c r="L300" s="17"/>
    </row>
    <row r="301" spans="1:12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  <c r="G301" s="11">
        <f t="shared" si="24"/>
        <v>63.75</v>
      </c>
      <c r="H301" s="11">
        <f t="shared" si="25"/>
        <v>62.150002000000001</v>
      </c>
      <c r="I301" s="11">
        <f t="shared" si="26"/>
        <v>50</v>
      </c>
      <c r="J301" s="11">
        <f t="shared" si="27"/>
        <v>27.765429896696926</v>
      </c>
      <c r="K301" s="11">
        <f t="shared" si="28"/>
        <v>20.720720913177733</v>
      </c>
      <c r="L301" s="17"/>
    </row>
    <row r="302" spans="1:12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  <c r="G302" s="11">
        <f t="shared" si="24"/>
        <v>63.75</v>
      </c>
      <c r="H302" s="11">
        <f t="shared" si="25"/>
        <v>62.150002000000001</v>
      </c>
      <c r="I302" s="11">
        <f t="shared" si="26"/>
        <v>62.50007812509768</v>
      </c>
      <c r="J302" s="11">
        <f t="shared" si="27"/>
        <v>47.291642447886396</v>
      </c>
      <c r="K302" s="11">
        <f t="shared" si="28"/>
        <v>31.816251976556163</v>
      </c>
      <c r="L302" s="17"/>
    </row>
    <row r="303" spans="1:12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  <c r="G303" s="11">
        <f t="shared" si="24"/>
        <v>64.050003000000004</v>
      </c>
      <c r="H303" s="11">
        <f t="shared" si="25"/>
        <v>62.150002000000001</v>
      </c>
      <c r="I303" s="11">
        <f t="shared" si="26"/>
        <v>94.210318836674119</v>
      </c>
      <c r="J303" s="11">
        <f t="shared" si="27"/>
        <v>68.903465653923931</v>
      </c>
      <c r="K303" s="11">
        <f t="shared" si="28"/>
        <v>47.986845999502414</v>
      </c>
      <c r="L303" s="17"/>
    </row>
    <row r="304" spans="1:12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G304" s="11">
        <f t="shared" si="24"/>
        <v>64.569999999999993</v>
      </c>
      <c r="H304" s="11">
        <f t="shared" si="25"/>
        <v>62.150002000000001</v>
      </c>
      <c r="I304" s="11">
        <f t="shared" si="26"/>
        <v>90.49569462454123</v>
      </c>
      <c r="J304" s="11">
        <f t="shared" si="27"/>
        <v>82.402030528771022</v>
      </c>
      <c r="K304" s="11">
        <f t="shared" si="28"/>
        <v>66.199046210193785</v>
      </c>
      <c r="L304" s="17"/>
    </row>
    <row r="305" spans="1:12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  <c r="G305" s="11">
        <f t="shared" si="24"/>
        <v>64.629997000000003</v>
      </c>
      <c r="H305" s="11">
        <f t="shared" si="25"/>
        <v>62.150002000000001</v>
      </c>
      <c r="I305" s="11">
        <f t="shared" si="26"/>
        <v>77.016123016376667</v>
      </c>
      <c r="J305" s="11">
        <f t="shared" si="27"/>
        <v>87.240712159197344</v>
      </c>
      <c r="K305" s="11">
        <f t="shared" si="28"/>
        <v>79.515402780630765</v>
      </c>
      <c r="L305" s="17"/>
    </row>
    <row r="306" spans="1:12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 s="11">
        <f t="shared" si="24"/>
        <v>64.629997000000003</v>
      </c>
      <c r="H306" s="11">
        <f t="shared" si="25"/>
        <v>62.150002000000001</v>
      </c>
      <c r="I306" s="11">
        <f t="shared" si="26"/>
        <v>81.451615829870789</v>
      </c>
      <c r="J306" s="11">
        <f t="shared" si="27"/>
        <v>82.987811156929567</v>
      </c>
      <c r="K306" s="11">
        <f t="shared" si="28"/>
        <v>84.210184614965968</v>
      </c>
      <c r="L306" s="17"/>
    </row>
    <row r="307" spans="1:12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  <c r="G307" s="11">
        <f t="shared" si="24"/>
        <v>64.629997000000003</v>
      </c>
      <c r="H307" s="11">
        <f t="shared" si="25"/>
        <v>62.150002000000001</v>
      </c>
      <c r="I307" s="11">
        <f t="shared" si="26"/>
        <v>93.548535380111389</v>
      </c>
      <c r="J307" s="11">
        <f t="shared" si="27"/>
        <v>84.005424742119615</v>
      </c>
      <c r="K307" s="11">
        <f t="shared" si="28"/>
        <v>84.744649352748851</v>
      </c>
      <c r="L307" s="17"/>
    </row>
    <row r="308" spans="1:12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  <c r="G308" s="11">
        <f t="shared" si="24"/>
        <v>64.879997000000003</v>
      </c>
      <c r="H308" s="11">
        <f t="shared" si="25"/>
        <v>62.150002000000001</v>
      </c>
      <c r="I308" s="11">
        <f t="shared" si="26"/>
        <v>94.505704222901272</v>
      </c>
      <c r="J308" s="11">
        <f t="shared" si="27"/>
        <v>89.835285144294474</v>
      </c>
      <c r="K308" s="11">
        <f t="shared" si="28"/>
        <v>85.609507014447885</v>
      </c>
      <c r="L308" s="17"/>
    </row>
    <row r="309" spans="1:12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  <c r="G309" s="11">
        <f t="shared" si="24"/>
        <v>65.559997999999993</v>
      </c>
      <c r="H309" s="11">
        <f t="shared" si="25"/>
        <v>62.150002000000001</v>
      </c>
      <c r="I309" s="11">
        <f t="shared" si="26"/>
        <v>91.788875998681817</v>
      </c>
      <c r="J309" s="11">
        <f t="shared" si="27"/>
        <v>93.281038533898155</v>
      </c>
      <c r="K309" s="11">
        <f t="shared" si="28"/>
        <v>89.040582806770757</v>
      </c>
      <c r="L309" s="17"/>
    </row>
    <row r="310" spans="1:12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  <c r="G310" s="11">
        <f t="shared" si="24"/>
        <v>65.580001999999993</v>
      </c>
      <c r="H310" s="11">
        <f t="shared" si="25"/>
        <v>62.150002000000001</v>
      </c>
      <c r="I310" s="11">
        <f t="shared" si="26"/>
        <v>93.585976676384931</v>
      </c>
      <c r="J310" s="11">
        <f t="shared" si="27"/>
        <v>93.293518965989335</v>
      </c>
      <c r="K310" s="11">
        <f t="shared" si="28"/>
        <v>92.136614214727317</v>
      </c>
      <c r="L310" s="17"/>
    </row>
    <row r="311" spans="1:12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 s="11">
        <f t="shared" si="24"/>
        <v>65.580001999999993</v>
      </c>
      <c r="H311" s="11">
        <f t="shared" si="25"/>
        <v>62.150002000000001</v>
      </c>
      <c r="I311" s="11">
        <f t="shared" si="26"/>
        <v>94.460553935860332</v>
      </c>
      <c r="J311" s="11">
        <f t="shared" si="27"/>
        <v>93.278468870309027</v>
      </c>
      <c r="K311" s="11">
        <f t="shared" si="28"/>
        <v>93.284342123398844</v>
      </c>
      <c r="L311" s="17"/>
    </row>
    <row r="312" spans="1:12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  <c r="G312" s="11">
        <f t="shared" si="24"/>
        <v>65.760002</v>
      </c>
      <c r="H312" s="11">
        <f t="shared" si="25"/>
        <v>62.150002000000001</v>
      </c>
      <c r="I312" s="11">
        <f t="shared" si="26"/>
        <v>87.257645429362981</v>
      </c>
      <c r="J312" s="11">
        <f t="shared" si="27"/>
        <v>91.768058680536072</v>
      </c>
      <c r="K312" s="11">
        <f t="shared" si="28"/>
        <v>92.780015505611473</v>
      </c>
      <c r="L312" s="17"/>
    </row>
    <row r="313" spans="1:12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G313" s="11">
        <f t="shared" si="24"/>
        <v>65.800003000000004</v>
      </c>
      <c r="H313" s="11">
        <f t="shared" si="25"/>
        <v>62.150002000000001</v>
      </c>
      <c r="I313" s="11">
        <f t="shared" si="26"/>
        <v>99.451945355631409</v>
      </c>
      <c r="J313" s="11">
        <f t="shared" si="27"/>
        <v>93.723381573618255</v>
      </c>
      <c r="K313" s="11">
        <f t="shared" si="28"/>
        <v>92.923303041487785</v>
      </c>
      <c r="L313" s="17"/>
    </row>
    <row r="314" spans="1:12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  <c r="G314" s="11">
        <f t="shared" si="24"/>
        <v>66.190002000000007</v>
      </c>
      <c r="H314" s="11">
        <f t="shared" si="25"/>
        <v>62.73</v>
      </c>
      <c r="I314" s="11">
        <f t="shared" si="26"/>
        <v>94.797690868386596</v>
      </c>
      <c r="J314" s="11">
        <f t="shared" si="27"/>
        <v>93.835760551126995</v>
      </c>
      <c r="K314" s="11">
        <f t="shared" si="28"/>
        <v>93.109066935093779</v>
      </c>
      <c r="L314" s="17"/>
    </row>
    <row r="315" spans="1:12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 s="11">
        <f t="shared" si="24"/>
        <v>66.190002000000007</v>
      </c>
      <c r="H315" s="11">
        <f t="shared" si="25"/>
        <v>62.900002000000001</v>
      </c>
      <c r="I315" s="11">
        <f t="shared" si="26"/>
        <v>92.097203647416421</v>
      </c>
      <c r="J315" s="11">
        <f t="shared" si="27"/>
        <v>95.44894662381148</v>
      </c>
      <c r="K315" s="11">
        <f t="shared" si="28"/>
        <v>94.336029582852234</v>
      </c>
      <c r="L315" s="17"/>
    </row>
    <row r="316" spans="1:12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  <c r="G316" s="11">
        <f t="shared" si="24"/>
        <v>66.190002000000007</v>
      </c>
      <c r="H316" s="11">
        <f t="shared" si="25"/>
        <v>63.009998000000003</v>
      </c>
      <c r="I316" s="11">
        <f t="shared" si="26"/>
        <v>94.653937542216823</v>
      </c>
      <c r="J316" s="11">
        <f t="shared" si="27"/>
        <v>93.849610686006599</v>
      </c>
      <c r="K316" s="11">
        <f t="shared" si="28"/>
        <v>94.378105953648358</v>
      </c>
      <c r="L316" s="17"/>
    </row>
    <row r="317" spans="1:12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  <c r="G317" s="11">
        <f t="shared" si="24"/>
        <v>66.5</v>
      </c>
      <c r="H317" s="11">
        <f t="shared" si="25"/>
        <v>63.799999</v>
      </c>
      <c r="I317" s="11">
        <f t="shared" si="26"/>
        <v>94.444372428010183</v>
      </c>
      <c r="J317" s="11">
        <f t="shared" si="27"/>
        <v>93.731837872547814</v>
      </c>
      <c r="K317" s="11">
        <f t="shared" si="28"/>
        <v>94.343465060788631</v>
      </c>
      <c r="L317" s="17"/>
    </row>
    <row r="318" spans="1:12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  <c r="G318" s="11">
        <f t="shared" si="24"/>
        <v>66.75</v>
      </c>
      <c r="H318" s="11">
        <f t="shared" si="25"/>
        <v>63.799999</v>
      </c>
      <c r="I318" s="11">
        <f t="shared" si="26"/>
        <v>99.66094926747482</v>
      </c>
      <c r="J318" s="11">
        <f t="shared" si="27"/>
        <v>96.253086412567271</v>
      </c>
      <c r="K318" s="11">
        <f t="shared" si="28"/>
        <v>94.611511657040566</v>
      </c>
      <c r="L318" s="17"/>
    </row>
    <row r="319" spans="1:12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G319" s="11">
        <f t="shared" si="24"/>
        <v>66.819999999999993</v>
      </c>
      <c r="H319" s="11">
        <f t="shared" si="25"/>
        <v>63.799999</v>
      </c>
      <c r="I319" s="11">
        <f t="shared" si="26"/>
        <v>91.390665102428756</v>
      </c>
      <c r="J319" s="11">
        <f t="shared" si="27"/>
        <v>95.165328932637919</v>
      </c>
      <c r="K319" s="11">
        <f t="shared" si="28"/>
        <v>95.050084405917673</v>
      </c>
      <c r="L319" s="17"/>
    </row>
    <row r="320" spans="1:12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  <c r="G320" s="11">
        <f t="shared" si="24"/>
        <v>66.819999999999993</v>
      </c>
      <c r="H320" s="11">
        <f t="shared" si="25"/>
        <v>64.180000000000007</v>
      </c>
      <c r="I320" s="11">
        <f t="shared" si="26"/>
        <v>81.81803030303044</v>
      </c>
      <c r="J320" s="11">
        <f t="shared" si="27"/>
        <v>90.956548224311334</v>
      </c>
      <c r="K320" s="11">
        <f t="shared" si="28"/>
        <v>94.124987856505513</v>
      </c>
      <c r="L320" s="17"/>
    </row>
    <row r="321" spans="1:12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  <c r="G321" s="11">
        <f t="shared" si="24"/>
        <v>66.819999999999993</v>
      </c>
      <c r="H321" s="11">
        <f t="shared" si="25"/>
        <v>64.269997000000004</v>
      </c>
      <c r="I321" s="11">
        <f t="shared" si="26"/>
        <v>73.725599538510536</v>
      </c>
      <c r="J321" s="11">
        <f t="shared" si="27"/>
        <v>82.31143164798992</v>
      </c>
      <c r="K321" s="11">
        <f t="shared" si="28"/>
        <v>89.477769601646401</v>
      </c>
      <c r="L321" s="17"/>
    </row>
    <row r="322" spans="1:12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  <c r="G322" s="11">
        <f t="shared" si="24"/>
        <v>66.819999999999993</v>
      </c>
      <c r="H322" s="11">
        <f t="shared" si="25"/>
        <v>64.330001999999993</v>
      </c>
      <c r="I322" s="11">
        <f t="shared" si="26"/>
        <v>40.96372768170923</v>
      </c>
      <c r="J322" s="11">
        <f t="shared" si="27"/>
        <v>65.502452507750064</v>
      </c>
      <c r="K322" s="11">
        <f t="shared" si="28"/>
        <v>79.590144126683768</v>
      </c>
      <c r="L322" s="17"/>
    </row>
    <row r="323" spans="1:12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  <c r="G323" s="11">
        <f t="shared" si="24"/>
        <v>66.819999999999993</v>
      </c>
      <c r="H323" s="11">
        <f t="shared" si="25"/>
        <v>64.790001000000004</v>
      </c>
      <c r="I323" s="11">
        <f t="shared" si="26"/>
        <v>2.9555186972996514</v>
      </c>
      <c r="J323" s="11">
        <f t="shared" si="27"/>
        <v>39.214948639173137</v>
      </c>
      <c r="K323" s="11">
        <f t="shared" si="28"/>
        <v>62.342944264971038</v>
      </c>
      <c r="L323" s="17"/>
    </row>
    <row r="324" spans="1:12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  <c r="G324" s="11">
        <f t="shared" si="24"/>
        <v>66.819999999999993</v>
      </c>
      <c r="H324" s="11">
        <f t="shared" si="25"/>
        <v>64.790001000000004</v>
      </c>
      <c r="I324" s="11">
        <f t="shared" si="26"/>
        <v>17.734048144851243</v>
      </c>
      <c r="J324" s="11">
        <f t="shared" si="27"/>
        <v>20.551098174620041</v>
      </c>
      <c r="K324" s="11">
        <f t="shared" si="28"/>
        <v>41.756166440514413</v>
      </c>
      <c r="L324" s="17"/>
    </row>
    <row r="325" spans="1:12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 s="11">
        <f t="shared" si="24"/>
        <v>66.819999999999993</v>
      </c>
      <c r="H325" s="11">
        <f t="shared" si="25"/>
        <v>64.639999000000003</v>
      </c>
      <c r="I325" s="11">
        <f t="shared" si="26"/>
        <v>33.944846814290607</v>
      </c>
      <c r="J325" s="11">
        <f t="shared" si="27"/>
        <v>18.211471218813834</v>
      </c>
      <c r="K325" s="11">
        <f t="shared" si="28"/>
        <v>25.992506010869004</v>
      </c>
      <c r="L325" s="17"/>
    </row>
    <row r="326" spans="1:12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  <c r="G326" s="11">
        <f t="shared" si="24"/>
        <v>66.819999999999993</v>
      </c>
      <c r="H326" s="11">
        <f t="shared" si="25"/>
        <v>64.639999000000003</v>
      </c>
      <c r="I326" s="11">
        <f t="shared" si="26"/>
        <v>19.266000336696724</v>
      </c>
      <c r="J326" s="11">
        <f t="shared" si="27"/>
        <v>23.648298431946191</v>
      </c>
      <c r="K326" s="11">
        <f t="shared" si="28"/>
        <v>20.803622608460021</v>
      </c>
      <c r="L326" s="17"/>
    </row>
    <row r="327" spans="1:12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  <c r="G327" s="11">
        <f t="shared" si="24"/>
        <v>66.819999999999993</v>
      </c>
      <c r="H327" s="11">
        <f t="shared" si="25"/>
        <v>64.639999000000003</v>
      </c>
      <c r="I327" s="11">
        <f t="shared" si="26"/>
        <v>61.926531226361959</v>
      </c>
      <c r="J327" s="11">
        <f t="shared" si="27"/>
        <v>38.379126125783095</v>
      </c>
      <c r="K327" s="11">
        <f t="shared" si="28"/>
        <v>26.746298592181045</v>
      </c>
      <c r="L327" s="17"/>
    </row>
    <row r="328" spans="1:12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  <c r="G328" s="11">
        <f t="shared" si="24"/>
        <v>66.819999999999993</v>
      </c>
      <c r="H328" s="11">
        <f t="shared" si="25"/>
        <v>64.639999000000003</v>
      </c>
      <c r="I328" s="11">
        <f t="shared" si="26"/>
        <v>80.734045534841755</v>
      </c>
      <c r="J328" s="11">
        <f t="shared" si="27"/>
        <v>53.975525699300142</v>
      </c>
      <c r="K328" s="11">
        <f t="shared" si="28"/>
        <v>38.667650085676478</v>
      </c>
      <c r="L328" s="17"/>
    </row>
    <row r="329" spans="1:12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  <c r="G329" s="11">
        <f t="shared" si="24"/>
        <v>66.819999999999993</v>
      </c>
      <c r="H329" s="11">
        <f t="shared" si="25"/>
        <v>64.639999000000003</v>
      </c>
      <c r="I329" s="11">
        <f t="shared" si="26"/>
        <v>72.01831558792864</v>
      </c>
      <c r="J329" s="11">
        <f t="shared" si="27"/>
        <v>71.559630783044113</v>
      </c>
      <c r="K329" s="11">
        <f t="shared" si="28"/>
        <v>54.638094202709112</v>
      </c>
      <c r="L329" s="17"/>
    </row>
    <row r="330" spans="1:12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  <c r="G330" s="11">
        <f t="shared" si="24"/>
        <v>66.819999999999993</v>
      </c>
      <c r="H330" s="11">
        <f t="shared" si="25"/>
        <v>64.639999000000003</v>
      </c>
      <c r="I330" s="11">
        <f t="shared" si="26"/>
        <v>69.266160887082364</v>
      </c>
      <c r="J330" s="11">
        <f t="shared" si="27"/>
        <v>74.006174003284244</v>
      </c>
      <c r="K330" s="11">
        <f t="shared" si="28"/>
        <v>66.513776828542845</v>
      </c>
      <c r="L330" s="17"/>
    </row>
    <row r="331" spans="1:12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G331" s="11">
        <f t="shared" si="24"/>
        <v>66.819999999999993</v>
      </c>
      <c r="H331" s="11">
        <f t="shared" si="25"/>
        <v>64.639999000000003</v>
      </c>
      <c r="I331" s="11">
        <f t="shared" si="26"/>
        <v>91.284270053087539</v>
      </c>
      <c r="J331" s="11">
        <f t="shared" si="27"/>
        <v>77.522915509366172</v>
      </c>
      <c r="K331" s="11">
        <f t="shared" si="28"/>
        <v>74.362906765231514</v>
      </c>
      <c r="L331" s="17"/>
    </row>
    <row r="332" spans="1:12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  <c r="G332" s="11">
        <f t="shared" si="24"/>
        <v>66.819999999999993</v>
      </c>
      <c r="H332" s="11">
        <f t="shared" si="25"/>
        <v>64.639999000000003</v>
      </c>
      <c r="I332" s="11">
        <f t="shared" si="26"/>
        <v>70.642215301736599</v>
      </c>
      <c r="J332" s="11">
        <f t="shared" si="27"/>
        <v>77.064215413968839</v>
      </c>
      <c r="K332" s="11">
        <f t="shared" si="28"/>
        <v>76.19776830887308</v>
      </c>
      <c r="L332" s="17"/>
    </row>
    <row r="333" spans="1:12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  <c r="G333" s="11">
        <f t="shared" si="24"/>
        <v>66.839995999999999</v>
      </c>
      <c r="H333" s="11">
        <f t="shared" si="25"/>
        <v>64.639999000000003</v>
      </c>
      <c r="I333" s="11">
        <f t="shared" si="26"/>
        <v>85.000252273071297</v>
      </c>
      <c r="J333" s="11">
        <f t="shared" si="27"/>
        <v>82.308912542631802</v>
      </c>
      <c r="K333" s="11">
        <f t="shared" si="28"/>
        <v>78.965347821988928</v>
      </c>
      <c r="L333" s="17"/>
    </row>
    <row r="334" spans="1:12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 s="11">
        <f t="shared" si="24"/>
        <v>66.860000999999997</v>
      </c>
      <c r="H334" s="11">
        <f t="shared" si="25"/>
        <v>64.639999000000003</v>
      </c>
      <c r="I334" s="11">
        <f t="shared" si="26"/>
        <v>91.441314016834639</v>
      </c>
      <c r="J334" s="11">
        <f t="shared" si="27"/>
        <v>82.361260530547511</v>
      </c>
      <c r="K334" s="11">
        <f t="shared" si="28"/>
        <v>80.578129495716041</v>
      </c>
      <c r="L334" s="17"/>
    </row>
    <row r="335" spans="1:12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  <c r="G335" s="11">
        <f t="shared" si="24"/>
        <v>66.860000999999997</v>
      </c>
      <c r="H335" s="11">
        <f t="shared" si="25"/>
        <v>64.639999000000003</v>
      </c>
      <c r="I335" s="11">
        <f t="shared" si="26"/>
        <v>77.928037902668493</v>
      </c>
      <c r="J335" s="11">
        <f t="shared" si="27"/>
        <v>84.789868064191481</v>
      </c>
      <c r="K335" s="11">
        <f t="shared" si="28"/>
        <v>83.153347045790269</v>
      </c>
      <c r="L335" s="17"/>
    </row>
    <row r="336" spans="1:12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  <c r="G336" s="11">
        <f t="shared" si="24"/>
        <v>66.860000999999997</v>
      </c>
      <c r="H336" s="11">
        <f t="shared" si="25"/>
        <v>64.639999000000003</v>
      </c>
      <c r="I336" s="11">
        <f t="shared" si="26"/>
        <v>65.765661472377062</v>
      </c>
      <c r="J336" s="11">
        <f t="shared" si="27"/>
        <v>78.378337797293398</v>
      </c>
      <c r="K336" s="11">
        <f t="shared" si="28"/>
        <v>81.843155464010792</v>
      </c>
      <c r="L336" s="17"/>
    </row>
    <row r="337" spans="1:12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  <c r="G337" s="11">
        <f t="shared" si="24"/>
        <v>66.860000999999997</v>
      </c>
      <c r="H337" s="11">
        <f t="shared" si="25"/>
        <v>64.639999000000003</v>
      </c>
      <c r="I337" s="11">
        <f t="shared" si="26"/>
        <v>61.261251115990014</v>
      </c>
      <c r="J337" s="11">
        <f t="shared" si="27"/>
        <v>68.318316830345182</v>
      </c>
      <c r="K337" s="11">
        <f t="shared" si="28"/>
        <v>77.162174230610006</v>
      </c>
      <c r="L337" s="17"/>
    </row>
    <row r="338" spans="1:12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  <c r="G338" s="11">
        <f t="shared" si="24"/>
        <v>66.860000999999997</v>
      </c>
      <c r="H338" s="11">
        <f t="shared" si="25"/>
        <v>64.639999000000003</v>
      </c>
      <c r="I338" s="11">
        <f t="shared" si="26"/>
        <v>83.333213213321514</v>
      </c>
      <c r="J338" s="11">
        <f t="shared" si="27"/>
        <v>70.120041933896189</v>
      </c>
      <c r="K338" s="11">
        <f t="shared" si="28"/>
        <v>72.272232187178247</v>
      </c>
      <c r="L338" s="17"/>
    </row>
    <row r="339" spans="1:12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G339" s="11">
        <f t="shared" si="24"/>
        <v>66.919998000000007</v>
      </c>
      <c r="H339" s="11">
        <f t="shared" si="25"/>
        <v>65.059997999999993</v>
      </c>
      <c r="I339" s="11">
        <f t="shared" si="26"/>
        <v>95.161505376343399</v>
      </c>
      <c r="J339" s="11">
        <f t="shared" si="27"/>
        <v>79.91865656855164</v>
      </c>
      <c r="K339" s="11">
        <f t="shared" si="28"/>
        <v>72.78567177759767</v>
      </c>
      <c r="L339" s="17"/>
    </row>
    <row r="340" spans="1:12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  <c r="G340" s="11">
        <f t="shared" si="24"/>
        <v>67</v>
      </c>
      <c r="H340" s="11">
        <f t="shared" si="25"/>
        <v>65.129997000000003</v>
      </c>
      <c r="I340" s="11">
        <f t="shared" si="26"/>
        <v>95.187387399913291</v>
      </c>
      <c r="J340" s="11">
        <f t="shared" si="27"/>
        <v>91.227368663192735</v>
      </c>
      <c r="K340" s="11">
        <f t="shared" si="28"/>
        <v>80.42202238854685</v>
      </c>
      <c r="L340" s="17"/>
    </row>
    <row r="341" spans="1:12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  <c r="G341" s="11">
        <f t="shared" si="24"/>
        <v>67</v>
      </c>
      <c r="H341" s="11">
        <f t="shared" si="25"/>
        <v>65.769997000000004</v>
      </c>
      <c r="I341" s="11">
        <f t="shared" si="26"/>
        <v>10.569486415886582</v>
      </c>
      <c r="J341" s="11">
        <f t="shared" si="27"/>
        <v>66.972793064047764</v>
      </c>
      <c r="K341" s="11">
        <f t="shared" si="28"/>
        <v>79.372939431930718</v>
      </c>
      <c r="L341" s="17"/>
    </row>
    <row r="342" spans="1:12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 s="11">
        <f t="shared" ref="G342:G405" si="29">MAX(C329:C342)</f>
        <v>67</v>
      </c>
      <c r="H342" s="11">
        <f t="shared" ref="H342:H405" si="30">MIN(D329:D342)</f>
        <v>65.769997000000004</v>
      </c>
      <c r="I342" s="11">
        <f t="shared" ref="I342:I405" si="31">100*(E342-H342)/(G342-H342)</f>
        <v>69.106010310543624</v>
      </c>
      <c r="J342" s="11">
        <f t="shared" ref="J342:J405" si="32">AVERAGE(I340:I342)</f>
        <v>58.287628042114498</v>
      </c>
      <c r="K342" s="11">
        <f t="shared" ref="K342:K405" si="33">AVERAGE(J340:J342)</f>
        <v>72.162596589784997</v>
      </c>
      <c r="L342" s="17"/>
    </row>
    <row r="343" spans="1:12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  <c r="G343" s="11">
        <f t="shared" si="29"/>
        <v>67</v>
      </c>
      <c r="H343" s="11">
        <f t="shared" si="30"/>
        <v>65.769997000000004</v>
      </c>
      <c r="I343" s="11">
        <f t="shared" si="31"/>
        <v>60.975461035461066</v>
      </c>
      <c r="J343" s="11">
        <f t="shared" si="32"/>
        <v>46.883652587297092</v>
      </c>
      <c r="K343" s="11">
        <f t="shared" si="33"/>
        <v>57.381357897819782</v>
      </c>
      <c r="L343" s="17"/>
    </row>
    <row r="344" spans="1:12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  <c r="G344" s="11">
        <f t="shared" si="29"/>
        <v>67</v>
      </c>
      <c r="H344" s="11">
        <f t="shared" si="30"/>
        <v>65.680000000000007</v>
      </c>
      <c r="I344" s="11">
        <f t="shared" si="31"/>
        <v>19.697121212121321</v>
      </c>
      <c r="J344" s="11">
        <f t="shared" si="32"/>
        <v>49.926197519375336</v>
      </c>
      <c r="K344" s="11">
        <f t="shared" si="33"/>
        <v>51.699159382928976</v>
      </c>
      <c r="L344" s="17"/>
    </row>
    <row r="345" spans="1:12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  <c r="G345" s="11">
        <f t="shared" si="29"/>
        <v>67.190002000000007</v>
      </c>
      <c r="H345" s="11">
        <f t="shared" si="30"/>
        <v>65.680000000000007</v>
      </c>
      <c r="I345" s="11">
        <f t="shared" si="31"/>
        <v>73.509902635890342</v>
      </c>
      <c r="J345" s="11">
        <f t="shared" si="32"/>
        <v>51.394161627824246</v>
      </c>
      <c r="K345" s="11">
        <f t="shared" si="33"/>
        <v>49.401337244832227</v>
      </c>
      <c r="L345" s="17"/>
    </row>
    <row r="346" spans="1:12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G346" s="11">
        <f t="shared" si="29"/>
        <v>67.25</v>
      </c>
      <c r="H346" s="11">
        <f t="shared" si="30"/>
        <v>65.680000000000007</v>
      </c>
      <c r="I346" s="11">
        <f t="shared" si="31"/>
        <v>71.337770700637066</v>
      </c>
      <c r="J346" s="11">
        <f t="shared" si="32"/>
        <v>54.848264849549572</v>
      </c>
      <c r="K346" s="11">
        <f t="shared" si="33"/>
        <v>52.056207998916385</v>
      </c>
      <c r="L346" s="17"/>
    </row>
    <row r="347" spans="1:12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  <c r="G347" s="11">
        <f t="shared" si="29"/>
        <v>67.449996999999996</v>
      </c>
      <c r="H347" s="11">
        <f t="shared" si="30"/>
        <v>65.680000000000007</v>
      </c>
      <c r="I347" s="11">
        <f t="shared" si="31"/>
        <v>83.051101216555878</v>
      </c>
      <c r="J347" s="11">
        <f t="shared" si="32"/>
        <v>75.966258184361095</v>
      </c>
      <c r="K347" s="11">
        <f t="shared" si="33"/>
        <v>60.736228220578305</v>
      </c>
      <c r="L347" s="17"/>
    </row>
    <row r="348" spans="1:12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  <c r="G348" s="11">
        <f t="shared" si="29"/>
        <v>68.599997999999999</v>
      </c>
      <c r="H348" s="11">
        <f t="shared" si="30"/>
        <v>65.680000000000007</v>
      </c>
      <c r="I348" s="11">
        <f t="shared" si="31"/>
        <v>74.315050900719726</v>
      </c>
      <c r="J348" s="11">
        <f t="shared" si="32"/>
        <v>76.234640939304214</v>
      </c>
      <c r="K348" s="11">
        <f t="shared" si="33"/>
        <v>69.016387991071625</v>
      </c>
      <c r="L348" s="17"/>
    </row>
    <row r="349" spans="1:12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  <c r="G349" s="11">
        <f t="shared" si="29"/>
        <v>69.069999999999993</v>
      </c>
      <c r="H349" s="11">
        <f t="shared" si="30"/>
        <v>65.680000000000007</v>
      </c>
      <c r="I349" s="11">
        <f t="shared" si="31"/>
        <v>90.560471976401345</v>
      </c>
      <c r="J349" s="11">
        <f t="shared" si="32"/>
        <v>82.64220803122565</v>
      </c>
      <c r="K349" s="11">
        <f t="shared" si="33"/>
        <v>78.281035718296991</v>
      </c>
      <c r="L349" s="17"/>
    </row>
    <row r="350" spans="1:12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G350" s="11">
        <f t="shared" si="29"/>
        <v>69.180000000000007</v>
      </c>
      <c r="H350" s="11">
        <f t="shared" si="30"/>
        <v>65.680000000000007</v>
      </c>
      <c r="I350" s="11">
        <f t="shared" si="31"/>
        <v>88.285628571428475</v>
      </c>
      <c r="J350" s="11">
        <f t="shared" si="32"/>
        <v>84.387050482849844</v>
      </c>
      <c r="K350" s="11">
        <f t="shared" si="33"/>
        <v>81.087966484459898</v>
      </c>
      <c r="L350" s="17"/>
    </row>
    <row r="351" spans="1:12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 s="11">
        <f t="shared" si="29"/>
        <v>69.180000000000007</v>
      </c>
      <c r="H351" s="11">
        <f t="shared" si="30"/>
        <v>65.680000000000007</v>
      </c>
      <c r="I351" s="11">
        <f t="shared" si="31"/>
        <v>69.714371428571141</v>
      </c>
      <c r="J351" s="11">
        <f t="shared" si="32"/>
        <v>82.853490658800311</v>
      </c>
      <c r="K351" s="11">
        <f t="shared" si="33"/>
        <v>83.29424972429193</v>
      </c>
      <c r="L351" s="17"/>
    </row>
    <row r="352" spans="1:12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  <c r="G352" s="11">
        <f t="shared" si="29"/>
        <v>69.180000000000007</v>
      </c>
      <c r="H352" s="11">
        <f t="shared" si="30"/>
        <v>65.680000000000007</v>
      </c>
      <c r="I352" s="11">
        <f t="shared" si="31"/>
        <v>65.714371428571127</v>
      </c>
      <c r="J352" s="11">
        <f t="shared" si="32"/>
        <v>74.571457142856914</v>
      </c>
      <c r="K352" s="11">
        <f t="shared" si="33"/>
        <v>80.603999428169018</v>
      </c>
      <c r="L352" s="17"/>
    </row>
    <row r="353" spans="1:12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  <c r="G353" s="11">
        <f t="shared" si="29"/>
        <v>69.180000000000007</v>
      </c>
      <c r="H353" s="11">
        <f t="shared" si="30"/>
        <v>65.680000000000007</v>
      </c>
      <c r="I353" s="11">
        <f t="shared" si="31"/>
        <v>68.57148571428533</v>
      </c>
      <c r="J353" s="11">
        <f t="shared" si="32"/>
        <v>68.000076190475866</v>
      </c>
      <c r="K353" s="11">
        <f t="shared" si="33"/>
        <v>75.141674664044373</v>
      </c>
      <c r="L353" s="17"/>
    </row>
    <row r="354" spans="1:12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  <c r="G354" s="11">
        <f t="shared" si="29"/>
        <v>69.180000000000007</v>
      </c>
      <c r="H354" s="11">
        <f t="shared" si="30"/>
        <v>65.680000000000007</v>
      </c>
      <c r="I354" s="11">
        <f t="shared" si="31"/>
        <v>66.285714285714093</v>
      </c>
      <c r="J354" s="11">
        <f t="shared" si="32"/>
        <v>66.857190476190183</v>
      </c>
      <c r="K354" s="11">
        <f t="shared" si="33"/>
        <v>69.809574603174326</v>
      </c>
      <c r="L354" s="17"/>
    </row>
    <row r="355" spans="1:12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  <c r="G355" s="11">
        <f t="shared" si="29"/>
        <v>69.180000000000007</v>
      </c>
      <c r="H355" s="11">
        <f t="shared" si="30"/>
        <v>65.680000000000007</v>
      </c>
      <c r="I355" s="11">
        <f t="shared" si="31"/>
        <v>89.428514285713888</v>
      </c>
      <c r="J355" s="11">
        <f t="shared" si="32"/>
        <v>74.761904761904432</v>
      </c>
      <c r="K355" s="11">
        <f t="shared" si="33"/>
        <v>69.873057142856837</v>
      </c>
      <c r="L355" s="17"/>
    </row>
    <row r="356" spans="1:12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  <c r="G356" s="11">
        <f t="shared" si="29"/>
        <v>69.180000000000007</v>
      </c>
      <c r="H356" s="11">
        <f t="shared" si="30"/>
        <v>65.680000000000007</v>
      </c>
      <c r="I356" s="11">
        <f t="shared" si="31"/>
        <v>84.571399999999898</v>
      </c>
      <c r="J356" s="11">
        <f t="shared" si="32"/>
        <v>80.095209523809288</v>
      </c>
      <c r="K356" s="11">
        <f t="shared" si="33"/>
        <v>73.904768253967973</v>
      </c>
      <c r="L356" s="17"/>
    </row>
    <row r="357" spans="1:12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  <c r="G357" s="11">
        <f t="shared" si="29"/>
        <v>69.339995999999999</v>
      </c>
      <c r="H357" s="11">
        <f t="shared" si="30"/>
        <v>65.680000000000007</v>
      </c>
      <c r="I357" s="11">
        <f t="shared" si="31"/>
        <v>99.726939592283543</v>
      </c>
      <c r="J357" s="11">
        <f t="shared" si="32"/>
        <v>91.242284625999105</v>
      </c>
      <c r="K357" s="11">
        <f t="shared" si="33"/>
        <v>82.033132970570946</v>
      </c>
      <c r="L357" s="17"/>
    </row>
    <row r="358" spans="1:12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  <c r="G358" s="11">
        <f t="shared" si="29"/>
        <v>69.339995999999999</v>
      </c>
      <c r="H358" s="11">
        <f t="shared" si="30"/>
        <v>66.169998000000007</v>
      </c>
      <c r="I358" s="11">
        <f t="shared" si="31"/>
        <v>64.668905153883202</v>
      </c>
      <c r="J358" s="11">
        <f t="shared" si="32"/>
        <v>82.989081582055547</v>
      </c>
      <c r="K358" s="11">
        <f t="shared" si="33"/>
        <v>84.775525243954647</v>
      </c>
      <c r="L358" s="17"/>
    </row>
    <row r="359" spans="1:12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G359" s="11">
        <f t="shared" si="29"/>
        <v>69.339995999999999</v>
      </c>
      <c r="H359" s="11">
        <f t="shared" si="30"/>
        <v>66.319999999999993</v>
      </c>
      <c r="I359" s="11">
        <f t="shared" si="31"/>
        <v>50.662252532784912</v>
      </c>
      <c r="J359" s="11">
        <f t="shared" si="32"/>
        <v>71.686032426317226</v>
      </c>
      <c r="K359" s="11">
        <f t="shared" si="33"/>
        <v>81.972466211457288</v>
      </c>
      <c r="L359" s="17"/>
    </row>
    <row r="360" spans="1:12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  <c r="G360" s="11">
        <f t="shared" si="29"/>
        <v>69.339995999999999</v>
      </c>
      <c r="H360" s="11">
        <f t="shared" si="30"/>
        <v>66.319999999999993</v>
      </c>
      <c r="I360" s="11">
        <f t="shared" si="31"/>
        <v>39.404091925949722</v>
      </c>
      <c r="J360" s="11">
        <f t="shared" si="32"/>
        <v>51.578416537539283</v>
      </c>
      <c r="K360" s="11">
        <f t="shared" si="33"/>
        <v>68.751176848637343</v>
      </c>
      <c r="L360" s="17"/>
    </row>
    <row r="361" spans="1:12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  <c r="G361" s="11">
        <f t="shared" si="29"/>
        <v>69.339995999999999</v>
      </c>
      <c r="H361" s="11">
        <f t="shared" si="30"/>
        <v>66.870002999999997</v>
      </c>
      <c r="I361" s="11">
        <f t="shared" si="31"/>
        <v>24.696426265175603</v>
      </c>
      <c r="J361" s="11">
        <f t="shared" si="32"/>
        <v>38.254256907970081</v>
      </c>
      <c r="K361" s="11">
        <f t="shared" si="33"/>
        <v>53.839568623942199</v>
      </c>
      <c r="L361" s="17"/>
    </row>
    <row r="362" spans="1:12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  <c r="G362" s="11">
        <f t="shared" si="29"/>
        <v>69.339995999999999</v>
      </c>
      <c r="H362" s="11">
        <f t="shared" si="30"/>
        <v>66.660004000000001</v>
      </c>
      <c r="I362" s="11">
        <f t="shared" si="31"/>
        <v>12.686455780464996</v>
      </c>
      <c r="J362" s="11">
        <f t="shared" si="32"/>
        <v>25.59565799053011</v>
      </c>
      <c r="K362" s="11">
        <f t="shared" si="33"/>
        <v>38.476110478679821</v>
      </c>
      <c r="L362" s="17"/>
    </row>
    <row r="363" spans="1:12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  <c r="G363" s="11">
        <f t="shared" si="29"/>
        <v>69.339995999999999</v>
      </c>
      <c r="H363" s="11">
        <f t="shared" si="30"/>
        <v>66.660004000000001</v>
      </c>
      <c r="I363" s="11">
        <f t="shared" si="31"/>
        <v>30.970017820948708</v>
      </c>
      <c r="J363" s="11">
        <f t="shared" si="32"/>
        <v>22.784299955529772</v>
      </c>
      <c r="K363" s="11">
        <f t="shared" si="33"/>
        <v>28.878071618009987</v>
      </c>
      <c r="L363" s="17"/>
    </row>
    <row r="364" spans="1:12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  <c r="G364" s="11">
        <f t="shared" si="29"/>
        <v>69.339995999999999</v>
      </c>
      <c r="H364" s="11">
        <f t="shared" si="30"/>
        <v>66.660004000000001</v>
      </c>
      <c r="I364" s="11">
        <f t="shared" si="31"/>
        <v>38.059665849749052</v>
      </c>
      <c r="J364" s="11">
        <f t="shared" si="32"/>
        <v>27.238713150387586</v>
      </c>
      <c r="K364" s="11">
        <f t="shared" si="33"/>
        <v>25.206223698815823</v>
      </c>
      <c r="L364" s="17"/>
    </row>
    <row r="365" spans="1:12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  <c r="G365" s="11">
        <f t="shared" si="29"/>
        <v>69.339995999999999</v>
      </c>
      <c r="H365" s="11">
        <f t="shared" si="30"/>
        <v>66.660004000000001</v>
      </c>
      <c r="I365" s="11">
        <f t="shared" si="31"/>
        <v>61.567124080967154</v>
      </c>
      <c r="J365" s="11">
        <f t="shared" si="32"/>
        <v>43.532269250554975</v>
      </c>
      <c r="K365" s="11">
        <f t="shared" si="33"/>
        <v>31.185094118824111</v>
      </c>
      <c r="L365" s="17"/>
    </row>
    <row r="366" spans="1:12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  <c r="G366" s="11">
        <f t="shared" si="29"/>
        <v>69.339995999999999</v>
      </c>
      <c r="H366" s="11">
        <f t="shared" si="30"/>
        <v>66.660004000000001</v>
      </c>
      <c r="I366" s="11">
        <f t="shared" si="31"/>
        <v>51.865789151609548</v>
      </c>
      <c r="J366" s="11">
        <f t="shared" si="32"/>
        <v>50.497526360775247</v>
      </c>
      <c r="K366" s="11">
        <f t="shared" si="33"/>
        <v>40.422836253905935</v>
      </c>
      <c r="L366" s="17"/>
    </row>
    <row r="367" spans="1:12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G367" s="11">
        <f t="shared" si="29"/>
        <v>69.339995999999999</v>
      </c>
      <c r="H367" s="11">
        <f t="shared" si="30"/>
        <v>66.660004000000001</v>
      </c>
      <c r="I367" s="11">
        <f t="shared" si="31"/>
        <v>64.925492314902471</v>
      </c>
      <c r="J367" s="11">
        <f t="shared" si="32"/>
        <v>59.452801849159727</v>
      </c>
      <c r="K367" s="11">
        <f t="shared" si="33"/>
        <v>51.160865820163316</v>
      </c>
      <c r="L367" s="17"/>
    </row>
    <row r="368" spans="1:12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  <c r="G368" s="11">
        <f t="shared" si="29"/>
        <v>69.339995999999999</v>
      </c>
      <c r="H368" s="11">
        <f t="shared" si="30"/>
        <v>66.660004000000001</v>
      </c>
      <c r="I368" s="11">
        <f t="shared" si="31"/>
        <v>70.522561261377049</v>
      </c>
      <c r="J368" s="11">
        <f t="shared" si="32"/>
        <v>62.437947575963022</v>
      </c>
      <c r="K368" s="11">
        <f t="shared" si="33"/>
        <v>57.462758595299334</v>
      </c>
      <c r="L368" s="17"/>
    </row>
    <row r="369" spans="1:12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 s="11">
        <f t="shared" si="29"/>
        <v>69.660004000000001</v>
      </c>
      <c r="H369" s="11">
        <f t="shared" si="30"/>
        <v>66.660004000000001</v>
      </c>
      <c r="I369" s="11">
        <f t="shared" si="31"/>
        <v>86.999766666666758</v>
      </c>
      <c r="J369" s="11">
        <f t="shared" si="32"/>
        <v>74.149273414315417</v>
      </c>
      <c r="K369" s="11">
        <f t="shared" si="33"/>
        <v>65.346674279812717</v>
      </c>
      <c r="L369" s="17"/>
    </row>
    <row r="370" spans="1:12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  <c r="G370" s="11">
        <f t="shared" si="29"/>
        <v>69.739998</v>
      </c>
      <c r="H370" s="11">
        <f t="shared" si="30"/>
        <v>66.660004000000001</v>
      </c>
      <c r="I370" s="11">
        <f t="shared" si="31"/>
        <v>91.558587451793628</v>
      </c>
      <c r="J370" s="11">
        <f t="shared" si="32"/>
        <v>83.026971793279145</v>
      </c>
      <c r="K370" s="11">
        <f t="shared" si="33"/>
        <v>73.204730927852538</v>
      </c>
      <c r="L370" s="17"/>
    </row>
    <row r="371" spans="1:12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  <c r="G371" s="11">
        <f t="shared" si="29"/>
        <v>69.75</v>
      </c>
      <c r="H371" s="11">
        <f t="shared" si="30"/>
        <v>66.660004000000001</v>
      </c>
      <c r="I371" s="11">
        <f t="shared" si="31"/>
        <v>95.145560058977395</v>
      </c>
      <c r="J371" s="11">
        <f t="shared" si="32"/>
        <v>91.234638059145936</v>
      </c>
      <c r="K371" s="11">
        <f t="shared" si="33"/>
        <v>82.803627755580166</v>
      </c>
      <c r="L371" s="17"/>
    </row>
    <row r="372" spans="1:12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G372" s="11">
        <f t="shared" si="29"/>
        <v>69.75</v>
      </c>
      <c r="H372" s="11">
        <f t="shared" si="30"/>
        <v>66.660004000000001</v>
      </c>
      <c r="I372" s="11">
        <f t="shared" si="31"/>
        <v>85.760434641339117</v>
      </c>
      <c r="J372" s="11">
        <f t="shared" si="32"/>
        <v>90.821527384036699</v>
      </c>
      <c r="K372" s="11">
        <f t="shared" si="33"/>
        <v>88.36104574548726</v>
      </c>
      <c r="L372" s="17"/>
    </row>
    <row r="373" spans="1:12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  <c r="G373" s="11">
        <f t="shared" si="29"/>
        <v>69.75</v>
      </c>
      <c r="H373" s="11">
        <f t="shared" si="30"/>
        <v>66.660004000000001</v>
      </c>
      <c r="I373" s="11">
        <f t="shared" si="31"/>
        <v>72.815628240295467</v>
      </c>
      <c r="J373" s="11">
        <f t="shared" si="32"/>
        <v>84.573874313537331</v>
      </c>
      <c r="K373" s="11">
        <f t="shared" si="33"/>
        <v>88.876679918906646</v>
      </c>
      <c r="L373" s="17"/>
    </row>
    <row r="374" spans="1:12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 s="11">
        <f t="shared" si="29"/>
        <v>69.75</v>
      </c>
      <c r="H374" s="11">
        <f t="shared" si="30"/>
        <v>66.660004000000001</v>
      </c>
      <c r="I374" s="11">
        <f t="shared" si="31"/>
        <v>59.546873199835851</v>
      </c>
      <c r="J374" s="11">
        <f t="shared" si="32"/>
        <v>72.707645360490147</v>
      </c>
      <c r="K374" s="11">
        <f t="shared" si="33"/>
        <v>82.701015686021393</v>
      </c>
      <c r="L374" s="17"/>
    </row>
    <row r="375" spans="1:12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  <c r="G375" s="11">
        <f t="shared" si="29"/>
        <v>69.75</v>
      </c>
      <c r="H375" s="11">
        <f t="shared" si="30"/>
        <v>66.660004000000001</v>
      </c>
      <c r="I375" s="11">
        <f t="shared" si="31"/>
        <v>66.019276400357668</v>
      </c>
      <c r="J375" s="11">
        <f t="shared" si="32"/>
        <v>66.127259280163003</v>
      </c>
      <c r="K375" s="11">
        <f t="shared" si="33"/>
        <v>74.46959298473017</v>
      </c>
      <c r="L375" s="17"/>
    </row>
    <row r="376" spans="1:12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  <c r="G376" s="11">
        <f t="shared" si="29"/>
        <v>69.75</v>
      </c>
      <c r="H376" s="11">
        <f t="shared" si="30"/>
        <v>67.040001000000004</v>
      </c>
      <c r="I376" s="11">
        <f t="shared" si="31"/>
        <v>57.933600713505626</v>
      </c>
      <c r="J376" s="11">
        <f t="shared" si="32"/>
        <v>61.16658343789971</v>
      </c>
      <c r="K376" s="11">
        <f t="shared" si="33"/>
        <v>66.667162692850951</v>
      </c>
      <c r="L376" s="17"/>
    </row>
    <row r="377" spans="1:12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 s="11">
        <f t="shared" si="29"/>
        <v>69.75</v>
      </c>
      <c r="H377" s="11">
        <f t="shared" si="30"/>
        <v>67.190002000000007</v>
      </c>
      <c r="I377" s="11">
        <f t="shared" si="31"/>
        <v>68.359428405803627</v>
      </c>
      <c r="J377" s="11">
        <f t="shared" si="32"/>
        <v>64.104101839888969</v>
      </c>
      <c r="K377" s="11">
        <f t="shared" si="33"/>
        <v>63.799314852650561</v>
      </c>
      <c r="L377" s="17"/>
    </row>
    <row r="378" spans="1:12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  <c r="G378" s="11">
        <f t="shared" si="29"/>
        <v>69.919998000000007</v>
      </c>
      <c r="H378" s="11">
        <f t="shared" si="30"/>
        <v>67.599997999999999</v>
      </c>
      <c r="I378" s="11">
        <f t="shared" si="31"/>
        <v>92.672499999999729</v>
      </c>
      <c r="J378" s="11">
        <f t="shared" si="32"/>
        <v>72.988509706436332</v>
      </c>
      <c r="K378" s="11">
        <f t="shared" si="33"/>
        <v>66.086398328075006</v>
      </c>
      <c r="L378" s="17"/>
    </row>
    <row r="379" spans="1:12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  <c r="G379" s="11">
        <f t="shared" si="29"/>
        <v>69.919998000000007</v>
      </c>
      <c r="H379" s="11">
        <f t="shared" si="30"/>
        <v>68.029999000000004</v>
      </c>
      <c r="I379" s="11">
        <f t="shared" si="31"/>
        <v>83.06877411046213</v>
      </c>
      <c r="J379" s="11">
        <f t="shared" si="32"/>
        <v>81.366900838755157</v>
      </c>
      <c r="K379" s="11">
        <f t="shared" si="33"/>
        <v>72.819837461693496</v>
      </c>
      <c r="L379" s="17"/>
    </row>
    <row r="380" spans="1:12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  <c r="G380" s="11">
        <f t="shared" si="29"/>
        <v>70.660004000000001</v>
      </c>
      <c r="H380" s="11">
        <f t="shared" si="30"/>
        <v>68.040001000000004</v>
      </c>
      <c r="I380" s="11">
        <f t="shared" si="31"/>
        <v>100</v>
      </c>
      <c r="J380" s="11">
        <f t="shared" si="32"/>
        <v>91.913758036820624</v>
      </c>
      <c r="K380" s="11">
        <f t="shared" si="33"/>
        <v>82.089722860670705</v>
      </c>
      <c r="L380" s="17"/>
    </row>
    <row r="381" spans="1:12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  <c r="G381" s="11">
        <f t="shared" si="29"/>
        <v>70.790001000000004</v>
      </c>
      <c r="H381" s="11">
        <f t="shared" si="30"/>
        <v>68.099997999999999</v>
      </c>
      <c r="I381" s="11">
        <f t="shared" si="31"/>
        <v>98.884796782754378</v>
      </c>
      <c r="J381" s="11">
        <f t="shared" si="32"/>
        <v>93.984523631072179</v>
      </c>
      <c r="K381" s="11">
        <f t="shared" si="33"/>
        <v>89.088394168882658</v>
      </c>
      <c r="L381" s="17"/>
    </row>
    <row r="382" spans="1:12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  <c r="G382" s="11">
        <f t="shared" si="29"/>
        <v>70.889999000000003</v>
      </c>
      <c r="H382" s="11">
        <f t="shared" si="30"/>
        <v>68.099997999999999</v>
      </c>
      <c r="I382" s="11">
        <f t="shared" si="31"/>
        <v>95.340610989028221</v>
      </c>
      <c r="J382" s="11">
        <f t="shared" si="32"/>
        <v>98.075135923927533</v>
      </c>
      <c r="K382" s="11">
        <f t="shared" si="33"/>
        <v>94.657805863940112</v>
      </c>
      <c r="L382" s="17"/>
    </row>
    <row r="383" spans="1:12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G383" s="11">
        <f t="shared" si="29"/>
        <v>70.889999000000003</v>
      </c>
      <c r="H383" s="11">
        <f t="shared" si="30"/>
        <v>68.099997999999999</v>
      </c>
      <c r="I383" s="11">
        <f t="shared" si="31"/>
        <v>74.193521794436805</v>
      </c>
      <c r="J383" s="11">
        <f t="shared" si="32"/>
        <v>89.472976522073125</v>
      </c>
      <c r="K383" s="11">
        <f t="shared" si="33"/>
        <v>93.844212025690936</v>
      </c>
      <c r="L383" s="17"/>
    </row>
    <row r="384" spans="1:12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  <c r="G384" s="11">
        <f t="shared" si="29"/>
        <v>70.889999000000003</v>
      </c>
      <c r="H384" s="11">
        <f t="shared" si="30"/>
        <v>68.099997999999999</v>
      </c>
      <c r="I384" s="11">
        <f t="shared" si="31"/>
        <v>75.98574337428532</v>
      </c>
      <c r="J384" s="11">
        <f t="shared" si="32"/>
        <v>81.839958719250106</v>
      </c>
      <c r="K384" s="11">
        <f t="shared" si="33"/>
        <v>89.796023721750259</v>
      </c>
      <c r="L384" s="17"/>
    </row>
    <row r="385" spans="1:12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 s="11">
        <f t="shared" si="29"/>
        <v>70.889999000000003</v>
      </c>
      <c r="H385" s="11">
        <f t="shared" si="30"/>
        <v>68.099997999999999</v>
      </c>
      <c r="I385" s="11">
        <f t="shared" si="31"/>
        <v>67.741911203615985</v>
      </c>
      <c r="J385" s="11">
        <f t="shared" si="32"/>
        <v>72.640392124112694</v>
      </c>
      <c r="K385" s="11">
        <f t="shared" si="33"/>
        <v>81.317775788478642</v>
      </c>
      <c r="L385" s="17"/>
    </row>
    <row r="386" spans="1:12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G386" s="11">
        <f t="shared" si="29"/>
        <v>70.889999000000003</v>
      </c>
      <c r="H386" s="11">
        <f t="shared" si="30"/>
        <v>68.099997999999999</v>
      </c>
      <c r="I386" s="11">
        <f t="shared" si="31"/>
        <v>63.441016687807469</v>
      </c>
      <c r="J386" s="11">
        <f t="shared" si="32"/>
        <v>69.05622375523626</v>
      </c>
      <c r="K386" s="11">
        <f t="shared" si="33"/>
        <v>74.512191532866353</v>
      </c>
      <c r="L386" s="17"/>
    </row>
    <row r="387" spans="1:12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  <c r="G387" s="11">
        <f t="shared" si="29"/>
        <v>70.889999000000003</v>
      </c>
      <c r="H387" s="11">
        <f t="shared" si="30"/>
        <v>68.099997999999999</v>
      </c>
      <c r="I387" s="11">
        <f t="shared" si="31"/>
        <v>72.759794709751034</v>
      </c>
      <c r="J387" s="11">
        <f t="shared" si="32"/>
        <v>67.980907533724817</v>
      </c>
      <c r="K387" s="11">
        <f t="shared" si="33"/>
        <v>69.892507804357919</v>
      </c>
      <c r="L387" s="17"/>
    </row>
    <row r="388" spans="1:12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 s="11">
        <f t="shared" si="29"/>
        <v>70.889999000000003</v>
      </c>
      <c r="H388" s="11">
        <f t="shared" si="30"/>
        <v>68.099997999999999</v>
      </c>
      <c r="I388" s="11">
        <f t="shared" si="31"/>
        <v>62.723991855199969</v>
      </c>
      <c r="J388" s="11">
        <f t="shared" si="32"/>
        <v>66.308267750919484</v>
      </c>
      <c r="K388" s="11">
        <f t="shared" si="33"/>
        <v>67.781799679960173</v>
      </c>
      <c r="L388" s="17"/>
    </row>
    <row r="389" spans="1:12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G389" s="11">
        <f t="shared" si="29"/>
        <v>70.889999000000003</v>
      </c>
      <c r="H389" s="11">
        <f t="shared" si="30"/>
        <v>68.099997999999999</v>
      </c>
      <c r="I389" s="11">
        <f t="shared" si="31"/>
        <v>82.795884302550363</v>
      </c>
      <c r="J389" s="11">
        <f t="shared" si="32"/>
        <v>72.759890289167117</v>
      </c>
      <c r="K389" s="11">
        <f t="shared" si="33"/>
        <v>69.016355191270478</v>
      </c>
      <c r="L389" s="17"/>
    </row>
    <row r="390" spans="1:12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  <c r="G390" s="11">
        <f t="shared" si="29"/>
        <v>70.889999000000003</v>
      </c>
      <c r="H390" s="11">
        <f t="shared" si="30"/>
        <v>68.300003000000004</v>
      </c>
      <c r="I390" s="11">
        <f t="shared" si="31"/>
        <v>79.150508340553273</v>
      </c>
      <c r="J390" s="11">
        <f t="shared" si="32"/>
        <v>74.890128166101206</v>
      </c>
      <c r="K390" s="11">
        <f t="shared" si="33"/>
        <v>71.319428735395931</v>
      </c>
      <c r="L390" s="17"/>
    </row>
    <row r="391" spans="1:12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 s="11">
        <f t="shared" si="29"/>
        <v>70.889999000000003</v>
      </c>
      <c r="H391" s="11">
        <f t="shared" si="30"/>
        <v>68.949996999999996</v>
      </c>
      <c r="I391" s="11">
        <f t="shared" si="31"/>
        <v>71.13420501628309</v>
      </c>
      <c r="J391" s="11">
        <f t="shared" si="32"/>
        <v>77.693532553128918</v>
      </c>
      <c r="K391" s="11">
        <f t="shared" si="33"/>
        <v>75.114517002799076</v>
      </c>
      <c r="L391" s="17"/>
    </row>
    <row r="392" spans="1:12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  <c r="G392" s="11">
        <f t="shared" si="29"/>
        <v>70.889999000000003</v>
      </c>
      <c r="H392" s="11">
        <f t="shared" si="30"/>
        <v>69.110000999999997</v>
      </c>
      <c r="I392" s="11">
        <f t="shared" si="31"/>
        <v>71.348170054123756</v>
      </c>
      <c r="J392" s="11">
        <f t="shared" si="32"/>
        <v>73.877627803653368</v>
      </c>
      <c r="K392" s="11">
        <f t="shared" si="33"/>
        <v>75.487096174294493</v>
      </c>
      <c r="L392" s="17"/>
    </row>
    <row r="393" spans="1:12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G393" s="11">
        <f t="shared" si="29"/>
        <v>70.889999000000003</v>
      </c>
      <c r="H393" s="11">
        <f t="shared" si="30"/>
        <v>69.569999999999993</v>
      </c>
      <c r="I393" s="11">
        <f t="shared" si="31"/>
        <v>64.393836661998023</v>
      </c>
      <c r="J393" s="11">
        <f t="shared" si="32"/>
        <v>68.958737244134952</v>
      </c>
      <c r="K393" s="11">
        <f t="shared" si="33"/>
        <v>73.509965866972422</v>
      </c>
      <c r="L393" s="17"/>
    </row>
    <row r="394" spans="1:12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  <c r="G394" s="11">
        <f t="shared" si="29"/>
        <v>70.889999000000003</v>
      </c>
      <c r="H394" s="11">
        <f t="shared" si="30"/>
        <v>69.569999999999993</v>
      </c>
      <c r="I394" s="11">
        <f t="shared" si="31"/>
        <v>29.545401170758474</v>
      </c>
      <c r="J394" s="11">
        <f t="shared" si="32"/>
        <v>55.095802628960087</v>
      </c>
      <c r="K394" s="11">
        <f t="shared" si="33"/>
        <v>65.977389225582797</v>
      </c>
      <c r="L394" s="17"/>
    </row>
    <row r="395" spans="1:12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  <c r="G395" s="11">
        <f t="shared" si="29"/>
        <v>70.889999000000003</v>
      </c>
      <c r="H395" s="11">
        <f t="shared" si="30"/>
        <v>68.940002000000007</v>
      </c>
      <c r="I395" s="11">
        <f t="shared" si="31"/>
        <v>20.512544378273052</v>
      </c>
      <c r="J395" s="11">
        <f t="shared" si="32"/>
        <v>38.150594070343182</v>
      </c>
      <c r="K395" s="11">
        <f t="shared" si="33"/>
        <v>54.068377981146078</v>
      </c>
      <c r="L395" s="17"/>
    </row>
    <row r="396" spans="1:12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  <c r="G396" s="11">
        <f t="shared" si="29"/>
        <v>70.839995999999999</v>
      </c>
      <c r="H396" s="11">
        <f t="shared" si="30"/>
        <v>68.459998999999996</v>
      </c>
      <c r="I396" s="11">
        <f t="shared" si="31"/>
        <v>13.865647729808359</v>
      </c>
      <c r="J396" s="11">
        <f t="shared" si="32"/>
        <v>21.307864426279963</v>
      </c>
      <c r="K396" s="11">
        <f t="shared" si="33"/>
        <v>38.184753708527744</v>
      </c>
      <c r="L396" s="17"/>
    </row>
    <row r="397" spans="1:12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  <c r="G397" s="11">
        <f t="shared" si="29"/>
        <v>70.839995999999999</v>
      </c>
      <c r="H397" s="11">
        <f t="shared" si="30"/>
        <v>68.459998999999996</v>
      </c>
      <c r="I397" s="11">
        <f t="shared" si="31"/>
        <v>77.311189888054699</v>
      </c>
      <c r="J397" s="11">
        <f t="shared" si="32"/>
        <v>37.229793998712033</v>
      </c>
      <c r="K397" s="11">
        <f t="shared" si="33"/>
        <v>32.229417498445059</v>
      </c>
      <c r="L397" s="17"/>
    </row>
    <row r="398" spans="1:12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 s="11">
        <f t="shared" si="29"/>
        <v>71.5</v>
      </c>
      <c r="H398" s="11">
        <f t="shared" si="30"/>
        <v>68.459998999999996</v>
      </c>
      <c r="I398" s="11">
        <f t="shared" si="31"/>
        <v>90.789509608713828</v>
      </c>
      <c r="J398" s="11">
        <f t="shared" si="32"/>
        <v>60.655449075525631</v>
      </c>
      <c r="K398" s="11">
        <f t="shared" si="33"/>
        <v>39.731035833505878</v>
      </c>
      <c r="L398" s="17"/>
    </row>
    <row r="399" spans="1:12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  <c r="G399" s="11">
        <f t="shared" si="29"/>
        <v>72.430000000000007</v>
      </c>
      <c r="H399" s="11">
        <f t="shared" si="30"/>
        <v>68.459998999999996</v>
      </c>
      <c r="I399" s="11">
        <f t="shared" si="31"/>
        <v>95.717935587421607</v>
      </c>
      <c r="J399" s="11">
        <f t="shared" si="32"/>
        <v>87.939545028063378</v>
      </c>
      <c r="K399" s="11">
        <f t="shared" si="33"/>
        <v>61.94159603410035</v>
      </c>
      <c r="L399" s="17"/>
    </row>
    <row r="400" spans="1:12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G400" s="11">
        <f t="shared" si="29"/>
        <v>72.940002000000007</v>
      </c>
      <c r="H400" s="11">
        <f t="shared" si="30"/>
        <v>68.459998999999996</v>
      </c>
      <c r="I400" s="11">
        <f t="shared" si="31"/>
        <v>95.758886768602466</v>
      </c>
      <c r="J400" s="11">
        <f t="shared" si="32"/>
        <v>94.0887773215793</v>
      </c>
      <c r="K400" s="11">
        <f t="shared" si="33"/>
        <v>80.894590475056106</v>
      </c>
      <c r="L400" s="17"/>
    </row>
    <row r="401" spans="1:12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  <c r="G401" s="11">
        <f t="shared" si="29"/>
        <v>72.940002000000007</v>
      </c>
      <c r="H401" s="11">
        <f t="shared" si="30"/>
        <v>68.459998999999996</v>
      </c>
      <c r="I401" s="11">
        <f t="shared" si="31"/>
        <v>95.312525460362195</v>
      </c>
      <c r="J401" s="11">
        <f t="shared" si="32"/>
        <v>95.596449272128737</v>
      </c>
      <c r="K401" s="11">
        <f t="shared" si="33"/>
        <v>92.541590540590462</v>
      </c>
      <c r="L401" s="17"/>
    </row>
    <row r="402" spans="1:12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  <c r="G402" s="11">
        <f t="shared" si="29"/>
        <v>72.940002000000007</v>
      </c>
      <c r="H402" s="11">
        <f t="shared" si="30"/>
        <v>68.459998999999996</v>
      </c>
      <c r="I402" s="11">
        <f t="shared" si="31"/>
        <v>87.946436643011069</v>
      </c>
      <c r="J402" s="11">
        <f t="shared" si="32"/>
        <v>93.00594962399191</v>
      </c>
      <c r="K402" s="11">
        <f t="shared" si="33"/>
        <v>94.230392072566644</v>
      </c>
      <c r="L402" s="17"/>
    </row>
    <row r="403" spans="1:12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 s="11">
        <f t="shared" si="29"/>
        <v>72.940002000000007</v>
      </c>
      <c r="H403" s="11">
        <f t="shared" si="30"/>
        <v>68.459998999999996</v>
      </c>
      <c r="I403" s="11">
        <f t="shared" si="31"/>
        <v>74.55361078999276</v>
      </c>
      <c r="J403" s="11">
        <f t="shared" si="32"/>
        <v>85.937524297788684</v>
      </c>
      <c r="K403" s="11">
        <f t="shared" si="33"/>
        <v>91.513307731303101</v>
      </c>
      <c r="L403" s="17"/>
    </row>
    <row r="404" spans="1:12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G404" s="11">
        <f t="shared" si="29"/>
        <v>72.940002000000007</v>
      </c>
      <c r="H404" s="11">
        <f t="shared" si="30"/>
        <v>68.459998999999996</v>
      </c>
      <c r="I404" s="11">
        <f t="shared" si="31"/>
        <v>98.437523367729668</v>
      </c>
      <c r="J404" s="11">
        <f t="shared" si="32"/>
        <v>86.979190266911175</v>
      </c>
      <c r="K404" s="11">
        <f t="shared" si="33"/>
        <v>88.640888062897261</v>
      </c>
      <c r="L404" s="17"/>
    </row>
    <row r="405" spans="1:12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  <c r="G405" s="11">
        <f t="shared" si="29"/>
        <v>72.949996999999996</v>
      </c>
      <c r="H405" s="11">
        <f t="shared" si="30"/>
        <v>68.459998999999996</v>
      </c>
      <c r="I405" s="11">
        <f t="shared" si="31"/>
        <v>89.532422954308672</v>
      </c>
      <c r="J405" s="11">
        <f t="shared" si="32"/>
        <v>87.507852370677028</v>
      </c>
      <c r="K405" s="11">
        <f t="shared" si="33"/>
        <v>86.808188978458972</v>
      </c>
      <c r="L405" s="17"/>
    </row>
    <row r="406" spans="1:12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 s="11">
        <f t="shared" ref="G406:G469" si="34">MAX(C393:C406)</f>
        <v>72.949996999999996</v>
      </c>
      <c r="H406" s="11">
        <f t="shared" ref="H406:H469" si="35">MIN(D393:D406)</f>
        <v>68.459998999999996</v>
      </c>
      <c r="I406" s="11">
        <f t="shared" ref="I406:I469" si="36">100*(E406-H406)/(G406-H406)</f>
        <v>85.30075069075771</v>
      </c>
      <c r="J406" s="11">
        <f t="shared" ref="J406:J469" si="37">AVERAGE(I404:I406)</f>
        <v>91.090232337598692</v>
      </c>
      <c r="K406" s="11">
        <f t="shared" ref="K406:K469" si="38">AVERAGE(J404:J406)</f>
        <v>88.525758325062313</v>
      </c>
      <c r="L406" s="17"/>
    </row>
    <row r="407" spans="1:12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  <c r="G407" s="11">
        <f t="shared" si="34"/>
        <v>72.949996999999996</v>
      </c>
      <c r="H407" s="11">
        <f t="shared" si="35"/>
        <v>68.459998999999996</v>
      </c>
      <c r="I407" s="11">
        <f t="shared" si="36"/>
        <v>91.536811374971592</v>
      </c>
      <c r="J407" s="11">
        <f t="shared" si="37"/>
        <v>88.78999500667932</v>
      </c>
      <c r="K407" s="11">
        <f t="shared" si="38"/>
        <v>89.129359904985009</v>
      </c>
      <c r="L407" s="17"/>
    </row>
    <row r="408" spans="1:12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  <c r="G408" s="11">
        <f t="shared" si="34"/>
        <v>72.949996999999996</v>
      </c>
      <c r="H408" s="11">
        <f t="shared" si="35"/>
        <v>68.459998999999996</v>
      </c>
      <c r="I408" s="11">
        <f t="shared" si="36"/>
        <v>81.959947420912144</v>
      </c>
      <c r="J408" s="11">
        <f t="shared" si="37"/>
        <v>86.265836495547148</v>
      </c>
      <c r="K408" s="11">
        <f t="shared" si="38"/>
        <v>88.715354613275053</v>
      </c>
      <c r="L408" s="17"/>
    </row>
    <row r="409" spans="1:12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 s="11">
        <f t="shared" si="34"/>
        <v>72.949996999999996</v>
      </c>
      <c r="H409" s="11">
        <f t="shared" si="35"/>
        <v>68.459998999999996</v>
      </c>
      <c r="I409" s="11">
        <f t="shared" si="36"/>
        <v>81.737185629036063</v>
      </c>
      <c r="J409" s="11">
        <f t="shared" si="37"/>
        <v>85.077981474973271</v>
      </c>
      <c r="K409" s="11">
        <f t="shared" si="38"/>
        <v>86.711270992399918</v>
      </c>
      <c r="L409" s="17"/>
    </row>
    <row r="410" spans="1:12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  <c r="G410" s="11">
        <f t="shared" si="34"/>
        <v>72.949996999999996</v>
      </c>
      <c r="H410" s="11">
        <f t="shared" si="35"/>
        <v>69.040001000000004</v>
      </c>
      <c r="I410" s="11">
        <f t="shared" si="36"/>
        <v>75.447570790353794</v>
      </c>
      <c r="J410" s="11">
        <f t="shared" si="37"/>
        <v>79.714901280100662</v>
      </c>
      <c r="K410" s="11">
        <f t="shared" si="38"/>
        <v>83.686239750207037</v>
      </c>
      <c r="L410" s="17"/>
    </row>
    <row r="411" spans="1:12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  <c r="G411" s="11">
        <f t="shared" si="34"/>
        <v>72.949996999999996</v>
      </c>
      <c r="H411" s="11">
        <f t="shared" si="35"/>
        <v>70.510002</v>
      </c>
      <c r="I411" s="11">
        <f t="shared" si="36"/>
        <v>70.901620700042528</v>
      </c>
      <c r="J411" s="11">
        <f t="shared" si="37"/>
        <v>76.028792373144128</v>
      </c>
      <c r="K411" s="11">
        <f t="shared" si="38"/>
        <v>80.27389170940603</v>
      </c>
      <c r="L411" s="17"/>
    </row>
    <row r="412" spans="1:12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  <c r="G412" s="11">
        <f t="shared" si="34"/>
        <v>72.949996999999996</v>
      </c>
      <c r="H412" s="11">
        <f t="shared" si="35"/>
        <v>70.510002</v>
      </c>
      <c r="I412" s="11">
        <f t="shared" si="36"/>
        <v>86.475628023827923</v>
      </c>
      <c r="J412" s="11">
        <f t="shared" si="37"/>
        <v>77.608273171408086</v>
      </c>
      <c r="K412" s="11">
        <f t="shared" si="38"/>
        <v>77.783988941550959</v>
      </c>
      <c r="L412" s="17"/>
    </row>
    <row r="413" spans="1:12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 s="11">
        <f t="shared" si="34"/>
        <v>73.610000999999997</v>
      </c>
      <c r="H413" s="11">
        <f t="shared" si="35"/>
        <v>71.089995999999999</v>
      </c>
      <c r="I413" s="11">
        <f t="shared" si="36"/>
        <v>98.809565854035853</v>
      </c>
      <c r="J413" s="11">
        <f t="shared" si="37"/>
        <v>85.395604859302111</v>
      </c>
      <c r="K413" s="11">
        <f t="shared" si="38"/>
        <v>79.67755680128478</v>
      </c>
      <c r="L413" s="17"/>
    </row>
    <row r="414" spans="1:12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  <c r="G414" s="11">
        <f t="shared" si="34"/>
        <v>73.650002000000001</v>
      </c>
      <c r="H414" s="11">
        <f t="shared" si="35"/>
        <v>71.089995999999999</v>
      </c>
      <c r="I414" s="11">
        <f t="shared" si="36"/>
        <v>89.843656616429911</v>
      </c>
      <c r="J414" s="11">
        <f t="shared" si="37"/>
        <v>91.709616831431234</v>
      </c>
      <c r="K414" s="11">
        <f t="shared" si="38"/>
        <v>84.904498287380477</v>
      </c>
      <c r="L414" s="17"/>
    </row>
    <row r="415" spans="1:12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  <c r="G415" s="11">
        <f t="shared" si="34"/>
        <v>73.650002000000001</v>
      </c>
      <c r="H415" s="11">
        <f t="shared" si="35"/>
        <v>71.089995999999999</v>
      </c>
      <c r="I415" s="11">
        <f t="shared" si="36"/>
        <v>87.500029296806048</v>
      </c>
      <c r="J415" s="11">
        <f t="shared" si="37"/>
        <v>92.051083922423956</v>
      </c>
      <c r="K415" s="11">
        <f t="shared" si="38"/>
        <v>89.7187685377191</v>
      </c>
      <c r="L415" s="17"/>
    </row>
    <row r="416" spans="1:12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G416" s="11">
        <f t="shared" si="34"/>
        <v>73.650002000000001</v>
      </c>
      <c r="H416" s="11">
        <f t="shared" si="35"/>
        <v>71.449996999999996</v>
      </c>
      <c r="I416" s="11">
        <f t="shared" si="36"/>
        <v>70.909157024643164</v>
      </c>
      <c r="J416" s="11">
        <f t="shared" si="37"/>
        <v>82.750947645959698</v>
      </c>
      <c r="K416" s="11">
        <f t="shared" si="38"/>
        <v>88.837216133271625</v>
      </c>
      <c r="L416" s="17"/>
    </row>
    <row r="417" spans="1:12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  <c r="G417" s="11">
        <f t="shared" si="34"/>
        <v>73.650002000000001</v>
      </c>
      <c r="H417" s="11">
        <f t="shared" si="35"/>
        <v>71.669998000000007</v>
      </c>
      <c r="I417" s="11">
        <f t="shared" si="36"/>
        <v>61.616087644267388</v>
      </c>
      <c r="J417" s="11">
        <f t="shared" si="37"/>
        <v>73.341757988572212</v>
      </c>
      <c r="K417" s="11">
        <f t="shared" si="38"/>
        <v>82.714596518985289</v>
      </c>
      <c r="L417" s="17"/>
    </row>
    <row r="418" spans="1:12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  <c r="G418" s="11">
        <f t="shared" si="34"/>
        <v>73.650002000000001</v>
      </c>
      <c r="H418" s="11">
        <f t="shared" si="35"/>
        <v>71.669998000000007</v>
      </c>
      <c r="I418" s="11">
        <f t="shared" si="36"/>
        <v>50.000202019793747</v>
      </c>
      <c r="J418" s="11">
        <f t="shared" si="37"/>
        <v>60.841815562901424</v>
      </c>
      <c r="K418" s="11">
        <f t="shared" si="38"/>
        <v>72.311507065811114</v>
      </c>
      <c r="L418" s="17"/>
    </row>
    <row r="419" spans="1:12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 s="11">
        <f t="shared" si="34"/>
        <v>73.650002000000001</v>
      </c>
      <c r="H419" s="11">
        <f t="shared" si="35"/>
        <v>71.669998000000007</v>
      </c>
      <c r="I419" s="11">
        <f t="shared" si="36"/>
        <v>70.201878380043198</v>
      </c>
      <c r="J419" s="11">
        <f t="shared" si="37"/>
        <v>60.606056014701437</v>
      </c>
      <c r="K419" s="11">
        <f t="shared" si="38"/>
        <v>64.929876522058365</v>
      </c>
      <c r="L419" s="17"/>
    </row>
    <row r="420" spans="1:12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G420" s="11">
        <f t="shared" si="34"/>
        <v>73.660004000000001</v>
      </c>
      <c r="H420" s="11">
        <f t="shared" si="35"/>
        <v>71.669998000000007</v>
      </c>
      <c r="I420" s="11">
        <f t="shared" si="36"/>
        <v>75.376657155807806</v>
      </c>
      <c r="J420" s="11">
        <f t="shared" si="37"/>
        <v>65.192912518548255</v>
      </c>
      <c r="K420" s="11">
        <f t="shared" si="38"/>
        <v>62.213594698717031</v>
      </c>
      <c r="L420" s="17"/>
    </row>
    <row r="421" spans="1:12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  <c r="G421" s="11">
        <f t="shared" si="34"/>
        <v>73.660004000000001</v>
      </c>
      <c r="H421" s="11">
        <f t="shared" si="35"/>
        <v>71.669998000000007</v>
      </c>
      <c r="I421" s="11">
        <f t="shared" si="36"/>
        <v>72.864353172804229</v>
      </c>
      <c r="J421" s="11">
        <f t="shared" si="37"/>
        <v>72.814296236218411</v>
      </c>
      <c r="K421" s="11">
        <f t="shared" si="38"/>
        <v>66.204421589822701</v>
      </c>
      <c r="L421" s="17"/>
    </row>
    <row r="422" spans="1:12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  <c r="G422" s="11">
        <f t="shared" si="34"/>
        <v>73.660004000000001</v>
      </c>
      <c r="H422" s="11">
        <f t="shared" si="35"/>
        <v>71.669998000000007</v>
      </c>
      <c r="I422" s="11">
        <f t="shared" si="36"/>
        <v>55.778776546402383</v>
      </c>
      <c r="J422" s="11">
        <f t="shared" si="37"/>
        <v>68.006595625004806</v>
      </c>
      <c r="K422" s="11">
        <f t="shared" si="38"/>
        <v>68.671268126590505</v>
      </c>
      <c r="L422" s="17"/>
    </row>
    <row r="423" spans="1:12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 s="11">
        <f t="shared" si="34"/>
        <v>73.660004000000001</v>
      </c>
      <c r="H423" s="11">
        <f t="shared" si="35"/>
        <v>71.669998000000007</v>
      </c>
      <c r="I423" s="11">
        <f t="shared" si="36"/>
        <v>25.628163935184197</v>
      </c>
      <c r="J423" s="11">
        <f t="shared" si="37"/>
        <v>51.423764551463613</v>
      </c>
      <c r="K423" s="11">
        <f t="shared" si="38"/>
        <v>64.081552137562284</v>
      </c>
      <c r="L423" s="17"/>
    </row>
    <row r="424" spans="1:12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  <c r="G424" s="11">
        <f t="shared" si="34"/>
        <v>73.660004000000001</v>
      </c>
      <c r="H424" s="11">
        <f t="shared" si="35"/>
        <v>71.669998000000007</v>
      </c>
      <c r="I424" s="11">
        <f t="shared" si="36"/>
        <v>38.190940127818827</v>
      </c>
      <c r="J424" s="11">
        <f t="shared" si="37"/>
        <v>39.865960203135138</v>
      </c>
      <c r="K424" s="11">
        <f t="shared" si="38"/>
        <v>53.09877345986785</v>
      </c>
      <c r="L424" s="17"/>
    </row>
    <row r="425" spans="1:12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  <c r="G425" s="11">
        <f t="shared" si="34"/>
        <v>73.660004000000001</v>
      </c>
      <c r="H425" s="11">
        <f t="shared" si="35"/>
        <v>71.879997000000003</v>
      </c>
      <c r="I425" s="11">
        <f t="shared" si="36"/>
        <v>33.70806968736607</v>
      </c>
      <c r="J425" s="11">
        <f t="shared" si="37"/>
        <v>32.509057916789693</v>
      </c>
      <c r="K425" s="11">
        <f t="shared" si="38"/>
        <v>41.26626089046281</v>
      </c>
      <c r="L425" s="17"/>
    </row>
    <row r="426" spans="1:12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  <c r="G426" s="11">
        <f t="shared" si="34"/>
        <v>73.660004000000001</v>
      </c>
      <c r="H426" s="11">
        <f t="shared" si="35"/>
        <v>71.360000999999997</v>
      </c>
      <c r="I426" s="11">
        <f t="shared" si="36"/>
        <v>7.8260767485958294</v>
      </c>
      <c r="J426" s="11">
        <f t="shared" si="37"/>
        <v>26.575028854593572</v>
      </c>
      <c r="K426" s="11">
        <f t="shared" si="38"/>
        <v>32.983348991506134</v>
      </c>
      <c r="L426" s="17"/>
    </row>
    <row r="427" spans="1:12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G427" s="11">
        <f t="shared" si="34"/>
        <v>73.660004000000001</v>
      </c>
      <c r="H427" s="11">
        <f t="shared" si="35"/>
        <v>71.360000999999997</v>
      </c>
      <c r="I427" s="11">
        <f t="shared" si="36"/>
        <v>34.347824763706939</v>
      </c>
      <c r="J427" s="11">
        <f t="shared" si="37"/>
        <v>25.293990399889612</v>
      </c>
      <c r="K427" s="11">
        <f t="shared" si="38"/>
        <v>28.126025723757625</v>
      </c>
      <c r="L427" s="17"/>
    </row>
    <row r="428" spans="1:12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  <c r="G428" s="11">
        <f t="shared" si="34"/>
        <v>73.660004000000001</v>
      </c>
      <c r="H428" s="11">
        <f t="shared" si="35"/>
        <v>71.360000999999997</v>
      </c>
      <c r="I428" s="11">
        <f t="shared" si="36"/>
        <v>32.173740642947038</v>
      </c>
      <c r="J428" s="11">
        <f t="shared" si="37"/>
        <v>24.782547385083273</v>
      </c>
      <c r="K428" s="11">
        <f t="shared" si="38"/>
        <v>25.550522213188817</v>
      </c>
      <c r="L428" s="17"/>
    </row>
    <row r="429" spans="1:12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 s="11">
        <f t="shared" si="34"/>
        <v>73.660004000000001</v>
      </c>
      <c r="H429" s="11">
        <f t="shared" si="35"/>
        <v>71.360000999999997</v>
      </c>
      <c r="I429" s="11">
        <f t="shared" si="36"/>
        <v>20.869320605234062</v>
      </c>
      <c r="J429" s="11">
        <f t="shared" si="37"/>
        <v>29.130295337296015</v>
      </c>
      <c r="K429" s="11">
        <f t="shared" si="38"/>
        <v>26.402277707422968</v>
      </c>
      <c r="L429" s="17"/>
    </row>
    <row r="430" spans="1:12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  <c r="G430" s="11">
        <f t="shared" si="34"/>
        <v>73.660004000000001</v>
      </c>
      <c r="H430" s="11">
        <f t="shared" si="35"/>
        <v>71.360000999999997</v>
      </c>
      <c r="I430" s="11">
        <f t="shared" si="36"/>
        <v>9.5652483931540946</v>
      </c>
      <c r="J430" s="11">
        <f t="shared" si="37"/>
        <v>20.869436547111732</v>
      </c>
      <c r="K430" s="11">
        <f t="shared" si="38"/>
        <v>24.927426423163677</v>
      </c>
      <c r="L430" s="17"/>
    </row>
    <row r="431" spans="1:12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G431" s="11">
        <f t="shared" si="34"/>
        <v>73.660004000000001</v>
      </c>
      <c r="H431" s="11">
        <f t="shared" si="35"/>
        <v>69.959998999999996</v>
      </c>
      <c r="I431" s="11">
        <f t="shared" si="36"/>
        <v>2.7026720234160959</v>
      </c>
      <c r="J431" s="11">
        <f t="shared" si="37"/>
        <v>11.045747007268085</v>
      </c>
      <c r="K431" s="11">
        <f t="shared" si="38"/>
        <v>20.348492963891946</v>
      </c>
      <c r="L431" s="17"/>
    </row>
    <row r="432" spans="1:12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  <c r="G432" s="11">
        <f t="shared" si="34"/>
        <v>73.660004000000001</v>
      </c>
      <c r="H432" s="11">
        <f t="shared" si="35"/>
        <v>69.959998999999996</v>
      </c>
      <c r="I432" s="11">
        <f t="shared" si="36"/>
        <v>24.864777209760682</v>
      </c>
      <c r="J432" s="11">
        <f t="shared" si="37"/>
        <v>12.377565875443624</v>
      </c>
      <c r="K432" s="11">
        <f t="shared" si="38"/>
        <v>14.764249809941147</v>
      </c>
      <c r="L432" s="17"/>
    </row>
    <row r="433" spans="1:12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  <c r="G433" s="11">
        <f t="shared" si="34"/>
        <v>73.660004000000001</v>
      </c>
      <c r="H433" s="11">
        <f t="shared" si="35"/>
        <v>69.959998999999996</v>
      </c>
      <c r="I433" s="11">
        <f t="shared" si="36"/>
        <v>13.513495252033428</v>
      </c>
      <c r="J433" s="11">
        <f t="shared" si="37"/>
        <v>13.693648161736734</v>
      </c>
      <c r="K433" s="11">
        <f t="shared" si="38"/>
        <v>12.372320348149481</v>
      </c>
      <c r="L433" s="17"/>
    </row>
    <row r="434" spans="1:12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 s="11">
        <f t="shared" si="34"/>
        <v>73.349997999999999</v>
      </c>
      <c r="H434" s="11">
        <f t="shared" si="35"/>
        <v>69.959998999999996</v>
      </c>
      <c r="I434" s="11">
        <f t="shared" si="36"/>
        <v>12.684369523413029</v>
      </c>
      <c r="J434" s="11">
        <f t="shared" si="37"/>
        <v>17.020880661735713</v>
      </c>
      <c r="K434" s="11">
        <f t="shared" si="38"/>
        <v>14.364031566305357</v>
      </c>
      <c r="L434" s="17"/>
    </row>
    <row r="435" spans="1:12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  <c r="G435" s="11">
        <f t="shared" si="34"/>
        <v>73.239998</v>
      </c>
      <c r="H435" s="11">
        <f t="shared" si="35"/>
        <v>69.959998999999996</v>
      </c>
      <c r="I435" s="11">
        <f t="shared" si="36"/>
        <v>23.475738864554511</v>
      </c>
      <c r="J435" s="11">
        <f t="shared" si="37"/>
        <v>16.55786788000032</v>
      </c>
      <c r="K435" s="11">
        <f t="shared" si="38"/>
        <v>15.757465567824255</v>
      </c>
      <c r="L435" s="17"/>
    </row>
    <row r="436" spans="1:12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G436" s="11">
        <f t="shared" si="34"/>
        <v>72.760002</v>
      </c>
      <c r="H436" s="11">
        <f t="shared" si="35"/>
        <v>69.959998999999996</v>
      </c>
      <c r="I436" s="11">
        <f t="shared" si="36"/>
        <v>31.785644515380945</v>
      </c>
      <c r="J436" s="11">
        <f t="shared" si="37"/>
        <v>22.648584301116159</v>
      </c>
      <c r="K436" s="11">
        <f t="shared" si="38"/>
        <v>18.742444280950732</v>
      </c>
      <c r="L436" s="17"/>
    </row>
    <row r="437" spans="1:12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  <c r="G437" s="11">
        <f t="shared" si="34"/>
        <v>72.760002</v>
      </c>
      <c r="H437" s="11">
        <f t="shared" si="35"/>
        <v>69.959998999999996</v>
      </c>
      <c r="I437" s="11">
        <f t="shared" si="36"/>
        <v>45.714201020498976</v>
      </c>
      <c r="J437" s="11">
        <f t="shared" si="37"/>
        <v>33.658528133478143</v>
      </c>
      <c r="K437" s="11">
        <f t="shared" si="38"/>
        <v>24.288326771531541</v>
      </c>
      <c r="L437" s="17"/>
    </row>
    <row r="438" spans="1:12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  <c r="G438" s="11">
        <f t="shared" si="34"/>
        <v>72.680000000000007</v>
      </c>
      <c r="H438" s="11">
        <f t="shared" si="35"/>
        <v>69.959998999999996</v>
      </c>
      <c r="I438" s="11">
        <f t="shared" si="36"/>
        <v>21.691315554663593</v>
      </c>
      <c r="J438" s="11">
        <f t="shared" si="37"/>
        <v>33.063720363514506</v>
      </c>
      <c r="K438" s="11">
        <f t="shared" si="38"/>
        <v>29.790277599369603</v>
      </c>
      <c r="L438" s="17"/>
    </row>
    <row r="439" spans="1:12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 s="11">
        <f t="shared" si="34"/>
        <v>72.5</v>
      </c>
      <c r="H439" s="11">
        <f t="shared" si="35"/>
        <v>69.959998999999996</v>
      </c>
      <c r="I439" s="11">
        <f t="shared" si="36"/>
        <v>29.133768057571586</v>
      </c>
      <c r="J439" s="11">
        <f t="shared" si="37"/>
        <v>32.17976154424472</v>
      </c>
      <c r="K439" s="11">
        <f t="shared" si="38"/>
        <v>32.967336680412451</v>
      </c>
      <c r="L439" s="17"/>
    </row>
    <row r="440" spans="1:12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  <c r="G440" s="11">
        <f t="shared" si="34"/>
        <v>72.5</v>
      </c>
      <c r="H440" s="11">
        <f t="shared" si="35"/>
        <v>69.959998999999996</v>
      </c>
      <c r="I440" s="11">
        <f t="shared" si="36"/>
        <v>15.354285293588566</v>
      </c>
      <c r="J440" s="11">
        <f t="shared" si="37"/>
        <v>22.05978963527458</v>
      </c>
      <c r="K440" s="11">
        <f t="shared" si="38"/>
        <v>29.101090514344602</v>
      </c>
      <c r="L440" s="17"/>
    </row>
    <row r="441" spans="1:12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  <c r="G441" s="11">
        <f t="shared" si="34"/>
        <v>72.5</v>
      </c>
      <c r="H441" s="11">
        <f t="shared" si="35"/>
        <v>69.959998999999996</v>
      </c>
      <c r="I441" s="11">
        <f t="shared" si="36"/>
        <v>18.110189720398132</v>
      </c>
      <c r="J441" s="11">
        <f t="shared" si="37"/>
        <v>20.866081023852761</v>
      </c>
      <c r="K441" s="11">
        <f t="shared" si="38"/>
        <v>25.035210734457351</v>
      </c>
      <c r="L441" s="17"/>
    </row>
    <row r="442" spans="1:12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  <c r="G442" s="11">
        <f t="shared" si="34"/>
        <v>72.089995999999999</v>
      </c>
      <c r="H442" s="11">
        <f t="shared" si="35"/>
        <v>69.959998999999996</v>
      </c>
      <c r="I442" s="11">
        <f t="shared" si="36"/>
        <v>31.924927593795008</v>
      </c>
      <c r="J442" s="11">
        <f t="shared" si="37"/>
        <v>21.796467535927235</v>
      </c>
      <c r="K442" s="11">
        <f t="shared" si="38"/>
        <v>21.57411273168486</v>
      </c>
      <c r="L442" s="17"/>
    </row>
    <row r="443" spans="1:12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  <c r="G443" s="11">
        <f t="shared" si="34"/>
        <v>71.980002999999996</v>
      </c>
      <c r="H443" s="11">
        <f t="shared" si="35"/>
        <v>69.959998999999996</v>
      </c>
      <c r="I443" s="11">
        <f t="shared" si="36"/>
        <v>40.09883148746276</v>
      </c>
      <c r="J443" s="11">
        <f t="shared" si="37"/>
        <v>30.044649600551967</v>
      </c>
      <c r="K443" s="11">
        <f t="shared" si="38"/>
        <v>24.235732720110651</v>
      </c>
      <c r="L443" s="17"/>
    </row>
    <row r="444" spans="1:12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  <c r="G444" s="11">
        <f t="shared" si="34"/>
        <v>71.720000999999996</v>
      </c>
      <c r="H444" s="11">
        <f t="shared" si="35"/>
        <v>69.959998999999996</v>
      </c>
      <c r="I444" s="11">
        <f t="shared" si="36"/>
        <v>39.204671358328248</v>
      </c>
      <c r="J444" s="11">
        <f t="shared" si="37"/>
        <v>37.076143479862004</v>
      </c>
      <c r="K444" s="11">
        <f t="shared" si="38"/>
        <v>29.639086872113733</v>
      </c>
      <c r="L444" s="17"/>
    </row>
    <row r="445" spans="1:12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G445" s="11">
        <f t="shared" si="34"/>
        <v>71.580001999999993</v>
      </c>
      <c r="H445" s="11">
        <f t="shared" si="35"/>
        <v>70</v>
      </c>
      <c r="I445" s="11">
        <f t="shared" si="36"/>
        <v>39.240646530827149</v>
      </c>
      <c r="J445" s="11">
        <f t="shared" si="37"/>
        <v>39.514716458872719</v>
      </c>
      <c r="K445" s="11">
        <f t="shared" si="38"/>
        <v>35.545169846428898</v>
      </c>
      <c r="L445" s="17"/>
    </row>
    <row r="446" spans="1:12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  <c r="G446" s="11">
        <f t="shared" si="34"/>
        <v>71.580001999999993</v>
      </c>
      <c r="H446" s="11">
        <f t="shared" si="35"/>
        <v>70.220000999999996</v>
      </c>
      <c r="I446" s="11">
        <f t="shared" si="36"/>
        <v>35.293797578090086</v>
      </c>
      <c r="J446" s="11">
        <f t="shared" si="37"/>
        <v>37.913038489081828</v>
      </c>
      <c r="K446" s="11">
        <f t="shared" si="38"/>
        <v>38.167966142605515</v>
      </c>
      <c r="L446" s="17"/>
    </row>
    <row r="447" spans="1:12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 s="11">
        <f t="shared" si="34"/>
        <v>71.580001999999993</v>
      </c>
      <c r="H447" s="11">
        <f t="shared" si="35"/>
        <v>70.220000999999996</v>
      </c>
      <c r="I447" s="11">
        <f t="shared" si="36"/>
        <v>47.794229563066651</v>
      </c>
      <c r="J447" s="11">
        <f t="shared" si="37"/>
        <v>40.776224557327957</v>
      </c>
      <c r="K447" s="11">
        <f t="shared" si="38"/>
        <v>39.401326501760842</v>
      </c>
      <c r="L447" s="17"/>
    </row>
    <row r="448" spans="1:12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  <c r="G448" s="11">
        <f t="shared" si="34"/>
        <v>71.580001999999993</v>
      </c>
      <c r="H448" s="11">
        <f t="shared" si="35"/>
        <v>70.25</v>
      </c>
      <c r="I448" s="11">
        <f t="shared" si="36"/>
        <v>63.909527955597333</v>
      </c>
      <c r="J448" s="11">
        <f t="shared" si="37"/>
        <v>48.999185032251354</v>
      </c>
      <c r="K448" s="11">
        <f t="shared" si="38"/>
        <v>42.562816026220382</v>
      </c>
      <c r="L448" s="17"/>
    </row>
    <row r="449" spans="1:12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  <c r="G449" s="11">
        <f t="shared" si="34"/>
        <v>71.580001999999993</v>
      </c>
      <c r="H449" s="11">
        <f t="shared" si="35"/>
        <v>70.25</v>
      </c>
      <c r="I449" s="11">
        <f t="shared" si="36"/>
        <v>70.676735824458277</v>
      </c>
      <c r="J449" s="11">
        <f t="shared" si="37"/>
        <v>60.793497781040763</v>
      </c>
      <c r="K449" s="11">
        <f t="shared" si="38"/>
        <v>50.189635790206694</v>
      </c>
      <c r="L449" s="17"/>
    </row>
    <row r="450" spans="1:12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G450" s="11">
        <f t="shared" si="34"/>
        <v>71.580001999999993</v>
      </c>
      <c r="H450" s="11">
        <f t="shared" si="35"/>
        <v>70.25</v>
      </c>
      <c r="I450" s="11">
        <f t="shared" si="36"/>
        <v>64.661632087771395</v>
      </c>
      <c r="J450" s="11">
        <f t="shared" si="37"/>
        <v>66.415965289275675</v>
      </c>
      <c r="K450" s="11">
        <f t="shared" si="38"/>
        <v>58.736216034189262</v>
      </c>
      <c r="L450" s="17"/>
    </row>
    <row r="451" spans="1:12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 s="11">
        <f t="shared" si="34"/>
        <v>71.5</v>
      </c>
      <c r="H451" s="11">
        <f t="shared" si="35"/>
        <v>70.089995999999999</v>
      </c>
      <c r="I451" s="11">
        <f t="shared" si="36"/>
        <v>14.184711532733548</v>
      </c>
      <c r="J451" s="11">
        <f t="shared" si="37"/>
        <v>49.84102648165441</v>
      </c>
      <c r="K451" s="11">
        <f t="shared" si="38"/>
        <v>59.016829850656954</v>
      </c>
      <c r="L451" s="17"/>
    </row>
    <row r="452" spans="1:12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  <c r="G452" s="11">
        <f t="shared" si="34"/>
        <v>71.470000999999996</v>
      </c>
      <c r="H452" s="11">
        <f t="shared" si="35"/>
        <v>69.819999999999993</v>
      </c>
      <c r="I452" s="11">
        <f t="shared" si="36"/>
        <v>0</v>
      </c>
      <c r="J452" s="11">
        <f t="shared" si="37"/>
        <v>26.282114540168312</v>
      </c>
      <c r="K452" s="11">
        <f t="shared" si="38"/>
        <v>47.513035437032805</v>
      </c>
      <c r="L452" s="17"/>
    </row>
    <row r="453" spans="1:12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  <c r="G453" s="11">
        <f t="shared" si="34"/>
        <v>71.470000999999996</v>
      </c>
      <c r="H453" s="11">
        <f t="shared" si="35"/>
        <v>69.819999999999993</v>
      </c>
      <c r="I453" s="11">
        <f t="shared" si="36"/>
        <v>13.939567309353762</v>
      </c>
      <c r="J453" s="11">
        <f t="shared" si="37"/>
        <v>9.3747596140291041</v>
      </c>
      <c r="K453" s="11">
        <f t="shared" si="38"/>
        <v>28.499300211950608</v>
      </c>
      <c r="L453" s="17"/>
    </row>
    <row r="454" spans="1:12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 s="11">
        <f t="shared" si="34"/>
        <v>71.470000999999996</v>
      </c>
      <c r="H454" s="11">
        <f t="shared" si="35"/>
        <v>69.75</v>
      </c>
      <c r="I454" s="11">
        <f t="shared" si="36"/>
        <v>34.302073080190105</v>
      </c>
      <c r="J454" s="11">
        <f t="shared" si="37"/>
        <v>16.080546796514621</v>
      </c>
      <c r="K454" s="11">
        <f t="shared" si="38"/>
        <v>17.245806983570677</v>
      </c>
      <c r="L454" s="17"/>
    </row>
    <row r="455" spans="1:12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  <c r="G455" s="11">
        <f t="shared" si="34"/>
        <v>71.470000999999996</v>
      </c>
      <c r="H455" s="11">
        <f t="shared" si="35"/>
        <v>69.75</v>
      </c>
      <c r="I455" s="11">
        <f t="shared" si="36"/>
        <v>31.976900013430512</v>
      </c>
      <c r="J455" s="11">
        <f t="shared" si="37"/>
        <v>26.739513467658128</v>
      </c>
      <c r="K455" s="11">
        <f t="shared" si="38"/>
        <v>17.398273292733951</v>
      </c>
      <c r="L455" s="17"/>
    </row>
    <row r="456" spans="1:12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  <c r="G456" s="11">
        <f t="shared" si="34"/>
        <v>71.470000999999996</v>
      </c>
      <c r="H456" s="11">
        <f t="shared" si="35"/>
        <v>69.75</v>
      </c>
      <c r="I456" s="11">
        <f t="shared" si="36"/>
        <v>20.34870909958774</v>
      </c>
      <c r="J456" s="11">
        <f t="shared" si="37"/>
        <v>28.875894064402786</v>
      </c>
      <c r="K456" s="11">
        <f t="shared" si="38"/>
        <v>23.898651442858512</v>
      </c>
      <c r="L456" s="17"/>
    </row>
    <row r="457" spans="1:12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G457" s="11">
        <f t="shared" si="34"/>
        <v>71.470000999999996</v>
      </c>
      <c r="H457" s="11">
        <f t="shared" si="35"/>
        <v>69.75</v>
      </c>
      <c r="I457" s="11">
        <f t="shared" si="36"/>
        <v>58.721012371504564</v>
      </c>
      <c r="J457" s="11">
        <f t="shared" si="37"/>
        <v>37.015540494840941</v>
      </c>
      <c r="K457" s="11">
        <f t="shared" si="38"/>
        <v>30.87698267563395</v>
      </c>
      <c r="L457" s="17"/>
    </row>
    <row r="458" spans="1:12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  <c r="G458" s="11">
        <f t="shared" si="34"/>
        <v>71.470000999999996</v>
      </c>
      <c r="H458" s="11">
        <f t="shared" si="35"/>
        <v>69.610000999999997</v>
      </c>
      <c r="I458" s="11">
        <f t="shared" si="36"/>
        <v>14.515913978494957</v>
      </c>
      <c r="J458" s="11">
        <f t="shared" si="37"/>
        <v>31.195211816529092</v>
      </c>
      <c r="K458" s="11">
        <f t="shared" si="38"/>
        <v>32.362215458590939</v>
      </c>
      <c r="L458" s="17"/>
    </row>
    <row r="459" spans="1:12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  <c r="G459" s="11">
        <f t="shared" si="34"/>
        <v>71.470000999999996</v>
      </c>
      <c r="H459" s="11">
        <f t="shared" si="35"/>
        <v>69.010002</v>
      </c>
      <c r="I459" s="11">
        <f t="shared" si="36"/>
        <v>23.98358698519797</v>
      </c>
      <c r="J459" s="11">
        <f t="shared" si="37"/>
        <v>32.406837778399165</v>
      </c>
      <c r="K459" s="11">
        <f t="shared" si="38"/>
        <v>33.539196696589734</v>
      </c>
      <c r="L459" s="17"/>
    </row>
    <row r="460" spans="1:12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  <c r="G460" s="11">
        <f t="shared" si="34"/>
        <v>71.470000999999996</v>
      </c>
      <c r="H460" s="11">
        <f t="shared" si="35"/>
        <v>68.360000999999997</v>
      </c>
      <c r="I460" s="11">
        <f t="shared" si="36"/>
        <v>5.1445659163989301</v>
      </c>
      <c r="J460" s="11">
        <f t="shared" si="37"/>
        <v>14.548022293363951</v>
      </c>
      <c r="K460" s="11">
        <f t="shared" si="38"/>
        <v>26.050023962764072</v>
      </c>
      <c r="L460" s="17"/>
    </row>
    <row r="461" spans="1:12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 s="11">
        <f t="shared" si="34"/>
        <v>71.470000999999996</v>
      </c>
      <c r="H461" s="11">
        <f t="shared" si="35"/>
        <v>68.230002999999996</v>
      </c>
      <c r="I461" s="11">
        <f t="shared" si="36"/>
        <v>5.246885954868004</v>
      </c>
      <c r="J461" s="11">
        <f t="shared" si="37"/>
        <v>11.458346285488302</v>
      </c>
      <c r="K461" s="11">
        <f t="shared" si="38"/>
        <v>19.471068785750472</v>
      </c>
      <c r="L461" s="17"/>
    </row>
    <row r="462" spans="1:12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  <c r="G462" s="11">
        <f t="shared" si="34"/>
        <v>71.470000999999996</v>
      </c>
      <c r="H462" s="11">
        <f t="shared" si="35"/>
        <v>68.230002999999996</v>
      </c>
      <c r="I462" s="11">
        <f t="shared" si="36"/>
        <v>20.370259487814707</v>
      </c>
      <c r="J462" s="11">
        <f t="shared" si="37"/>
        <v>10.253903786360548</v>
      </c>
      <c r="K462" s="11">
        <f t="shared" si="38"/>
        <v>12.086757455070932</v>
      </c>
      <c r="L462" s="17"/>
    </row>
    <row r="463" spans="1:12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  <c r="G463" s="11">
        <f t="shared" si="34"/>
        <v>71.470000999999996</v>
      </c>
      <c r="H463" s="11">
        <f t="shared" si="35"/>
        <v>68.230002999999996</v>
      </c>
      <c r="I463" s="11">
        <f t="shared" si="36"/>
        <v>23.148162437137309</v>
      </c>
      <c r="J463" s="11">
        <f t="shared" si="37"/>
        <v>16.255102626606675</v>
      </c>
      <c r="K463" s="11">
        <f t="shared" si="38"/>
        <v>12.65578423281851</v>
      </c>
      <c r="L463" s="17"/>
    </row>
    <row r="464" spans="1:12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 s="11">
        <f t="shared" si="34"/>
        <v>71.370002999999997</v>
      </c>
      <c r="H464" s="11">
        <f t="shared" si="35"/>
        <v>68.230002999999996</v>
      </c>
      <c r="I464" s="11">
        <f t="shared" si="36"/>
        <v>32.165445859872719</v>
      </c>
      <c r="J464" s="11">
        <f t="shared" si="37"/>
        <v>25.227955928274913</v>
      </c>
      <c r="K464" s="11">
        <f t="shared" si="38"/>
        <v>17.245654113747378</v>
      </c>
      <c r="L464" s="17"/>
    </row>
    <row r="465" spans="1:12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  <c r="G465" s="11">
        <f t="shared" si="34"/>
        <v>70.930000000000007</v>
      </c>
      <c r="H465" s="11">
        <f t="shared" si="35"/>
        <v>68.230002999999996</v>
      </c>
      <c r="I465" s="11">
        <f t="shared" si="36"/>
        <v>44.81482757203085</v>
      </c>
      <c r="J465" s="11">
        <f t="shared" si="37"/>
        <v>33.376145289680295</v>
      </c>
      <c r="K465" s="11">
        <f t="shared" si="38"/>
        <v>24.953067948187293</v>
      </c>
      <c r="L465" s="17"/>
    </row>
    <row r="466" spans="1:12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  <c r="G466" s="11">
        <f t="shared" si="34"/>
        <v>70.930000000000007</v>
      </c>
      <c r="H466" s="11">
        <f t="shared" si="35"/>
        <v>68.230002999999996</v>
      </c>
      <c r="I466" s="11">
        <f t="shared" si="36"/>
        <v>30.370404115263987</v>
      </c>
      <c r="J466" s="11">
        <f t="shared" si="37"/>
        <v>35.783559182389183</v>
      </c>
      <c r="K466" s="11">
        <f t="shared" si="38"/>
        <v>31.462553466781461</v>
      </c>
      <c r="L466" s="17"/>
    </row>
    <row r="467" spans="1:12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 s="11">
        <f t="shared" si="34"/>
        <v>70.930000000000007</v>
      </c>
      <c r="H467" s="11">
        <f t="shared" si="35"/>
        <v>68.230002999999996</v>
      </c>
      <c r="I467" s="11">
        <f t="shared" si="36"/>
        <v>28.51843909456198</v>
      </c>
      <c r="J467" s="11">
        <f t="shared" si="37"/>
        <v>34.567890260618945</v>
      </c>
      <c r="K467" s="11">
        <f t="shared" si="38"/>
        <v>34.575864910896144</v>
      </c>
      <c r="L467" s="17"/>
    </row>
    <row r="468" spans="1:12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G468" s="11">
        <f t="shared" si="34"/>
        <v>70.930000000000007</v>
      </c>
      <c r="H468" s="11">
        <f t="shared" si="35"/>
        <v>68.230002999999996</v>
      </c>
      <c r="I468" s="11">
        <f t="shared" si="36"/>
        <v>41.481342386676673</v>
      </c>
      <c r="J468" s="11">
        <f t="shared" si="37"/>
        <v>33.456728532167546</v>
      </c>
      <c r="K468" s="11">
        <f t="shared" si="38"/>
        <v>34.602725991725229</v>
      </c>
      <c r="L468" s="17"/>
    </row>
    <row r="469" spans="1:12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  <c r="G469" s="11">
        <f t="shared" si="34"/>
        <v>70.930000000000007</v>
      </c>
      <c r="H469" s="11">
        <f t="shared" si="35"/>
        <v>68.230002999999996</v>
      </c>
      <c r="I469" s="11">
        <f t="shared" si="36"/>
        <v>28.14799423851214</v>
      </c>
      <c r="J469" s="11">
        <f t="shared" si="37"/>
        <v>32.715925239916935</v>
      </c>
      <c r="K469" s="11">
        <f t="shared" si="38"/>
        <v>33.580181344234482</v>
      </c>
      <c r="L469" s="17"/>
    </row>
    <row r="470" spans="1:12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  <c r="G470" s="11">
        <f t="shared" ref="G470:G533" si="39">MAX(C457:C470)</f>
        <v>70.910004000000001</v>
      </c>
      <c r="H470" s="11">
        <f t="shared" ref="H470:H533" si="40">MIN(D457:D470)</f>
        <v>68.230002999999996</v>
      </c>
      <c r="I470" s="11">
        <f t="shared" ref="I470:I533" si="41">100*(E470-H470)/(G470-H470)</f>
        <v>20.895439964388313</v>
      </c>
      <c r="J470" s="11">
        <f t="shared" ref="J470:J533" si="42">AVERAGE(I468:I470)</f>
        <v>30.174925529859042</v>
      </c>
      <c r="K470" s="11">
        <f t="shared" ref="K470:K533" si="43">AVERAGE(J468:J470)</f>
        <v>32.115859767314511</v>
      </c>
      <c r="L470" s="17"/>
    </row>
    <row r="471" spans="1:12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  <c r="G471" s="11">
        <f t="shared" si="39"/>
        <v>70.900002000000001</v>
      </c>
      <c r="H471" s="11">
        <f t="shared" si="40"/>
        <v>68.230002999999996</v>
      </c>
      <c r="I471" s="11">
        <f t="shared" si="41"/>
        <v>23.220795213781052</v>
      </c>
      <c r="J471" s="11">
        <f t="shared" si="42"/>
        <v>24.088076472227169</v>
      </c>
      <c r="K471" s="11">
        <f t="shared" si="43"/>
        <v>28.992975747334384</v>
      </c>
      <c r="L471" s="17"/>
    </row>
    <row r="472" spans="1:12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  <c r="G472" s="11">
        <f t="shared" si="39"/>
        <v>69.879997000000003</v>
      </c>
      <c r="H472" s="11">
        <f t="shared" si="40"/>
        <v>68.230002999999996</v>
      </c>
      <c r="I472" s="11">
        <f t="shared" si="41"/>
        <v>23.03026556460199</v>
      </c>
      <c r="J472" s="11">
        <f t="shared" si="42"/>
        <v>22.382166914257116</v>
      </c>
      <c r="K472" s="11">
        <f t="shared" si="43"/>
        <v>25.548389638781106</v>
      </c>
      <c r="L472" s="17"/>
    </row>
    <row r="473" spans="1:12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G473" s="11">
        <f t="shared" si="39"/>
        <v>69.769997000000004</v>
      </c>
      <c r="H473" s="11">
        <f t="shared" si="40"/>
        <v>68.230002999999996</v>
      </c>
      <c r="I473" s="11">
        <f t="shared" si="41"/>
        <v>22.727296340115299</v>
      </c>
      <c r="J473" s="11">
        <f t="shared" si="42"/>
        <v>22.992785706166114</v>
      </c>
      <c r="K473" s="11">
        <f t="shared" si="43"/>
        <v>23.154343030883467</v>
      </c>
      <c r="L473" s="17"/>
    </row>
    <row r="474" spans="1:12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  <c r="G474" s="11">
        <f t="shared" si="39"/>
        <v>69.769997000000004</v>
      </c>
      <c r="H474" s="11">
        <f t="shared" si="40"/>
        <v>68.040001000000004</v>
      </c>
      <c r="I474" s="11">
        <f t="shared" si="41"/>
        <v>7.5142948307396686</v>
      </c>
      <c r="J474" s="11">
        <f t="shared" si="42"/>
        <v>17.757285578485654</v>
      </c>
      <c r="K474" s="11">
        <f t="shared" si="43"/>
        <v>21.044079399636292</v>
      </c>
      <c r="L474" s="17"/>
    </row>
    <row r="475" spans="1:12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  <c r="G475" s="11">
        <f t="shared" si="39"/>
        <v>69.769997000000004</v>
      </c>
      <c r="H475" s="11">
        <f t="shared" si="40"/>
        <v>67.720000999999996</v>
      </c>
      <c r="I475" s="11">
        <f t="shared" si="41"/>
        <v>22.926922784240013</v>
      </c>
      <c r="J475" s="11">
        <f t="shared" si="42"/>
        <v>17.72283798503166</v>
      </c>
      <c r="K475" s="11">
        <f t="shared" si="43"/>
        <v>19.490969756561142</v>
      </c>
      <c r="L475" s="17"/>
    </row>
    <row r="476" spans="1:12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 s="11">
        <f t="shared" si="39"/>
        <v>69.769997000000004</v>
      </c>
      <c r="H476" s="11">
        <f t="shared" si="40"/>
        <v>67.720000999999996</v>
      </c>
      <c r="I476" s="11">
        <f t="shared" si="41"/>
        <v>28.780397620287779</v>
      </c>
      <c r="J476" s="11">
        <f t="shared" si="42"/>
        <v>19.740538411755821</v>
      </c>
      <c r="K476" s="11">
        <f t="shared" si="43"/>
        <v>18.406887325091045</v>
      </c>
      <c r="L476" s="17"/>
    </row>
    <row r="477" spans="1:12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  <c r="G477" s="11">
        <f t="shared" si="39"/>
        <v>69.769997000000004</v>
      </c>
      <c r="H477" s="11">
        <f t="shared" si="40"/>
        <v>67.720000999999996</v>
      </c>
      <c r="I477" s="11">
        <f t="shared" si="41"/>
        <v>51.707320404527792</v>
      </c>
      <c r="J477" s="11">
        <f t="shared" si="42"/>
        <v>34.471546936351864</v>
      </c>
      <c r="K477" s="11">
        <f t="shared" si="43"/>
        <v>23.978307777713116</v>
      </c>
      <c r="L477" s="17"/>
    </row>
    <row r="478" spans="1:12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  <c r="G478" s="11">
        <f t="shared" si="39"/>
        <v>69.769997000000004</v>
      </c>
      <c r="H478" s="11">
        <f t="shared" si="40"/>
        <v>67.720000999999996</v>
      </c>
      <c r="I478" s="11">
        <f t="shared" si="41"/>
        <v>58.049040095687999</v>
      </c>
      <c r="J478" s="11">
        <f t="shared" si="42"/>
        <v>46.178919373501195</v>
      </c>
      <c r="K478" s="11">
        <f t="shared" si="43"/>
        <v>33.463668240536293</v>
      </c>
      <c r="L478" s="17"/>
    </row>
    <row r="479" spans="1:12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  <c r="G479" s="11">
        <f t="shared" si="39"/>
        <v>69.769997000000004</v>
      </c>
      <c r="H479" s="11">
        <f t="shared" si="40"/>
        <v>67.720000999999996</v>
      </c>
      <c r="I479" s="11">
        <f t="shared" si="41"/>
        <v>77.560980606790991</v>
      </c>
      <c r="J479" s="11">
        <f t="shared" si="42"/>
        <v>62.43911370233559</v>
      </c>
      <c r="K479" s="11">
        <f t="shared" si="43"/>
        <v>47.696526670729554</v>
      </c>
      <c r="L479" s="17"/>
    </row>
    <row r="480" spans="1:12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  <c r="G480" s="11">
        <f t="shared" si="39"/>
        <v>70.360000999999997</v>
      </c>
      <c r="H480" s="11">
        <f t="shared" si="40"/>
        <v>67.720000999999996</v>
      </c>
      <c r="I480" s="11">
        <f t="shared" si="41"/>
        <v>93.560643939394325</v>
      </c>
      <c r="J480" s="11">
        <f t="shared" si="42"/>
        <v>76.390221547291105</v>
      </c>
      <c r="K480" s="11">
        <f t="shared" si="43"/>
        <v>61.669418207709299</v>
      </c>
      <c r="L480" s="17"/>
    </row>
    <row r="481" spans="1:12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G481" s="11">
        <f t="shared" si="39"/>
        <v>70.360000999999997</v>
      </c>
      <c r="H481" s="11">
        <f t="shared" si="40"/>
        <v>67.720000999999996</v>
      </c>
      <c r="I481" s="11">
        <f t="shared" si="41"/>
        <v>86.363598484848609</v>
      </c>
      <c r="J481" s="11">
        <f t="shared" si="42"/>
        <v>85.828407677011299</v>
      </c>
      <c r="K481" s="11">
        <f t="shared" si="43"/>
        <v>74.885914308879322</v>
      </c>
      <c r="L481" s="17"/>
    </row>
    <row r="482" spans="1:12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  <c r="G482" s="11">
        <f t="shared" si="39"/>
        <v>70.419998000000007</v>
      </c>
      <c r="H482" s="11">
        <f t="shared" si="40"/>
        <v>67.720000999999996</v>
      </c>
      <c r="I482" s="11">
        <f t="shared" si="41"/>
        <v>88.518616872536938</v>
      </c>
      <c r="J482" s="11">
        <f t="shared" si="42"/>
        <v>89.480953098926634</v>
      </c>
      <c r="K482" s="11">
        <f t="shared" si="43"/>
        <v>83.899860774409674</v>
      </c>
      <c r="L482" s="17"/>
    </row>
    <row r="483" spans="1:12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 s="11">
        <f t="shared" si="39"/>
        <v>70.589995999999999</v>
      </c>
      <c r="H483" s="11">
        <f t="shared" si="40"/>
        <v>67.720000999999996</v>
      </c>
      <c r="I483" s="11">
        <f t="shared" si="41"/>
        <v>91.637685779940398</v>
      </c>
      <c r="J483" s="11">
        <f t="shared" si="42"/>
        <v>88.839967045775325</v>
      </c>
      <c r="K483" s="11">
        <f t="shared" si="43"/>
        <v>88.049775940571081</v>
      </c>
      <c r="L483" s="17"/>
    </row>
    <row r="484" spans="1:12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  <c r="G484" s="11">
        <f t="shared" si="39"/>
        <v>70.639999000000003</v>
      </c>
      <c r="H484" s="11">
        <f t="shared" si="40"/>
        <v>67.720000999999996</v>
      </c>
      <c r="I484" s="11">
        <f t="shared" si="41"/>
        <v>88.698588149717594</v>
      </c>
      <c r="J484" s="11">
        <f t="shared" si="42"/>
        <v>89.618296934064972</v>
      </c>
      <c r="K484" s="11">
        <f t="shared" si="43"/>
        <v>89.313072359588986</v>
      </c>
      <c r="L484" s="17"/>
    </row>
    <row r="485" spans="1:12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  <c r="G485" s="11">
        <f t="shared" si="39"/>
        <v>70.639999000000003</v>
      </c>
      <c r="H485" s="11">
        <f t="shared" si="40"/>
        <v>67.720000999999996</v>
      </c>
      <c r="I485" s="11">
        <f t="shared" si="41"/>
        <v>85.273962516412482</v>
      </c>
      <c r="J485" s="11">
        <f t="shared" si="42"/>
        <v>88.536745482023491</v>
      </c>
      <c r="K485" s="11">
        <f t="shared" si="43"/>
        <v>88.998336487287929</v>
      </c>
      <c r="L485" s="17"/>
    </row>
    <row r="486" spans="1:12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  <c r="G486" s="11">
        <f t="shared" si="39"/>
        <v>70.639999000000003</v>
      </c>
      <c r="H486" s="11">
        <f t="shared" si="40"/>
        <v>67.720000999999996</v>
      </c>
      <c r="I486" s="11">
        <f t="shared" si="41"/>
        <v>73.630255911134043</v>
      </c>
      <c r="J486" s="11">
        <f t="shared" si="42"/>
        <v>82.534268859088044</v>
      </c>
      <c r="K486" s="11">
        <f t="shared" si="43"/>
        <v>86.896437091725502</v>
      </c>
      <c r="L486" s="17"/>
    </row>
    <row r="487" spans="1:12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  <c r="G487" s="11">
        <f t="shared" si="39"/>
        <v>70.639999000000003</v>
      </c>
      <c r="H487" s="11">
        <f t="shared" si="40"/>
        <v>67.720000999999996</v>
      </c>
      <c r="I487" s="11">
        <f t="shared" si="41"/>
        <v>73.287721429946032</v>
      </c>
      <c r="J487" s="11">
        <f t="shared" si="42"/>
        <v>77.397313285830862</v>
      </c>
      <c r="K487" s="11">
        <f t="shared" si="43"/>
        <v>82.82277587564748</v>
      </c>
      <c r="L487" s="17"/>
    </row>
    <row r="488" spans="1:12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  <c r="G488" s="11">
        <f t="shared" si="39"/>
        <v>70.639999000000003</v>
      </c>
      <c r="H488" s="11">
        <f t="shared" si="40"/>
        <v>67.720000999999996</v>
      </c>
      <c r="I488" s="11">
        <f t="shared" si="41"/>
        <v>68.150663116892389</v>
      </c>
      <c r="J488" s="11">
        <f t="shared" si="42"/>
        <v>71.68954681932415</v>
      </c>
      <c r="K488" s="11">
        <f t="shared" si="43"/>
        <v>77.207042988081014</v>
      </c>
      <c r="L488" s="17"/>
    </row>
    <row r="489" spans="1:12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  <c r="G489" s="11">
        <f t="shared" si="39"/>
        <v>70.639999000000003</v>
      </c>
      <c r="H489" s="11">
        <f t="shared" si="40"/>
        <v>67.790001000000004</v>
      </c>
      <c r="I489" s="11">
        <f t="shared" si="41"/>
        <v>78.245528593353413</v>
      </c>
      <c r="J489" s="11">
        <f t="shared" si="42"/>
        <v>73.227971046730616</v>
      </c>
      <c r="K489" s="11">
        <f t="shared" si="43"/>
        <v>74.104943717295214</v>
      </c>
      <c r="L489" s="17"/>
    </row>
    <row r="490" spans="1:12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  <c r="G490" s="11">
        <f t="shared" si="39"/>
        <v>70.639999000000003</v>
      </c>
      <c r="H490" s="11">
        <f t="shared" si="40"/>
        <v>68.160004000000001</v>
      </c>
      <c r="I490" s="11">
        <f t="shared" si="41"/>
        <v>84.67750943046245</v>
      </c>
      <c r="J490" s="11">
        <f t="shared" si="42"/>
        <v>77.024567046902746</v>
      </c>
      <c r="K490" s="11">
        <f t="shared" si="43"/>
        <v>73.980694970985837</v>
      </c>
      <c r="L490" s="17"/>
    </row>
    <row r="491" spans="1:12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  <c r="G491" s="11">
        <f t="shared" si="39"/>
        <v>70.639999000000003</v>
      </c>
      <c r="H491" s="11">
        <f t="shared" si="40"/>
        <v>68.319999999999993</v>
      </c>
      <c r="I491" s="11">
        <f t="shared" si="41"/>
        <v>81.46550925237446</v>
      </c>
      <c r="J491" s="11">
        <f t="shared" si="42"/>
        <v>81.46284909206345</v>
      </c>
      <c r="K491" s="11">
        <f t="shared" si="43"/>
        <v>77.238462395232261</v>
      </c>
      <c r="L491" s="17"/>
    </row>
    <row r="492" spans="1:12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G492" s="11">
        <f t="shared" si="39"/>
        <v>70.889999000000003</v>
      </c>
      <c r="H492" s="11">
        <f t="shared" si="40"/>
        <v>68.680000000000007</v>
      </c>
      <c r="I492" s="11">
        <f t="shared" si="41"/>
        <v>78.732976802252082</v>
      </c>
      <c r="J492" s="11">
        <f t="shared" si="42"/>
        <v>81.625331828363002</v>
      </c>
      <c r="K492" s="11">
        <f t="shared" si="43"/>
        <v>80.037582655776404</v>
      </c>
      <c r="L492" s="17"/>
    </row>
    <row r="493" spans="1:12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  <c r="G493" s="11">
        <f t="shared" si="39"/>
        <v>70.889999000000003</v>
      </c>
      <c r="H493" s="11">
        <f t="shared" si="40"/>
        <v>69.300003000000004</v>
      </c>
      <c r="I493" s="11">
        <f t="shared" si="41"/>
        <v>59.119331117813914</v>
      </c>
      <c r="J493" s="11">
        <f t="shared" si="42"/>
        <v>73.105939057480143</v>
      </c>
      <c r="K493" s="11">
        <f t="shared" si="43"/>
        <v>78.731373325968875</v>
      </c>
      <c r="L493" s="17"/>
    </row>
    <row r="494" spans="1:12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 s="11">
        <f t="shared" si="39"/>
        <v>70.889999000000003</v>
      </c>
      <c r="H494" s="11">
        <f t="shared" si="40"/>
        <v>69.300003000000004</v>
      </c>
      <c r="I494" s="11">
        <f t="shared" si="41"/>
        <v>57.232596811563859</v>
      </c>
      <c r="J494" s="11">
        <f t="shared" si="42"/>
        <v>65.028301577209945</v>
      </c>
      <c r="K494" s="11">
        <f t="shared" si="43"/>
        <v>73.253190821017697</v>
      </c>
      <c r="L494" s="17"/>
    </row>
    <row r="495" spans="1:12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  <c r="G495" s="11">
        <f t="shared" si="39"/>
        <v>70.889999000000003</v>
      </c>
      <c r="H495" s="11">
        <f t="shared" si="40"/>
        <v>69.300003000000004</v>
      </c>
      <c r="I495" s="11">
        <f t="shared" si="41"/>
        <v>54.08824927861437</v>
      </c>
      <c r="J495" s="11">
        <f t="shared" si="42"/>
        <v>56.81339240266405</v>
      </c>
      <c r="K495" s="11">
        <f t="shared" si="43"/>
        <v>64.982544345784717</v>
      </c>
      <c r="L495" s="17"/>
    </row>
    <row r="496" spans="1:12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  <c r="G496" s="11">
        <f t="shared" si="39"/>
        <v>70.889999000000003</v>
      </c>
      <c r="H496" s="11">
        <f t="shared" si="40"/>
        <v>69.300003000000004</v>
      </c>
      <c r="I496" s="11">
        <f t="shared" si="41"/>
        <v>67.295766781802826</v>
      </c>
      <c r="J496" s="11">
        <f t="shared" si="42"/>
        <v>59.538870957327021</v>
      </c>
      <c r="K496" s="11">
        <f t="shared" si="43"/>
        <v>60.460188312400341</v>
      </c>
      <c r="L496" s="17"/>
    </row>
    <row r="497" spans="1:12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 s="11">
        <f t="shared" si="39"/>
        <v>70.889999000000003</v>
      </c>
      <c r="H497" s="11">
        <f t="shared" si="40"/>
        <v>69.300003000000004</v>
      </c>
      <c r="I497" s="11">
        <f t="shared" si="41"/>
        <v>77.358433606122304</v>
      </c>
      <c r="J497" s="11">
        <f t="shared" si="42"/>
        <v>66.247483222179838</v>
      </c>
      <c r="K497" s="11">
        <f t="shared" si="43"/>
        <v>60.866582194056967</v>
      </c>
      <c r="L497" s="17"/>
    </row>
    <row r="498" spans="1:12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  <c r="G498" s="11">
        <f t="shared" si="39"/>
        <v>70.889999000000003</v>
      </c>
      <c r="H498" s="11">
        <f t="shared" si="40"/>
        <v>69.300003000000004</v>
      </c>
      <c r="I498" s="11">
        <f t="shared" si="41"/>
        <v>36.477701830696397</v>
      </c>
      <c r="J498" s="11">
        <f t="shared" si="42"/>
        <v>60.377300739540509</v>
      </c>
      <c r="K498" s="11">
        <f t="shared" si="43"/>
        <v>62.054551639682451</v>
      </c>
      <c r="L498" s="17"/>
    </row>
    <row r="499" spans="1:12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G499" s="11">
        <f t="shared" si="39"/>
        <v>70.889999000000003</v>
      </c>
      <c r="H499" s="11">
        <f t="shared" si="40"/>
        <v>69.300003000000004</v>
      </c>
      <c r="I499" s="11">
        <f t="shared" si="41"/>
        <v>50.943398599744498</v>
      </c>
      <c r="J499" s="11">
        <f t="shared" si="42"/>
        <v>54.926511345521057</v>
      </c>
      <c r="K499" s="11">
        <f t="shared" si="43"/>
        <v>60.51709843574713</v>
      </c>
      <c r="L499" s="17"/>
    </row>
    <row r="500" spans="1:12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  <c r="G500" s="11">
        <f t="shared" si="39"/>
        <v>70.889999000000003</v>
      </c>
      <c r="H500" s="11">
        <f t="shared" si="40"/>
        <v>69.230002999999996</v>
      </c>
      <c r="I500" s="11">
        <f t="shared" si="41"/>
        <v>24.09608215923442</v>
      </c>
      <c r="J500" s="11">
        <f t="shared" si="42"/>
        <v>37.172394196558436</v>
      </c>
      <c r="K500" s="11">
        <f t="shared" si="43"/>
        <v>50.825402093873329</v>
      </c>
      <c r="L500" s="17"/>
    </row>
    <row r="501" spans="1:12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  <c r="G501" s="11">
        <f t="shared" si="39"/>
        <v>70.889999000000003</v>
      </c>
      <c r="H501" s="11">
        <f t="shared" si="40"/>
        <v>69.010002</v>
      </c>
      <c r="I501" s="11">
        <f t="shared" si="41"/>
        <v>22.340354798438831</v>
      </c>
      <c r="J501" s="11">
        <f t="shared" si="42"/>
        <v>32.459945185805914</v>
      </c>
      <c r="K501" s="11">
        <f t="shared" si="43"/>
        <v>41.519616909295138</v>
      </c>
      <c r="L501" s="17"/>
    </row>
    <row r="502" spans="1:12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  <c r="G502" s="11">
        <f t="shared" si="39"/>
        <v>70.889999000000003</v>
      </c>
      <c r="H502" s="11">
        <f t="shared" si="40"/>
        <v>68.580001999999993</v>
      </c>
      <c r="I502" s="11">
        <f t="shared" si="41"/>
        <v>11.255166132250602</v>
      </c>
      <c r="J502" s="11">
        <f t="shared" si="42"/>
        <v>19.23053436330795</v>
      </c>
      <c r="K502" s="11">
        <f t="shared" si="43"/>
        <v>29.6209579152241</v>
      </c>
      <c r="L502" s="17"/>
    </row>
    <row r="503" spans="1:12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  <c r="G503" s="11">
        <f t="shared" si="39"/>
        <v>70.889999000000003</v>
      </c>
      <c r="H503" s="11">
        <f t="shared" si="40"/>
        <v>68.180000000000007</v>
      </c>
      <c r="I503" s="11">
        <f t="shared" si="41"/>
        <v>18.081113683067802</v>
      </c>
      <c r="J503" s="11">
        <f t="shared" si="42"/>
        <v>17.22554487125241</v>
      </c>
      <c r="K503" s="11">
        <f t="shared" si="43"/>
        <v>22.972008140122089</v>
      </c>
      <c r="L503" s="17"/>
    </row>
    <row r="504" spans="1:12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  <c r="G504" s="11">
        <f t="shared" si="39"/>
        <v>70.889999000000003</v>
      </c>
      <c r="H504" s="11">
        <f t="shared" si="40"/>
        <v>68.010002</v>
      </c>
      <c r="I504" s="11">
        <f t="shared" si="41"/>
        <v>0.34704897262057977</v>
      </c>
      <c r="J504" s="11">
        <f t="shared" si="42"/>
        <v>9.8944429293129961</v>
      </c>
      <c r="K504" s="11">
        <f t="shared" si="43"/>
        <v>15.450174054624453</v>
      </c>
      <c r="L504" s="17"/>
    </row>
    <row r="505" spans="1:12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 s="11">
        <f t="shared" si="39"/>
        <v>70.889999000000003</v>
      </c>
      <c r="H505" s="11">
        <f t="shared" si="40"/>
        <v>67.389999000000003</v>
      </c>
      <c r="I505" s="11">
        <f t="shared" si="41"/>
        <v>29.714314285714391</v>
      </c>
      <c r="J505" s="11">
        <f t="shared" si="42"/>
        <v>16.047492313800927</v>
      </c>
      <c r="K505" s="11">
        <f t="shared" si="43"/>
        <v>14.389160038122109</v>
      </c>
      <c r="L505" s="17"/>
    </row>
    <row r="506" spans="1:12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  <c r="G506" s="11">
        <f t="shared" si="39"/>
        <v>70.769997000000004</v>
      </c>
      <c r="H506" s="11">
        <f t="shared" si="40"/>
        <v>67.389999000000003</v>
      </c>
      <c r="I506" s="11">
        <f t="shared" si="41"/>
        <v>57.396572424007054</v>
      </c>
      <c r="J506" s="11">
        <f t="shared" si="42"/>
        <v>29.152645227447341</v>
      </c>
      <c r="K506" s="11">
        <f t="shared" si="43"/>
        <v>18.364860156853755</v>
      </c>
      <c r="L506" s="17"/>
    </row>
    <row r="507" spans="1:12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  <c r="G507" s="11">
        <f t="shared" si="39"/>
        <v>70.769997000000004</v>
      </c>
      <c r="H507" s="11">
        <f t="shared" si="40"/>
        <v>67.389999000000003</v>
      </c>
      <c r="I507" s="11">
        <f t="shared" si="41"/>
        <v>58.284117327879883</v>
      </c>
      <c r="J507" s="11">
        <f t="shared" si="42"/>
        <v>48.465001345867108</v>
      </c>
      <c r="K507" s="11">
        <f t="shared" si="43"/>
        <v>31.221712962371793</v>
      </c>
      <c r="L507" s="17"/>
    </row>
    <row r="508" spans="1:12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G508" s="11">
        <f t="shared" si="39"/>
        <v>70.769997000000004</v>
      </c>
      <c r="H508" s="11">
        <f t="shared" si="40"/>
        <v>67.389999000000003</v>
      </c>
      <c r="I508" s="11">
        <f t="shared" si="41"/>
        <v>61.242639788544039</v>
      </c>
      <c r="J508" s="11">
        <f t="shared" si="42"/>
        <v>58.974443180143659</v>
      </c>
      <c r="K508" s="11">
        <f t="shared" si="43"/>
        <v>45.530696584486037</v>
      </c>
      <c r="L508" s="17"/>
    </row>
    <row r="509" spans="1:12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  <c r="G509" s="11">
        <f t="shared" si="39"/>
        <v>70.769997000000004</v>
      </c>
      <c r="H509" s="11">
        <f t="shared" si="40"/>
        <v>67.389999000000003</v>
      </c>
      <c r="I509" s="11">
        <f t="shared" si="41"/>
        <v>60.946722453681716</v>
      </c>
      <c r="J509" s="11">
        <f t="shared" si="42"/>
        <v>60.157826523368549</v>
      </c>
      <c r="K509" s="11">
        <f t="shared" si="43"/>
        <v>55.865757016459774</v>
      </c>
      <c r="L509" s="17"/>
    </row>
    <row r="510" spans="1:12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 s="11">
        <f t="shared" si="39"/>
        <v>70.769997000000004</v>
      </c>
      <c r="H510" s="11">
        <f t="shared" si="40"/>
        <v>67.389999000000003</v>
      </c>
      <c r="I510" s="11">
        <f t="shared" si="41"/>
        <v>67.159950982219442</v>
      </c>
      <c r="J510" s="11">
        <f t="shared" si="42"/>
        <v>63.116437741481739</v>
      </c>
      <c r="K510" s="11">
        <f t="shared" si="43"/>
        <v>60.749569148331318</v>
      </c>
      <c r="L510" s="17"/>
    </row>
    <row r="511" spans="1:12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  <c r="G511" s="11">
        <f t="shared" si="39"/>
        <v>70.650002000000001</v>
      </c>
      <c r="H511" s="11">
        <f t="shared" si="40"/>
        <v>67.389999000000003</v>
      </c>
      <c r="I511" s="11">
        <f t="shared" si="41"/>
        <v>80.36811622565989</v>
      </c>
      <c r="J511" s="11">
        <f t="shared" si="42"/>
        <v>69.491596553853682</v>
      </c>
      <c r="K511" s="11">
        <f t="shared" si="43"/>
        <v>64.255286939567995</v>
      </c>
      <c r="L511" s="17"/>
    </row>
    <row r="512" spans="1:12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G512" s="11">
        <f t="shared" si="39"/>
        <v>70.919998000000007</v>
      </c>
      <c r="H512" s="11">
        <f t="shared" si="40"/>
        <v>67.389999000000003</v>
      </c>
      <c r="I512" s="11">
        <f t="shared" si="41"/>
        <v>96.883851808456214</v>
      </c>
      <c r="J512" s="11">
        <f t="shared" si="42"/>
        <v>81.470639672111858</v>
      </c>
      <c r="K512" s="11">
        <f t="shared" si="43"/>
        <v>71.359557989149096</v>
      </c>
      <c r="L512" s="17"/>
    </row>
    <row r="513" spans="1:12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 s="11">
        <f t="shared" si="39"/>
        <v>70.919998000000007</v>
      </c>
      <c r="H513" s="11">
        <f t="shared" si="40"/>
        <v>67.389999000000003</v>
      </c>
      <c r="I513" s="11">
        <f t="shared" si="41"/>
        <v>98.8668268744551</v>
      </c>
      <c r="J513" s="11">
        <f t="shared" si="42"/>
        <v>92.039598302857073</v>
      </c>
      <c r="K513" s="11">
        <f t="shared" si="43"/>
        <v>81.000611509607538</v>
      </c>
      <c r="L513" s="17"/>
    </row>
    <row r="514" spans="1:12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  <c r="G514" s="11">
        <f t="shared" si="39"/>
        <v>71.419998000000007</v>
      </c>
      <c r="H514" s="11">
        <f t="shared" si="40"/>
        <v>67.389999000000003</v>
      </c>
      <c r="I514" s="11">
        <f t="shared" si="41"/>
        <v>96.774267189644391</v>
      </c>
      <c r="J514" s="11">
        <f t="shared" si="42"/>
        <v>97.508315290851897</v>
      </c>
      <c r="K514" s="11">
        <f t="shared" si="43"/>
        <v>90.339517755273619</v>
      </c>
      <c r="L514" s="17"/>
    </row>
    <row r="515" spans="1:12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G515" s="11">
        <f t="shared" si="39"/>
        <v>71.739998</v>
      </c>
      <c r="H515" s="11">
        <f t="shared" si="40"/>
        <v>67.389999000000003</v>
      </c>
      <c r="I515" s="11">
        <f t="shared" si="41"/>
        <v>96.781608455542155</v>
      </c>
      <c r="J515" s="11">
        <f t="shared" si="42"/>
        <v>97.474234173213873</v>
      </c>
      <c r="K515" s="11">
        <f t="shared" si="43"/>
        <v>95.674049255640952</v>
      </c>
      <c r="L515" s="17"/>
    </row>
    <row r="516" spans="1:12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  <c r="G516" s="11">
        <f t="shared" si="39"/>
        <v>71.800003000000004</v>
      </c>
      <c r="H516" s="11">
        <f t="shared" si="40"/>
        <v>67.389999000000003</v>
      </c>
      <c r="I516" s="11">
        <f t="shared" si="41"/>
        <v>92.743770753949264</v>
      </c>
      <c r="J516" s="11">
        <f t="shared" si="42"/>
        <v>95.433215466378599</v>
      </c>
      <c r="K516" s="11">
        <f t="shared" si="43"/>
        <v>96.805254976814794</v>
      </c>
      <c r="L516" s="17"/>
    </row>
    <row r="517" spans="1:12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 s="11">
        <f t="shared" si="39"/>
        <v>72.470000999999996</v>
      </c>
      <c r="H517" s="11">
        <f t="shared" si="40"/>
        <v>67.389999000000003</v>
      </c>
      <c r="I517" s="11">
        <f t="shared" si="41"/>
        <v>99.212579050165928</v>
      </c>
      <c r="J517" s="11">
        <f t="shared" si="42"/>
        <v>96.245986086552435</v>
      </c>
      <c r="K517" s="11">
        <f t="shared" si="43"/>
        <v>96.384478575381635</v>
      </c>
      <c r="L517" s="17"/>
    </row>
    <row r="518" spans="1:12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  <c r="G518" s="11">
        <f t="shared" si="39"/>
        <v>72.540001000000004</v>
      </c>
      <c r="H518" s="11">
        <f t="shared" si="40"/>
        <v>67.389999000000003</v>
      </c>
      <c r="I518" s="11">
        <f t="shared" si="41"/>
        <v>98.834990743692771</v>
      </c>
      <c r="J518" s="11">
        <f t="shared" si="42"/>
        <v>96.93044684926933</v>
      </c>
      <c r="K518" s="11">
        <f t="shared" si="43"/>
        <v>96.203216134066793</v>
      </c>
      <c r="L518" s="17"/>
    </row>
    <row r="519" spans="1:12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  <c r="G519" s="11">
        <f t="shared" si="39"/>
        <v>72.540001000000004</v>
      </c>
      <c r="H519" s="11">
        <f t="shared" si="40"/>
        <v>68.639999000000003</v>
      </c>
      <c r="I519" s="11">
        <f t="shared" si="41"/>
        <v>91.281953188741767</v>
      </c>
      <c r="J519" s="11">
        <f t="shared" si="42"/>
        <v>96.443174327533484</v>
      </c>
      <c r="K519" s="11">
        <f t="shared" si="43"/>
        <v>96.539869087785078</v>
      </c>
      <c r="L519" s="17"/>
    </row>
    <row r="520" spans="1:12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 s="11">
        <f t="shared" si="39"/>
        <v>72.540001000000004</v>
      </c>
      <c r="H520" s="11">
        <f t="shared" si="40"/>
        <v>69.050003000000004</v>
      </c>
      <c r="I520" s="11">
        <f t="shared" si="41"/>
        <v>79.082996609166813</v>
      </c>
      <c r="J520" s="11">
        <f t="shared" si="42"/>
        <v>89.733313513867117</v>
      </c>
      <c r="K520" s="11">
        <f t="shared" si="43"/>
        <v>94.36897823022332</v>
      </c>
      <c r="L520" s="17"/>
    </row>
    <row r="521" spans="1:12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  <c r="G521" s="11">
        <f t="shared" si="39"/>
        <v>72.540001000000004</v>
      </c>
      <c r="H521" s="11">
        <f t="shared" si="40"/>
        <v>69.099997999999999</v>
      </c>
      <c r="I521" s="11">
        <f t="shared" si="41"/>
        <v>90.988438091478201</v>
      </c>
      <c r="J521" s="11">
        <f t="shared" si="42"/>
        <v>87.117795963128927</v>
      </c>
      <c r="K521" s="11">
        <f t="shared" si="43"/>
        <v>91.098094601509843</v>
      </c>
      <c r="L521" s="17"/>
    </row>
    <row r="522" spans="1:12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  <c r="G522" s="11">
        <f t="shared" si="39"/>
        <v>72.550003000000004</v>
      </c>
      <c r="H522" s="11">
        <f t="shared" si="40"/>
        <v>69.160004000000001</v>
      </c>
      <c r="I522" s="11">
        <f t="shared" si="41"/>
        <v>98.229940480808295</v>
      </c>
      <c r="J522" s="11">
        <f t="shared" si="42"/>
        <v>89.433791727151103</v>
      </c>
      <c r="K522" s="11">
        <f t="shared" si="43"/>
        <v>88.761633734715716</v>
      </c>
      <c r="L522" s="17"/>
    </row>
    <row r="523" spans="1:12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  <c r="G523" s="11">
        <f t="shared" si="39"/>
        <v>72.669998000000007</v>
      </c>
      <c r="H523" s="11">
        <f t="shared" si="40"/>
        <v>69.25</v>
      </c>
      <c r="I523" s="11">
        <f t="shared" si="41"/>
        <v>98.245700728479676</v>
      </c>
      <c r="J523" s="11">
        <f t="shared" si="42"/>
        <v>95.821359766922058</v>
      </c>
      <c r="K523" s="11">
        <f t="shared" si="43"/>
        <v>90.790982485734034</v>
      </c>
      <c r="L523" s="17"/>
    </row>
    <row r="524" spans="1:12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  <c r="G524" s="11">
        <f t="shared" si="39"/>
        <v>72.949996999999996</v>
      </c>
      <c r="H524" s="11">
        <f t="shared" si="40"/>
        <v>69.569999999999993</v>
      </c>
      <c r="I524" s="11">
        <f t="shared" si="41"/>
        <v>99.704289678363935</v>
      </c>
      <c r="J524" s="11">
        <f t="shared" si="42"/>
        <v>98.726643629217293</v>
      </c>
      <c r="K524" s="11">
        <f t="shared" si="43"/>
        <v>94.660598374430151</v>
      </c>
      <c r="L524" s="17"/>
    </row>
    <row r="525" spans="1:12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  <c r="G525" s="11">
        <f t="shared" si="39"/>
        <v>73.459998999999996</v>
      </c>
      <c r="H525" s="11">
        <f t="shared" si="40"/>
        <v>70.160004000000001</v>
      </c>
      <c r="I525" s="11">
        <f t="shared" si="41"/>
        <v>92.424230945804453</v>
      </c>
      <c r="J525" s="11">
        <f t="shared" si="42"/>
        <v>96.791407117549355</v>
      </c>
      <c r="K525" s="11">
        <f t="shared" si="43"/>
        <v>97.113136837896221</v>
      </c>
      <c r="L525" s="17"/>
    </row>
    <row r="526" spans="1:12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  <c r="G526" s="11">
        <f t="shared" si="39"/>
        <v>73.459998999999996</v>
      </c>
      <c r="H526" s="11">
        <f t="shared" si="40"/>
        <v>70.559997999999993</v>
      </c>
      <c r="I526" s="11">
        <f t="shared" si="41"/>
        <v>78.96549001190013</v>
      </c>
      <c r="J526" s="11">
        <f t="shared" si="42"/>
        <v>90.364670212022858</v>
      </c>
      <c r="K526" s="11">
        <f t="shared" si="43"/>
        <v>95.294240319596497</v>
      </c>
      <c r="L526" s="17"/>
    </row>
    <row r="527" spans="1:12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  <c r="G527" s="11">
        <f t="shared" si="39"/>
        <v>73.459998999999996</v>
      </c>
      <c r="H527" s="11">
        <f t="shared" si="40"/>
        <v>70.769997000000004</v>
      </c>
      <c r="I527" s="11">
        <f t="shared" si="41"/>
        <v>70.631954920479927</v>
      </c>
      <c r="J527" s="11">
        <f t="shared" si="42"/>
        <v>80.673891959394837</v>
      </c>
      <c r="K527" s="11">
        <f t="shared" si="43"/>
        <v>89.276656429655688</v>
      </c>
      <c r="L527" s="17"/>
    </row>
    <row r="528" spans="1:12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  <c r="G528" s="11">
        <f t="shared" si="39"/>
        <v>73.459998999999996</v>
      </c>
      <c r="H528" s="11">
        <f t="shared" si="40"/>
        <v>70.870002999999997</v>
      </c>
      <c r="I528" s="11">
        <f t="shared" si="41"/>
        <v>61.00372355787421</v>
      </c>
      <c r="J528" s="11">
        <f t="shared" si="42"/>
        <v>70.200389496751427</v>
      </c>
      <c r="K528" s="11">
        <f t="shared" si="43"/>
        <v>80.412983889389707</v>
      </c>
      <c r="L528" s="17"/>
    </row>
    <row r="529" spans="1:12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  <c r="G529" s="11">
        <f t="shared" si="39"/>
        <v>73.459998999999996</v>
      </c>
      <c r="H529" s="11">
        <f t="shared" si="40"/>
        <v>71.260002</v>
      </c>
      <c r="I529" s="11">
        <f t="shared" si="41"/>
        <v>85.90920805801116</v>
      </c>
      <c r="J529" s="11">
        <f t="shared" si="42"/>
        <v>72.514962178788423</v>
      </c>
      <c r="K529" s="11">
        <f t="shared" si="43"/>
        <v>74.463081211644905</v>
      </c>
      <c r="L529" s="17"/>
    </row>
    <row r="530" spans="1:12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  <c r="G530" s="11">
        <f t="shared" si="39"/>
        <v>73.459998999999996</v>
      </c>
      <c r="H530" s="11">
        <f t="shared" si="40"/>
        <v>71.300003000000004</v>
      </c>
      <c r="I530" s="11">
        <f t="shared" si="41"/>
        <v>68.055403806303573</v>
      </c>
      <c r="J530" s="11">
        <f t="shared" si="42"/>
        <v>71.656111807396314</v>
      </c>
      <c r="K530" s="11">
        <f t="shared" si="43"/>
        <v>71.457154494312064</v>
      </c>
      <c r="L530" s="17"/>
    </row>
    <row r="531" spans="1:12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G531" s="11">
        <f t="shared" si="39"/>
        <v>73.459998999999996</v>
      </c>
      <c r="H531" s="11">
        <f t="shared" si="40"/>
        <v>71.739998</v>
      </c>
      <c r="I531" s="11">
        <f t="shared" si="41"/>
        <v>62.209266157403135</v>
      </c>
      <c r="J531" s="11">
        <f t="shared" si="42"/>
        <v>72.057959340572623</v>
      </c>
      <c r="K531" s="11">
        <f t="shared" si="43"/>
        <v>72.076344442252449</v>
      </c>
      <c r="L531" s="17"/>
    </row>
    <row r="532" spans="1:12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  <c r="G532" s="11">
        <f t="shared" si="39"/>
        <v>73.459998999999996</v>
      </c>
      <c r="H532" s="11">
        <f t="shared" si="40"/>
        <v>71.739998</v>
      </c>
      <c r="I532" s="11">
        <f t="shared" si="41"/>
        <v>49.999970930249532</v>
      </c>
      <c r="J532" s="11">
        <f t="shared" si="42"/>
        <v>60.088213631318744</v>
      </c>
      <c r="K532" s="11">
        <f t="shared" si="43"/>
        <v>67.934094926429225</v>
      </c>
      <c r="L532" s="17"/>
    </row>
    <row r="533" spans="1:12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  <c r="G533" s="11">
        <f t="shared" si="39"/>
        <v>73.459998999999996</v>
      </c>
      <c r="H533" s="11">
        <f t="shared" si="40"/>
        <v>71.739998</v>
      </c>
      <c r="I533" s="11">
        <f t="shared" si="41"/>
        <v>36.046665089148107</v>
      </c>
      <c r="J533" s="11">
        <f t="shared" si="42"/>
        <v>49.418634058933584</v>
      </c>
      <c r="K533" s="11">
        <f t="shared" si="43"/>
        <v>60.521602343608315</v>
      </c>
      <c r="L533" s="17"/>
    </row>
    <row r="534" spans="1:12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  <c r="G534" s="11">
        <f t="shared" ref="G534:G597" si="44">MAX(C521:C534)</f>
        <v>73.459998999999996</v>
      </c>
      <c r="H534" s="11">
        <f t="shared" ref="H534:H597" si="45">MIN(D521:D534)</f>
        <v>71.910004000000001</v>
      </c>
      <c r="I534" s="11">
        <f t="shared" ref="I534:I597" si="46">100*(E534-H534)/(G534-H534)</f>
        <v>16.773860560840959</v>
      </c>
      <c r="J534" s="11">
        <f t="shared" ref="J534:J597" si="47">AVERAGE(I532:I534)</f>
        <v>34.273498860079535</v>
      </c>
      <c r="K534" s="11">
        <f t="shared" ref="K534:K597" si="48">AVERAGE(J532:J534)</f>
        <v>47.926782183443954</v>
      </c>
      <c r="L534" s="17"/>
    </row>
    <row r="535" spans="1:12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 s="11">
        <f t="shared" si="44"/>
        <v>73.459998999999996</v>
      </c>
      <c r="H535" s="11">
        <f t="shared" si="45"/>
        <v>70.980002999999996</v>
      </c>
      <c r="I535" s="11">
        <f t="shared" si="46"/>
        <v>20.967654786540123</v>
      </c>
      <c r="J535" s="11">
        <f t="shared" si="47"/>
        <v>24.596060145509728</v>
      </c>
      <c r="K535" s="11">
        <f t="shared" si="48"/>
        <v>36.096064354840948</v>
      </c>
      <c r="L535" s="17"/>
    </row>
    <row r="536" spans="1:12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  <c r="G536" s="11">
        <f t="shared" si="44"/>
        <v>73.459998999999996</v>
      </c>
      <c r="H536" s="11">
        <f t="shared" si="45"/>
        <v>70.980002999999996</v>
      </c>
      <c r="I536" s="11">
        <f t="shared" si="46"/>
        <v>52.419278095610125</v>
      </c>
      <c r="J536" s="11">
        <f t="shared" si="47"/>
        <v>30.053597814330402</v>
      </c>
      <c r="K536" s="11">
        <f t="shared" si="48"/>
        <v>29.641052273306556</v>
      </c>
      <c r="L536" s="17"/>
    </row>
    <row r="537" spans="1:12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  <c r="G537" s="11">
        <f t="shared" si="44"/>
        <v>73.720000999999996</v>
      </c>
      <c r="H537" s="11">
        <f t="shared" si="45"/>
        <v>70.980002999999996</v>
      </c>
      <c r="I537" s="11">
        <f t="shared" si="46"/>
        <v>98.540108423437189</v>
      </c>
      <c r="J537" s="11">
        <f t="shared" si="47"/>
        <v>57.309013768529148</v>
      </c>
      <c r="K537" s="11">
        <f t="shared" si="48"/>
        <v>37.319557242789756</v>
      </c>
      <c r="L537" s="17"/>
    </row>
    <row r="538" spans="1:12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G538" s="11">
        <f t="shared" si="44"/>
        <v>75.589995999999999</v>
      </c>
      <c r="H538" s="11">
        <f t="shared" si="45"/>
        <v>70.980002999999996</v>
      </c>
      <c r="I538" s="11">
        <f t="shared" si="46"/>
        <v>98.047806146343405</v>
      </c>
      <c r="J538" s="11">
        <f t="shared" si="47"/>
        <v>83.002397555130244</v>
      </c>
      <c r="K538" s="11">
        <f t="shared" si="48"/>
        <v>56.788336379329934</v>
      </c>
      <c r="L538" s="17"/>
    </row>
    <row r="539" spans="1:12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  <c r="G539" s="11">
        <f t="shared" si="44"/>
        <v>75.860000999999997</v>
      </c>
      <c r="H539" s="11">
        <f t="shared" si="45"/>
        <v>70.980002999999996</v>
      </c>
      <c r="I539" s="11">
        <f t="shared" si="46"/>
        <v>90.983541386697496</v>
      </c>
      <c r="J539" s="11">
        <f t="shared" si="47"/>
        <v>95.857151985492692</v>
      </c>
      <c r="K539" s="11">
        <f t="shared" si="48"/>
        <v>78.722854436384026</v>
      </c>
      <c r="L539" s="17"/>
    </row>
    <row r="540" spans="1:12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 s="11">
        <f t="shared" si="44"/>
        <v>75.860000999999997</v>
      </c>
      <c r="H540" s="11">
        <f t="shared" si="45"/>
        <v>70.980002999999996</v>
      </c>
      <c r="I540" s="11">
        <f t="shared" si="46"/>
        <v>89.754094161514004</v>
      </c>
      <c r="J540" s="11">
        <f t="shared" si="47"/>
        <v>92.928480564851625</v>
      </c>
      <c r="K540" s="11">
        <f t="shared" si="48"/>
        <v>90.596010035158187</v>
      </c>
      <c r="L540" s="17"/>
    </row>
    <row r="541" spans="1:12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  <c r="G541" s="11">
        <f t="shared" si="44"/>
        <v>75.860000999999997</v>
      </c>
      <c r="H541" s="11">
        <f t="shared" si="45"/>
        <v>70.980002999999996</v>
      </c>
      <c r="I541" s="11">
        <f t="shared" si="46"/>
        <v>94.057354121866368</v>
      </c>
      <c r="J541" s="11">
        <f t="shared" si="47"/>
        <v>91.598329890025965</v>
      </c>
      <c r="K541" s="11">
        <f t="shared" si="48"/>
        <v>93.461320813456766</v>
      </c>
      <c r="L541" s="17"/>
    </row>
    <row r="542" spans="1:12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G542" s="11">
        <f t="shared" si="44"/>
        <v>76.330001999999993</v>
      </c>
      <c r="H542" s="11">
        <f t="shared" si="45"/>
        <v>70.980002999999996</v>
      </c>
      <c r="I542" s="11">
        <f t="shared" si="46"/>
        <v>78.691584802165622</v>
      </c>
      <c r="J542" s="11">
        <f t="shared" si="47"/>
        <v>87.501011028515336</v>
      </c>
      <c r="K542" s="11">
        <f t="shared" si="48"/>
        <v>90.675940494464314</v>
      </c>
      <c r="L542" s="17"/>
    </row>
    <row r="543" spans="1:12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  <c r="G543" s="11">
        <f t="shared" si="44"/>
        <v>76.330001999999993</v>
      </c>
      <c r="H543" s="11">
        <f t="shared" si="45"/>
        <v>70.980002999999996</v>
      </c>
      <c r="I543" s="11">
        <f t="shared" si="46"/>
        <v>86.728988173642705</v>
      </c>
      <c r="J543" s="11">
        <f t="shared" si="47"/>
        <v>86.49264236589157</v>
      </c>
      <c r="K543" s="11">
        <f t="shared" si="48"/>
        <v>88.530661094810966</v>
      </c>
      <c r="L543" s="17"/>
    </row>
    <row r="544" spans="1:12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  <c r="G544" s="11">
        <f t="shared" si="44"/>
        <v>76.330001999999993</v>
      </c>
      <c r="H544" s="11">
        <f t="shared" si="45"/>
        <v>70.980002999999996</v>
      </c>
      <c r="I544" s="11">
        <f t="shared" si="46"/>
        <v>84.112165254610375</v>
      </c>
      <c r="J544" s="11">
        <f t="shared" si="47"/>
        <v>83.177579410139572</v>
      </c>
      <c r="K544" s="11">
        <f t="shared" si="48"/>
        <v>85.723744268182159</v>
      </c>
      <c r="L544" s="17"/>
    </row>
    <row r="545" spans="1:12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  <c r="G545" s="11">
        <f t="shared" si="44"/>
        <v>76.330001999999993</v>
      </c>
      <c r="H545" s="11">
        <f t="shared" si="45"/>
        <v>70.980002999999996</v>
      </c>
      <c r="I545" s="11">
        <f t="shared" si="46"/>
        <v>89.532614865909508</v>
      </c>
      <c r="J545" s="11">
        <f t="shared" si="47"/>
        <v>86.791256098054191</v>
      </c>
      <c r="K545" s="11">
        <f t="shared" si="48"/>
        <v>85.487159291361777</v>
      </c>
      <c r="L545" s="17"/>
    </row>
    <row r="546" spans="1:12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  <c r="G546" s="11">
        <f t="shared" si="44"/>
        <v>76.330001999999993</v>
      </c>
      <c r="H546" s="11">
        <f t="shared" si="45"/>
        <v>70.980002999999996</v>
      </c>
      <c r="I546" s="11">
        <f t="shared" si="46"/>
        <v>92.523325705294781</v>
      </c>
      <c r="J546" s="11">
        <f t="shared" si="47"/>
        <v>88.722701941938226</v>
      </c>
      <c r="K546" s="11">
        <f t="shared" si="48"/>
        <v>86.230512483377325</v>
      </c>
      <c r="L546" s="17"/>
    </row>
    <row r="547" spans="1:12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  <c r="G547" s="11">
        <f t="shared" si="44"/>
        <v>76.620002999999997</v>
      </c>
      <c r="H547" s="11">
        <f t="shared" si="45"/>
        <v>70.980002999999996</v>
      </c>
      <c r="I547" s="11">
        <f t="shared" si="46"/>
        <v>99.645301418439772</v>
      </c>
      <c r="J547" s="11">
        <f t="shared" si="47"/>
        <v>93.900413996548025</v>
      </c>
      <c r="K547" s="11">
        <f t="shared" si="48"/>
        <v>89.804790678846814</v>
      </c>
      <c r="L547" s="17"/>
    </row>
    <row r="548" spans="1:12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  <c r="G548" s="11">
        <f t="shared" si="44"/>
        <v>77.069999999999993</v>
      </c>
      <c r="H548" s="11">
        <f t="shared" si="45"/>
        <v>70.980002999999996</v>
      </c>
      <c r="I548" s="11">
        <f t="shared" si="46"/>
        <v>97.208570053482916</v>
      </c>
      <c r="J548" s="11">
        <f t="shared" si="47"/>
        <v>96.459065725739151</v>
      </c>
      <c r="K548" s="11">
        <f t="shared" si="48"/>
        <v>93.027393888075139</v>
      </c>
      <c r="L548" s="17"/>
    </row>
    <row r="549" spans="1:12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G549" s="11">
        <f t="shared" si="44"/>
        <v>77.089995999999999</v>
      </c>
      <c r="H549" s="11">
        <f t="shared" si="45"/>
        <v>71.5</v>
      </c>
      <c r="I549" s="11">
        <f t="shared" si="46"/>
        <v>94.812286091081361</v>
      </c>
      <c r="J549" s="11">
        <f t="shared" si="47"/>
        <v>97.222052521001345</v>
      </c>
      <c r="K549" s="11">
        <f t="shared" si="48"/>
        <v>95.860510747762831</v>
      </c>
      <c r="L549" s="17"/>
    </row>
    <row r="550" spans="1:12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  <c r="G550" s="11">
        <f t="shared" si="44"/>
        <v>77.169998000000007</v>
      </c>
      <c r="H550" s="11">
        <f t="shared" si="45"/>
        <v>72.470000999999996</v>
      </c>
      <c r="I550" s="11">
        <f t="shared" si="46"/>
        <v>99.361722996844392</v>
      </c>
      <c r="J550" s="11">
        <f t="shared" si="47"/>
        <v>97.127526380469547</v>
      </c>
      <c r="K550" s="11">
        <f t="shared" si="48"/>
        <v>96.936214875736667</v>
      </c>
      <c r="L550" s="17"/>
    </row>
    <row r="551" spans="1:12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  <c r="G551" s="11">
        <f t="shared" si="44"/>
        <v>77.410004000000001</v>
      </c>
      <c r="H551" s="11">
        <f t="shared" si="45"/>
        <v>73.480002999999996</v>
      </c>
      <c r="I551" s="11">
        <f t="shared" si="46"/>
        <v>94.656311792286971</v>
      </c>
      <c r="J551" s="11">
        <f t="shared" si="47"/>
        <v>96.27677362673758</v>
      </c>
      <c r="K551" s="11">
        <f t="shared" si="48"/>
        <v>96.875450842736157</v>
      </c>
      <c r="L551" s="17"/>
    </row>
    <row r="552" spans="1:12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 s="11">
        <f t="shared" si="44"/>
        <v>77.410004000000001</v>
      </c>
      <c r="H552" s="11">
        <f t="shared" si="45"/>
        <v>74.529999000000004</v>
      </c>
      <c r="I552" s="11">
        <f t="shared" si="46"/>
        <v>80.555380980241281</v>
      </c>
      <c r="J552" s="11">
        <f t="shared" si="47"/>
        <v>91.524471923124224</v>
      </c>
      <c r="K552" s="11">
        <f t="shared" si="48"/>
        <v>94.976257310110441</v>
      </c>
      <c r="L552" s="17"/>
    </row>
    <row r="553" spans="1:12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G553" s="11">
        <f t="shared" si="44"/>
        <v>77.410004000000001</v>
      </c>
      <c r="H553" s="11">
        <f t="shared" si="45"/>
        <v>74.529999000000004</v>
      </c>
      <c r="I553" s="11">
        <f t="shared" si="46"/>
        <v>81.944302180031002</v>
      </c>
      <c r="J553" s="11">
        <f t="shared" si="47"/>
        <v>85.718664984186418</v>
      </c>
      <c r="K553" s="11">
        <f t="shared" si="48"/>
        <v>91.173303511349403</v>
      </c>
      <c r="L553" s="17"/>
    </row>
    <row r="554" spans="1:12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  <c r="G554" s="11">
        <f t="shared" si="44"/>
        <v>77.410004000000001</v>
      </c>
      <c r="H554" s="11">
        <f t="shared" si="45"/>
        <v>74.529999000000004</v>
      </c>
      <c r="I554" s="11">
        <f t="shared" si="46"/>
        <v>84.027562452148345</v>
      </c>
      <c r="J554" s="11">
        <f t="shared" si="47"/>
        <v>82.175748537473552</v>
      </c>
      <c r="K554" s="11">
        <f t="shared" si="48"/>
        <v>86.47296181492807</v>
      </c>
      <c r="L554" s="17"/>
    </row>
    <row r="555" spans="1:12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  <c r="G555" s="11">
        <f t="shared" si="44"/>
        <v>77.410004000000001</v>
      </c>
      <c r="H555" s="11">
        <f t="shared" si="45"/>
        <v>74.529999000000004</v>
      </c>
      <c r="I555" s="11">
        <f t="shared" si="46"/>
        <v>92.361054928724286</v>
      </c>
      <c r="J555" s="11">
        <f t="shared" si="47"/>
        <v>86.110973186967882</v>
      </c>
      <c r="K555" s="11">
        <f t="shared" si="48"/>
        <v>84.66846223620928</v>
      </c>
      <c r="L555" s="17"/>
    </row>
    <row r="556" spans="1:12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 s="11">
        <f t="shared" si="44"/>
        <v>77.410004000000001</v>
      </c>
      <c r="H556" s="11">
        <f t="shared" si="45"/>
        <v>74.529999000000004</v>
      </c>
      <c r="I556" s="11">
        <f t="shared" si="46"/>
        <v>87.152695915458565</v>
      </c>
      <c r="J556" s="11">
        <f t="shared" si="47"/>
        <v>87.847104432110385</v>
      </c>
      <c r="K556" s="11">
        <f t="shared" si="48"/>
        <v>85.37794205218394</v>
      </c>
      <c r="L556" s="17"/>
    </row>
    <row r="557" spans="1:12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  <c r="G557" s="11">
        <f t="shared" si="44"/>
        <v>77.410004000000001</v>
      </c>
      <c r="H557" s="11">
        <f t="shared" si="45"/>
        <v>74.529999000000004</v>
      </c>
      <c r="I557" s="11">
        <f t="shared" si="46"/>
        <v>74.652682894647938</v>
      </c>
      <c r="J557" s="11">
        <f t="shared" si="47"/>
        <v>84.722144579610259</v>
      </c>
      <c r="K557" s="11">
        <f t="shared" si="48"/>
        <v>86.226740732896175</v>
      </c>
      <c r="L557" s="17"/>
    </row>
    <row r="558" spans="1:12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  <c r="G558" s="11">
        <f t="shared" si="44"/>
        <v>77.410004000000001</v>
      </c>
      <c r="H558" s="11">
        <f t="shared" si="45"/>
        <v>75.370002999999997</v>
      </c>
      <c r="I558" s="11">
        <f t="shared" si="46"/>
        <v>63.725213860189648</v>
      </c>
      <c r="J558" s="11">
        <f t="shared" si="47"/>
        <v>75.176864223432048</v>
      </c>
      <c r="K558" s="11">
        <f t="shared" si="48"/>
        <v>82.582037745050897</v>
      </c>
      <c r="L558" s="17"/>
    </row>
    <row r="559" spans="1:12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  <c r="G559" s="11">
        <f t="shared" si="44"/>
        <v>77.410004000000001</v>
      </c>
      <c r="H559" s="11">
        <f t="shared" si="45"/>
        <v>75.370002999999997</v>
      </c>
      <c r="I559" s="11">
        <f t="shared" si="46"/>
        <v>46.568457564481314</v>
      </c>
      <c r="J559" s="11">
        <f t="shared" si="47"/>
        <v>61.648784773106307</v>
      </c>
      <c r="K559" s="11">
        <f t="shared" si="48"/>
        <v>73.849264525382878</v>
      </c>
      <c r="L559" s="17"/>
    </row>
    <row r="560" spans="1:12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  <c r="G560" s="11">
        <f t="shared" si="44"/>
        <v>77.410004000000001</v>
      </c>
      <c r="H560" s="11">
        <f t="shared" si="45"/>
        <v>75.540001000000004</v>
      </c>
      <c r="I560" s="11">
        <f t="shared" si="46"/>
        <v>32.620321999483309</v>
      </c>
      <c r="J560" s="11">
        <f t="shared" si="47"/>
        <v>47.637997808051431</v>
      </c>
      <c r="K560" s="11">
        <f t="shared" si="48"/>
        <v>61.487882268196593</v>
      </c>
      <c r="L560" s="17"/>
    </row>
    <row r="561" spans="1:12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  <c r="G561" s="11">
        <f t="shared" si="44"/>
        <v>79.269997000000004</v>
      </c>
      <c r="H561" s="11">
        <f t="shared" si="45"/>
        <v>76</v>
      </c>
      <c r="I561" s="11">
        <f t="shared" si="46"/>
        <v>80.733988440967991</v>
      </c>
      <c r="J561" s="11">
        <f t="shared" si="47"/>
        <v>53.307589334977536</v>
      </c>
      <c r="K561" s="11">
        <f t="shared" si="48"/>
        <v>54.198123972045096</v>
      </c>
      <c r="L561" s="17"/>
    </row>
    <row r="562" spans="1:12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  <c r="G562" s="11">
        <f t="shared" si="44"/>
        <v>79.269997000000004</v>
      </c>
      <c r="H562" s="11">
        <f t="shared" si="45"/>
        <v>76</v>
      </c>
      <c r="I562" s="11">
        <f t="shared" si="46"/>
        <v>55.963415256955628</v>
      </c>
      <c r="J562" s="11">
        <f t="shared" si="47"/>
        <v>56.439241899135645</v>
      </c>
      <c r="K562" s="11">
        <f t="shared" si="48"/>
        <v>52.461609680721544</v>
      </c>
      <c r="L562" s="17"/>
    </row>
    <row r="563" spans="1:12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  <c r="G563" s="11">
        <f t="shared" si="44"/>
        <v>79.269997000000004</v>
      </c>
      <c r="H563" s="11">
        <f t="shared" si="45"/>
        <v>76</v>
      </c>
      <c r="I563" s="11">
        <f t="shared" si="46"/>
        <v>89.296656847085899</v>
      </c>
      <c r="J563" s="11">
        <f t="shared" si="47"/>
        <v>75.331353515003173</v>
      </c>
      <c r="K563" s="11">
        <f t="shared" si="48"/>
        <v>61.692728249705453</v>
      </c>
      <c r="L563" s="17"/>
    </row>
    <row r="564" spans="1:12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  <c r="G564" s="11">
        <f t="shared" si="44"/>
        <v>79.269997000000004</v>
      </c>
      <c r="H564" s="11">
        <f t="shared" si="45"/>
        <v>76</v>
      </c>
      <c r="I564" s="11">
        <f t="shared" si="46"/>
        <v>70.030675869121623</v>
      </c>
      <c r="J564" s="11">
        <f t="shared" si="47"/>
        <v>71.763582657721045</v>
      </c>
      <c r="K564" s="11">
        <f t="shared" si="48"/>
        <v>67.844726023953285</v>
      </c>
      <c r="L564" s="17"/>
    </row>
    <row r="565" spans="1:12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G565" s="11">
        <f t="shared" si="44"/>
        <v>79.269997000000004</v>
      </c>
      <c r="H565" s="11">
        <f t="shared" si="45"/>
        <v>76</v>
      </c>
      <c r="I565" s="11">
        <f t="shared" si="46"/>
        <v>95.107151474450689</v>
      </c>
      <c r="J565" s="11">
        <f t="shared" si="47"/>
        <v>84.811494730219408</v>
      </c>
      <c r="K565" s="11">
        <f t="shared" si="48"/>
        <v>77.302143634314533</v>
      </c>
      <c r="L565" s="17"/>
    </row>
    <row r="566" spans="1:12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  <c r="G566" s="11">
        <f t="shared" si="44"/>
        <v>79.269997000000004</v>
      </c>
      <c r="H566" s="11">
        <f t="shared" si="45"/>
        <v>76</v>
      </c>
      <c r="I566" s="11">
        <f t="shared" si="46"/>
        <v>94.80124905313356</v>
      </c>
      <c r="J566" s="11">
        <f t="shared" si="47"/>
        <v>86.646358798901971</v>
      </c>
      <c r="K566" s="11">
        <f t="shared" si="48"/>
        <v>81.073812062280808</v>
      </c>
      <c r="L566" s="17"/>
    </row>
    <row r="567" spans="1:12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  <c r="G567" s="11">
        <f t="shared" si="44"/>
        <v>79.879997000000003</v>
      </c>
      <c r="H567" s="11">
        <f t="shared" si="45"/>
        <v>76</v>
      </c>
      <c r="I567" s="11">
        <f t="shared" si="46"/>
        <v>96.391775560651126</v>
      </c>
      <c r="J567" s="11">
        <f t="shared" si="47"/>
        <v>95.433392029411792</v>
      </c>
      <c r="K567" s="11">
        <f t="shared" si="48"/>
        <v>88.963748519511057</v>
      </c>
      <c r="L567" s="17"/>
    </row>
    <row r="568" spans="1:12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  <c r="G568" s="11">
        <f t="shared" si="44"/>
        <v>79.879997000000003</v>
      </c>
      <c r="H568" s="11">
        <f t="shared" si="45"/>
        <v>76</v>
      </c>
      <c r="I568" s="11">
        <f t="shared" si="46"/>
        <v>76.288693006721246</v>
      </c>
      <c r="J568" s="11">
        <f t="shared" si="47"/>
        <v>89.160572540168644</v>
      </c>
      <c r="K568" s="11">
        <f t="shared" si="48"/>
        <v>90.413441122827464</v>
      </c>
      <c r="L568" s="17"/>
    </row>
    <row r="569" spans="1:12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  <c r="G569" s="11">
        <f t="shared" si="44"/>
        <v>79.879997000000003</v>
      </c>
      <c r="H569" s="11">
        <f t="shared" si="45"/>
        <v>76</v>
      </c>
      <c r="I569" s="11">
        <f t="shared" si="46"/>
        <v>90.979426015020138</v>
      </c>
      <c r="J569" s="11">
        <f t="shared" si="47"/>
        <v>87.886631527464161</v>
      </c>
      <c r="K569" s="11">
        <f t="shared" si="48"/>
        <v>90.826865365681542</v>
      </c>
      <c r="L569" s="17"/>
    </row>
    <row r="570" spans="1:12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 s="11">
        <f t="shared" si="44"/>
        <v>79.879997000000003</v>
      </c>
      <c r="H570" s="11">
        <f t="shared" si="45"/>
        <v>76</v>
      </c>
      <c r="I570" s="11">
        <f t="shared" si="46"/>
        <v>66.752525839581764</v>
      </c>
      <c r="J570" s="11">
        <f t="shared" si="47"/>
        <v>78.00688162044105</v>
      </c>
      <c r="K570" s="11">
        <f t="shared" si="48"/>
        <v>85.018028562691285</v>
      </c>
      <c r="L570" s="17"/>
    </row>
    <row r="571" spans="1:12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  <c r="G571" s="11">
        <f t="shared" si="44"/>
        <v>79.879997000000003</v>
      </c>
      <c r="H571" s="11">
        <f t="shared" si="45"/>
        <v>76</v>
      </c>
      <c r="I571" s="11">
        <f t="shared" si="46"/>
        <v>90.20625531411487</v>
      </c>
      <c r="J571" s="11">
        <f t="shared" si="47"/>
        <v>82.646069056238915</v>
      </c>
      <c r="K571" s="11">
        <f t="shared" si="48"/>
        <v>82.846527401381366</v>
      </c>
      <c r="L571" s="17"/>
    </row>
    <row r="572" spans="1:12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  <c r="G572" s="11">
        <f t="shared" si="44"/>
        <v>79.879997000000003</v>
      </c>
      <c r="H572" s="11">
        <f t="shared" si="45"/>
        <v>76</v>
      </c>
      <c r="I572" s="11">
        <f t="shared" si="46"/>
        <v>82.73199695772945</v>
      </c>
      <c r="J572" s="11">
        <f t="shared" si="47"/>
        <v>79.896926037142023</v>
      </c>
      <c r="K572" s="11">
        <f t="shared" si="48"/>
        <v>80.183292237940648</v>
      </c>
      <c r="L572" s="17"/>
    </row>
    <row r="573" spans="1:12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  <c r="G573" s="11">
        <f t="shared" si="44"/>
        <v>80.099997999999999</v>
      </c>
      <c r="H573" s="11">
        <f t="shared" si="45"/>
        <v>76</v>
      </c>
      <c r="I573" s="11">
        <f t="shared" si="46"/>
        <v>99.024389767994862</v>
      </c>
      <c r="J573" s="11">
        <f t="shared" si="47"/>
        <v>90.654214013279727</v>
      </c>
      <c r="K573" s="11">
        <f t="shared" si="48"/>
        <v>84.399069702220217</v>
      </c>
      <c r="L573" s="17"/>
    </row>
    <row r="574" spans="1:12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  <c r="G574" s="11">
        <f t="shared" si="44"/>
        <v>80.480002999999996</v>
      </c>
      <c r="H574" s="11">
        <f t="shared" si="45"/>
        <v>76.660004000000001</v>
      </c>
      <c r="I574" s="11">
        <f t="shared" si="46"/>
        <v>86.38732627940476</v>
      </c>
      <c r="J574" s="11">
        <f t="shared" si="47"/>
        <v>89.381237668376357</v>
      </c>
      <c r="K574" s="11">
        <f t="shared" si="48"/>
        <v>86.644125906266027</v>
      </c>
      <c r="L574" s="17"/>
    </row>
    <row r="575" spans="1:12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G575" s="11">
        <f t="shared" si="44"/>
        <v>80.480002999999996</v>
      </c>
      <c r="H575" s="11">
        <f t="shared" si="45"/>
        <v>77.599997999999999</v>
      </c>
      <c r="I575" s="11">
        <f t="shared" si="46"/>
        <v>82.985967038251772</v>
      </c>
      <c r="J575" s="11">
        <f t="shared" si="47"/>
        <v>89.465894361883798</v>
      </c>
      <c r="K575" s="11">
        <f t="shared" si="48"/>
        <v>89.833782014513289</v>
      </c>
      <c r="L575" s="17"/>
    </row>
    <row r="576" spans="1:12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 s="11">
        <f t="shared" si="44"/>
        <v>80.480002999999996</v>
      </c>
      <c r="H576" s="11">
        <f t="shared" si="45"/>
        <v>77.790001000000004</v>
      </c>
      <c r="I576" s="11">
        <f t="shared" si="46"/>
        <v>42.007292187887074</v>
      </c>
      <c r="J576" s="11">
        <f t="shared" si="47"/>
        <v>70.460195168514531</v>
      </c>
      <c r="K576" s="11">
        <f t="shared" si="48"/>
        <v>83.102442399591567</v>
      </c>
      <c r="L576" s="17"/>
    </row>
    <row r="577" spans="1:12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  <c r="G577" s="11">
        <f t="shared" si="44"/>
        <v>80.480002999999996</v>
      </c>
      <c r="H577" s="11">
        <f t="shared" si="45"/>
        <v>77.910004000000001</v>
      </c>
      <c r="I577" s="11">
        <f t="shared" si="46"/>
        <v>81.322833199546096</v>
      </c>
      <c r="J577" s="11">
        <f t="shared" si="47"/>
        <v>68.772030808561638</v>
      </c>
      <c r="K577" s="11">
        <f t="shared" si="48"/>
        <v>76.232706779653313</v>
      </c>
      <c r="L577" s="17"/>
    </row>
    <row r="578" spans="1:12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  <c r="G578" s="11">
        <f t="shared" si="44"/>
        <v>80.480002999999996</v>
      </c>
      <c r="H578" s="11">
        <f t="shared" si="45"/>
        <v>78.069999999999993</v>
      </c>
      <c r="I578" s="11">
        <f t="shared" si="46"/>
        <v>32.365021952255042</v>
      </c>
      <c r="J578" s="11">
        <f t="shared" si="47"/>
        <v>51.898382446562742</v>
      </c>
      <c r="K578" s="11">
        <f t="shared" si="48"/>
        <v>63.710202807879632</v>
      </c>
      <c r="L578" s="17"/>
    </row>
    <row r="579" spans="1:12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  <c r="G579" s="11">
        <f t="shared" si="44"/>
        <v>83.449996999999996</v>
      </c>
      <c r="H579" s="11">
        <f t="shared" si="45"/>
        <v>78.25</v>
      </c>
      <c r="I579" s="11">
        <f t="shared" si="46"/>
        <v>57.692340976350607</v>
      </c>
      <c r="J579" s="11">
        <f t="shared" si="47"/>
        <v>57.126732042717244</v>
      </c>
      <c r="K579" s="11">
        <f t="shared" si="48"/>
        <v>59.265715099280534</v>
      </c>
      <c r="L579" s="17"/>
    </row>
    <row r="580" spans="1:12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  <c r="G580" s="11">
        <f t="shared" si="44"/>
        <v>83.449996999999996</v>
      </c>
      <c r="H580" s="11">
        <f t="shared" si="45"/>
        <v>78.25</v>
      </c>
      <c r="I580" s="11">
        <f t="shared" si="46"/>
        <v>86.923069378694009</v>
      </c>
      <c r="J580" s="11">
        <f t="shared" si="47"/>
        <v>58.99347743576655</v>
      </c>
      <c r="K580" s="11">
        <f t="shared" si="48"/>
        <v>56.006197308348845</v>
      </c>
      <c r="L580" s="17"/>
    </row>
    <row r="581" spans="1:12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  <c r="G581" s="11">
        <f t="shared" si="44"/>
        <v>83.629997000000003</v>
      </c>
      <c r="H581" s="11">
        <f t="shared" si="45"/>
        <v>78.25</v>
      </c>
      <c r="I581" s="11">
        <f t="shared" si="46"/>
        <v>95.353157260124874</v>
      </c>
      <c r="J581" s="11">
        <f t="shared" si="47"/>
        <v>79.989522538389835</v>
      </c>
      <c r="K581" s="11">
        <f t="shared" si="48"/>
        <v>65.369910672291212</v>
      </c>
      <c r="L581" s="17"/>
    </row>
    <row r="582" spans="1:12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  <c r="G582" s="11">
        <f t="shared" si="44"/>
        <v>84.32</v>
      </c>
      <c r="H582" s="11">
        <f t="shared" si="45"/>
        <v>78.25</v>
      </c>
      <c r="I582" s="11">
        <f t="shared" si="46"/>
        <v>96.375584843492689</v>
      </c>
      <c r="J582" s="11">
        <f t="shared" si="47"/>
        <v>92.883937160770529</v>
      </c>
      <c r="K582" s="11">
        <f t="shared" si="48"/>
        <v>77.288979044975633</v>
      </c>
      <c r="L582" s="17"/>
    </row>
    <row r="583" spans="1:12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G583" s="11">
        <f t="shared" si="44"/>
        <v>84.32</v>
      </c>
      <c r="H583" s="11">
        <f t="shared" si="45"/>
        <v>78.25</v>
      </c>
      <c r="I583" s="11">
        <f t="shared" si="46"/>
        <v>67.380494233937455</v>
      </c>
      <c r="J583" s="11">
        <f t="shared" si="47"/>
        <v>86.369745445851663</v>
      </c>
      <c r="K583" s="11">
        <f t="shared" si="48"/>
        <v>86.414401715004018</v>
      </c>
      <c r="L583" s="17"/>
    </row>
    <row r="584" spans="1:12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  <c r="G584" s="11">
        <f t="shared" si="44"/>
        <v>84.32</v>
      </c>
      <c r="H584" s="11">
        <f t="shared" si="45"/>
        <v>78.25</v>
      </c>
      <c r="I584" s="11">
        <f t="shared" si="46"/>
        <v>75.288303130148236</v>
      </c>
      <c r="J584" s="11">
        <f t="shared" si="47"/>
        <v>79.68146073585946</v>
      </c>
      <c r="K584" s="11">
        <f t="shared" si="48"/>
        <v>86.311714447493884</v>
      </c>
      <c r="L584" s="17"/>
    </row>
    <row r="585" spans="1:12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  <c r="G585" s="11">
        <f t="shared" si="44"/>
        <v>84.32</v>
      </c>
      <c r="H585" s="11">
        <f t="shared" si="45"/>
        <v>78.739998</v>
      </c>
      <c r="I585" s="11">
        <f t="shared" si="46"/>
        <v>67.562771482877693</v>
      </c>
      <c r="J585" s="11">
        <f t="shared" si="47"/>
        <v>70.077189615654461</v>
      </c>
      <c r="K585" s="11">
        <f t="shared" si="48"/>
        <v>78.709465265788523</v>
      </c>
      <c r="L585" s="17"/>
    </row>
    <row r="586" spans="1:12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G586" s="11">
        <f t="shared" si="44"/>
        <v>84.32</v>
      </c>
      <c r="H586" s="11">
        <f t="shared" si="45"/>
        <v>78.739998</v>
      </c>
      <c r="I586" s="11">
        <f t="shared" si="46"/>
        <v>70.071731157085708</v>
      </c>
      <c r="J586" s="11">
        <f t="shared" si="47"/>
        <v>70.974268590037212</v>
      </c>
      <c r="K586" s="11">
        <f t="shared" si="48"/>
        <v>73.577639647183716</v>
      </c>
      <c r="L586" s="17"/>
    </row>
    <row r="587" spans="1:12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 s="11">
        <f t="shared" si="44"/>
        <v>84.32</v>
      </c>
      <c r="H587" s="11">
        <f t="shared" si="45"/>
        <v>78.739998</v>
      </c>
      <c r="I587" s="11">
        <f t="shared" si="46"/>
        <v>66.845907940534801</v>
      </c>
      <c r="J587" s="11">
        <f t="shared" si="47"/>
        <v>68.160136860166062</v>
      </c>
      <c r="K587" s="11">
        <f t="shared" si="48"/>
        <v>69.737198355285912</v>
      </c>
      <c r="L587" s="17"/>
    </row>
    <row r="588" spans="1:12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  <c r="G588" s="11">
        <f t="shared" si="44"/>
        <v>84.32</v>
      </c>
      <c r="H588" s="11">
        <f t="shared" si="45"/>
        <v>78.739998</v>
      </c>
      <c r="I588" s="11">
        <f t="shared" si="46"/>
        <v>62.186375560438876</v>
      </c>
      <c r="J588" s="11">
        <f t="shared" si="47"/>
        <v>66.36800488601979</v>
      </c>
      <c r="K588" s="11">
        <f t="shared" si="48"/>
        <v>68.500803445407698</v>
      </c>
      <c r="L588" s="17"/>
    </row>
    <row r="589" spans="1:12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  <c r="G589" s="11">
        <f t="shared" si="44"/>
        <v>84.32</v>
      </c>
      <c r="H589" s="11">
        <f t="shared" si="45"/>
        <v>78.769997000000004</v>
      </c>
      <c r="I589" s="11">
        <f t="shared" si="46"/>
        <v>68.2882693937282</v>
      </c>
      <c r="J589" s="11">
        <f t="shared" si="47"/>
        <v>65.773517631567287</v>
      </c>
      <c r="K589" s="11">
        <f t="shared" si="48"/>
        <v>66.767219792584385</v>
      </c>
      <c r="L589" s="17"/>
    </row>
    <row r="590" spans="1:12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  <c r="G590" s="11">
        <f t="shared" si="44"/>
        <v>84.32</v>
      </c>
      <c r="H590" s="11">
        <f t="shared" si="45"/>
        <v>78.769997000000004</v>
      </c>
      <c r="I590" s="11">
        <f t="shared" si="46"/>
        <v>73.15320370097092</v>
      </c>
      <c r="J590" s="11">
        <f t="shared" si="47"/>
        <v>67.875949551712665</v>
      </c>
      <c r="K590" s="11">
        <f t="shared" si="48"/>
        <v>66.672490689766576</v>
      </c>
      <c r="L590" s="17"/>
    </row>
    <row r="591" spans="1:12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  <c r="G591" s="11">
        <f t="shared" si="44"/>
        <v>84.32</v>
      </c>
      <c r="H591" s="11">
        <f t="shared" si="45"/>
        <v>78.769997000000004</v>
      </c>
      <c r="I591" s="11">
        <f t="shared" si="46"/>
        <v>67.207224933031625</v>
      </c>
      <c r="J591" s="11">
        <f t="shared" si="47"/>
        <v>69.549566009243577</v>
      </c>
      <c r="K591" s="11">
        <f t="shared" si="48"/>
        <v>67.733011064174505</v>
      </c>
      <c r="L591" s="17"/>
    </row>
    <row r="592" spans="1:12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G592" s="11">
        <f t="shared" si="44"/>
        <v>84.32</v>
      </c>
      <c r="H592" s="11">
        <f t="shared" si="45"/>
        <v>80.110000999999997</v>
      </c>
      <c r="I592" s="11">
        <f t="shared" si="46"/>
        <v>76.721989720187707</v>
      </c>
      <c r="J592" s="11">
        <f t="shared" si="47"/>
        <v>72.360806118063422</v>
      </c>
      <c r="K592" s="11">
        <f t="shared" si="48"/>
        <v>69.92877389300655</v>
      </c>
      <c r="L592" s="17"/>
    </row>
    <row r="593" spans="1:12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  <c r="G593" s="11">
        <f t="shared" si="44"/>
        <v>84.32</v>
      </c>
      <c r="H593" s="11">
        <f t="shared" si="45"/>
        <v>81.870002999999997</v>
      </c>
      <c r="I593" s="11">
        <f t="shared" si="46"/>
        <v>56.32647713446201</v>
      </c>
      <c r="J593" s="11">
        <f t="shared" si="47"/>
        <v>66.751897262560448</v>
      </c>
      <c r="K593" s="11">
        <f t="shared" si="48"/>
        <v>69.554089796622478</v>
      </c>
      <c r="L593" s="17"/>
    </row>
    <row r="594" spans="1:12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 s="11">
        <f t="shared" si="44"/>
        <v>84.32</v>
      </c>
      <c r="H594" s="11">
        <f t="shared" si="45"/>
        <v>82.019997000000004</v>
      </c>
      <c r="I594" s="11">
        <f t="shared" si="46"/>
        <v>36.086952930061372</v>
      </c>
      <c r="J594" s="11">
        <f t="shared" si="47"/>
        <v>56.378473261570356</v>
      </c>
      <c r="K594" s="11">
        <f t="shared" si="48"/>
        <v>65.163725547398073</v>
      </c>
      <c r="L594" s="17"/>
    </row>
    <row r="595" spans="1:12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  <c r="G595" s="11">
        <f t="shared" si="44"/>
        <v>84.32</v>
      </c>
      <c r="H595" s="11">
        <f t="shared" si="45"/>
        <v>82.019997000000004</v>
      </c>
      <c r="I595" s="11">
        <f t="shared" si="46"/>
        <v>42.608770510299372</v>
      </c>
      <c r="J595" s="11">
        <f t="shared" si="47"/>
        <v>45.007400191607587</v>
      </c>
      <c r="K595" s="11">
        <f t="shared" si="48"/>
        <v>56.045923571912795</v>
      </c>
      <c r="L595" s="17"/>
    </row>
    <row r="596" spans="1:12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  <c r="G596" s="11">
        <f t="shared" si="44"/>
        <v>84.290001000000004</v>
      </c>
      <c r="H596" s="11">
        <f t="shared" si="45"/>
        <v>82.019997000000004</v>
      </c>
      <c r="I596" s="11">
        <f t="shared" si="46"/>
        <v>44.493401773741368</v>
      </c>
      <c r="J596" s="11">
        <f t="shared" si="47"/>
        <v>41.063041738034038</v>
      </c>
      <c r="K596" s="11">
        <f t="shared" si="48"/>
        <v>47.482971730403989</v>
      </c>
      <c r="L596" s="17"/>
    </row>
    <row r="597" spans="1:12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  <c r="G597" s="11">
        <f t="shared" si="44"/>
        <v>83.650002000000001</v>
      </c>
      <c r="H597" s="11">
        <f t="shared" si="45"/>
        <v>82.019997000000004</v>
      </c>
      <c r="I597" s="11">
        <f t="shared" si="46"/>
        <v>90.797451541559639</v>
      </c>
      <c r="J597" s="11">
        <f t="shared" si="47"/>
        <v>59.299874608533457</v>
      </c>
      <c r="K597" s="11">
        <f t="shared" si="48"/>
        <v>48.456772179391692</v>
      </c>
      <c r="L597" s="17"/>
    </row>
    <row r="598" spans="1:12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  <c r="G598" s="11">
        <f t="shared" ref="G598:G661" si="49">MAX(C585:C598)</f>
        <v>84.449996999999996</v>
      </c>
      <c r="H598" s="11">
        <f t="shared" ref="H598:H661" si="50">MIN(D585:D598)</f>
        <v>82.019997000000004</v>
      </c>
      <c r="I598" s="11">
        <f t="shared" ref="I598:I661" si="51">100*(E598-H598)/(G598-H598)</f>
        <v>91.76967078189314</v>
      </c>
      <c r="J598" s="11">
        <f t="shared" ref="J598:J661" si="52">AVERAGE(I596:I598)</f>
        <v>75.686841365731382</v>
      </c>
      <c r="K598" s="11">
        <f t="shared" ref="K598:K661" si="53">AVERAGE(J596:J598)</f>
        <v>58.683252570766285</v>
      </c>
      <c r="L598" s="17"/>
    </row>
    <row r="599" spans="1:12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G599" s="11">
        <f t="shared" si="49"/>
        <v>84.779999000000004</v>
      </c>
      <c r="H599" s="11">
        <f t="shared" si="50"/>
        <v>82.019997000000004</v>
      </c>
      <c r="I599" s="11">
        <f t="shared" si="51"/>
        <v>62.31883165302041</v>
      </c>
      <c r="J599" s="11">
        <f t="shared" si="52"/>
        <v>81.628651325491077</v>
      </c>
      <c r="K599" s="11">
        <f t="shared" si="53"/>
        <v>72.205122433251972</v>
      </c>
      <c r="L599" s="17"/>
    </row>
    <row r="600" spans="1:12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  <c r="G600" s="11">
        <f t="shared" si="49"/>
        <v>84.779999000000004</v>
      </c>
      <c r="H600" s="11">
        <f t="shared" si="50"/>
        <v>82.019997000000004</v>
      </c>
      <c r="I600" s="11">
        <f t="shared" si="51"/>
        <v>64.49292428048966</v>
      </c>
      <c r="J600" s="11">
        <f t="shared" si="52"/>
        <v>72.860475571801075</v>
      </c>
      <c r="K600" s="11">
        <f t="shared" si="53"/>
        <v>76.725322754341178</v>
      </c>
      <c r="L600" s="17"/>
    </row>
    <row r="601" spans="1:12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  <c r="G601" s="11">
        <f t="shared" si="49"/>
        <v>84.779999000000004</v>
      </c>
      <c r="H601" s="11">
        <f t="shared" si="50"/>
        <v>82.080001999999993</v>
      </c>
      <c r="I601" s="11">
        <f t="shared" si="51"/>
        <v>18.888687654097545</v>
      </c>
      <c r="J601" s="11">
        <f t="shared" si="52"/>
        <v>48.566814529202539</v>
      </c>
      <c r="K601" s="11">
        <f t="shared" si="53"/>
        <v>67.685313808831566</v>
      </c>
      <c r="L601" s="17"/>
    </row>
    <row r="602" spans="1:12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  <c r="G602" s="11">
        <f t="shared" si="49"/>
        <v>84.779999000000004</v>
      </c>
      <c r="H602" s="11">
        <f t="shared" si="50"/>
        <v>82.080001999999993</v>
      </c>
      <c r="I602" s="11">
        <f t="shared" si="51"/>
        <v>20.370207818749712</v>
      </c>
      <c r="J602" s="11">
        <f t="shared" si="52"/>
        <v>34.58393991777897</v>
      </c>
      <c r="K602" s="11">
        <f t="shared" si="53"/>
        <v>52.003743339594195</v>
      </c>
      <c r="L602" s="17"/>
    </row>
    <row r="603" spans="1:12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  <c r="G603" s="11">
        <f t="shared" si="49"/>
        <v>84.779999000000004</v>
      </c>
      <c r="H603" s="11">
        <f t="shared" si="50"/>
        <v>82.120002999999997</v>
      </c>
      <c r="I603" s="11">
        <f t="shared" si="51"/>
        <v>31.954860082496261</v>
      </c>
      <c r="J603" s="11">
        <f t="shared" si="52"/>
        <v>23.737918518447838</v>
      </c>
      <c r="K603" s="11">
        <f t="shared" si="53"/>
        <v>35.629557655143117</v>
      </c>
      <c r="L603" s="17"/>
    </row>
    <row r="604" spans="1:12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  <c r="G604" s="11">
        <f t="shared" si="49"/>
        <v>84.779999000000004</v>
      </c>
      <c r="H604" s="11">
        <f t="shared" si="50"/>
        <v>81.510002</v>
      </c>
      <c r="I604" s="11">
        <f t="shared" si="51"/>
        <v>18.654481946007788</v>
      </c>
      <c r="J604" s="11">
        <f t="shared" si="52"/>
        <v>23.659849949084588</v>
      </c>
      <c r="K604" s="11">
        <f t="shared" si="53"/>
        <v>27.327236128437132</v>
      </c>
      <c r="L604" s="17"/>
    </row>
    <row r="605" spans="1:12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  <c r="G605" s="11">
        <f t="shared" si="49"/>
        <v>84.779999000000004</v>
      </c>
      <c r="H605" s="11">
        <f t="shared" si="50"/>
        <v>81.510002</v>
      </c>
      <c r="I605" s="11">
        <f t="shared" si="51"/>
        <v>32.721742558173354</v>
      </c>
      <c r="J605" s="11">
        <f t="shared" si="52"/>
        <v>27.777028195559136</v>
      </c>
      <c r="K605" s="11">
        <f t="shared" si="53"/>
        <v>25.058265554363857</v>
      </c>
      <c r="L605" s="17"/>
    </row>
    <row r="606" spans="1:12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G606" s="11">
        <f t="shared" si="49"/>
        <v>84.779999000000004</v>
      </c>
      <c r="H606" s="11">
        <f t="shared" si="50"/>
        <v>81.510002</v>
      </c>
      <c r="I606" s="11">
        <f t="shared" si="51"/>
        <v>28.134521224331575</v>
      </c>
      <c r="J606" s="11">
        <f t="shared" si="52"/>
        <v>26.503581909504238</v>
      </c>
      <c r="K606" s="11">
        <f t="shared" si="53"/>
        <v>25.980153351382654</v>
      </c>
      <c r="L606" s="17"/>
    </row>
    <row r="607" spans="1:12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  <c r="G607" s="11">
        <f t="shared" si="49"/>
        <v>84.779999000000004</v>
      </c>
      <c r="H607" s="11">
        <f t="shared" si="50"/>
        <v>80.919998000000007</v>
      </c>
      <c r="I607" s="11">
        <f t="shared" si="51"/>
        <v>5.1814753415864496</v>
      </c>
      <c r="J607" s="11">
        <f t="shared" si="52"/>
        <v>22.012579708030458</v>
      </c>
      <c r="K607" s="11">
        <f t="shared" si="53"/>
        <v>25.431063271031277</v>
      </c>
      <c r="L607" s="17"/>
    </row>
    <row r="608" spans="1:12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  <c r="G608" s="11">
        <f t="shared" si="49"/>
        <v>84.779999000000004</v>
      </c>
      <c r="H608" s="11">
        <f t="shared" si="50"/>
        <v>80.699996999999996</v>
      </c>
      <c r="I608" s="11">
        <f t="shared" si="51"/>
        <v>12.745189830789279</v>
      </c>
      <c r="J608" s="11">
        <f t="shared" si="52"/>
        <v>15.353728798902436</v>
      </c>
      <c r="K608" s="11">
        <f t="shared" si="53"/>
        <v>21.289963472145711</v>
      </c>
      <c r="L608" s="17"/>
    </row>
    <row r="609" spans="1:12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  <c r="G609" s="11">
        <f t="shared" si="49"/>
        <v>84.779999000000004</v>
      </c>
      <c r="H609" s="11">
        <f t="shared" si="50"/>
        <v>80.699996999999996</v>
      </c>
      <c r="I609" s="11">
        <f t="shared" si="51"/>
        <v>1.7156854334877105</v>
      </c>
      <c r="J609" s="11">
        <f t="shared" si="52"/>
        <v>6.5474502019544794</v>
      </c>
      <c r="K609" s="11">
        <f t="shared" si="53"/>
        <v>14.637919569629124</v>
      </c>
      <c r="L609" s="17"/>
    </row>
    <row r="610" spans="1:12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 s="11">
        <f t="shared" si="49"/>
        <v>84.779999000000004</v>
      </c>
      <c r="H610" s="11">
        <f t="shared" si="50"/>
        <v>79.730002999999996</v>
      </c>
      <c r="I610" s="11">
        <f t="shared" si="51"/>
        <v>33.06931332222841</v>
      </c>
      <c r="J610" s="11">
        <f t="shared" si="52"/>
        <v>15.843396195501802</v>
      </c>
      <c r="K610" s="11">
        <f t="shared" si="53"/>
        <v>12.581525065452906</v>
      </c>
      <c r="L610" s="17"/>
    </row>
    <row r="611" spans="1:12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  <c r="G611" s="11">
        <f t="shared" si="49"/>
        <v>84.779999000000004</v>
      </c>
      <c r="H611" s="11">
        <f t="shared" si="50"/>
        <v>79.730002999999996</v>
      </c>
      <c r="I611" s="11">
        <f t="shared" si="51"/>
        <v>37.62367336528591</v>
      </c>
      <c r="J611" s="11">
        <f t="shared" si="52"/>
        <v>24.136224040334014</v>
      </c>
      <c r="K611" s="11">
        <f t="shared" si="53"/>
        <v>15.509023479263432</v>
      </c>
      <c r="L611" s="17"/>
    </row>
    <row r="612" spans="1:12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G612" s="11">
        <f t="shared" si="49"/>
        <v>84.779999000000004</v>
      </c>
      <c r="H612" s="11">
        <f t="shared" si="50"/>
        <v>79.730002999999996</v>
      </c>
      <c r="I612" s="11">
        <f t="shared" si="51"/>
        <v>29.10881513569511</v>
      </c>
      <c r="J612" s="11">
        <f t="shared" si="52"/>
        <v>33.267267274403146</v>
      </c>
      <c r="K612" s="11">
        <f t="shared" si="53"/>
        <v>24.415629170079654</v>
      </c>
      <c r="L612" s="17"/>
    </row>
    <row r="613" spans="1:12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 s="11">
        <f t="shared" si="49"/>
        <v>84.269997000000004</v>
      </c>
      <c r="H613" s="11">
        <f t="shared" si="50"/>
        <v>79.730002999999996</v>
      </c>
      <c r="I613" s="11">
        <f t="shared" si="51"/>
        <v>42.511091424349928</v>
      </c>
      <c r="J613" s="11">
        <f t="shared" si="52"/>
        <v>36.41452664177698</v>
      </c>
      <c r="K613" s="11">
        <f t="shared" si="53"/>
        <v>31.27267265217138</v>
      </c>
      <c r="L613" s="17"/>
    </row>
    <row r="614" spans="1:12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  <c r="G614" s="11">
        <f t="shared" si="49"/>
        <v>84.269997000000004</v>
      </c>
      <c r="H614" s="11">
        <f t="shared" si="50"/>
        <v>79.730002999999996</v>
      </c>
      <c r="I614" s="11">
        <f t="shared" si="51"/>
        <v>61.233539075161758</v>
      </c>
      <c r="J614" s="11">
        <f t="shared" si="52"/>
        <v>44.284481878402268</v>
      </c>
      <c r="K614" s="11">
        <f t="shared" si="53"/>
        <v>37.988758598194131</v>
      </c>
      <c r="L614" s="17"/>
    </row>
    <row r="615" spans="1:12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  <c r="G615" s="11">
        <f t="shared" si="49"/>
        <v>84.269997000000004</v>
      </c>
      <c r="H615" s="11">
        <f t="shared" si="50"/>
        <v>79.730002999999996</v>
      </c>
      <c r="I615" s="11">
        <f t="shared" si="51"/>
        <v>68.72244765081183</v>
      </c>
      <c r="J615" s="11">
        <f t="shared" si="52"/>
        <v>57.489026050107839</v>
      </c>
      <c r="K615" s="11">
        <f t="shared" si="53"/>
        <v>46.062678190095689</v>
      </c>
      <c r="L615" s="17"/>
    </row>
    <row r="616" spans="1:12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  <c r="G616" s="11">
        <f t="shared" si="49"/>
        <v>84.269997000000004</v>
      </c>
      <c r="H616" s="11">
        <f t="shared" si="50"/>
        <v>79.730002999999996</v>
      </c>
      <c r="I616" s="11">
        <f t="shared" si="51"/>
        <v>61.67400221233779</v>
      </c>
      <c r="J616" s="11">
        <f t="shared" si="52"/>
        <v>63.876662979437128</v>
      </c>
      <c r="K616" s="11">
        <f t="shared" si="53"/>
        <v>55.216723635982412</v>
      </c>
      <c r="L616" s="17"/>
    </row>
    <row r="617" spans="1:12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  <c r="G617" s="11">
        <f t="shared" si="49"/>
        <v>83.480002999999996</v>
      </c>
      <c r="H617" s="11">
        <f t="shared" si="50"/>
        <v>79.730002999999996</v>
      </c>
      <c r="I617" s="11">
        <f t="shared" si="51"/>
        <v>63.466613333333349</v>
      </c>
      <c r="J617" s="11">
        <f t="shared" si="52"/>
        <v>64.621021065494332</v>
      </c>
      <c r="K617" s="11">
        <f t="shared" si="53"/>
        <v>61.995570031679769</v>
      </c>
      <c r="L617" s="17"/>
    </row>
    <row r="618" spans="1:12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 s="11">
        <f t="shared" si="49"/>
        <v>83.480002999999996</v>
      </c>
      <c r="H618" s="11">
        <f t="shared" si="50"/>
        <v>79.730002999999996</v>
      </c>
      <c r="I618" s="11">
        <f t="shared" si="51"/>
        <v>60</v>
      </c>
      <c r="J618" s="11">
        <f t="shared" si="52"/>
        <v>61.713538515223718</v>
      </c>
      <c r="K618" s="11">
        <f t="shared" si="53"/>
        <v>63.403740853385067</v>
      </c>
      <c r="L618" s="17"/>
    </row>
    <row r="619" spans="1:12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  <c r="G619" s="11">
        <f t="shared" si="49"/>
        <v>83.480002999999996</v>
      </c>
      <c r="H619" s="11">
        <f t="shared" si="50"/>
        <v>79.730002999999996</v>
      </c>
      <c r="I619" s="11">
        <f t="shared" si="51"/>
        <v>63.999840000000177</v>
      </c>
      <c r="J619" s="11">
        <f t="shared" si="52"/>
        <v>62.488817777777847</v>
      </c>
      <c r="K619" s="11">
        <f t="shared" si="53"/>
        <v>62.941125786165294</v>
      </c>
      <c r="L619" s="17"/>
    </row>
    <row r="620" spans="1:12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  <c r="G620" s="11">
        <f t="shared" si="49"/>
        <v>83.190002000000007</v>
      </c>
      <c r="H620" s="11">
        <f t="shared" si="50"/>
        <v>79.730002999999996</v>
      </c>
      <c r="I620" s="11">
        <f t="shared" si="51"/>
        <v>81.502913729165783</v>
      </c>
      <c r="J620" s="11">
        <f t="shared" si="52"/>
        <v>68.500917909721991</v>
      </c>
      <c r="K620" s="11">
        <f t="shared" si="53"/>
        <v>64.234424734241188</v>
      </c>
      <c r="L620" s="17"/>
    </row>
    <row r="621" spans="1:12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G621" s="11">
        <f t="shared" si="49"/>
        <v>83.190002000000007</v>
      </c>
      <c r="H621" s="11">
        <f t="shared" si="50"/>
        <v>79.730002999999996</v>
      </c>
      <c r="I621" s="11">
        <f t="shared" si="51"/>
        <v>82.080861873081119</v>
      </c>
      <c r="J621" s="11">
        <f t="shared" si="52"/>
        <v>75.861205200749026</v>
      </c>
      <c r="K621" s="11">
        <f t="shared" si="53"/>
        <v>68.950313629416286</v>
      </c>
      <c r="L621" s="17"/>
    </row>
    <row r="622" spans="1:12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  <c r="G622" s="11">
        <f t="shared" si="49"/>
        <v>83.190002000000007</v>
      </c>
      <c r="H622" s="11">
        <f t="shared" si="50"/>
        <v>79.730002999999996</v>
      </c>
      <c r="I622" s="11">
        <f t="shared" si="51"/>
        <v>33.525905643325423</v>
      </c>
      <c r="J622" s="11">
        <f t="shared" si="52"/>
        <v>65.703227081857435</v>
      </c>
      <c r="K622" s="11">
        <f t="shared" si="53"/>
        <v>70.021783397442832</v>
      </c>
      <c r="L622" s="17"/>
    </row>
    <row r="623" spans="1:12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  <c r="G623" s="11">
        <f t="shared" si="49"/>
        <v>83.190002000000007</v>
      </c>
      <c r="H623" s="11">
        <f t="shared" si="50"/>
        <v>78.769997000000004</v>
      </c>
      <c r="I623" s="11">
        <f t="shared" si="51"/>
        <v>3.167575602289975</v>
      </c>
      <c r="J623" s="11">
        <f t="shared" si="52"/>
        <v>39.591447706232167</v>
      </c>
      <c r="K623" s="11">
        <f t="shared" si="53"/>
        <v>60.385293329612871</v>
      </c>
      <c r="L623" s="17"/>
    </row>
    <row r="624" spans="1:12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  <c r="G624" s="11">
        <f t="shared" si="49"/>
        <v>83.190002000000007</v>
      </c>
      <c r="H624" s="11">
        <f t="shared" si="50"/>
        <v>78.769997000000004</v>
      </c>
      <c r="I624" s="11">
        <f t="shared" si="51"/>
        <v>30.76919596244797</v>
      </c>
      <c r="J624" s="11">
        <f t="shared" si="52"/>
        <v>22.487559069354457</v>
      </c>
      <c r="K624" s="11">
        <f t="shared" si="53"/>
        <v>42.594077952481349</v>
      </c>
      <c r="L624" s="17"/>
    </row>
    <row r="625" spans="1:12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  <c r="G625" s="11">
        <f t="shared" si="49"/>
        <v>83.190002000000007</v>
      </c>
      <c r="H625" s="11">
        <f t="shared" si="50"/>
        <v>78.199996999999996</v>
      </c>
      <c r="I625" s="11">
        <f t="shared" si="51"/>
        <v>38.677315954593283</v>
      </c>
      <c r="J625" s="11">
        <f t="shared" si="52"/>
        <v>24.204695839777077</v>
      </c>
      <c r="K625" s="11">
        <f t="shared" si="53"/>
        <v>28.76123420512123</v>
      </c>
      <c r="L625" s="17"/>
    </row>
    <row r="626" spans="1:12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 s="11">
        <f t="shared" si="49"/>
        <v>83.190002000000007</v>
      </c>
      <c r="H626" s="11">
        <f t="shared" si="50"/>
        <v>78.199996999999996</v>
      </c>
      <c r="I626" s="11">
        <f t="shared" si="51"/>
        <v>36.873790707624615</v>
      </c>
      <c r="J626" s="11">
        <f t="shared" si="52"/>
        <v>35.440100874888621</v>
      </c>
      <c r="K626" s="11">
        <f t="shared" si="53"/>
        <v>27.377451928006717</v>
      </c>
      <c r="L626" s="17"/>
    </row>
    <row r="627" spans="1:12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  <c r="G627" s="11">
        <f t="shared" si="49"/>
        <v>83.190002000000007</v>
      </c>
      <c r="H627" s="11">
        <f t="shared" si="50"/>
        <v>78.199996999999996</v>
      </c>
      <c r="I627" s="11">
        <f t="shared" si="51"/>
        <v>62.124306488670875</v>
      </c>
      <c r="J627" s="11">
        <f t="shared" si="52"/>
        <v>45.891804383629591</v>
      </c>
      <c r="K627" s="11">
        <f t="shared" si="53"/>
        <v>35.178867032765098</v>
      </c>
      <c r="L627" s="17"/>
    </row>
    <row r="628" spans="1:12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  <c r="G628" s="11">
        <f t="shared" si="49"/>
        <v>83.190002000000007</v>
      </c>
      <c r="H628" s="11">
        <f t="shared" si="50"/>
        <v>78.199996999999996</v>
      </c>
      <c r="I628" s="11">
        <f t="shared" si="51"/>
        <v>70.941832723614425</v>
      </c>
      <c r="J628" s="11">
        <f t="shared" si="52"/>
        <v>56.646643306636633</v>
      </c>
      <c r="K628" s="11">
        <f t="shared" si="53"/>
        <v>45.992849521718284</v>
      </c>
      <c r="L628" s="17"/>
    </row>
    <row r="629" spans="1:12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  <c r="G629" s="11">
        <f t="shared" si="49"/>
        <v>83.190002000000007</v>
      </c>
      <c r="H629" s="11">
        <f t="shared" si="50"/>
        <v>78.199996999999996</v>
      </c>
      <c r="I629" s="11">
        <f t="shared" si="51"/>
        <v>71.943895847799752</v>
      </c>
      <c r="J629" s="11">
        <f t="shared" si="52"/>
        <v>68.336678353361677</v>
      </c>
      <c r="K629" s="11">
        <f t="shared" si="53"/>
        <v>56.958375347875972</v>
      </c>
      <c r="L629" s="17"/>
    </row>
    <row r="630" spans="1:12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  <c r="G630" s="11">
        <f t="shared" si="49"/>
        <v>83.190002000000007</v>
      </c>
      <c r="H630" s="11">
        <f t="shared" si="50"/>
        <v>78.199996999999996</v>
      </c>
      <c r="I630" s="11">
        <f t="shared" si="51"/>
        <v>76.953910867824774</v>
      </c>
      <c r="J630" s="11">
        <f t="shared" si="52"/>
        <v>73.27987981307966</v>
      </c>
      <c r="K630" s="11">
        <f t="shared" si="53"/>
        <v>66.087733824359319</v>
      </c>
      <c r="L630" s="17"/>
    </row>
    <row r="631" spans="1:12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G631" s="11">
        <f t="shared" si="49"/>
        <v>83</v>
      </c>
      <c r="H631" s="11">
        <f t="shared" si="50"/>
        <v>78.199996999999996</v>
      </c>
      <c r="I631" s="11">
        <f t="shared" si="51"/>
        <v>72.500017187489419</v>
      </c>
      <c r="J631" s="11">
        <f t="shared" si="52"/>
        <v>73.799274634371315</v>
      </c>
      <c r="K631" s="11">
        <f t="shared" si="53"/>
        <v>71.805277600270884</v>
      </c>
      <c r="L631" s="17"/>
    </row>
    <row r="632" spans="1:12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  <c r="G632" s="11">
        <f t="shared" si="49"/>
        <v>83</v>
      </c>
      <c r="H632" s="11">
        <f t="shared" si="50"/>
        <v>78.199996999999996</v>
      </c>
      <c r="I632" s="11">
        <f t="shared" si="51"/>
        <v>52.708425390567427</v>
      </c>
      <c r="J632" s="11">
        <f t="shared" si="52"/>
        <v>67.387451148627193</v>
      </c>
      <c r="K632" s="11">
        <f t="shared" si="53"/>
        <v>71.488868532026061</v>
      </c>
      <c r="L632" s="17"/>
    </row>
    <row r="633" spans="1:12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 s="11">
        <f t="shared" si="49"/>
        <v>82.93</v>
      </c>
      <c r="H633" s="11">
        <f t="shared" si="50"/>
        <v>78.199996999999996</v>
      </c>
      <c r="I633" s="11">
        <f t="shared" si="51"/>
        <v>54.968379512655737</v>
      </c>
      <c r="J633" s="11">
        <f t="shared" si="52"/>
        <v>60.058940696904195</v>
      </c>
      <c r="K633" s="11">
        <f t="shared" si="53"/>
        <v>67.081888826634227</v>
      </c>
      <c r="L633" s="17"/>
    </row>
    <row r="634" spans="1:12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  <c r="G634" s="11">
        <f t="shared" si="49"/>
        <v>82.690002000000007</v>
      </c>
      <c r="H634" s="11">
        <f t="shared" si="50"/>
        <v>78.199996999999996</v>
      </c>
      <c r="I634" s="11">
        <f t="shared" si="51"/>
        <v>79.732695175172381</v>
      </c>
      <c r="J634" s="11">
        <f t="shared" si="52"/>
        <v>62.469833359465184</v>
      </c>
      <c r="K634" s="11">
        <f t="shared" si="53"/>
        <v>63.305408401665524</v>
      </c>
      <c r="L634" s="17"/>
    </row>
    <row r="635" spans="1:12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  <c r="G635" s="11">
        <f t="shared" si="49"/>
        <v>82.870002999999997</v>
      </c>
      <c r="H635" s="11">
        <f t="shared" si="50"/>
        <v>78.199996999999996</v>
      </c>
      <c r="I635" s="11">
        <f t="shared" si="51"/>
        <v>97.858546648548341</v>
      </c>
      <c r="J635" s="11">
        <f t="shared" si="52"/>
        <v>77.519873778792146</v>
      </c>
      <c r="K635" s="11">
        <f t="shared" si="53"/>
        <v>66.682882611720501</v>
      </c>
      <c r="L635" s="17"/>
    </row>
    <row r="636" spans="1:12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  <c r="G636" s="11">
        <f t="shared" si="49"/>
        <v>83.419998000000007</v>
      </c>
      <c r="H636" s="11">
        <f t="shared" si="50"/>
        <v>78.199996999999996</v>
      </c>
      <c r="I636" s="11">
        <f t="shared" si="51"/>
        <v>91.762453685353591</v>
      </c>
      <c r="J636" s="11">
        <f t="shared" si="52"/>
        <v>89.784565169691447</v>
      </c>
      <c r="K636" s="11">
        <f t="shared" si="53"/>
        <v>76.591424102649583</v>
      </c>
      <c r="L636" s="17"/>
    </row>
    <row r="637" spans="1:12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G637" s="11">
        <f t="shared" si="49"/>
        <v>84.629997000000003</v>
      </c>
      <c r="H637" s="11">
        <f t="shared" si="50"/>
        <v>78.199996999999996</v>
      </c>
      <c r="I637" s="11">
        <f t="shared" si="51"/>
        <v>98.755925349922251</v>
      </c>
      <c r="J637" s="11">
        <f t="shared" si="52"/>
        <v>96.125641894608066</v>
      </c>
      <c r="K637" s="11">
        <f t="shared" si="53"/>
        <v>87.810026947697224</v>
      </c>
      <c r="L637" s="17"/>
    </row>
    <row r="638" spans="1:12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  <c r="G638" s="11">
        <f t="shared" si="49"/>
        <v>84.629997000000003</v>
      </c>
      <c r="H638" s="11">
        <f t="shared" si="50"/>
        <v>78.199996999999996</v>
      </c>
      <c r="I638" s="11">
        <f t="shared" si="51"/>
        <v>95.178895800932978</v>
      </c>
      <c r="J638" s="11">
        <f t="shared" si="52"/>
        <v>95.23242494540294</v>
      </c>
      <c r="K638" s="11">
        <f t="shared" si="53"/>
        <v>93.714210669900822</v>
      </c>
      <c r="L638" s="17"/>
    </row>
    <row r="639" spans="1:12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  <c r="G639" s="11">
        <f t="shared" si="49"/>
        <v>84.919998000000007</v>
      </c>
      <c r="H639" s="11">
        <f t="shared" si="50"/>
        <v>79.669998000000007</v>
      </c>
      <c r="I639" s="11">
        <f t="shared" si="51"/>
        <v>96.190533333333136</v>
      </c>
      <c r="J639" s="11">
        <f t="shared" si="52"/>
        <v>96.708451494729445</v>
      </c>
      <c r="K639" s="11">
        <f t="shared" si="53"/>
        <v>96.022172778246826</v>
      </c>
      <c r="L639" s="17"/>
    </row>
    <row r="640" spans="1:12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 s="11">
        <f t="shared" si="49"/>
        <v>84.919998000000007</v>
      </c>
      <c r="H640" s="11">
        <f t="shared" si="50"/>
        <v>80.290001000000004</v>
      </c>
      <c r="I640" s="11">
        <f t="shared" si="51"/>
        <v>80.561520882194898</v>
      </c>
      <c r="J640" s="11">
        <f t="shared" si="52"/>
        <v>90.643650005487004</v>
      </c>
      <c r="K640" s="11">
        <f t="shared" si="53"/>
        <v>94.194842148539806</v>
      </c>
      <c r="L640" s="17"/>
    </row>
    <row r="641" spans="1:12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  <c r="G641" s="11">
        <f t="shared" si="49"/>
        <v>85.510002</v>
      </c>
      <c r="H641" s="11">
        <f t="shared" si="50"/>
        <v>80.290001000000004</v>
      </c>
      <c r="I641" s="11">
        <f t="shared" si="51"/>
        <v>94.82751056944241</v>
      </c>
      <c r="J641" s="11">
        <f t="shared" si="52"/>
        <v>90.526521594990143</v>
      </c>
      <c r="K641" s="11">
        <f t="shared" si="53"/>
        <v>92.626207698402197</v>
      </c>
      <c r="L641" s="17"/>
    </row>
    <row r="642" spans="1:12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  <c r="G642" s="11">
        <f t="shared" si="49"/>
        <v>87.059997999999993</v>
      </c>
      <c r="H642" s="11">
        <f t="shared" si="50"/>
        <v>80.290001000000004</v>
      </c>
      <c r="I642" s="11">
        <f t="shared" si="51"/>
        <v>96.159599479881749</v>
      </c>
      <c r="J642" s="11">
        <f t="shared" si="52"/>
        <v>90.516210310506366</v>
      </c>
      <c r="K642" s="11">
        <f t="shared" si="53"/>
        <v>90.562127303661171</v>
      </c>
      <c r="L642" s="17"/>
    </row>
    <row r="643" spans="1:12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G643" s="11">
        <f t="shared" si="49"/>
        <v>87.059997999999993</v>
      </c>
      <c r="H643" s="11">
        <f t="shared" si="50"/>
        <v>80.290001000000004</v>
      </c>
      <c r="I643" s="11">
        <f t="shared" si="51"/>
        <v>90.398902687844711</v>
      </c>
      <c r="J643" s="11">
        <f t="shared" si="52"/>
        <v>93.795337579056294</v>
      </c>
      <c r="K643" s="11">
        <f t="shared" si="53"/>
        <v>91.612689828184273</v>
      </c>
      <c r="L643" s="17"/>
    </row>
    <row r="644" spans="1:12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  <c r="G644" s="11">
        <f t="shared" si="49"/>
        <v>87.059997999999993</v>
      </c>
      <c r="H644" s="11">
        <f t="shared" si="50"/>
        <v>80.290001000000004</v>
      </c>
      <c r="I644" s="11">
        <f t="shared" si="51"/>
        <v>90.251162592834334</v>
      </c>
      <c r="J644" s="11">
        <f t="shared" si="52"/>
        <v>92.269888253520264</v>
      </c>
      <c r="K644" s="11">
        <f t="shared" si="53"/>
        <v>92.193812047694294</v>
      </c>
      <c r="L644" s="17"/>
    </row>
    <row r="645" spans="1:12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  <c r="G645" s="11">
        <f t="shared" si="49"/>
        <v>87.059997999999993</v>
      </c>
      <c r="H645" s="11">
        <f t="shared" si="50"/>
        <v>80.290001000000004</v>
      </c>
      <c r="I645" s="11">
        <f t="shared" si="51"/>
        <v>87.29687767956176</v>
      </c>
      <c r="J645" s="11">
        <f t="shared" si="52"/>
        <v>89.315647653413592</v>
      </c>
      <c r="K645" s="11">
        <f t="shared" si="53"/>
        <v>91.79362449533005</v>
      </c>
      <c r="L645" s="17"/>
    </row>
    <row r="646" spans="1:12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  <c r="G646" s="11">
        <f t="shared" si="49"/>
        <v>87.059997999999993</v>
      </c>
      <c r="H646" s="11">
        <f t="shared" si="50"/>
        <v>80.290001000000004</v>
      </c>
      <c r="I646" s="11">
        <f t="shared" si="51"/>
        <v>79.025116259283536</v>
      </c>
      <c r="J646" s="11">
        <f t="shared" si="52"/>
        <v>85.524385510559867</v>
      </c>
      <c r="K646" s="11">
        <f t="shared" si="53"/>
        <v>89.036640472497893</v>
      </c>
      <c r="L646" s="17"/>
    </row>
    <row r="647" spans="1:12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  <c r="G647" s="11">
        <f t="shared" si="49"/>
        <v>87.059997999999993</v>
      </c>
      <c r="H647" s="11">
        <f t="shared" si="50"/>
        <v>81.069999999999993</v>
      </c>
      <c r="I647" s="11">
        <f t="shared" si="51"/>
        <v>74.791393920332041</v>
      </c>
      <c r="J647" s="11">
        <f t="shared" si="52"/>
        <v>80.371129286392446</v>
      </c>
      <c r="K647" s="11">
        <f t="shared" si="53"/>
        <v>85.070387483455306</v>
      </c>
      <c r="L647" s="17"/>
    </row>
    <row r="648" spans="1:12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 s="11">
        <f t="shared" si="49"/>
        <v>87.059997999999993</v>
      </c>
      <c r="H648" s="11">
        <f t="shared" si="50"/>
        <v>81.959998999999996</v>
      </c>
      <c r="I648" s="11">
        <f t="shared" si="51"/>
        <v>65.686267781621112</v>
      </c>
      <c r="J648" s="11">
        <f t="shared" si="52"/>
        <v>73.167592653745558</v>
      </c>
      <c r="K648" s="11">
        <f t="shared" si="53"/>
        <v>79.687702483565957</v>
      </c>
      <c r="L648" s="17"/>
    </row>
    <row r="649" spans="1:12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G649" s="11">
        <f t="shared" si="49"/>
        <v>87.059997999999993</v>
      </c>
      <c r="H649" s="11">
        <f t="shared" si="50"/>
        <v>82.669998000000007</v>
      </c>
      <c r="I649" s="11">
        <f t="shared" si="51"/>
        <v>58.769977220956747</v>
      </c>
      <c r="J649" s="11">
        <f t="shared" si="52"/>
        <v>66.415879640969962</v>
      </c>
      <c r="K649" s="11">
        <f t="shared" si="53"/>
        <v>73.318200527035984</v>
      </c>
      <c r="L649" s="17"/>
    </row>
    <row r="650" spans="1:12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  <c r="G650" s="11">
        <f t="shared" si="49"/>
        <v>87.059997999999993</v>
      </c>
      <c r="H650" s="11">
        <f t="shared" si="50"/>
        <v>83.309997999999993</v>
      </c>
      <c r="I650" s="11">
        <f t="shared" si="51"/>
        <v>48.000080000000104</v>
      </c>
      <c r="J650" s="11">
        <f t="shared" si="52"/>
        <v>57.485441667525983</v>
      </c>
      <c r="K650" s="11">
        <f t="shared" si="53"/>
        <v>65.689637987413832</v>
      </c>
      <c r="L650" s="17"/>
    </row>
    <row r="651" spans="1:12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 s="11">
        <f t="shared" si="49"/>
        <v>87.059997999999993</v>
      </c>
      <c r="H651" s="11">
        <f t="shared" si="50"/>
        <v>83.309997999999993</v>
      </c>
      <c r="I651" s="11">
        <f t="shared" si="51"/>
        <v>6.1334133333336167</v>
      </c>
      <c r="J651" s="11">
        <f t="shared" si="52"/>
        <v>37.634490184763493</v>
      </c>
      <c r="K651" s="11">
        <f t="shared" si="53"/>
        <v>53.845270497753141</v>
      </c>
      <c r="L651" s="17"/>
    </row>
    <row r="652" spans="1:12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  <c r="G652" s="11">
        <f t="shared" si="49"/>
        <v>87.059997999999993</v>
      </c>
      <c r="H652" s="11">
        <f t="shared" si="50"/>
        <v>83.309997999999993</v>
      </c>
      <c r="I652" s="11">
        <f t="shared" si="51"/>
        <v>23.733306666666749</v>
      </c>
      <c r="J652" s="11">
        <f t="shared" si="52"/>
        <v>25.955600000000157</v>
      </c>
      <c r="K652" s="11">
        <f t="shared" si="53"/>
        <v>40.358510617429879</v>
      </c>
      <c r="L652" s="17"/>
    </row>
    <row r="653" spans="1:12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  <c r="G653" s="11">
        <f t="shared" si="49"/>
        <v>87.059997999999993</v>
      </c>
      <c r="H653" s="11">
        <f t="shared" si="50"/>
        <v>83.309997999999993</v>
      </c>
      <c r="I653" s="11">
        <f t="shared" si="51"/>
        <v>26.133413333333618</v>
      </c>
      <c r="J653" s="11">
        <f t="shared" si="52"/>
        <v>18.666711111111329</v>
      </c>
      <c r="K653" s="11">
        <f t="shared" si="53"/>
        <v>27.418933765291658</v>
      </c>
      <c r="L653" s="17"/>
    </row>
    <row r="654" spans="1:12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G654" s="11">
        <f t="shared" si="49"/>
        <v>87.059997999999993</v>
      </c>
      <c r="H654" s="11">
        <f t="shared" si="50"/>
        <v>83.400002000000001</v>
      </c>
      <c r="I654" s="11">
        <f t="shared" si="51"/>
        <v>29.50825629317622</v>
      </c>
      <c r="J654" s="11">
        <f t="shared" si="52"/>
        <v>26.458325431058864</v>
      </c>
      <c r="K654" s="11">
        <f t="shared" si="53"/>
        <v>23.693545514056783</v>
      </c>
      <c r="L654" s="17"/>
    </row>
    <row r="655" spans="1:12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  <c r="G655" s="11">
        <f t="shared" si="49"/>
        <v>87.059997999999993</v>
      </c>
      <c r="H655" s="11">
        <f t="shared" si="50"/>
        <v>83.400002000000001</v>
      </c>
      <c r="I655" s="11">
        <f t="shared" si="51"/>
        <v>45.082043805512534</v>
      </c>
      <c r="J655" s="11">
        <f t="shared" si="52"/>
        <v>33.574571144007457</v>
      </c>
      <c r="K655" s="11">
        <f t="shared" si="53"/>
        <v>26.233202562059216</v>
      </c>
      <c r="L655" s="17"/>
    </row>
    <row r="656" spans="1:12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  <c r="G656" s="11">
        <f t="shared" si="49"/>
        <v>86.940002000000007</v>
      </c>
      <c r="H656" s="11">
        <f t="shared" si="50"/>
        <v>83.400002000000001</v>
      </c>
      <c r="I656" s="11">
        <f t="shared" si="51"/>
        <v>38.418079096045112</v>
      </c>
      <c r="J656" s="11">
        <f t="shared" si="52"/>
        <v>37.669459731577952</v>
      </c>
      <c r="K656" s="11">
        <f t="shared" si="53"/>
        <v>32.567452102214759</v>
      </c>
      <c r="L656" s="17"/>
    </row>
    <row r="657" spans="1:12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  <c r="G657" s="11">
        <f t="shared" si="49"/>
        <v>86.940002000000007</v>
      </c>
      <c r="H657" s="11">
        <f t="shared" si="50"/>
        <v>83.400002000000001</v>
      </c>
      <c r="I657" s="11">
        <f t="shared" si="51"/>
        <v>36.15813559322045</v>
      </c>
      <c r="J657" s="11">
        <f t="shared" si="52"/>
        <v>39.886086164926034</v>
      </c>
      <c r="K657" s="11">
        <f t="shared" si="53"/>
        <v>37.043372346837145</v>
      </c>
      <c r="L657" s="17"/>
    </row>
    <row r="658" spans="1:12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  <c r="G658" s="11">
        <f t="shared" si="49"/>
        <v>86.699996999999996</v>
      </c>
      <c r="H658" s="11">
        <f t="shared" si="50"/>
        <v>83.400002000000001</v>
      </c>
      <c r="I658" s="11">
        <f t="shared" si="51"/>
        <v>28.484709825317914</v>
      </c>
      <c r="J658" s="11">
        <f t="shared" si="52"/>
        <v>34.353641504861152</v>
      </c>
      <c r="K658" s="11">
        <f t="shared" si="53"/>
        <v>37.303062467121713</v>
      </c>
      <c r="L658" s="17"/>
    </row>
    <row r="659" spans="1:12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  <c r="G659" s="11">
        <f t="shared" si="49"/>
        <v>86.699996999999996</v>
      </c>
      <c r="H659" s="11">
        <f t="shared" si="50"/>
        <v>83.400002000000001</v>
      </c>
      <c r="I659" s="11">
        <f t="shared" si="51"/>
        <v>12.424140036575603</v>
      </c>
      <c r="J659" s="11">
        <f t="shared" si="52"/>
        <v>25.68899515170466</v>
      </c>
      <c r="K659" s="11">
        <f t="shared" si="53"/>
        <v>33.309574273830613</v>
      </c>
      <c r="L659" s="17"/>
    </row>
    <row r="660" spans="1:12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  <c r="G660" s="11">
        <f t="shared" si="49"/>
        <v>85.989998</v>
      </c>
      <c r="H660" s="11">
        <f t="shared" si="50"/>
        <v>83.260002</v>
      </c>
      <c r="I660" s="11">
        <f t="shared" si="51"/>
        <v>4.761801848794029</v>
      </c>
      <c r="J660" s="11">
        <f t="shared" si="52"/>
        <v>15.223550570229181</v>
      </c>
      <c r="K660" s="11">
        <f t="shared" si="53"/>
        <v>25.088729075598334</v>
      </c>
      <c r="L660" s="17"/>
    </row>
    <row r="661" spans="1:12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  <c r="G661" s="11">
        <f t="shared" si="49"/>
        <v>85.989998</v>
      </c>
      <c r="H661" s="11">
        <f t="shared" si="50"/>
        <v>82.730002999999996</v>
      </c>
      <c r="I661" s="11">
        <f t="shared" si="51"/>
        <v>0.61340584878208626</v>
      </c>
      <c r="J661" s="11">
        <f t="shared" si="52"/>
        <v>5.9331159113839051</v>
      </c>
      <c r="K661" s="11">
        <f t="shared" si="53"/>
        <v>15.615220544439248</v>
      </c>
      <c r="L661" s="17"/>
    </row>
    <row r="662" spans="1:12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  <c r="G662" s="11">
        <f t="shared" ref="G662:G725" si="54">MAX(C649:C662)</f>
        <v>85.989998</v>
      </c>
      <c r="H662" s="11">
        <f t="shared" ref="H662:H725" si="55">MIN(D649:D662)</f>
        <v>80.830001999999993</v>
      </c>
      <c r="I662" s="11">
        <f t="shared" ref="I662:I725" si="56">100*(E662-H662)/(G662-H662)</f>
        <v>1.550427558471118</v>
      </c>
      <c r="J662" s="11">
        <f t="shared" ref="J662:J725" si="57">AVERAGE(I660:I662)</f>
        <v>2.3085450853490781</v>
      </c>
      <c r="K662" s="11">
        <f t="shared" ref="K662:K725" si="58">AVERAGE(J660:J662)</f>
        <v>7.8217371889873881</v>
      </c>
      <c r="L662" s="17"/>
    </row>
    <row r="663" spans="1:12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  <c r="G663" s="11">
        <f t="shared" si="54"/>
        <v>85.989998</v>
      </c>
      <c r="H663" s="11">
        <f t="shared" si="55"/>
        <v>79.940002000000007</v>
      </c>
      <c r="I663" s="11">
        <f t="shared" si="56"/>
        <v>3.9669117136606404</v>
      </c>
      <c r="J663" s="11">
        <f t="shared" si="57"/>
        <v>2.0435817069712816</v>
      </c>
      <c r="K663" s="11">
        <f t="shared" si="58"/>
        <v>3.4284142345680881</v>
      </c>
      <c r="L663" s="17"/>
    </row>
    <row r="664" spans="1:12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 s="11">
        <f t="shared" si="54"/>
        <v>85.660004000000001</v>
      </c>
      <c r="H664" s="11">
        <f t="shared" si="55"/>
        <v>79.819999999999993</v>
      </c>
      <c r="I664" s="11">
        <f t="shared" si="56"/>
        <v>18.150621129711702</v>
      </c>
      <c r="J664" s="11">
        <f t="shared" si="57"/>
        <v>7.8893201339478196</v>
      </c>
      <c r="K664" s="11">
        <f t="shared" si="58"/>
        <v>4.0804823087560598</v>
      </c>
      <c r="L664" s="17"/>
    </row>
    <row r="665" spans="1:12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G665" s="11">
        <f t="shared" si="54"/>
        <v>85.43</v>
      </c>
      <c r="H665" s="11">
        <f t="shared" si="55"/>
        <v>79.819999999999993</v>
      </c>
      <c r="I665" s="11">
        <f t="shared" si="56"/>
        <v>8.3779144385028417</v>
      </c>
      <c r="J665" s="11">
        <f t="shared" si="57"/>
        <v>10.165149093958394</v>
      </c>
      <c r="K665" s="11">
        <f t="shared" si="58"/>
        <v>6.6993503116258317</v>
      </c>
      <c r="L665" s="17"/>
    </row>
    <row r="666" spans="1:12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  <c r="G666" s="11">
        <f t="shared" si="54"/>
        <v>85.43</v>
      </c>
      <c r="H666" s="11">
        <f t="shared" si="55"/>
        <v>79.010002</v>
      </c>
      <c r="I666" s="11">
        <f t="shared" si="56"/>
        <v>1.0903430187983407</v>
      </c>
      <c r="J666" s="11">
        <f t="shared" si="57"/>
        <v>9.2062928623376283</v>
      </c>
      <c r="K666" s="11">
        <f t="shared" si="58"/>
        <v>9.0869206967479474</v>
      </c>
      <c r="L666" s="17"/>
    </row>
    <row r="667" spans="1:12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 s="11">
        <f t="shared" si="54"/>
        <v>85.43</v>
      </c>
      <c r="H667" s="11">
        <f t="shared" si="55"/>
        <v>78.709998999999996</v>
      </c>
      <c r="I667" s="11">
        <f t="shared" si="56"/>
        <v>8.0357279708738574</v>
      </c>
      <c r="J667" s="11">
        <f t="shared" si="57"/>
        <v>5.8346618093916804</v>
      </c>
      <c r="K667" s="11">
        <f t="shared" si="58"/>
        <v>8.402034588562568</v>
      </c>
      <c r="L667" s="17"/>
    </row>
    <row r="668" spans="1:12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G668" s="11">
        <f t="shared" si="54"/>
        <v>85.43</v>
      </c>
      <c r="H668" s="11">
        <f t="shared" si="55"/>
        <v>78.709998999999996</v>
      </c>
      <c r="I668" s="11">
        <f t="shared" si="56"/>
        <v>16.964268308888663</v>
      </c>
      <c r="J668" s="11">
        <f t="shared" si="57"/>
        <v>8.696779766186955</v>
      </c>
      <c r="K668" s="11">
        <f t="shared" si="58"/>
        <v>7.9125781459720885</v>
      </c>
      <c r="L668" s="17"/>
    </row>
    <row r="669" spans="1:12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  <c r="G669" s="11">
        <f t="shared" si="54"/>
        <v>85.089995999999999</v>
      </c>
      <c r="H669" s="11">
        <f t="shared" si="55"/>
        <v>78.709998999999996</v>
      </c>
      <c r="I669" s="11">
        <f t="shared" si="56"/>
        <v>15.360555812173738</v>
      </c>
      <c r="J669" s="11">
        <f t="shared" si="57"/>
        <v>13.453517363978753</v>
      </c>
      <c r="K669" s="11">
        <f t="shared" si="58"/>
        <v>9.3283196465191285</v>
      </c>
      <c r="L669" s="17"/>
    </row>
    <row r="670" spans="1:12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  <c r="G670" s="11">
        <f t="shared" si="54"/>
        <v>85.089995999999999</v>
      </c>
      <c r="H670" s="11">
        <f t="shared" si="55"/>
        <v>78.610000999999997</v>
      </c>
      <c r="I670" s="11">
        <f t="shared" si="56"/>
        <v>6.9444035064841261</v>
      </c>
      <c r="J670" s="11">
        <f t="shared" si="57"/>
        <v>13.089742542515509</v>
      </c>
      <c r="K670" s="11">
        <f t="shared" si="58"/>
        <v>11.74667989089374</v>
      </c>
      <c r="L670" s="17"/>
    </row>
    <row r="671" spans="1:12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  <c r="G671" s="11">
        <f t="shared" si="54"/>
        <v>84.769997000000004</v>
      </c>
      <c r="H671" s="11">
        <f t="shared" si="55"/>
        <v>78.610000999999997</v>
      </c>
      <c r="I671" s="11">
        <f t="shared" si="56"/>
        <v>12.337702816690129</v>
      </c>
      <c r="J671" s="11">
        <f t="shared" si="57"/>
        <v>11.547554045115996</v>
      </c>
      <c r="K671" s="11">
        <f t="shared" si="58"/>
        <v>12.696937983870086</v>
      </c>
      <c r="L671" s="17"/>
    </row>
    <row r="672" spans="1:12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 s="11">
        <f t="shared" si="54"/>
        <v>84.099997999999999</v>
      </c>
      <c r="H672" s="11">
        <f t="shared" si="55"/>
        <v>78.610000999999997</v>
      </c>
      <c r="I672" s="11">
        <f t="shared" si="56"/>
        <v>13.114779479842994</v>
      </c>
      <c r="J672" s="11">
        <f t="shared" si="57"/>
        <v>10.798961934339083</v>
      </c>
      <c r="K672" s="11">
        <f t="shared" si="58"/>
        <v>11.812086173990195</v>
      </c>
      <c r="L672" s="17"/>
    </row>
    <row r="673" spans="1:12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  <c r="G673" s="11">
        <f t="shared" si="54"/>
        <v>84.099997999999999</v>
      </c>
      <c r="H673" s="11">
        <f t="shared" si="55"/>
        <v>78.610000999999997</v>
      </c>
      <c r="I673" s="11">
        <f t="shared" si="56"/>
        <v>20.400776175287508</v>
      </c>
      <c r="J673" s="11">
        <f t="shared" si="57"/>
        <v>15.284419490606878</v>
      </c>
      <c r="K673" s="11">
        <f t="shared" si="58"/>
        <v>12.543645156687319</v>
      </c>
      <c r="L673" s="17"/>
    </row>
    <row r="674" spans="1:12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G674" s="11">
        <f t="shared" si="54"/>
        <v>83.540001000000004</v>
      </c>
      <c r="H674" s="11">
        <f t="shared" si="55"/>
        <v>78.610000999999997</v>
      </c>
      <c r="I674" s="11">
        <f t="shared" si="56"/>
        <v>32.251440162271749</v>
      </c>
      <c r="J674" s="11">
        <f t="shared" si="57"/>
        <v>21.922331939134082</v>
      </c>
      <c r="K674" s="11">
        <f t="shared" si="58"/>
        <v>16.001904454693349</v>
      </c>
      <c r="L674" s="17"/>
    </row>
    <row r="675" spans="1:12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  <c r="G675" s="11">
        <f t="shared" si="54"/>
        <v>82.279999000000004</v>
      </c>
      <c r="H675" s="11">
        <f t="shared" si="55"/>
        <v>78.610000999999997</v>
      </c>
      <c r="I675" s="11">
        <f t="shared" si="56"/>
        <v>25.06807905617401</v>
      </c>
      <c r="J675" s="11">
        <f t="shared" si="57"/>
        <v>25.906765131244423</v>
      </c>
      <c r="K675" s="11">
        <f t="shared" si="58"/>
        <v>21.037838853661796</v>
      </c>
      <c r="L675" s="17"/>
    </row>
    <row r="676" spans="1:12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  <c r="G676" s="11">
        <f t="shared" si="54"/>
        <v>81.050003000000004</v>
      </c>
      <c r="H676" s="11">
        <f t="shared" si="55"/>
        <v>78.610000999999997</v>
      </c>
      <c r="I676" s="11">
        <f t="shared" si="56"/>
        <v>18.85240257999768</v>
      </c>
      <c r="J676" s="11">
        <f t="shared" si="57"/>
        <v>25.390640599481145</v>
      </c>
      <c r="K676" s="11">
        <f t="shared" si="58"/>
        <v>24.406579223286553</v>
      </c>
      <c r="L676" s="17"/>
    </row>
    <row r="677" spans="1:12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 s="11">
        <f t="shared" si="54"/>
        <v>81.050003000000004</v>
      </c>
      <c r="H677" s="11">
        <f t="shared" si="55"/>
        <v>78.319999999999993</v>
      </c>
      <c r="I677" s="11">
        <f t="shared" si="56"/>
        <v>34.432269854648631</v>
      </c>
      <c r="J677" s="11">
        <f t="shared" si="57"/>
        <v>26.117583830273436</v>
      </c>
      <c r="K677" s="11">
        <f t="shared" si="58"/>
        <v>25.804996520333003</v>
      </c>
      <c r="L677" s="17"/>
    </row>
    <row r="678" spans="1:12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  <c r="G678" s="11">
        <f t="shared" si="54"/>
        <v>80.959998999999996</v>
      </c>
      <c r="H678" s="11">
        <f t="shared" si="55"/>
        <v>78.319999999999993</v>
      </c>
      <c r="I678" s="11">
        <f t="shared" si="56"/>
        <v>40.151416724021814</v>
      </c>
      <c r="J678" s="11">
        <f t="shared" si="57"/>
        <v>31.145363052889376</v>
      </c>
      <c r="K678" s="11">
        <f t="shared" si="58"/>
        <v>27.551195827547986</v>
      </c>
      <c r="L678" s="17"/>
    </row>
    <row r="679" spans="1:12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G679" s="11">
        <f t="shared" si="54"/>
        <v>80.790001000000004</v>
      </c>
      <c r="H679" s="11">
        <f t="shared" si="55"/>
        <v>78.319999999999993</v>
      </c>
      <c r="I679" s="11">
        <f t="shared" si="56"/>
        <v>44.939253061031508</v>
      </c>
      <c r="J679" s="11">
        <f t="shared" si="57"/>
        <v>39.840979879900651</v>
      </c>
      <c r="K679" s="11">
        <f t="shared" si="58"/>
        <v>32.367975587687823</v>
      </c>
      <c r="L679" s="17"/>
    </row>
    <row r="680" spans="1:12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  <c r="G680" s="11">
        <f t="shared" si="54"/>
        <v>80.790001000000004</v>
      </c>
      <c r="H680" s="11">
        <f t="shared" si="55"/>
        <v>78.319999999999993</v>
      </c>
      <c r="I680" s="11">
        <f t="shared" si="56"/>
        <v>61.943213788172542</v>
      </c>
      <c r="J680" s="11">
        <f t="shared" si="57"/>
        <v>49.011294524408619</v>
      </c>
      <c r="K680" s="11">
        <f t="shared" si="58"/>
        <v>39.999212485732876</v>
      </c>
      <c r="L680" s="17"/>
    </row>
    <row r="681" spans="1:12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 s="11">
        <f t="shared" si="54"/>
        <v>80.790001000000004</v>
      </c>
      <c r="H681" s="11">
        <f t="shared" si="55"/>
        <v>78.319999999999993</v>
      </c>
      <c r="I681" s="11">
        <f t="shared" si="56"/>
        <v>62.753132488610213</v>
      </c>
      <c r="J681" s="11">
        <f t="shared" si="57"/>
        <v>56.545199779271421</v>
      </c>
      <c r="K681" s="11">
        <f t="shared" si="58"/>
        <v>48.46582472786023</v>
      </c>
      <c r="L681" s="17"/>
    </row>
    <row r="682" spans="1:12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  <c r="G682" s="11">
        <f t="shared" si="54"/>
        <v>80.790001000000004</v>
      </c>
      <c r="H682" s="11">
        <f t="shared" si="55"/>
        <v>78.319999999999993</v>
      </c>
      <c r="I682" s="11">
        <f t="shared" si="56"/>
        <v>80.971627136992723</v>
      </c>
      <c r="J682" s="11">
        <f t="shared" si="57"/>
        <v>68.555991137925162</v>
      </c>
      <c r="K682" s="11">
        <f t="shared" si="58"/>
        <v>58.037495147201732</v>
      </c>
      <c r="L682" s="17"/>
    </row>
    <row r="683" spans="1:12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  <c r="G683" s="11">
        <f t="shared" si="54"/>
        <v>81.220000999999996</v>
      </c>
      <c r="H683" s="11">
        <f t="shared" si="55"/>
        <v>78.319999999999993</v>
      </c>
      <c r="I683" s="11">
        <f t="shared" si="56"/>
        <v>93.103312722995867</v>
      </c>
      <c r="J683" s="11">
        <f t="shared" si="57"/>
        <v>78.942690782866265</v>
      </c>
      <c r="K683" s="11">
        <f t="shared" si="58"/>
        <v>68.01462723335429</v>
      </c>
      <c r="L683" s="17"/>
    </row>
    <row r="684" spans="1:12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  <c r="G684" s="11">
        <f t="shared" si="54"/>
        <v>81.839995999999999</v>
      </c>
      <c r="H684" s="11">
        <f t="shared" si="55"/>
        <v>78.319999999999993</v>
      </c>
      <c r="I684" s="11">
        <f t="shared" si="56"/>
        <v>94.886585098392203</v>
      </c>
      <c r="J684" s="11">
        <f t="shared" si="57"/>
        <v>89.653841652793588</v>
      </c>
      <c r="K684" s="11">
        <f t="shared" si="58"/>
        <v>79.050841191195005</v>
      </c>
      <c r="L684" s="17"/>
    </row>
    <row r="685" spans="1:12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  <c r="G685" s="11">
        <f t="shared" si="54"/>
        <v>82.93</v>
      </c>
      <c r="H685" s="11">
        <f t="shared" si="55"/>
        <v>78.319999999999993</v>
      </c>
      <c r="I685" s="11">
        <f t="shared" si="56"/>
        <v>98.915336225596448</v>
      </c>
      <c r="J685" s="11">
        <f t="shared" si="57"/>
        <v>95.635078015661506</v>
      </c>
      <c r="K685" s="11">
        <f t="shared" si="58"/>
        <v>88.0772034837738</v>
      </c>
      <c r="L685" s="17"/>
    </row>
    <row r="686" spans="1:12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  <c r="G686" s="11">
        <f t="shared" si="54"/>
        <v>82.940002000000007</v>
      </c>
      <c r="H686" s="11">
        <f t="shared" si="55"/>
        <v>78.319999999999993</v>
      </c>
      <c r="I686" s="11">
        <f t="shared" si="56"/>
        <v>75.757542962102391</v>
      </c>
      <c r="J686" s="11">
        <f t="shared" si="57"/>
        <v>89.853154762030343</v>
      </c>
      <c r="K686" s="11">
        <f t="shared" si="58"/>
        <v>91.714024810161803</v>
      </c>
      <c r="L686" s="17"/>
    </row>
    <row r="687" spans="1:12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G687" s="11">
        <f t="shared" si="54"/>
        <v>82.940002000000007</v>
      </c>
      <c r="H687" s="11">
        <f t="shared" si="55"/>
        <v>78.319999999999993</v>
      </c>
      <c r="I687" s="11">
        <f t="shared" si="56"/>
        <v>74.025898690087075</v>
      </c>
      <c r="J687" s="11">
        <f t="shared" si="57"/>
        <v>82.899592625928634</v>
      </c>
      <c r="K687" s="11">
        <f t="shared" si="58"/>
        <v>89.462608467873494</v>
      </c>
      <c r="L687" s="17"/>
    </row>
    <row r="688" spans="1:12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  <c r="G688" s="11">
        <f t="shared" si="54"/>
        <v>82.940002000000007</v>
      </c>
      <c r="H688" s="11">
        <f t="shared" si="55"/>
        <v>78.319999999999993</v>
      </c>
      <c r="I688" s="11">
        <f t="shared" si="56"/>
        <v>58.441468207156674</v>
      </c>
      <c r="J688" s="11">
        <f t="shared" si="57"/>
        <v>69.408303286448714</v>
      </c>
      <c r="K688" s="11">
        <f t="shared" si="58"/>
        <v>80.720350224802573</v>
      </c>
      <c r="L688" s="17"/>
    </row>
    <row r="689" spans="1:12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  <c r="G689" s="11">
        <f t="shared" si="54"/>
        <v>82.940002000000007</v>
      </c>
      <c r="H689" s="11">
        <f t="shared" si="55"/>
        <v>78.319999999999993</v>
      </c>
      <c r="I689" s="11">
        <f t="shared" si="56"/>
        <v>48.051948895260303</v>
      </c>
      <c r="J689" s="11">
        <f t="shared" si="57"/>
        <v>60.173105264168015</v>
      </c>
      <c r="K689" s="11">
        <f t="shared" si="58"/>
        <v>70.827000392181787</v>
      </c>
      <c r="L689" s="17"/>
    </row>
    <row r="690" spans="1:12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  <c r="G690" s="11">
        <f t="shared" si="54"/>
        <v>82.940002000000007</v>
      </c>
      <c r="H690" s="11">
        <f t="shared" si="55"/>
        <v>78.319999999999993</v>
      </c>
      <c r="I690" s="11">
        <f t="shared" si="56"/>
        <v>40.909051554523082</v>
      </c>
      <c r="J690" s="11">
        <f t="shared" si="57"/>
        <v>49.134156218980017</v>
      </c>
      <c r="K690" s="11">
        <f t="shared" si="58"/>
        <v>59.57185492319892</v>
      </c>
      <c r="L690" s="17"/>
    </row>
    <row r="691" spans="1:12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  <c r="G691" s="11">
        <f t="shared" si="54"/>
        <v>82.940002000000007</v>
      </c>
      <c r="H691" s="11">
        <f t="shared" si="55"/>
        <v>78.790001000000004</v>
      </c>
      <c r="I691" s="11">
        <f t="shared" si="56"/>
        <v>42.168664537671162</v>
      </c>
      <c r="J691" s="11">
        <f t="shared" si="57"/>
        <v>43.709888329151511</v>
      </c>
      <c r="K691" s="11">
        <f t="shared" si="58"/>
        <v>51.005716604099852</v>
      </c>
      <c r="L691" s="17"/>
    </row>
    <row r="692" spans="1:12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  <c r="G692" s="11">
        <f t="shared" si="54"/>
        <v>82.940002000000007</v>
      </c>
      <c r="H692" s="11">
        <f t="shared" si="55"/>
        <v>79.029999000000004</v>
      </c>
      <c r="I692" s="11">
        <f t="shared" si="56"/>
        <v>29.923199547417013</v>
      </c>
      <c r="J692" s="11">
        <f t="shared" si="57"/>
        <v>37.666971879870417</v>
      </c>
      <c r="K692" s="11">
        <f t="shared" si="58"/>
        <v>43.503672142667313</v>
      </c>
      <c r="L692" s="17"/>
    </row>
    <row r="693" spans="1:12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  <c r="G693" s="11">
        <f t="shared" si="54"/>
        <v>82.940002000000007</v>
      </c>
      <c r="H693" s="11">
        <f t="shared" si="55"/>
        <v>79.139999000000003</v>
      </c>
      <c r="I693" s="11">
        <f t="shared" si="56"/>
        <v>9.4737030470764516</v>
      </c>
      <c r="J693" s="11">
        <f t="shared" si="57"/>
        <v>27.18852237738821</v>
      </c>
      <c r="K693" s="11">
        <f t="shared" si="58"/>
        <v>36.188460862136715</v>
      </c>
      <c r="L693" s="17"/>
    </row>
    <row r="694" spans="1:12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  <c r="G694" s="11">
        <f t="shared" si="54"/>
        <v>82.940002000000007</v>
      </c>
      <c r="H694" s="11">
        <f t="shared" si="55"/>
        <v>79.019997000000004</v>
      </c>
      <c r="I694" s="11">
        <f t="shared" si="56"/>
        <v>20.408213765033182</v>
      </c>
      <c r="J694" s="11">
        <f t="shared" si="57"/>
        <v>19.935038786508883</v>
      </c>
      <c r="K694" s="11">
        <f t="shared" si="58"/>
        <v>28.26351101458917</v>
      </c>
      <c r="L694" s="17"/>
    </row>
    <row r="695" spans="1:12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  <c r="G695" s="11">
        <f t="shared" si="54"/>
        <v>82.940002000000007</v>
      </c>
      <c r="H695" s="11">
        <f t="shared" si="55"/>
        <v>78.669998000000007</v>
      </c>
      <c r="I695" s="11">
        <f t="shared" si="56"/>
        <v>20.843071809768475</v>
      </c>
      <c r="J695" s="11">
        <f t="shared" si="57"/>
        <v>16.908329540626038</v>
      </c>
      <c r="K695" s="11">
        <f t="shared" si="58"/>
        <v>21.343963568174377</v>
      </c>
      <c r="L695" s="17"/>
    </row>
    <row r="696" spans="1:12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  <c r="G696" s="11">
        <f t="shared" si="54"/>
        <v>82.940002000000007</v>
      </c>
      <c r="H696" s="11">
        <f t="shared" si="55"/>
        <v>78.669998000000007</v>
      </c>
      <c r="I696" s="11">
        <f t="shared" si="56"/>
        <v>18.032863669448556</v>
      </c>
      <c r="J696" s="11">
        <f t="shared" si="57"/>
        <v>19.761383081416739</v>
      </c>
      <c r="K696" s="11">
        <f t="shared" si="58"/>
        <v>18.868250469517221</v>
      </c>
      <c r="L696" s="17"/>
    </row>
    <row r="697" spans="1:12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  <c r="G697" s="11">
        <f t="shared" si="54"/>
        <v>82.940002000000007</v>
      </c>
      <c r="H697" s="11">
        <f t="shared" si="55"/>
        <v>78.669998000000007</v>
      </c>
      <c r="I697" s="11">
        <f t="shared" si="56"/>
        <v>22.248339814201348</v>
      </c>
      <c r="J697" s="11">
        <f t="shared" si="57"/>
        <v>20.374758431139458</v>
      </c>
      <c r="K697" s="11">
        <f t="shared" si="58"/>
        <v>19.014823684394077</v>
      </c>
      <c r="L697" s="17"/>
    </row>
    <row r="698" spans="1:12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  <c r="G698" s="11">
        <f t="shared" si="54"/>
        <v>82.940002000000007</v>
      </c>
      <c r="H698" s="11">
        <f t="shared" si="55"/>
        <v>78.669998000000007</v>
      </c>
      <c r="I698" s="11">
        <f t="shared" si="56"/>
        <v>9.1334809054039852</v>
      </c>
      <c r="J698" s="11">
        <f t="shared" si="57"/>
        <v>16.471561463017963</v>
      </c>
      <c r="K698" s="11">
        <f t="shared" si="58"/>
        <v>18.869234325191385</v>
      </c>
      <c r="L698" s="17"/>
    </row>
    <row r="699" spans="1:12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 s="11">
        <f t="shared" si="54"/>
        <v>82.940002000000007</v>
      </c>
      <c r="H699" s="11">
        <f t="shared" si="55"/>
        <v>78.669998000000007</v>
      </c>
      <c r="I699" s="11">
        <f t="shared" si="56"/>
        <v>6.0890341086331548</v>
      </c>
      <c r="J699" s="11">
        <f t="shared" si="57"/>
        <v>12.490284942746163</v>
      </c>
      <c r="K699" s="11">
        <f t="shared" si="58"/>
        <v>16.445534945634527</v>
      </c>
      <c r="L699" s="17"/>
    </row>
    <row r="700" spans="1:12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  <c r="G700" s="11">
        <f t="shared" si="54"/>
        <v>82</v>
      </c>
      <c r="H700" s="11">
        <f t="shared" si="55"/>
        <v>78.669998000000007</v>
      </c>
      <c r="I700" s="11">
        <f t="shared" si="56"/>
        <v>24.924970015032873</v>
      </c>
      <c r="J700" s="11">
        <f t="shared" si="57"/>
        <v>13.382495009690004</v>
      </c>
      <c r="K700" s="11">
        <f t="shared" si="58"/>
        <v>14.114780471818044</v>
      </c>
      <c r="L700" s="17"/>
    </row>
    <row r="701" spans="1:12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G701" s="11">
        <f t="shared" si="54"/>
        <v>81.580001999999993</v>
      </c>
      <c r="H701" s="11">
        <f t="shared" si="55"/>
        <v>78.669998000000007</v>
      </c>
      <c r="I701" s="11">
        <f t="shared" si="56"/>
        <v>69.415849600207068</v>
      </c>
      <c r="J701" s="11">
        <f t="shared" si="57"/>
        <v>33.476617907957696</v>
      </c>
      <c r="K701" s="11">
        <f t="shared" si="58"/>
        <v>19.783132620131287</v>
      </c>
      <c r="L701" s="17"/>
    </row>
    <row r="702" spans="1:12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  <c r="G702" s="11">
        <f t="shared" si="54"/>
        <v>81.230002999999996</v>
      </c>
      <c r="H702" s="11">
        <f t="shared" si="55"/>
        <v>78.669998000000007</v>
      </c>
      <c r="I702" s="11">
        <f t="shared" si="56"/>
        <v>84.37499145509463</v>
      </c>
      <c r="J702" s="11">
        <f t="shared" si="57"/>
        <v>59.571937023444853</v>
      </c>
      <c r="K702" s="11">
        <f t="shared" si="58"/>
        <v>35.477016647030851</v>
      </c>
      <c r="L702" s="17"/>
    </row>
    <row r="703" spans="1:12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  <c r="G703" s="11">
        <f t="shared" si="54"/>
        <v>81.160004000000001</v>
      </c>
      <c r="H703" s="11">
        <f t="shared" si="55"/>
        <v>78.669998000000007</v>
      </c>
      <c r="I703" s="11">
        <f t="shared" si="56"/>
        <v>97.188440509781842</v>
      </c>
      <c r="J703" s="11">
        <f t="shared" si="57"/>
        <v>83.659760521694523</v>
      </c>
      <c r="K703" s="11">
        <f t="shared" si="58"/>
        <v>58.902771817699026</v>
      </c>
      <c r="L703" s="17"/>
    </row>
    <row r="704" spans="1:12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  <c r="G704" s="11">
        <f t="shared" si="54"/>
        <v>81.529999000000004</v>
      </c>
      <c r="H704" s="11">
        <f t="shared" si="55"/>
        <v>78.669998000000007</v>
      </c>
      <c r="I704" s="11">
        <f t="shared" si="56"/>
        <v>67.482493887239713</v>
      </c>
      <c r="J704" s="11">
        <f t="shared" si="57"/>
        <v>83.015308617372071</v>
      </c>
      <c r="K704" s="11">
        <f t="shared" si="58"/>
        <v>75.415668720837161</v>
      </c>
      <c r="L704" s="17"/>
    </row>
    <row r="705" spans="1:12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  <c r="G705" s="11">
        <f t="shared" si="54"/>
        <v>82.400002000000001</v>
      </c>
      <c r="H705" s="11">
        <f t="shared" si="55"/>
        <v>78.669998000000007</v>
      </c>
      <c r="I705" s="11">
        <f t="shared" si="56"/>
        <v>96.514614997731982</v>
      </c>
      <c r="J705" s="11">
        <f t="shared" si="57"/>
        <v>87.061849798251174</v>
      </c>
      <c r="K705" s="11">
        <f t="shared" si="58"/>
        <v>84.578972979105913</v>
      </c>
      <c r="L705" s="17"/>
    </row>
    <row r="706" spans="1:12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  <c r="G706" s="11">
        <f t="shared" si="54"/>
        <v>82.620002999999997</v>
      </c>
      <c r="H706" s="11">
        <f t="shared" si="55"/>
        <v>78.669998000000007</v>
      </c>
      <c r="I706" s="11">
        <f t="shared" si="56"/>
        <v>98.987317737572383</v>
      </c>
      <c r="J706" s="11">
        <f t="shared" si="57"/>
        <v>87.661475540848016</v>
      </c>
      <c r="K706" s="11">
        <f t="shared" si="58"/>
        <v>85.912877985490425</v>
      </c>
      <c r="L706" s="17"/>
    </row>
    <row r="707" spans="1:12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  <c r="G707" s="11">
        <f t="shared" si="54"/>
        <v>83.010002</v>
      </c>
      <c r="H707" s="11">
        <f t="shared" si="55"/>
        <v>78.669998000000007</v>
      </c>
      <c r="I707" s="11">
        <f t="shared" si="56"/>
        <v>100</v>
      </c>
      <c r="J707" s="11">
        <f t="shared" si="57"/>
        <v>98.500644245101455</v>
      </c>
      <c r="K707" s="11">
        <f t="shared" si="58"/>
        <v>91.074656528066882</v>
      </c>
      <c r="L707" s="17"/>
    </row>
    <row r="708" spans="1:12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 s="11">
        <f t="shared" si="54"/>
        <v>83.010002</v>
      </c>
      <c r="H708" s="11">
        <f t="shared" si="55"/>
        <v>78.669998000000007</v>
      </c>
      <c r="I708" s="11">
        <f t="shared" si="56"/>
        <v>85.253492853923547</v>
      </c>
      <c r="J708" s="11">
        <f t="shared" si="57"/>
        <v>94.746936863831976</v>
      </c>
      <c r="K708" s="11">
        <f t="shared" si="58"/>
        <v>93.636352216593821</v>
      </c>
      <c r="L708" s="17"/>
    </row>
    <row r="709" spans="1:12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  <c r="G709" s="11">
        <f t="shared" si="54"/>
        <v>83.730002999999996</v>
      </c>
      <c r="H709" s="11">
        <f t="shared" si="55"/>
        <v>78.860000999999997</v>
      </c>
      <c r="I709" s="11">
        <f t="shared" si="56"/>
        <v>94.045156449627953</v>
      </c>
      <c r="J709" s="11">
        <f t="shared" si="57"/>
        <v>93.09954976785049</v>
      </c>
      <c r="K709" s="11">
        <f t="shared" si="58"/>
        <v>95.449043625594641</v>
      </c>
      <c r="L709" s="17"/>
    </row>
    <row r="710" spans="1:12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  <c r="G710" s="11">
        <f t="shared" si="54"/>
        <v>83.730002999999996</v>
      </c>
      <c r="H710" s="11">
        <f t="shared" si="55"/>
        <v>78.860000999999997</v>
      </c>
      <c r="I710" s="11">
        <f t="shared" si="56"/>
        <v>91.786430477851894</v>
      </c>
      <c r="J710" s="11">
        <f t="shared" si="57"/>
        <v>90.361693260467788</v>
      </c>
      <c r="K710" s="11">
        <f t="shared" si="58"/>
        <v>92.736059964050085</v>
      </c>
      <c r="L710" s="17"/>
    </row>
    <row r="711" spans="1:12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  <c r="G711" s="11">
        <f t="shared" si="54"/>
        <v>83.730002999999996</v>
      </c>
      <c r="H711" s="11">
        <f t="shared" si="55"/>
        <v>78.860000999999997</v>
      </c>
      <c r="I711" s="11">
        <f t="shared" si="56"/>
        <v>75.564650692135388</v>
      </c>
      <c r="J711" s="11">
        <f t="shared" si="57"/>
        <v>87.132079206538421</v>
      </c>
      <c r="K711" s="11">
        <f t="shared" si="58"/>
        <v>90.197774078285576</v>
      </c>
      <c r="L711" s="17"/>
    </row>
    <row r="712" spans="1:12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  <c r="G712" s="11">
        <f t="shared" si="54"/>
        <v>83.730002999999996</v>
      </c>
      <c r="H712" s="11">
        <f t="shared" si="55"/>
        <v>78.860000999999997</v>
      </c>
      <c r="I712" s="11">
        <f t="shared" si="56"/>
        <v>92.197025791775914</v>
      </c>
      <c r="J712" s="11">
        <f t="shared" si="57"/>
        <v>86.516035653921065</v>
      </c>
      <c r="K712" s="11">
        <f t="shared" si="58"/>
        <v>88.003269373642425</v>
      </c>
      <c r="L712" s="17"/>
    </row>
    <row r="713" spans="1:12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  <c r="G713" s="11">
        <f t="shared" si="54"/>
        <v>84.709998999999996</v>
      </c>
      <c r="H713" s="11">
        <f t="shared" si="55"/>
        <v>78.870002999999997</v>
      </c>
      <c r="I713" s="11">
        <f t="shared" si="56"/>
        <v>98.287704306646802</v>
      </c>
      <c r="J713" s="11">
        <f t="shared" si="57"/>
        <v>88.68312693018602</v>
      </c>
      <c r="K713" s="11">
        <f t="shared" si="58"/>
        <v>87.443747263548502</v>
      </c>
      <c r="L713" s="17"/>
    </row>
    <row r="714" spans="1:12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G714" s="11">
        <f t="shared" si="54"/>
        <v>85.5</v>
      </c>
      <c r="H714" s="11">
        <f t="shared" si="55"/>
        <v>79.809997999999993</v>
      </c>
      <c r="I714" s="11">
        <f t="shared" si="56"/>
        <v>99.824217987972588</v>
      </c>
      <c r="J714" s="11">
        <f t="shared" si="57"/>
        <v>96.769649362131759</v>
      </c>
      <c r="K714" s="11">
        <f t="shared" si="58"/>
        <v>90.656270648746272</v>
      </c>
      <c r="L714" s="17"/>
    </row>
    <row r="715" spans="1:12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  <c r="G715" s="11">
        <f t="shared" si="54"/>
        <v>85.5</v>
      </c>
      <c r="H715" s="11">
        <f t="shared" si="55"/>
        <v>80.339995999999999</v>
      </c>
      <c r="I715" s="11">
        <f t="shared" si="56"/>
        <v>84.883752028099138</v>
      </c>
      <c r="J715" s="11">
        <f t="shared" si="57"/>
        <v>94.331891440906176</v>
      </c>
      <c r="K715" s="11">
        <f t="shared" si="58"/>
        <v>93.261555911074652</v>
      </c>
      <c r="L715" s="17"/>
    </row>
    <row r="716" spans="1:12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  <c r="G716" s="11">
        <f t="shared" si="54"/>
        <v>85.5</v>
      </c>
      <c r="H716" s="11">
        <f t="shared" si="55"/>
        <v>80.339995999999999</v>
      </c>
      <c r="I716" s="11">
        <f t="shared" si="56"/>
        <v>72.674362267936218</v>
      </c>
      <c r="J716" s="11">
        <f t="shared" si="57"/>
        <v>85.794110761335972</v>
      </c>
      <c r="K716" s="11">
        <f t="shared" si="58"/>
        <v>92.298550521457969</v>
      </c>
      <c r="L716" s="17"/>
    </row>
    <row r="717" spans="1:12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  <c r="G717" s="11">
        <f t="shared" si="54"/>
        <v>85.5</v>
      </c>
      <c r="H717" s="11">
        <f t="shared" si="55"/>
        <v>80.400002000000001</v>
      </c>
      <c r="I717" s="11">
        <f t="shared" si="56"/>
        <v>81.568581007286525</v>
      </c>
      <c r="J717" s="11">
        <f t="shared" si="57"/>
        <v>79.708898434440627</v>
      </c>
      <c r="K717" s="11">
        <f t="shared" si="58"/>
        <v>86.611633545560935</v>
      </c>
      <c r="L717" s="17"/>
    </row>
    <row r="718" spans="1:12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  <c r="G718" s="11">
        <f t="shared" si="54"/>
        <v>85.5</v>
      </c>
      <c r="H718" s="11">
        <f t="shared" si="55"/>
        <v>81.379997000000003</v>
      </c>
      <c r="I718" s="11">
        <f t="shared" si="56"/>
        <v>72.572908320697735</v>
      </c>
      <c r="J718" s="11">
        <f t="shared" si="57"/>
        <v>75.605283865306816</v>
      </c>
      <c r="K718" s="11">
        <f t="shared" si="58"/>
        <v>80.369431020361148</v>
      </c>
      <c r="L718" s="17"/>
    </row>
    <row r="719" spans="1:12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  <c r="G719" s="11">
        <f t="shared" si="54"/>
        <v>85.5</v>
      </c>
      <c r="H719" s="11">
        <f t="shared" si="55"/>
        <v>81.629997000000003</v>
      </c>
      <c r="I719" s="11">
        <f t="shared" si="56"/>
        <v>77.261077058596499</v>
      </c>
      <c r="J719" s="11">
        <f t="shared" si="57"/>
        <v>77.134188795526924</v>
      </c>
      <c r="K719" s="11">
        <f t="shared" si="58"/>
        <v>77.482790365091446</v>
      </c>
      <c r="L719" s="17"/>
    </row>
    <row r="720" spans="1:12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  <c r="G720" s="11">
        <f t="shared" si="54"/>
        <v>86.730002999999996</v>
      </c>
      <c r="H720" s="11">
        <f t="shared" si="55"/>
        <v>82.190002000000007</v>
      </c>
      <c r="I720" s="11">
        <f t="shared" si="56"/>
        <v>98.898612577398339</v>
      </c>
      <c r="J720" s="11">
        <f t="shared" si="57"/>
        <v>82.9108659855642</v>
      </c>
      <c r="K720" s="11">
        <f t="shared" si="58"/>
        <v>78.550112882132638</v>
      </c>
      <c r="L720" s="17"/>
    </row>
    <row r="721" spans="1:12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  <c r="G721" s="11">
        <f t="shared" si="54"/>
        <v>86.730002999999996</v>
      </c>
      <c r="H721" s="11">
        <f t="shared" si="55"/>
        <v>82.190002000000007</v>
      </c>
      <c r="I721" s="11">
        <f t="shared" si="56"/>
        <v>68.502209581011201</v>
      </c>
      <c r="J721" s="11">
        <f t="shared" si="57"/>
        <v>81.553966405668675</v>
      </c>
      <c r="K721" s="11">
        <f t="shared" si="58"/>
        <v>80.533007062253262</v>
      </c>
      <c r="L721" s="17"/>
    </row>
    <row r="722" spans="1:12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 s="11">
        <f t="shared" si="54"/>
        <v>86.730002999999996</v>
      </c>
      <c r="H722" s="11">
        <f t="shared" si="55"/>
        <v>82.300003000000004</v>
      </c>
      <c r="I722" s="11">
        <f t="shared" si="56"/>
        <v>80.135327313769778</v>
      </c>
      <c r="J722" s="11">
        <f t="shared" si="57"/>
        <v>82.512049824059773</v>
      </c>
      <c r="K722" s="11">
        <f t="shared" si="58"/>
        <v>82.325627405097549</v>
      </c>
      <c r="L722" s="17"/>
    </row>
    <row r="723" spans="1:12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G723" s="11">
        <f t="shared" si="54"/>
        <v>86.730002999999996</v>
      </c>
      <c r="H723" s="11">
        <f t="shared" si="55"/>
        <v>82.440002000000007</v>
      </c>
      <c r="I723" s="11">
        <f t="shared" si="56"/>
        <v>70.163037258033199</v>
      </c>
      <c r="J723" s="11">
        <f t="shared" si="57"/>
        <v>72.933524717604726</v>
      </c>
      <c r="K723" s="11">
        <f t="shared" si="58"/>
        <v>78.999846982444396</v>
      </c>
      <c r="L723" s="17"/>
    </row>
    <row r="724" spans="1:12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  <c r="G724" s="11">
        <f t="shared" si="54"/>
        <v>86.730002999999996</v>
      </c>
      <c r="H724" s="11">
        <f t="shared" si="55"/>
        <v>82.440002000000007</v>
      </c>
      <c r="I724" s="11">
        <f t="shared" si="56"/>
        <v>74.591987274595141</v>
      </c>
      <c r="J724" s="11">
        <f t="shared" si="57"/>
        <v>74.963450615466044</v>
      </c>
      <c r="K724" s="11">
        <f t="shared" si="58"/>
        <v>76.803008385710186</v>
      </c>
      <c r="L724" s="17"/>
    </row>
    <row r="725" spans="1:12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  <c r="G725" s="11">
        <f t="shared" si="54"/>
        <v>86.730002999999996</v>
      </c>
      <c r="H725" s="11">
        <f t="shared" si="55"/>
        <v>82.440002000000007</v>
      </c>
      <c r="I725" s="11">
        <f t="shared" si="56"/>
        <v>81.818046196259573</v>
      </c>
      <c r="J725" s="11">
        <f t="shared" si="57"/>
        <v>75.524356909629304</v>
      </c>
      <c r="K725" s="11">
        <f t="shared" si="58"/>
        <v>74.473777414233368</v>
      </c>
      <c r="L725" s="17"/>
    </row>
    <row r="726" spans="1:12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  <c r="G726" s="11">
        <f t="shared" ref="G726:G789" si="59">MAX(C713:C726)</f>
        <v>86.730002999999996</v>
      </c>
      <c r="H726" s="11">
        <f t="shared" ref="H726:H789" si="60">MIN(D713:D726)</f>
        <v>83.230002999999996</v>
      </c>
      <c r="I726" s="11">
        <f t="shared" ref="I726:I789" si="61">100*(E726-H726)/(G726-H726)</f>
        <v>90.285600000000187</v>
      </c>
      <c r="J726" s="11">
        <f t="shared" ref="J726:J789" si="62">AVERAGE(I724:I726)</f>
        <v>82.231877823618305</v>
      </c>
      <c r="K726" s="11">
        <f t="shared" ref="K726:K789" si="63">AVERAGE(J724:J726)</f>
        <v>77.573228449571218</v>
      </c>
      <c r="L726" s="17"/>
    </row>
    <row r="727" spans="1:12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  <c r="G727" s="11">
        <f t="shared" si="59"/>
        <v>86.730002999999996</v>
      </c>
      <c r="H727" s="11">
        <f t="shared" si="60"/>
        <v>83.830001999999993</v>
      </c>
      <c r="I727" s="11">
        <f t="shared" si="61"/>
        <v>75.861939357952224</v>
      </c>
      <c r="J727" s="11">
        <f t="shared" si="62"/>
        <v>82.655195184737337</v>
      </c>
      <c r="K727" s="11">
        <f t="shared" si="63"/>
        <v>80.137143305994982</v>
      </c>
      <c r="L727" s="17"/>
    </row>
    <row r="728" spans="1:12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  <c r="G728" s="11">
        <f t="shared" si="59"/>
        <v>86.730002999999996</v>
      </c>
      <c r="H728" s="11">
        <f t="shared" si="60"/>
        <v>83.830001999999993</v>
      </c>
      <c r="I728" s="11">
        <f t="shared" si="61"/>
        <v>69.999941379330608</v>
      </c>
      <c r="J728" s="11">
        <f t="shared" si="62"/>
        <v>78.715826912427673</v>
      </c>
      <c r="K728" s="11">
        <f t="shared" si="63"/>
        <v>81.2009666402611</v>
      </c>
      <c r="L728" s="17"/>
    </row>
    <row r="729" spans="1:12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  <c r="G729" s="11">
        <f t="shared" si="59"/>
        <v>86.730002999999996</v>
      </c>
      <c r="H729" s="11">
        <f t="shared" si="60"/>
        <v>83.830001999999993</v>
      </c>
      <c r="I729" s="11">
        <f t="shared" si="61"/>
        <v>50.344775743181081</v>
      </c>
      <c r="J729" s="11">
        <f t="shared" si="62"/>
        <v>65.402218826821311</v>
      </c>
      <c r="K729" s="11">
        <f t="shared" si="63"/>
        <v>75.591080307995426</v>
      </c>
      <c r="L729" s="17"/>
    </row>
    <row r="730" spans="1:12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  <c r="G730" s="11">
        <f t="shared" si="59"/>
        <v>86.730002999999996</v>
      </c>
      <c r="H730" s="11">
        <f t="shared" si="60"/>
        <v>83.830001999999993</v>
      </c>
      <c r="I730" s="11">
        <f t="shared" si="61"/>
        <v>44.827398335380174</v>
      </c>
      <c r="J730" s="11">
        <f t="shared" si="62"/>
        <v>55.057371819297288</v>
      </c>
      <c r="K730" s="11">
        <f t="shared" si="63"/>
        <v>66.391805852848762</v>
      </c>
      <c r="L730" s="17"/>
    </row>
    <row r="731" spans="1:12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  <c r="G731" s="11">
        <f t="shared" si="59"/>
        <v>86.730002999999996</v>
      </c>
      <c r="H731" s="11">
        <f t="shared" si="60"/>
        <v>83.830001999999993</v>
      </c>
      <c r="I731" s="11">
        <f t="shared" si="61"/>
        <v>61.724151129603122</v>
      </c>
      <c r="J731" s="11">
        <f t="shared" si="62"/>
        <v>52.298775069388121</v>
      </c>
      <c r="K731" s="11">
        <f t="shared" si="63"/>
        <v>57.586121905168909</v>
      </c>
      <c r="L731" s="17"/>
    </row>
    <row r="732" spans="1:12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G732" s="11">
        <f t="shared" si="59"/>
        <v>86.730002999999996</v>
      </c>
      <c r="H732" s="11">
        <f t="shared" si="60"/>
        <v>83.830001999999993</v>
      </c>
      <c r="I732" s="11">
        <f t="shared" si="61"/>
        <v>65.861908323480051</v>
      </c>
      <c r="J732" s="11">
        <f t="shared" si="62"/>
        <v>57.471152596154447</v>
      </c>
      <c r="K732" s="11">
        <f t="shared" si="63"/>
        <v>54.94243316161328</v>
      </c>
      <c r="L732" s="17"/>
    </row>
    <row r="733" spans="1:12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  <c r="G733" s="11">
        <f t="shared" si="59"/>
        <v>86.730002999999996</v>
      </c>
      <c r="H733" s="11">
        <f t="shared" si="60"/>
        <v>84.32</v>
      </c>
      <c r="I733" s="11">
        <f t="shared" si="61"/>
        <v>43.568534976927516</v>
      </c>
      <c r="J733" s="11">
        <f t="shared" si="62"/>
        <v>57.051531476670228</v>
      </c>
      <c r="K733" s="11">
        <f t="shared" si="63"/>
        <v>55.607153047404267</v>
      </c>
      <c r="L733" s="17"/>
    </row>
    <row r="734" spans="1:12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 s="11">
        <f t="shared" si="59"/>
        <v>86.68</v>
      </c>
      <c r="H734" s="11">
        <f t="shared" si="60"/>
        <v>84.32</v>
      </c>
      <c r="I734" s="11">
        <f t="shared" si="61"/>
        <v>2.9660593220343014</v>
      </c>
      <c r="J734" s="11">
        <f t="shared" si="62"/>
        <v>37.465500874147288</v>
      </c>
      <c r="K734" s="11">
        <f t="shared" si="63"/>
        <v>50.662728315657318</v>
      </c>
      <c r="L734" s="17"/>
    </row>
    <row r="735" spans="1:12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  <c r="G735" s="11">
        <f t="shared" si="59"/>
        <v>86.629997000000003</v>
      </c>
      <c r="H735" s="11">
        <f t="shared" si="60"/>
        <v>84.07</v>
      </c>
      <c r="I735" s="11">
        <f t="shared" si="61"/>
        <v>13.671812896656215</v>
      </c>
      <c r="J735" s="11">
        <f t="shared" si="62"/>
        <v>20.068802398539344</v>
      </c>
      <c r="K735" s="11">
        <f t="shared" si="63"/>
        <v>38.195278249785623</v>
      </c>
      <c r="L735" s="17"/>
    </row>
    <row r="736" spans="1:12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G736" s="11">
        <f t="shared" si="59"/>
        <v>86.629997000000003</v>
      </c>
      <c r="H736" s="11">
        <f t="shared" si="60"/>
        <v>84.07</v>
      </c>
      <c r="I736" s="11">
        <f t="shared" si="61"/>
        <v>15.23435379025841</v>
      </c>
      <c r="J736" s="11">
        <f t="shared" si="62"/>
        <v>10.624075336316309</v>
      </c>
      <c r="K736" s="11">
        <f t="shared" si="63"/>
        <v>22.719459536334313</v>
      </c>
      <c r="L736" s="17"/>
    </row>
    <row r="737" spans="1:12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 s="11">
        <f t="shared" si="59"/>
        <v>86.629997000000003</v>
      </c>
      <c r="H737" s="11">
        <f t="shared" si="60"/>
        <v>83.540001000000004</v>
      </c>
      <c r="I737" s="11">
        <f t="shared" si="61"/>
        <v>5.1778707804150077</v>
      </c>
      <c r="J737" s="11">
        <f t="shared" si="62"/>
        <v>11.36134582244321</v>
      </c>
      <c r="K737" s="11">
        <f t="shared" si="63"/>
        <v>14.018074519099621</v>
      </c>
      <c r="L737" s="17"/>
    </row>
    <row r="738" spans="1:12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  <c r="G738" s="11">
        <f t="shared" si="59"/>
        <v>86.629997000000003</v>
      </c>
      <c r="H738" s="11">
        <f t="shared" si="60"/>
        <v>83.330001999999993</v>
      </c>
      <c r="I738" s="11">
        <f t="shared" si="61"/>
        <v>14.242476124964103</v>
      </c>
      <c r="J738" s="11">
        <f t="shared" si="62"/>
        <v>11.551566898545838</v>
      </c>
      <c r="K738" s="11">
        <f t="shared" si="63"/>
        <v>11.178996019101787</v>
      </c>
      <c r="L738" s="17"/>
    </row>
    <row r="739" spans="1:12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  <c r="G739" s="11">
        <f t="shared" si="59"/>
        <v>86.629997000000003</v>
      </c>
      <c r="H739" s="11">
        <f t="shared" si="60"/>
        <v>82.110000999999997</v>
      </c>
      <c r="I739" s="11">
        <f t="shared" si="61"/>
        <v>11.946935351270289</v>
      </c>
      <c r="J739" s="11">
        <f t="shared" si="62"/>
        <v>10.455760752216468</v>
      </c>
      <c r="K739" s="11">
        <f t="shared" si="63"/>
        <v>11.122891157735173</v>
      </c>
      <c r="L739" s="17"/>
    </row>
    <row r="740" spans="1:12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  <c r="G740" s="11">
        <f t="shared" si="59"/>
        <v>86.580001999999993</v>
      </c>
      <c r="H740" s="11">
        <f t="shared" si="60"/>
        <v>81.889999000000003</v>
      </c>
      <c r="I740" s="11">
        <f t="shared" si="61"/>
        <v>0.213283445660857</v>
      </c>
      <c r="J740" s="11">
        <f t="shared" si="62"/>
        <v>8.8008983072984162</v>
      </c>
      <c r="K740" s="11">
        <f t="shared" si="63"/>
        <v>10.269408652686908</v>
      </c>
      <c r="L740" s="17"/>
    </row>
    <row r="741" spans="1:12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  <c r="G741" s="11">
        <f t="shared" si="59"/>
        <v>86.18</v>
      </c>
      <c r="H741" s="11">
        <f t="shared" si="60"/>
        <v>81.889999000000003</v>
      </c>
      <c r="I741" s="11">
        <f t="shared" si="61"/>
        <v>29.37069245438396</v>
      </c>
      <c r="J741" s="11">
        <f t="shared" si="62"/>
        <v>13.843637083771702</v>
      </c>
      <c r="K741" s="11">
        <f t="shared" si="63"/>
        <v>11.033432047762195</v>
      </c>
      <c r="L741" s="17"/>
    </row>
    <row r="742" spans="1:12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G742" s="11">
        <f t="shared" si="59"/>
        <v>86.120002999999997</v>
      </c>
      <c r="H742" s="11">
        <f t="shared" si="60"/>
        <v>81.889999000000003</v>
      </c>
      <c r="I742" s="11">
        <f t="shared" si="61"/>
        <v>18.912582588574502</v>
      </c>
      <c r="J742" s="11">
        <f t="shared" si="62"/>
        <v>16.165519496206439</v>
      </c>
      <c r="K742" s="11">
        <f t="shared" si="63"/>
        <v>12.936684962425518</v>
      </c>
      <c r="L742" s="17"/>
    </row>
    <row r="743" spans="1:12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  <c r="G743" s="11">
        <f t="shared" si="59"/>
        <v>86.120002999999997</v>
      </c>
      <c r="H743" s="11">
        <f t="shared" si="60"/>
        <v>81.889999000000003</v>
      </c>
      <c r="I743" s="11">
        <f t="shared" si="61"/>
        <v>12.056797109411676</v>
      </c>
      <c r="J743" s="11">
        <f t="shared" si="62"/>
        <v>20.113357384123379</v>
      </c>
      <c r="K743" s="11">
        <f t="shared" si="63"/>
        <v>16.707504654700504</v>
      </c>
      <c r="L743" s="17"/>
    </row>
    <row r="744" spans="1:12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  <c r="G744" s="11">
        <f t="shared" si="59"/>
        <v>86.120002999999997</v>
      </c>
      <c r="H744" s="11">
        <f t="shared" si="60"/>
        <v>81.889999000000003</v>
      </c>
      <c r="I744" s="11">
        <f t="shared" si="61"/>
        <v>18.439675234349775</v>
      </c>
      <c r="J744" s="11">
        <f t="shared" si="62"/>
        <v>16.469684977445315</v>
      </c>
      <c r="K744" s="11">
        <f t="shared" si="63"/>
        <v>17.582853952591709</v>
      </c>
      <c r="L744" s="17"/>
    </row>
    <row r="745" spans="1:12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 s="11">
        <f t="shared" si="59"/>
        <v>86.120002999999997</v>
      </c>
      <c r="H745" s="11">
        <f t="shared" si="60"/>
        <v>80.970000999999996</v>
      </c>
      <c r="I745" s="11">
        <f t="shared" si="61"/>
        <v>6.0193763031549752</v>
      </c>
      <c r="J745" s="11">
        <f t="shared" si="62"/>
        <v>12.171949548972142</v>
      </c>
      <c r="K745" s="11">
        <f t="shared" si="63"/>
        <v>16.251663970180278</v>
      </c>
      <c r="L745" s="17"/>
    </row>
    <row r="746" spans="1:12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  <c r="G746" s="11">
        <f t="shared" si="59"/>
        <v>86.120002999999997</v>
      </c>
      <c r="H746" s="11">
        <f t="shared" si="60"/>
        <v>80.849997999999999</v>
      </c>
      <c r="I746" s="11">
        <f t="shared" si="61"/>
        <v>1.5180630758416263</v>
      </c>
      <c r="J746" s="11">
        <f t="shared" si="62"/>
        <v>8.6590382044487928</v>
      </c>
      <c r="K746" s="11">
        <f t="shared" si="63"/>
        <v>12.433557576955415</v>
      </c>
      <c r="L746" s="17"/>
    </row>
    <row r="747" spans="1:12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G747" s="11">
        <f t="shared" si="59"/>
        <v>85.75</v>
      </c>
      <c r="H747" s="11">
        <f t="shared" si="60"/>
        <v>80.599997999999999</v>
      </c>
      <c r="I747" s="11">
        <f t="shared" si="61"/>
        <v>7.7670261098927842</v>
      </c>
      <c r="J747" s="11">
        <f t="shared" si="62"/>
        <v>5.1014884962964615</v>
      </c>
      <c r="K747" s="11">
        <f t="shared" si="63"/>
        <v>8.6441587499057988</v>
      </c>
      <c r="L747" s="17"/>
    </row>
    <row r="748" spans="1:12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 s="11">
        <f t="shared" si="59"/>
        <v>84.879997000000003</v>
      </c>
      <c r="H748" s="11">
        <f t="shared" si="60"/>
        <v>80.349997999999999</v>
      </c>
      <c r="I748" s="11">
        <f t="shared" si="61"/>
        <v>2.4282786817391533</v>
      </c>
      <c r="J748" s="11">
        <f t="shared" si="62"/>
        <v>3.9044559558245209</v>
      </c>
      <c r="K748" s="11">
        <f t="shared" si="63"/>
        <v>5.8883275521899252</v>
      </c>
      <c r="L748" s="17"/>
    </row>
    <row r="749" spans="1:12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  <c r="G749" s="11">
        <f t="shared" si="59"/>
        <v>84.879997000000003</v>
      </c>
      <c r="H749" s="11">
        <f t="shared" si="60"/>
        <v>79.959998999999996</v>
      </c>
      <c r="I749" s="11">
        <f t="shared" si="61"/>
        <v>29.674788485686548</v>
      </c>
      <c r="J749" s="11">
        <f t="shared" si="62"/>
        <v>13.290031092439497</v>
      </c>
      <c r="K749" s="11">
        <f t="shared" si="63"/>
        <v>7.4319918481868257</v>
      </c>
      <c r="L749" s="17"/>
    </row>
    <row r="750" spans="1:12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  <c r="G750" s="11">
        <f t="shared" si="59"/>
        <v>84.519997000000004</v>
      </c>
      <c r="H750" s="11">
        <f t="shared" si="60"/>
        <v>79.959998999999996</v>
      </c>
      <c r="I750" s="11">
        <f t="shared" si="61"/>
        <v>37.280827754749055</v>
      </c>
      <c r="J750" s="11">
        <f t="shared" si="62"/>
        <v>23.127964974058255</v>
      </c>
      <c r="K750" s="11">
        <f t="shared" si="63"/>
        <v>13.440817340774091</v>
      </c>
      <c r="L750" s="17"/>
    </row>
    <row r="751" spans="1:12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  <c r="G751" s="11">
        <f t="shared" si="59"/>
        <v>83.959998999999996</v>
      </c>
      <c r="H751" s="11">
        <f t="shared" si="60"/>
        <v>79.959998999999996</v>
      </c>
      <c r="I751" s="11">
        <f t="shared" si="61"/>
        <v>46.249974999999921</v>
      </c>
      <c r="J751" s="11">
        <f t="shared" si="62"/>
        <v>37.735197080145177</v>
      </c>
      <c r="K751" s="11">
        <f t="shared" si="63"/>
        <v>24.717731048880978</v>
      </c>
      <c r="L751" s="17"/>
    </row>
    <row r="752" spans="1:12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  <c r="G752" s="11">
        <f t="shared" si="59"/>
        <v>83.25</v>
      </c>
      <c r="H752" s="11">
        <f t="shared" si="60"/>
        <v>79.959998999999996</v>
      </c>
      <c r="I752" s="11">
        <f t="shared" si="61"/>
        <v>57.750803115257362</v>
      </c>
      <c r="J752" s="11">
        <f t="shared" si="62"/>
        <v>47.093868623335446</v>
      </c>
      <c r="K752" s="11">
        <f t="shared" si="63"/>
        <v>35.985676892512963</v>
      </c>
      <c r="L752" s="17"/>
    </row>
    <row r="753" spans="1:12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  <c r="G753" s="11">
        <f t="shared" si="59"/>
        <v>83.25</v>
      </c>
      <c r="H753" s="11">
        <f t="shared" si="60"/>
        <v>79.959998999999996</v>
      </c>
      <c r="I753" s="11">
        <f t="shared" si="61"/>
        <v>63.221926072363054</v>
      </c>
      <c r="J753" s="11">
        <f t="shared" si="62"/>
        <v>55.740901395873443</v>
      </c>
      <c r="K753" s="11">
        <f t="shared" si="63"/>
        <v>46.856655699784689</v>
      </c>
      <c r="L753" s="17"/>
    </row>
    <row r="754" spans="1:12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  <c r="G754" s="11">
        <f t="shared" si="59"/>
        <v>83.25</v>
      </c>
      <c r="H754" s="11">
        <f t="shared" si="60"/>
        <v>79.959998999999996</v>
      </c>
      <c r="I754" s="11">
        <f t="shared" si="61"/>
        <v>75.683806783037369</v>
      </c>
      <c r="J754" s="11">
        <f t="shared" si="62"/>
        <v>65.552178656885928</v>
      </c>
      <c r="K754" s="11">
        <f t="shared" si="63"/>
        <v>56.128982892031608</v>
      </c>
      <c r="L754" s="17"/>
    </row>
    <row r="755" spans="1:12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  <c r="G755" s="11">
        <f t="shared" si="59"/>
        <v>83.199996999999996</v>
      </c>
      <c r="H755" s="11">
        <f t="shared" si="60"/>
        <v>79.959998999999996</v>
      </c>
      <c r="I755" s="11">
        <f t="shared" si="61"/>
        <v>84.876595602836787</v>
      </c>
      <c r="J755" s="11">
        <f t="shared" si="62"/>
        <v>74.594109486079063</v>
      </c>
      <c r="K755" s="11">
        <f t="shared" si="63"/>
        <v>65.295729846279471</v>
      </c>
      <c r="L755" s="17"/>
    </row>
    <row r="756" spans="1:12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G756" s="11">
        <f t="shared" si="59"/>
        <v>83.110000999999997</v>
      </c>
      <c r="H756" s="11">
        <f t="shared" si="60"/>
        <v>79.959998999999996</v>
      </c>
      <c r="I756" s="11">
        <f t="shared" si="61"/>
        <v>93.650892920068102</v>
      </c>
      <c r="J756" s="11">
        <f t="shared" si="62"/>
        <v>84.737098435314081</v>
      </c>
      <c r="K756" s="11">
        <f t="shared" si="63"/>
        <v>74.961128859426353</v>
      </c>
      <c r="L756" s="17"/>
    </row>
    <row r="757" spans="1:12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  <c r="G757" s="11">
        <f t="shared" si="59"/>
        <v>83.330001999999993</v>
      </c>
      <c r="H757" s="11">
        <f t="shared" si="60"/>
        <v>79.959998999999996</v>
      </c>
      <c r="I757" s="11">
        <f t="shared" si="61"/>
        <v>88.427310005362401</v>
      </c>
      <c r="J757" s="11">
        <f t="shared" si="62"/>
        <v>88.984932842755768</v>
      </c>
      <c r="K757" s="11">
        <f t="shared" si="63"/>
        <v>82.772046921382966</v>
      </c>
      <c r="L757" s="17"/>
    </row>
    <row r="758" spans="1:12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  <c r="G758" s="11">
        <f t="shared" si="59"/>
        <v>83.330001999999993</v>
      </c>
      <c r="H758" s="11">
        <f t="shared" si="60"/>
        <v>79.959998999999996</v>
      </c>
      <c r="I758" s="11">
        <f t="shared" si="61"/>
        <v>63.501397476500912</v>
      </c>
      <c r="J758" s="11">
        <f t="shared" si="62"/>
        <v>81.859866800643815</v>
      </c>
      <c r="K758" s="11">
        <f t="shared" si="63"/>
        <v>85.193966026237888</v>
      </c>
      <c r="L758" s="17"/>
    </row>
    <row r="759" spans="1:12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 s="11">
        <f t="shared" si="59"/>
        <v>83.330001999999993</v>
      </c>
      <c r="H759" s="11">
        <f t="shared" si="60"/>
        <v>79.959998999999996</v>
      </c>
      <c r="I759" s="11">
        <f t="shared" si="61"/>
        <v>67.655696448935075</v>
      </c>
      <c r="J759" s="11">
        <f t="shared" si="62"/>
        <v>73.194801310266129</v>
      </c>
      <c r="K759" s="11">
        <f t="shared" si="63"/>
        <v>81.346533651221918</v>
      </c>
      <c r="L759" s="17"/>
    </row>
    <row r="760" spans="1:12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  <c r="G760" s="11">
        <f t="shared" si="59"/>
        <v>83.330001999999993</v>
      </c>
      <c r="H760" s="11">
        <f t="shared" si="60"/>
        <v>79.959998999999996</v>
      </c>
      <c r="I760" s="11">
        <f t="shared" si="61"/>
        <v>68.842668686051894</v>
      </c>
      <c r="J760" s="11">
        <f t="shared" si="62"/>
        <v>66.666587537162627</v>
      </c>
      <c r="K760" s="11">
        <f t="shared" si="63"/>
        <v>73.907085216024186</v>
      </c>
      <c r="L760" s="17"/>
    </row>
    <row r="761" spans="1:12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G761" s="11">
        <f t="shared" si="59"/>
        <v>83.989998</v>
      </c>
      <c r="H761" s="11">
        <f t="shared" si="60"/>
        <v>79.959998999999996</v>
      </c>
      <c r="I761" s="11">
        <f t="shared" si="61"/>
        <v>87.345034080653548</v>
      </c>
      <c r="J761" s="11">
        <f t="shared" si="62"/>
        <v>74.614466405213491</v>
      </c>
      <c r="K761" s="11">
        <f t="shared" si="63"/>
        <v>71.491951750880744</v>
      </c>
      <c r="L761" s="17"/>
    </row>
    <row r="762" spans="1:12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 s="11">
        <f t="shared" si="59"/>
        <v>83.989998</v>
      </c>
      <c r="H762" s="11">
        <f t="shared" si="60"/>
        <v>79.959998999999996</v>
      </c>
      <c r="I762" s="11">
        <f t="shared" si="61"/>
        <v>81.389573545799905</v>
      </c>
      <c r="J762" s="11">
        <f t="shared" si="62"/>
        <v>79.192425437501797</v>
      </c>
      <c r="K762" s="11">
        <f t="shared" si="63"/>
        <v>73.491159793292638</v>
      </c>
      <c r="L762" s="17"/>
    </row>
    <row r="763" spans="1:12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  <c r="G763" s="11">
        <f t="shared" si="59"/>
        <v>83.989998</v>
      </c>
      <c r="H763" s="11">
        <f t="shared" si="60"/>
        <v>81.019997000000004</v>
      </c>
      <c r="I763" s="11">
        <f t="shared" si="61"/>
        <v>61.616174540008508</v>
      </c>
      <c r="J763" s="11">
        <f t="shared" si="62"/>
        <v>76.783594055487313</v>
      </c>
      <c r="K763" s="11">
        <f t="shared" si="63"/>
        <v>76.863495299400867</v>
      </c>
      <c r="L763" s="17"/>
    </row>
    <row r="764" spans="1:12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G764" s="11">
        <f t="shared" si="59"/>
        <v>83.989998</v>
      </c>
      <c r="H764" s="11">
        <f t="shared" si="60"/>
        <v>81.449996999999996</v>
      </c>
      <c r="I764" s="11">
        <f t="shared" si="61"/>
        <v>80.708747752461548</v>
      </c>
      <c r="J764" s="11">
        <f t="shared" si="62"/>
        <v>74.571498612756656</v>
      </c>
      <c r="K764" s="11">
        <f t="shared" si="63"/>
        <v>76.849172701915265</v>
      </c>
      <c r="L764" s="17"/>
    </row>
    <row r="765" spans="1:12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 s="11">
        <f t="shared" si="59"/>
        <v>83.989998</v>
      </c>
      <c r="H765" s="11">
        <f t="shared" si="60"/>
        <v>81.449996999999996</v>
      </c>
      <c r="I765" s="11">
        <f t="shared" si="61"/>
        <v>36.220694401301394</v>
      </c>
      <c r="J765" s="11">
        <f t="shared" si="62"/>
        <v>59.515205564590481</v>
      </c>
      <c r="K765" s="11">
        <f t="shared" si="63"/>
        <v>70.290099410944819</v>
      </c>
      <c r="L765" s="17"/>
    </row>
    <row r="766" spans="1:12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  <c r="G766" s="11">
        <f t="shared" si="59"/>
        <v>83.989998</v>
      </c>
      <c r="H766" s="11">
        <f t="shared" si="60"/>
        <v>81.800003000000004</v>
      </c>
      <c r="I766" s="11">
        <f t="shared" si="61"/>
        <v>26.027456683690794</v>
      </c>
      <c r="J766" s="11">
        <f t="shared" si="62"/>
        <v>47.652299612484576</v>
      </c>
      <c r="K766" s="11">
        <f t="shared" si="63"/>
        <v>60.579667929943902</v>
      </c>
      <c r="L766" s="17"/>
    </row>
    <row r="767" spans="1:12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  <c r="G767" s="11">
        <f t="shared" si="59"/>
        <v>83.989998</v>
      </c>
      <c r="H767" s="11">
        <f t="shared" si="60"/>
        <v>81.819999999999993</v>
      </c>
      <c r="I767" s="11">
        <f t="shared" si="61"/>
        <v>49.308755123276917</v>
      </c>
      <c r="J767" s="11">
        <f t="shared" si="62"/>
        <v>37.185635402756368</v>
      </c>
      <c r="K767" s="11">
        <f t="shared" si="63"/>
        <v>48.11771352661048</v>
      </c>
      <c r="L767" s="17"/>
    </row>
    <row r="768" spans="1:12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  <c r="G768" s="11">
        <f t="shared" si="59"/>
        <v>83.989998</v>
      </c>
      <c r="H768" s="11">
        <f t="shared" si="60"/>
        <v>81.819999999999993</v>
      </c>
      <c r="I768" s="11">
        <f t="shared" si="61"/>
        <v>47.926357535813416</v>
      </c>
      <c r="J768" s="11">
        <f t="shared" si="62"/>
        <v>41.087523114260371</v>
      </c>
      <c r="K768" s="11">
        <f t="shared" si="63"/>
        <v>41.975152709833772</v>
      </c>
      <c r="L768" s="17"/>
    </row>
    <row r="769" spans="1:12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  <c r="G769" s="11">
        <f t="shared" si="59"/>
        <v>83.989998</v>
      </c>
      <c r="H769" s="11">
        <f t="shared" si="60"/>
        <v>81.819999999999993</v>
      </c>
      <c r="I769" s="11">
        <f t="shared" si="61"/>
        <v>17.511398628017254</v>
      </c>
      <c r="J769" s="11">
        <f t="shared" si="62"/>
        <v>38.248837095702527</v>
      </c>
      <c r="K769" s="11">
        <f t="shared" si="63"/>
        <v>38.840665204239755</v>
      </c>
      <c r="L769" s="17"/>
    </row>
    <row r="770" spans="1:12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  <c r="G770" s="11">
        <f t="shared" si="59"/>
        <v>83.989998</v>
      </c>
      <c r="H770" s="11">
        <f t="shared" si="60"/>
        <v>81.819999999999993</v>
      </c>
      <c r="I770" s="11">
        <f t="shared" si="61"/>
        <v>50.691198793732077</v>
      </c>
      <c r="J770" s="11">
        <f t="shared" si="62"/>
        <v>38.709651652520911</v>
      </c>
      <c r="K770" s="11">
        <f t="shared" si="63"/>
        <v>39.348670620827932</v>
      </c>
      <c r="L770" s="17"/>
    </row>
    <row r="771" spans="1:12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G771" s="11">
        <f t="shared" si="59"/>
        <v>83.989998</v>
      </c>
      <c r="H771" s="11">
        <f t="shared" si="60"/>
        <v>81.819999999999993</v>
      </c>
      <c r="I771" s="11">
        <f t="shared" si="61"/>
        <v>47.465389369022596</v>
      </c>
      <c r="J771" s="11">
        <f t="shared" si="62"/>
        <v>38.555995596923971</v>
      </c>
      <c r="K771" s="11">
        <f t="shared" si="63"/>
        <v>38.504828115049129</v>
      </c>
      <c r="L771" s="17"/>
    </row>
    <row r="772" spans="1:12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  <c r="G772" s="11">
        <f t="shared" si="59"/>
        <v>83.989998</v>
      </c>
      <c r="H772" s="11">
        <f t="shared" si="60"/>
        <v>81.870002999999997</v>
      </c>
      <c r="I772" s="11">
        <f t="shared" si="61"/>
        <v>26.41501512975309</v>
      </c>
      <c r="J772" s="11">
        <f t="shared" si="62"/>
        <v>41.523867764169253</v>
      </c>
      <c r="K772" s="11">
        <f t="shared" si="63"/>
        <v>39.596505004538045</v>
      </c>
      <c r="L772" s="17"/>
    </row>
    <row r="773" spans="1:12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  <c r="G773" s="11">
        <f t="shared" si="59"/>
        <v>83.989998</v>
      </c>
      <c r="H773" s="11">
        <f t="shared" si="60"/>
        <v>81.430000000000007</v>
      </c>
      <c r="I773" s="11">
        <f t="shared" si="61"/>
        <v>0</v>
      </c>
      <c r="J773" s="11">
        <f t="shared" si="62"/>
        <v>24.626801499591895</v>
      </c>
      <c r="K773" s="11">
        <f t="shared" si="63"/>
        <v>34.902221620228374</v>
      </c>
      <c r="L773" s="17"/>
    </row>
    <row r="774" spans="1:12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  <c r="G774" s="11">
        <f t="shared" si="59"/>
        <v>83.989998</v>
      </c>
      <c r="H774" s="11">
        <f t="shared" si="60"/>
        <v>81.419998000000007</v>
      </c>
      <c r="I774" s="11">
        <f t="shared" si="61"/>
        <v>24.902723735408095</v>
      </c>
      <c r="J774" s="11">
        <f t="shared" si="62"/>
        <v>17.105912955053729</v>
      </c>
      <c r="K774" s="11">
        <f t="shared" si="63"/>
        <v>27.752194072938291</v>
      </c>
      <c r="L774" s="17"/>
    </row>
    <row r="775" spans="1:12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G775" s="11">
        <f t="shared" si="59"/>
        <v>83.639999000000003</v>
      </c>
      <c r="H775" s="11">
        <f t="shared" si="60"/>
        <v>81.419998000000007</v>
      </c>
      <c r="I775" s="11">
        <f t="shared" si="61"/>
        <v>40.540612369092983</v>
      </c>
      <c r="J775" s="11">
        <f t="shared" si="62"/>
        <v>21.814445368167025</v>
      </c>
      <c r="K775" s="11">
        <f t="shared" si="63"/>
        <v>21.182386607604215</v>
      </c>
      <c r="L775" s="17"/>
    </row>
    <row r="776" spans="1:12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  <c r="G776" s="11">
        <f t="shared" si="59"/>
        <v>83.639999000000003</v>
      </c>
      <c r="H776" s="11">
        <f t="shared" si="60"/>
        <v>80.099997999999999</v>
      </c>
      <c r="I776" s="11">
        <f t="shared" si="61"/>
        <v>3.3899142966342906</v>
      </c>
      <c r="J776" s="11">
        <f t="shared" si="62"/>
        <v>22.944416800378452</v>
      </c>
      <c r="K776" s="11">
        <f t="shared" si="63"/>
        <v>20.621591707866401</v>
      </c>
      <c r="L776" s="17"/>
    </row>
    <row r="777" spans="1:12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  <c r="G777" s="11">
        <f t="shared" si="59"/>
        <v>83.639999000000003</v>
      </c>
      <c r="H777" s="11">
        <f t="shared" si="60"/>
        <v>80.099997999999999</v>
      </c>
      <c r="I777" s="11">
        <f t="shared" si="61"/>
        <v>27.683720993298952</v>
      </c>
      <c r="J777" s="11">
        <f t="shared" si="62"/>
        <v>23.871415886342074</v>
      </c>
      <c r="K777" s="11">
        <f t="shared" si="63"/>
        <v>22.876759351629186</v>
      </c>
      <c r="L777" s="17"/>
    </row>
    <row r="778" spans="1:12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  <c r="G778" s="11">
        <f t="shared" si="59"/>
        <v>83.57</v>
      </c>
      <c r="H778" s="11">
        <f t="shared" si="60"/>
        <v>79.900002000000001</v>
      </c>
      <c r="I778" s="11">
        <f t="shared" si="61"/>
        <v>12.53403952808686</v>
      </c>
      <c r="J778" s="11">
        <f t="shared" si="62"/>
        <v>14.5358916060067</v>
      </c>
      <c r="K778" s="11">
        <f t="shared" si="63"/>
        <v>20.450574764242408</v>
      </c>
      <c r="L778" s="17"/>
    </row>
    <row r="779" spans="1:12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 s="11">
        <f t="shared" si="59"/>
        <v>83.199996999999996</v>
      </c>
      <c r="H779" s="11">
        <f t="shared" si="60"/>
        <v>78.519997000000004</v>
      </c>
      <c r="I779" s="11">
        <f t="shared" si="61"/>
        <v>1.06844017093995</v>
      </c>
      <c r="J779" s="11">
        <f t="shared" si="62"/>
        <v>13.762066897441921</v>
      </c>
      <c r="K779" s="11">
        <f t="shared" si="63"/>
        <v>17.389791463263567</v>
      </c>
      <c r="L779" s="17"/>
    </row>
    <row r="780" spans="1:12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  <c r="G780" s="11">
        <f t="shared" si="59"/>
        <v>83.199996999999996</v>
      </c>
      <c r="H780" s="11">
        <f t="shared" si="60"/>
        <v>78.279999000000004</v>
      </c>
      <c r="I780" s="11">
        <f t="shared" si="61"/>
        <v>10.975634542940675</v>
      </c>
      <c r="J780" s="11">
        <f t="shared" si="62"/>
        <v>8.1927047473224945</v>
      </c>
      <c r="K780" s="11">
        <f t="shared" si="63"/>
        <v>12.163554416923704</v>
      </c>
      <c r="L780" s="17"/>
    </row>
    <row r="781" spans="1:12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  <c r="G781" s="11">
        <f t="shared" si="59"/>
        <v>83.169998000000007</v>
      </c>
      <c r="H781" s="11">
        <f t="shared" si="60"/>
        <v>78.279999000000004</v>
      </c>
      <c r="I781" s="11">
        <f t="shared" si="61"/>
        <v>23.31286775314274</v>
      </c>
      <c r="J781" s="11">
        <f t="shared" si="62"/>
        <v>11.785647489007788</v>
      </c>
      <c r="K781" s="11">
        <f t="shared" si="63"/>
        <v>11.246806377924067</v>
      </c>
      <c r="L781" s="17"/>
    </row>
    <row r="782" spans="1:12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  <c r="G782" s="11">
        <f t="shared" si="59"/>
        <v>83.07</v>
      </c>
      <c r="H782" s="11">
        <f t="shared" si="60"/>
        <v>78.279999000000004</v>
      </c>
      <c r="I782" s="11">
        <f t="shared" si="61"/>
        <v>23.173272823951432</v>
      </c>
      <c r="J782" s="11">
        <f t="shared" si="62"/>
        <v>19.153925040011615</v>
      </c>
      <c r="K782" s="11">
        <f t="shared" si="63"/>
        <v>13.044092425447298</v>
      </c>
      <c r="L782" s="17"/>
    </row>
    <row r="783" spans="1:12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  <c r="G783" s="11">
        <f t="shared" si="59"/>
        <v>83.07</v>
      </c>
      <c r="H783" s="11">
        <f t="shared" si="60"/>
        <v>78.279999000000004</v>
      </c>
      <c r="I783" s="11">
        <f t="shared" si="61"/>
        <v>40.501077139649801</v>
      </c>
      <c r="J783" s="11">
        <f t="shared" si="62"/>
        <v>28.995739238914656</v>
      </c>
      <c r="K783" s="11">
        <f t="shared" si="63"/>
        <v>19.978437255978019</v>
      </c>
      <c r="L783" s="17"/>
    </row>
    <row r="784" spans="1:12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  <c r="G784" s="11">
        <f t="shared" si="59"/>
        <v>83</v>
      </c>
      <c r="H784" s="11">
        <f t="shared" si="60"/>
        <v>78.279999000000004</v>
      </c>
      <c r="I784" s="11">
        <f t="shared" si="61"/>
        <v>49.152510772773091</v>
      </c>
      <c r="J784" s="11">
        <f t="shared" si="62"/>
        <v>37.608953578791443</v>
      </c>
      <c r="K784" s="11">
        <f t="shared" si="63"/>
        <v>28.58620595257257</v>
      </c>
      <c r="L784" s="17"/>
    </row>
    <row r="785" spans="1:12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  <c r="G785" s="11">
        <f t="shared" si="59"/>
        <v>82.849997999999999</v>
      </c>
      <c r="H785" s="11">
        <f t="shared" si="60"/>
        <v>78.279999000000004</v>
      </c>
      <c r="I785" s="11">
        <f t="shared" si="61"/>
        <v>64.989095183609436</v>
      </c>
      <c r="J785" s="11">
        <f t="shared" si="62"/>
        <v>51.547561032010776</v>
      </c>
      <c r="K785" s="11">
        <f t="shared" si="63"/>
        <v>39.384084616572288</v>
      </c>
      <c r="L785" s="17"/>
    </row>
    <row r="786" spans="1:12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  <c r="G786" s="11">
        <f t="shared" si="59"/>
        <v>82.769997000000004</v>
      </c>
      <c r="H786" s="11">
        <f t="shared" si="60"/>
        <v>78.279999000000004</v>
      </c>
      <c r="I786" s="11">
        <f t="shared" si="61"/>
        <v>71.492214473146674</v>
      </c>
      <c r="J786" s="11">
        <f t="shared" si="62"/>
        <v>61.877940143176403</v>
      </c>
      <c r="K786" s="11">
        <f t="shared" si="63"/>
        <v>50.34481825132621</v>
      </c>
      <c r="L786" s="17"/>
    </row>
    <row r="787" spans="1:12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  <c r="G787" s="11">
        <f t="shared" si="59"/>
        <v>82.769997000000004</v>
      </c>
      <c r="H787" s="11">
        <f t="shared" si="60"/>
        <v>78.279999000000004</v>
      </c>
      <c r="I787" s="11">
        <f t="shared" si="61"/>
        <v>31.403198843295772</v>
      </c>
      <c r="J787" s="11">
        <f t="shared" si="62"/>
        <v>55.961502833350629</v>
      </c>
      <c r="K787" s="11">
        <f t="shared" si="63"/>
        <v>56.462334669512607</v>
      </c>
      <c r="L787" s="17"/>
    </row>
    <row r="788" spans="1:12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  <c r="G788" s="11">
        <f t="shared" si="59"/>
        <v>82.669998000000007</v>
      </c>
      <c r="H788" s="11">
        <f t="shared" si="60"/>
        <v>78.059997999999993</v>
      </c>
      <c r="I788" s="11">
        <f t="shared" si="61"/>
        <v>0.65071583514113007</v>
      </c>
      <c r="J788" s="11">
        <f t="shared" si="62"/>
        <v>34.515376383861188</v>
      </c>
      <c r="K788" s="11">
        <f t="shared" si="63"/>
        <v>50.78493978679608</v>
      </c>
      <c r="L788" s="17"/>
    </row>
    <row r="789" spans="1:12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  <c r="G789" s="11">
        <f t="shared" si="59"/>
        <v>81.870002999999997</v>
      </c>
      <c r="H789" s="11">
        <f t="shared" si="60"/>
        <v>77.779999000000004</v>
      </c>
      <c r="I789" s="11">
        <f t="shared" si="61"/>
        <v>9.7799659853634324</v>
      </c>
      <c r="J789" s="11">
        <f t="shared" si="62"/>
        <v>13.944626887933445</v>
      </c>
      <c r="K789" s="11">
        <f t="shared" si="63"/>
        <v>34.807168701715085</v>
      </c>
      <c r="L789" s="17"/>
    </row>
    <row r="790" spans="1:12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  <c r="G790" s="11">
        <f t="shared" ref="G790:G853" si="64">MAX(C777:C790)</f>
        <v>81.849997999999999</v>
      </c>
      <c r="H790" s="11">
        <f t="shared" ref="H790:H853" si="65">MIN(D777:D790)</f>
        <v>77.010002</v>
      </c>
      <c r="I790" s="11">
        <f t="shared" ref="I790:I853" si="66">100*(E790-H790)/(G790-H790)</f>
        <v>1.8594230243165348</v>
      </c>
      <c r="J790" s="11">
        <f t="shared" ref="J790:J853" si="67">AVERAGE(I788:I790)</f>
        <v>4.0967016149403657</v>
      </c>
      <c r="K790" s="11">
        <f t="shared" ref="K790:K853" si="68">AVERAGE(J788:J790)</f>
        <v>17.518901628911667</v>
      </c>
      <c r="L790" s="17"/>
    </row>
    <row r="791" spans="1:12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  <c r="G791" s="11">
        <f t="shared" si="64"/>
        <v>81.849997999999999</v>
      </c>
      <c r="H791" s="11">
        <f t="shared" si="65"/>
        <v>77.010002</v>
      </c>
      <c r="I791" s="11">
        <f t="shared" si="66"/>
        <v>20.661174100143889</v>
      </c>
      <c r="J791" s="11">
        <f t="shared" si="67"/>
        <v>10.766854369941285</v>
      </c>
      <c r="K791" s="11">
        <f t="shared" si="68"/>
        <v>9.602727624271699</v>
      </c>
      <c r="L791" s="17"/>
    </row>
    <row r="792" spans="1:12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  <c r="G792" s="11">
        <f t="shared" si="64"/>
        <v>81.849997999999999</v>
      </c>
      <c r="H792" s="11">
        <f t="shared" si="65"/>
        <v>77.010002</v>
      </c>
      <c r="I792" s="11">
        <f t="shared" si="66"/>
        <v>24.999999999999925</v>
      </c>
      <c r="J792" s="11">
        <f t="shared" si="67"/>
        <v>15.840199041486784</v>
      </c>
      <c r="K792" s="11">
        <f t="shared" si="68"/>
        <v>10.234585008789479</v>
      </c>
      <c r="L792" s="17"/>
    </row>
    <row r="793" spans="1:12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  <c r="G793" s="11">
        <f t="shared" si="64"/>
        <v>81.849997999999999</v>
      </c>
      <c r="H793" s="11">
        <f t="shared" si="65"/>
        <v>77.010002</v>
      </c>
      <c r="I793" s="11">
        <f t="shared" si="66"/>
        <v>38.63629226139863</v>
      </c>
      <c r="J793" s="11">
        <f t="shared" si="67"/>
        <v>28.099155453847477</v>
      </c>
      <c r="K793" s="11">
        <f t="shared" si="68"/>
        <v>18.235402955091846</v>
      </c>
      <c r="L793" s="17"/>
    </row>
    <row r="794" spans="1:12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G794" s="11">
        <f t="shared" si="64"/>
        <v>81.849997999999999</v>
      </c>
      <c r="H794" s="11">
        <f t="shared" si="65"/>
        <v>77.010002</v>
      </c>
      <c r="I794" s="11">
        <f t="shared" si="66"/>
        <v>45.867827163493452</v>
      </c>
      <c r="J794" s="11">
        <f t="shared" si="67"/>
        <v>36.501373141630665</v>
      </c>
      <c r="K794" s="11">
        <f t="shared" si="68"/>
        <v>26.813575878988306</v>
      </c>
      <c r="L794" s="17"/>
    </row>
    <row r="795" spans="1:12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  <c r="G795" s="11">
        <f t="shared" si="64"/>
        <v>81.849997999999999</v>
      </c>
      <c r="H795" s="11">
        <f t="shared" si="65"/>
        <v>77.010002</v>
      </c>
      <c r="I795" s="11">
        <f t="shared" si="66"/>
        <v>33.88432552423599</v>
      </c>
      <c r="J795" s="11">
        <f t="shared" si="67"/>
        <v>39.462814983042691</v>
      </c>
      <c r="K795" s="11">
        <f t="shared" si="68"/>
        <v>34.687781192840276</v>
      </c>
      <c r="L795" s="17"/>
    </row>
    <row r="796" spans="1:12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  <c r="G796" s="11">
        <f t="shared" si="64"/>
        <v>81.849997999999999</v>
      </c>
      <c r="H796" s="11">
        <f t="shared" si="65"/>
        <v>77.010002</v>
      </c>
      <c r="I796" s="11">
        <f t="shared" si="66"/>
        <v>42.561977323948064</v>
      </c>
      <c r="J796" s="11">
        <f t="shared" si="67"/>
        <v>40.771376670559171</v>
      </c>
      <c r="K796" s="11">
        <f t="shared" si="68"/>
        <v>38.91185493174418</v>
      </c>
      <c r="L796" s="17"/>
    </row>
    <row r="797" spans="1:12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G797" s="11">
        <f t="shared" si="64"/>
        <v>81.849997999999999</v>
      </c>
      <c r="H797" s="11">
        <f t="shared" si="65"/>
        <v>77.010002</v>
      </c>
      <c r="I797" s="11">
        <f t="shared" si="66"/>
        <v>63.223151424091952</v>
      </c>
      <c r="J797" s="11">
        <f t="shared" si="67"/>
        <v>46.556484757425331</v>
      </c>
      <c r="K797" s="11">
        <f t="shared" si="68"/>
        <v>42.263558803675728</v>
      </c>
      <c r="L797" s="17"/>
    </row>
    <row r="798" spans="1:12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 s="11">
        <f t="shared" si="64"/>
        <v>81.849997999999999</v>
      </c>
      <c r="H798" s="11">
        <f t="shared" si="65"/>
        <v>77.010002</v>
      </c>
      <c r="I798" s="11">
        <f t="shared" si="66"/>
        <v>51.859443685490731</v>
      </c>
      <c r="J798" s="11">
        <f t="shared" si="67"/>
        <v>52.548190811176916</v>
      </c>
      <c r="K798" s="11">
        <f t="shared" si="68"/>
        <v>46.625350746387141</v>
      </c>
      <c r="L798" s="17"/>
    </row>
    <row r="799" spans="1:12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  <c r="G799" s="11">
        <f t="shared" si="64"/>
        <v>81.849997999999999</v>
      </c>
      <c r="H799" s="11">
        <f t="shared" si="65"/>
        <v>77.010002</v>
      </c>
      <c r="I799" s="11">
        <f t="shared" si="66"/>
        <v>79.338825899856118</v>
      </c>
      <c r="J799" s="11">
        <f t="shared" si="67"/>
        <v>64.807140336479605</v>
      </c>
      <c r="K799" s="11">
        <f t="shared" si="68"/>
        <v>54.637271968360615</v>
      </c>
      <c r="L799" s="17"/>
    </row>
    <row r="800" spans="1:12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  <c r="G800" s="11">
        <f t="shared" si="64"/>
        <v>81.470000999999996</v>
      </c>
      <c r="H800" s="11">
        <f t="shared" si="65"/>
        <v>77.010002</v>
      </c>
      <c r="I800" s="11">
        <f t="shared" si="66"/>
        <v>91.928249311266669</v>
      </c>
      <c r="J800" s="11">
        <f t="shared" si="67"/>
        <v>74.375506298871173</v>
      </c>
      <c r="K800" s="11">
        <f t="shared" si="68"/>
        <v>63.910279148842562</v>
      </c>
      <c r="L800" s="17"/>
    </row>
    <row r="801" spans="1:12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  <c r="G801" s="11">
        <f t="shared" si="64"/>
        <v>81.470000999999996</v>
      </c>
      <c r="H801" s="11">
        <f t="shared" si="65"/>
        <v>77.010002</v>
      </c>
      <c r="I801" s="11">
        <f t="shared" si="66"/>
        <v>96.861008264799992</v>
      </c>
      <c r="J801" s="11">
        <f t="shared" si="67"/>
        <v>89.376027825307588</v>
      </c>
      <c r="K801" s="11">
        <f t="shared" si="68"/>
        <v>76.186224820219465</v>
      </c>
      <c r="L801" s="17"/>
    </row>
    <row r="802" spans="1:12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  <c r="G802" s="11">
        <f t="shared" si="64"/>
        <v>81.629997000000003</v>
      </c>
      <c r="H802" s="11">
        <f t="shared" si="65"/>
        <v>77.010002</v>
      </c>
      <c r="I802" s="11">
        <f t="shared" si="66"/>
        <v>98.484868490117194</v>
      </c>
      <c r="J802" s="11">
        <f t="shared" si="67"/>
        <v>95.758042022061275</v>
      </c>
      <c r="K802" s="11">
        <f t="shared" si="68"/>
        <v>86.503192048746669</v>
      </c>
      <c r="L802" s="17"/>
    </row>
    <row r="803" spans="1:12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  <c r="G803" s="11">
        <f t="shared" si="64"/>
        <v>81.830001999999993</v>
      </c>
      <c r="H803" s="11">
        <f t="shared" si="65"/>
        <v>77.010002</v>
      </c>
      <c r="I803" s="11">
        <f t="shared" si="66"/>
        <v>97.925331950207536</v>
      </c>
      <c r="J803" s="11">
        <f t="shared" si="67"/>
        <v>97.757069568374902</v>
      </c>
      <c r="K803" s="11">
        <f t="shared" si="68"/>
        <v>94.297046471914584</v>
      </c>
      <c r="L803" s="17"/>
    </row>
    <row r="804" spans="1:12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  <c r="G804" s="11">
        <f t="shared" si="64"/>
        <v>82.980002999999996</v>
      </c>
      <c r="H804" s="11">
        <f t="shared" si="65"/>
        <v>77.370002999999997</v>
      </c>
      <c r="I804" s="11">
        <f t="shared" si="66"/>
        <v>96.969607843137211</v>
      </c>
      <c r="J804" s="11">
        <f t="shared" si="67"/>
        <v>97.793269427820647</v>
      </c>
      <c r="K804" s="11">
        <f t="shared" si="68"/>
        <v>97.10279367275227</v>
      </c>
      <c r="L804" s="17"/>
    </row>
    <row r="805" spans="1:12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G805" s="11">
        <f t="shared" si="64"/>
        <v>82.980002999999996</v>
      </c>
      <c r="H805" s="11">
        <f t="shared" si="65"/>
        <v>77.900002000000001</v>
      </c>
      <c r="I805" s="11">
        <f t="shared" si="66"/>
        <v>83.661400854055017</v>
      </c>
      <c r="J805" s="11">
        <f t="shared" si="67"/>
        <v>92.852113549133264</v>
      </c>
      <c r="K805" s="11">
        <f t="shared" si="68"/>
        <v>96.134150848442928</v>
      </c>
      <c r="L805" s="17"/>
    </row>
    <row r="806" spans="1:12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  <c r="G806" s="11">
        <f t="shared" si="64"/>
        <v>82.980002999999996</v>
      </c>
      <c r="H806" s="11">
        <f t="shared" si="65"/>
        <v>78.309997999999993</v>
      </c>
      <c r="I806" s="11">
        <f t="shared" si="66"/>
        <v>74.732361100255957</v>
      </c>
      <c r="J806" s="11">
        <f t="shared" si="67"/>
        <v>85.121123265816053</v>
      </c>
      <c r="K806" s="11">
        <f t="shared" si="68"/>
        <v>91.922168747589978</v>
      </c>
      <c r="L806" s="17"/>
    </row>
    <row r="807" spans="1:12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 s="11">
        <f t="shared" si="64"/>
        <v>82.980002999999996</v>
      </c>
      <c r="H807" s="11">
        <f t="shared" si="65"/>
        <v>78.400002000000001</v>
      </c>
      <c r="I807" s="11">
        <f t="shared" si="66"/>
        <v>56.76850288897321</v>
      </c>
      <c r="J807" s="11">
        <f t="shared" si="67"/>
        <v>71.720754947761392</v>
      </c>
      <c r="K807" s="11">
        <f t="shared" si="68"/>
        <v>83.231330587570241</v>
      </c>
      <c r="L807" s="17"/>
    </row>
    <row r="808" spans="1:12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  <c r="G808" s="11">
        <f t="shared" si="64"/>
        <v>82.980002999999996</v>
      </c>
      <c r="H808" s="11">
        <f t="shared" si="65"/>
        <v>78.400002000000001</v>
      </c>
      <c r="I808" s="11">
        <f t="shared" si="66"/>
        <v>79.694327577657873</v>
      </c>
      <c r="J808" s="11">
        <f t="shared" si="67"/>
        <v>70.398397188962349</v>
      </c>
      <c r="K808" s="11">
        <f t="shared" si="68"/>
        <v>75.74675846751326</v>
      </c>
      <c r="L808" s="17"/>
    </row>
    <row r="809" spans="1:12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G809" s="11">
        <f t="shared" si="64"/>
        <v>82.980002999999996</v>
      </c>
      <c r="H809" s="11">
        <f t="shared" si="65"/>
        <v>78.400002000000001</v>
      </c>
      <c r="I809" s="11">
        <f t="shared" si="66"/>
        <v>77.510790936508499</v>
      </c>
      <c r="J809" s="11">
        <f t="shared" si="67"/>
        <v>71.324540467713192</v>
      </c>
      <c r="K809" s="11">
        <f t="shared" si="68"/>
        <v>71.147897534812316</v>
      </c>
      <c r="L809" s="17"/>
    </row>
    <row r="810" spans="1:12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  <c r="G810" s="11">
        <f t="shared" si="64"/>
        <v>82.980002999999996</v>
      </c>
      <c r="H810" s="11">
        <f t="shared" si="65"/>
        <v>78.849997999999999</v>
      </c>
      <c r="I810" s="11">
        <f t="shared" si="66"/>
        <v>61.016996347462033</v>
      </c>
      <c r="J810" s="11">
        <f t="shared" si="67"/>
        <v>72.740704953876133</v>
      </c>
      <c r="K810" s="11">
        <f t="shared" si="68"/>
        <v>71.487880870183886</v>
      </c>
      <c r="L810" s="17"/>
    </row>
    <row r="811" spans="1:12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 s="11">
        <f t="shared" si="64"/>
        <v>82.980002999999996</v>
      </c>
      <c r="H811" s="11">
        <f t="shared" si="65"/>
        <v>79.099997999999999</v>
      </c>
      <c r="I811" s="11">
        <f t="shared" si="66"/>
        <v>71.13400627061047</v>
      </c>
      <c r="J811" s="11">
        <f t="shared" si="67"/>
        <v>69.88726451819366</v>
      </c>
      <c r="K811" s="11">
        <f t="shared" si="68"/>
        <v>71.317503313261</v>
      </c>
      <c r="L811" s="17"/>
    </row>
    <row r="812" spans="1:12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G812" s="11">
        <f t="shared" si="64"/>
        <v>82.980002999999996</v>
      </c>
      <c r="H812" s="11">
        <f t="shared" si="65"/>
        <v>79.800003000000004</v>
      </c>
      <c r="I812" s="11">
        <f t="shared" si="66"/>
        <v>73.584779874213979</v>
      </c>
      <c r="J812" s="11">
        <f t="shared" si="67"/>
        <v>68.578594164095492</v>
      </c>
      <c r="K812" s="11">
        <f t="shared" si="68"/>
        <v>70.402187878721762</v>
      </c>
      <c r="L812" s="17"/>
    </row>
    <row r="813" spans="1:12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  <c r="G813" s="11">
        <f t="shared" si="64"/>
        <v>82.980002999999996</v>
      </c>
      <c r="H813" s="11">
        <f t="shared" si="65"/>
        <v>80.309997999999993</v>
      </c>
      <c r="I813" s="11">
        <f t="shared" si="66"/>
        <v>59.175956599332508</v>
      </c>
      <c r="J813" s="11">
        <f t="shared" si="67"/>
        <v>67.96491424805231</v>
      </c>
      <c r="K813" s="11">
        <f t="shared" si="68"/>
        <v>68.810257643447144</v>
      </c>
      <c r="L813" s="17"/>
    </row>
    <row r="814" spans="1:12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  <c r="G814" s="11">
        <f t="shared" si="64"/>
        <v>82.980002999999996</v>
      </c>
      <c r="H814" s="11">
        <f t="shared" si="65"/>
        <v>80.860000999999997</v>
      </c>
      <c r="I814" s="11">
        <f t="shared" si="66"/>
        <v>72.64148807406805</v>
      </c>
      <c r="J814" s="11">
        <f t="shared" si="67"/>
        <v>68.467408182538179</v>
      </c>
      <c r="K814" s="11">
        <f t="shared" si="68"/>
        <v>68.336972198228651</v>
      </c>
      <c r="L814" s="17"/>
    </row>
    <row r="815" spans="1:12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  <c r="G815" s="11">
        <f t="shared" si="64"/>
        <v>83.739998</v>
      </c>
      <c r="H815" s="11">
        <f t="shared" si="65"/>
        <v>80.860000999999997</v>
      </c>
      <c r="I815" s="11">
        <f t="shared" si="66"/>
        <v>69.791808810911888</v>
      </c>
      <c r="J815" s="11">
        <f t="shared" si="67"/>
        <v>67.203084494770806</v>
      </c>
      <c r="K815" s="11">
        <f t="shared" si="68"/>
        <v>67.878468975120427</v>
      </c>
      <c r="L815" s="17"/>
    </row>
    <row r="816" spans="1:12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  <c r="G816" s="11">
        <f t="shared" si="64"/>
        <v>83.739998</v>
      </c>
      <c r="H816" s="11">
        <f t="shared" si="65"/>
        <v>80.860000999999997</v>
      </c>
      <c r="I816" s="11">
        <f t="shared" si="66"/>
        <v>58.333394097285691</v>
      </c>
      <c r="J816" s="11">
        <f t="shared" si="67"/>
        <v>66.922230327421872</v>
      </c>
      <c r="K816" s="11">
        <f t="shared" si="68"/>
        <v>67.530907668243614</v>
      </c>
      <c r="L816" s="17"/>
    </row>
    <row r="817" spans="1:12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  <c r="G817" s="11">
        <f t="shared" si="64"/>
        <v>83.739998</v>
      </c>
      <c r="H817" s="11">
        <f t="shared" si="65"/>
        <v>80.860000999999997</v>
      </c>
      <c r="I817" s="11">
        <f t="shared" si="66"/>
        <v>72.569381148660824</v>
      </c>
      <c r="J817" s="11">
        <f t="shared" si="67"/>
        <v>66.898194685619472</v>
      </c>
      <c r="K817" s="11">
        <f t="shared" si="68"/>
        <v>67.00783650260405</v>
      </c>
      <c r="L817" s="17"/>
    </row>
    <row r="818" spans="1:12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G818" s="11">
        <f t="shared" si="64"/>
        <v>83.800003000000004</v>
      </c>
      <c r="H818" s="11">
        <f t="shared" si="65"/>
        <v>80.860000999999997</v>
      </c>
      <c r="I818" s="11">
        <f t="shared" si="66"/>
        <v>89.795823268147331</v>
      </c>
      <c r="J818" s="11">
        <f t="shared" si="67"/>
        <v>73.566199504697948</v>
      </c>
      <c r="K818" s="11">
        <f t="shared" si="68"/>
        <v>69.128874839246436</v>
      </c>
      <c r="L818" s="17"/>
    </row>
    <row r="819" spans="1:12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  <c r="G819" s="11">
        <f t="shared" si="64"/>
        <v>83.800003000000004</v>
      </c>
      <c r="H819" s="11">
        <f t="shared" si="65"/>
        <v>80.860000999999997</v>
      </c>
      <c r="I819" s="11">
        <f t="shared" si="66"/>
        <v>68.707300199115565</v>
      </c>
      <c r="J819" s="11">
        <f t="shared" si="67"/>
        <v>77.024168205307902</v>
      </c>
      <c r="K819" s="11">
        <f t="shared" si="68"/>
        <v>72.496187465208436</v>
      </c>
      <c r="L819" s="17"/>
    </row>
    <row r="820" spans="1:12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  <c r="G820" s="11">
        <f t="shared" si="64"/>
        <v>83.800003000000004</v>
      </c>
      <c r="H820" s="11">
        <f t="shared" si="65"/>
        <v>80.860000999999997</v>
      </c>
      <c r="I820" s="11">
        <f t="shared" si="66"/>
        <v>63.605466935056342</v>
      </c>
      <c r="J820" s="11">
        <f t="shared" si="67"/>
        <v>74.036196800773084</v>
      </c>
      <c r="K820" s="11">
        <f t="shared" si="68"/>
        <v>74.875521503592992</v>
      </c>
      <c r="L820" s="17"/>
    </row>
    <row r="821" spans="1:12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 s="11">
        <f t="shared" si="64"/>
        <v>83.800003000000004</v>
      </c>
      <c r="H821" s="11">
        <f t="shared" si="65"/>
        <v>81.190002000000007</v>
      </c>
      <c r="I821" s="11">
        <f t="shared" si="66"/>
        <v>65.90043452090616</v>
      </c>
      <c r="J821" s="11">
        <f t="shared" si="67"/>
        <v>66.07106721835936</v>
      </c>
      <c r="K821" s="11">
        <f t="shared" si="68"/>
        <v>72.377144074813444</v>
      </c>
      <c r="L821" s="17"/>
    </row>
    <row r="822" spans="1:12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  <c r="G822" s="11">
        <f t="shared" si="64"/>
        <v>83.800003000000004</v>
      </c>
      <c r="H822" s="11">
        <f t="shared" si="65"/>
        <v>81.190002000000007</v>
      </c>
      <c r="I822" s="11">
        <f t="shared" si="66"/>
        <v>53.639596306667855</v>
      </c>
      <c r="J822" s="11">
        <f t="shared" si="67"/>
        <v>61.048499254210107</v>
      </c>
      <c r="K822" s="11">
        <f t="shared" si="68"/>
        <v>67.051921091114181</v>
      </c>
      <c r="L822" s="17"/>
    </row>
    <row r="823" spans="1:12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G823" s="11">
        <f t="shared" si="64"/>
        <v>84.230002999999996</v>
      </c>
      <c r="H823" s="11">
        <f t="shared" si="65"/>
        <v>81.190002000000007</v>
      </c>
      <c r="I823" s="11">
        <f t="shared" si="66"/>
        <v>89.473720567855182</v>
      </c>
      <c r="J823" s="11">
        <f t="shared" si="67"/>
        <v>69.671250465143075</v>
      </c>
      <c r="K823" s="11">
        <f t="shared" si="68"/>
        <v>65.596938979237507</v>
      </c>
      <c r="L823" s="17"/>
    </row>
    <row r="824" spans="1:12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 s="11">
        <f t="shared" si="64"/>
        <v>84.230002999999996</v>
      </c>
      <c r="H824" s="11">
        <f t="shared" si="65"/>
        <v>81.25</v>
      </c>
      <c r="I824" s="11">
        <f t="shared" si="66"/>
        <v>74.496602855768899</v>
      </c>
      <c r="J824" s="11">
        <f t="shared" si="67"/>
        <v>72.536639910097321</v>
      </c>
      <c r="K824" s="11">
        <f t="shared" si="68"/>
        <v>67.752129876483494</v>
      </c>
      <c r="L824" s="17"/>
    </row>
    <row r="825" spans="1:12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  <c r="G825" s="11">
        <f t="shared" si="64"/>
        <v>84.230002999999996</v>
      </c>
      <c r="H825" s="11">
        <f t="shared" si="65"/>
        <v>81.5</v>
      </c>
      <c r="I825" s="11">
        <f t="shared" si="66"/>
        <v>88.27843778926264</v>
      </c>
      <c r="J825" s="11">
        <f t="shared" si="67"/>
        <v>84.082920404295578</v>
      </c>
      <c r="K825" s="11">
        <f t="shared" si="68"/>
        <v>75.430270259845329</v>
      </c>
      <c r="L825" s="17"/>
    </row>
    <row r="826" spans="1:12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G826" s="11">
        <f t="shared" si="64"/>
        <v>84.82</v>
      </c>
      <c r="H826" s="11">
        <f t="shared" si="65"/>
        <v>81.529999000000004</v>
      </c>
      <c r="I826" s="11">
        <f t="shared" si="66"/>
        <v>63.525938138012727</v>
      </c>
      <c r="J826" s="11">
        <f t="shared" si="67"/>
        <v>75.433659594348086</v>
      </c>
      <c r="K826" s="11">
        <f t="shared" si="68"/>
        <v>77.351073302913662</v>
      </c>
      <c r="L826" s="17"/>
    </row>
    <row r="827" spans="1:12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  <c r="G827" s="11">
        <f t="shared" si="64"/>
        <v>84.82</v>
      </c>
      <c r="H827" s="11">
        <f t="shared" si="65"/>
        <v>81.900002000000001</v>
      </c>
      <c r="I827" s="11">
        <f t="shared" si="66"/>
        <v>42.808248498800452</v>
      </c>
      <c r="J827" s="11">
        <f t="shared" si="67"/>
        <v>64.870874808691937</v>
      </c>
      <c r="K827" s="11">
        <f t="shared" si="68"/>
        <v>74.795818269111862</v>
      </c>
      <c r="L827" s="17"/>
    </row>
    <row r="828" spans="1:12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 s="11">
        <f t="shared" si="64"/>
        <v>84.82</v>
      </c>
      <c r="H828" s="11">
        <f t="shared" si="65"/>
        <v>81.989998</v>
      </c>
      <c r="I828" s="11">
        <f t="shared" si="66"/>
        <v>55.12381263334823</v>
      </c>
      <c r="J828" s="11">
        <f t="shared" si="67"/>
        <v>53.819333090053796</v>
      </c>
      <c r="K828" s="11">
        <f t="shared" si="68"/>
        <v>64.707955831031271</v>
      </c>
      <c r="L828" s="17"/>
    </row>
    <row r="829" spans="1:12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  <c r="G829" s="11">
        <f t="shared" si="64"/>
        <v>84.82</v>
      </c>
      <c r="H829" s="11">
        <f t="shared" si="65"/>
        <v>81.989998</v>
      </c>
      <c r="I829" s="11">
        <f t="shared" si="66"/>
        <v>69.611293560923315</v>
      </c>
      <c r="J829" s="11">
        <f t="shared" si="67"/>
        <v>55.847784897690666</v>
      </c>
      <c r="K829" s="11">
        <f t="shared" si="68"/>
        <v>58.179330932145469</v>
      </c>
      <c r="L829" s="17"/>
    </row>
    <row r="830" spans="1:12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  <c r="G830" s="11">
        <f t="shared" si="64"/>
        <v>84.980002999999996</v>
      </c>
      <c r="H830" s="11">
        <f t="shared" si="65"/>
        <v>81.989998</v>
      </c>
      <c r="I830" s="11">
        <f t="shared" si="66"/>
        <v>92.976399705017442</v>
      </c>
      <c r="J830" s="11">
        <f t="shared" si="67"/>
        <v>72.57050196642966</v>
      </c>
      <c r="K830" s="11">
        <f t="shared" si="68"/>
        <v>60.745873318058045</v>
      </c>
      <c r="L830" s="17"/>
    </row>
    <row r="831" spans="1:12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  <c r="G831" s="11">
        <f t="shared" si="64"/>
        <v>85.940002000000007</v>
      </c>
      <c r="H831" s="11">
        <f t="shared" si="65"/>
        <v>81.989998</v>
      </c>
      <c r="I831" s="11">
        <f t="shared" si="66"/>
        <v>90.126617593298576</v>
      </c>
      <c r="J831" s="11">
        <f t="shared" si="67"/>
        <v>84.23810361974644</v>
      </c>
      <c r="K831" s="11">
        <f t="shared" si="68"/>
        <v>70.885463494622243</v>
      </c>
      <c r="L831" s="17"/>
    </row>
    <row r="832" spans="1:12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  <c r="G832" s="11">
        <f t="shared" si="64"/>
        <v>85.949996999999996</v>
      </c>
      <c r="H832" s="11">
        <f t="shared" si="65"/>
        <v>81.989998</v>
      </c>
      <c r="I832" s="11">
        <f t="shared" si="66"/>
        <v>98.990075502544428</v>
      </c>
      <c r="J832" s="11">
        <f t="shared" si="67"/>
        <v>94.031030933620158</v>
      </c>
      <c r="K832" s="11">
        <f t="shared" si="68"/>
        <v>83.613212173265424</v>
      </c>
      <c r="L832" s="17"/>
    </row>
    <row r="833" spans="1:12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 s="11">
        <f t="shared" si="64"/>
        <v>85.949996999999996</v>
      </c>
      <c r="H833" s="11">
        <f t="shared" si="65"/>
        <v>81.989998</v>
      </c>
      <c r="I833" s="11">
        <f t="shared" si="66"/>
        <v>79.5454998852274</v>
      </c>
      <c r="J833" s="11">
        <f t="shared" si="67"/>
        <v>89.554064327023468</v>
      </c>
      <c r="K833" s="11">
        <f t="shared" si="68"/>
        <v>89.274399626796693</v>
      </c>
      <c r="L833" s="17"/>
    </row>
    <row r="834" spans="1:12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G834" s="11">
        <f t="shared" si="64"/>
        <v>85.949996999999996</v>
      </c>
      <c r="H834" s="11">
        <f t="shared" si="65"/>
        <v>81.989998</v>
      </c>
      <c r="I834" s="11">
        <f t="shared" si="66"/>
        <v>86.363809687830823</v>
      </c>
      <c r="J834" s="11">
        <f t="shared" si="67"/>
        <v>88.299795025200879</v>
      </c>
      <c r="K834" s="11">
        <f t="shared" si="68"/>
        <v>90.628296761948164</v>
      </c>
      <c r="L834" s="17"/>
    </row>
    <row r="835" spans="1:12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  <c r="G835" s="11">
        <f t="shared" si="64"/>
        <v>85.949996999999996</v>
      </c>
      <c r="H835" s="11">
        <f t="shared" si="65"/>
        <v>81.989998</v>
      </c>
      <c r="I835" s="11">
        <f t="shared" si="66"/>
        <v>89.141411399346495</v>
      </c>
      <c r="J835" s="11">
        <f t="shared" si="67"/>
        <v>85.016906990801587</v>
      </c>
      <c r="K835" s="11">
        <f t="shared" si="68"/>
        <v>87.62358878100865</v>
      </c>
      <c r="L835" s="17"/>
    </row>
    <row r="836" spans="1:12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 s="11">
        <f t="shared" si="64"/>
        <v>85.949996999999996</v>
      </c>
      <c r="H836" s="11">
        <f t="shared" si="65"/>
        <v>81.989998</v>
      </c>
      <c r="I836" s="11">
        <f t="shared" si="66"/>
        <v>82.323303616995943</v>
      </c>
      <c r="J836" s="11">
        <f t="shared" si="67"/>
        <v>85.942841568057759</v>
      </c>
      <c r="K836" s="11">
        <f t="shared" si="68"/>
        <v>86.419847861353404</v>
      </c>
      <c r="L836" s="17"/>
    </row>
    <row r="837" spans="1:12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  <c r="G837" s="11">
        <f t="shared" si="64"/>
        <v>87</v>
      </c>
      <c r="H837" s="11">
        <f t="shared" si="65"/>
        <v>81.989998</v>
      </c>
      <c r="I837" s="11">
        <f t="shared" si="66"/>
        <v>96.407187062999043</v>
      </c>
      <c r="J837" s="11">
        <f t="shared" si="67"/>
        <v>89.290634026447151</v>
      </c>
      <c r="K837" s="11">
        <f t="shared" si="68"/>
        <v>86.750127528435499</v>
      </c>
      <c r="L837" s="17"/>
    </row>
    <row r="838" spans="1:12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  <c r="G838" s="11">
        <f t="shared" si="64"/>
        <v>87</v>
      </c>
      <c r="H838" s="11">
        <f t="shared" si="65"/>
        <v>81.989998</v>
      </c>
      <c r="I838" s="11">
        <f t="shared" si="66"/>
        <v>75.249550798582518</v>
      </c>
      <c r="J838" s="11">
        <f t="shared" si="67"/>
        <v>84.660013826192497</v>
      </c>
      <c r="K838" s="11">
        <f t="shared" si="68"/>
        <v>86.631163140232459</v>
      </c>
      <c r="L838" s="17"/>
    </row>
    <row r="839" spans="1:12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  <c r="G839" s="11">
        <f t="shared" si="64"/>
        <v>87</v>
      </c>
      <c r="H839" s="11">
        <f t="shared" si="65"/>
        <v>81.989998</v>
      </c>
      <c r="I839" s="11">
        <f t="shared" si="66"/>
        <v>77.844300261756445</v>
      </c>
      <c r="J839" s="11">
        <f t="shared" si="67"/>
        <v>83.167012707779335</v>
      </c>
      <c r="K839" s="11">
        <f t="shared" si="68"/>
        <v>85.70588685347299</v>
      </c>
      <c r="L839" s="17"/>
    </row>
    <row r="840" spans="1:12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  <c r="G840" s="11">
        <f t="shared" si="64"/>
        <v>87</v>
      </c>
      <c r="H840" s="11">
        <f t="shared" si="65"/>
        <v>81.989998</v>
      </c>
      <c r="I840" s="11">
        <f t="shared" si="66"/>
        <v>71.457097222715547</v>
      </c>
      <c r="J840" s="11">
        <f t="shared" si="67"/>
        <v>74.850316094351513</v>
      </c>
      <c r="K840" s="11">
        <f t="shared" si="68"/>
        <v>80.892447542774448</v>
      </c>
      <c r="L840" s="17"/>
    </row>
    <row r="841" spans="1:12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  <c r="G841" s="11">
        <f t="shared" si="64"/>
        <v>87</v>
      </c>
      <c r="H841" s="11">
        <f t="shared" si="65"/>
        <v>83.050003000000004</v>
      </c>
      <c r="I841" s="11">
        <f t="shared" si="66"/>
        <v>62.531541163195875</v>
      </c>
      <c r="J841" s="11">
        <f t="shared" si="67"/>
        <v>70.61097954922262</v>
      </c>
      <c r="K841" s="11">
        <f t="shared" si="68"/>
        <v>76.209436117117832</v>
      </c>
      <c r="L841" s="17"/>
    </row>
    <row r="842" spans="1:12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  <c r="G842" s="11">
        <f t="shared" si="64"/>
        <v>87</v>
      </c>
      <c r="H842" s="11">
        <f t="shared" si="65"/>
        <v>83.540001000000004</v>
      </c>
      <c r="I842" s="11">
        <f t="shared" si="66"/>
        <v>68.497216328675222</v>
      </c>
      <c r="J842" s="11">
        <f t="shared" si="67"/>
        <v>67.495284904862217</v>
      </c>
      <c r="K842" s="11">
        <f t="shared" si="68"/>
        <v>70.985526849478788</v>
      </c>
      <c r="L842" s="17"/>
    </row>
    <row r="843" spans="1:12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  <c r="G843" s="11">
        <f t="shared" si="64"/>
        <v>87</v>
      </c>
      <c r="H843" s="11">
        <f t="shared" si="65"/>
        <v>84.370002999999997</v>
      </c>
      <c r="I843" s="11">
        <f t="shared" si="66"/>
        <v>38.022857060293184</v>
      </c>
      <c r="J843" s="11">
        <f t="shared" si="67"/>
        <v>56.350538184054756</v>
      </c>
      <c r="K843" s="11">
        <f t="shared" si="68"/>
        <v>64.818934212713202</v>
      </c>
      <c r="L843" s="17"/>
    </row>
    <row r="844" spans="1:12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  <c r="G844" s="11">
        <f t="shared" si="64"/>
        <v>87.120002999999997</v>
      </c>
      <c r="H844" s="11">
        <f t="shared" si="65"/>
        <v>84.489998</v>
      </c>
      <c r="I844" s="11">
        <f t="shared" si="66"/>
        <v>87.832722751477903</v>
      </c>
      <c r="J844" s="11">
        <f t="shared" si="67"/>
        <v>64.784265380148767</v>
      </c>
      <c r="K844" s="11">
        <f t="shared" si="68"/>
        <v>62.876696156355251</v>
      </c>
      <c r="L844" s="17"/>
    </row>
    <row r="845" spans="1:12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  <c r="G845" s="11">
        <f t="shared" si="64"/>
        <v>87.120002999999997</v>
      </c>
      <c r="H845" s="11">
        <f t="shared" si="65"/>
        <v>84.949996999999996</v>
      </c>
      <c r="I845" s="11">
        <f t="shared" si="66"/>
        <v>78.801948013047152</v>
      </c>
      <c r="J845" s="11">
        <f t="shared" si="67"/>
        <v>68.219175941606082</v>
      </c>
      <c r="K845" s="11">
        <f t="shared" si="68"/>
        <v>63.117993168603199</v>
      </c>
      <c r="L845" s="17"/>
    </row>
    <row r="846" spans="1:12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  <c r="G846" s="11">
        <f t="shared" si="64"/>
        <v>87.25</v>
      </c>
      <c r="H846" s="11">
        <f t="shared" si="65"/>
        <v>84.949996999999996</v>
      </c>
      <c r="I846" s="11">
        <f t="shared" si="66"/>
        <v>96.521656710882851</v>
      </c>
      <c r="J846" s="11">
        <f t="shared" si="67"/>
        <v>87.718775825135978</v>
      </c>
      <c r="K846" s="11">
        <f t="shared" si="68"/>
        <v>73.574072382296947</v>
      </c>
      <c r="L846" s="17"/>
    </row>
    <row r="847" spans="1:12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  <c r="G847" s="11">
        <f t="shared" si="64"/>
        <v>87.68</v>
      </c>
      <c r="H847" s="11">
        <f t="shared" si="65"/>
        <v>84.949996999999996</v>
      </c>
      <c r="I847" s="11">
        <f t="shared" si="66"/>
        <v>72.527502717030089</v>
      </c>
      <c r="J847" s="11">
        <f t="shared" si="67"/>
        <v>82.617035813653374</v>
      </c>
      <c r="K847" s="11">
        <f t="shared" si="68"/>
        <v>79.518329193465149</v>
      </c>
      <c r="L847" s="17"/>
    </row>
    <row r="848" spans="1:12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  <c r="G848" s="11">
        <f t="shared" si="64"/>
        <v>87.68</v>
      </c>
      <c r="H848" s="11">
        <f t="shared" si="65"/>
        <v>84.949996999999996</v>
      </c>
      <c r="I848" s="11">
        <f t="shared" si="66"/>
        <v>83.516611520206808</v>
      </c>
      <c r="J848" s="11">
        <f t="shared" si="67"/>
        <v>84.188590316039907</v>
      </c>
      <c r="K848" s="11">
        <f t="shared" si="68"/>
        <v>84.841467318276429</v>
      </c>
      <c r="L848" s="17"/>
    </row>
    <row r="849" spans="1:12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  <c r="G849" s="11">
        <f t="shared" si="64"/>
        <v>87.68</v>
      </c>
      <c r="H849" s="11">
        <f t="shared" si="65"/>
        <v>84.949996999999996</v>
      </c>
      <c r="I849" s="11">
        <f t="shared" si="66"/>
        <v>69.230656523087916</v>
      </c>
      <c r="J849" s="11">
        <f t="shared" si="67"/>
        <v>75.091590253441609</v>
      </c>
      <c r="K849" s="11">
        <f t="shared" si="68"/>
        <v>80.632405461044968</v>
      </c>
      <c r="L849" s="17"/>
    </row>
    <row r="850" spans="1:12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 s="11">
        <f t="shared" si="64"/>
        <v>87.68</v>
      </c>
      <c r="H850" s="11">
        <f t="shared" si="65"/>
        <v>84.949996999999996</v>
      </c>
      <c r="I850" s="11">
        <f t="shared" si="66"/>
        <v>28.937733768058155</v>
      </c>
      <c r="J850" s="11">
        <f t="shared" si="67"/>
        <v>60.561667270450961</v>
      </c>
      <c r="K850" s="11">
        <f t="shared" si="68"/>
        <v>73.280615946644147</v>
      </c>
      <c r="L850" s="17"/>
    </row>
    <row r="851" spans="1:12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  <c r="G851" s="11">
        <f t="shared" si="64"/>
        <v>87.68</v>
      </c>
      <c r="H851" s="11">
        <f t="shared" si="65"/>
        <v>84.949996999999996</v>
      </c>
      <c r="I851" s="11">
        <f t="shared" si="66"/>
        <v>58.241840759881995</v>
      </c>
      <c r="J851" s="11">
        <f t="shared" si="67"/>
        <v>52.136743683676023</v>
      </c>
      <c r="K851" s="11">
        <f t="shared" si="68"/>
        <v>62.596667069189529</v>
      </c>
      <c r="L851" s="17"/>
    </row>
    <row r="852" spans="1:12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  <c r="G852" s="11">
        <f t="shared" si="64"/>
        <v>87.68</v>
      </c>
      <c r="H852" s="11">
        <f t="shared" si="65"/>
        <v>84.949996999999996</v>
      </c>
      <c r="I852" s="11">
        <f t="shared" si="66"/>
        <v>42.124532463883689</v>
      </c>
      <c r="J852" s="11">
        <f t="shared" si="67"/>
        <v>43.101368997274612</v>
      </c>
      <c r="K852" s="11">
        <f t="shared" si="68"/>
        <v>51.933259983800532</v>
      </c>
      <c r="L852" s="17"/>
    </row>
    <row r="853" spans="1:12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  <c r="G853" s="11">
        <f t="shared" si="64"/>
        <v>87.68</v>
      </c>
      <c r="H853" s="11">
        <f t="shared" si="65"/>
        <v>84.949996999999996</v>
      </c>
      <c r="I853" s="11">
        <f t="shared" si="66"/>
        <v>25.6411806140873</v>
      </c>
      <c r="J853" s="11">
        <f t="shared" si="67"/>
        <v>42.002517945950999</v>
      </c>
      <c r="K853" s="11">
        <f t="shared" si="68"/>
        <v>45.74687687563388</v>
      </c>
      <c r="L853" s="17"/>
    </row>
    <row r="854" spans="1:12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  <c r="G854" s="11">
        <f t="shared" ref="G854:G917" si="69">MAX(C841:C854)</f>
        <v>87.68</v>
      </c>
      <c r="H854" s="11">
        <f t="shared" ref="H854:H917" si="70">MIN(D841:D854)</f>
        <v>85.099997999999999</v>
      </c>
      <c r="I854" s="11">
        <f t="shared" ref="I854:I917" si="71">100*(E854-H854)/(G854-H854)</f>
        <v>38.75965987623254</v>
      </c>
      <c r="J854" s="11">
        <f t="shared" ref="J854:J917" si="72">AVERAGE(I852:I854)</f>
        <v>35.50845765140118</v>
      </c>
      <c r="K854" s="11">
        <f t="shared" ref="K854:K917" si="73">AVERAGE(J852:J854)</f>
        <v>40.204114864875599</v>
      </c>
      <c r="L854" s="17"/>
    </row>
    <row r="855" spans="1:12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  <c r="G855" s="11">
        <f t="shared" si="69"/>
        <v>87.68</v>
      </c>
      <c r="H855" s="11">
        <f t="shared" si="70"/>
        <v>85.139999000000003</v>
      </c>
      <c r="I855" s="11">
        <f t="shared" si="71"/>
        <v>17.322945935847642</v>
      </c>
      <c r="J855" s="11">
        <f t="shared" si="72"/>
        <v>27.241262142055827</v>
      </c>
      <c r="K855" s="11">
        <f t="shared" si="73"/>
        <v>34.917412579802665</v>
      </c>
      <c r="L855" s="17"/>
    </row>
    <row r="856" spans="1:12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  <c r="G856" s="11">
        <f t="shared" si="69"/>
        <v>87.68</v>
      </c>
      <c r="H856" s="11">
        <f t="shared" si="70"/>
        <v>85.309997999999993</v>
      </c>
      <c r="I856" s="11">
        <f t="shared" si="71"/>
        <v>21.941078530735297</v>
      </c>
      <c r="J856" s="11">
        <f t="shared" si="72"/>
        <v>26.007894780938489</v>
      </c>
      <c r="K856" s="11">
        <f t="shared" si="73"/>
        <v>29.585871524798495</v>
      </c>
      <c r="L856" s="17"/>
    </row>
    <row r="857" spans="1:12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  <c r="G857" s="11">
        <f t="shared" si="69"/>
        <v>87.68</v>
      </c>
      <c r="H857" s="11">
        <f t="shared" si="70"/>
        <v>85.309997999999993</v>
      </c>
      <c r="I857" s="11">
        <f t="shared" si="71"/>
        <v>51.47679200270732</v>
      </c>
      <c r="J857" s="11">
        <f t="shared" si="72"/>
        <v>30.246938823096752</v>
      </c>
      <c r="K857" s="11">
        <f t="shared" si="73"/>
        <v>27.832031915363689</v>
      </c>
      <c r="L857" s="17"/>
    </row>
    <row r="858" spans="1:12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 s="11">
        <f t="shared" si="69"/>
        <v>87.68</v>
      </c>
      <c r="H858" s="11">
        <f t="shared" si="70"/>
        <v>85.360000999999997</v>
      </c>
      <c r="I858" s="11">
        <f t="shared" si="71"/>
        <v>73.70688521848453</v>
      </c>
      <c r="J858" s="11">
        <f t="shared" si="72"/>
        <v>49.041585250642385</v>
      </c>
      <c r="K858" s="11">
        <f t="shared" si="73"/>
        <v>35.09880628489254</v>
      </c>
      <c r="L858" s="17"/>
    </row>
    <row r="859" spans="1:12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  <c r="G859" s="11">
        <f t="shared" si="69"/>
        <v>87.839995999999999</v>
      </c>
      <c r="H859" s="11">
        <f t="shared" si="70"/>
        <v>85.360000999999997</v>
      </c>
      <c r="I859" s="11">
        <f t="shared" si="71"/>
        <v>95.564789445139894</v>
      </c>
      <c r="J859" s="11">
        <f t="shared" si="72"/>
        <v>73.582822222110579</v>
      </c>
      <c r="K859" s="11">
        <f t="shared" si="73"/>
        <v>50.957115431949909</v>
      </c>
      <c r="L859" s="17"/>
    </row>
    <row r="860" spans="1:12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G860" s="11">
        <f t="shared" si="69"/>
        <v>88.480002999999996</v>
      </c>
      <c r="H860" s="11">
        <f t="shared" si="70"/>
        <v>85.360000999999997</v>
      </c>
      <c r="I860" s="11">
        <f t="shared" si="71"/>
        <v>95.192278722898152</v>
      </c>
      <c r="J860" s="11">
        <f t="shared" si="72"/>
        <v>88.154651128840854</v>
      </c>
      <c r="K860" s="11">
        <f t="shared" si="73"/>
        <v>70.259686200531277</v>
      </c>
      <c r="L860" s="17"/>
    </row>
    <row r="861" spans="1:12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  <c r="G861" s="11">
        <f t="shared" si="69"/>
        <v>88.480002999999996</v>
      </c>
      <c r="H861" s="11">
        <f t="shared" si="70"/>
        <v>85.360000999999997</v>
      </c>
      <c r="I861" s="11">
        <f t="shared" si="71"/>
        <v>80.448730481583041</v>
      </c>
      <c r="J861" s="11">
        <f t="shared" si="72"/>
        <v>90.401932883207039</v>
      </c>
      <c r="K861" s="11">
        <f t="shared" si="73"/>
        <v>84.04646874471949</v>
      </c>
      <c r="L861" s="17"/>
    </row>
    <row r="862" spans="1:12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 s="11">
        <f t="shared" si="69"/>
        <v>88.480002999999996</v>
      </c>
      <c r="H862" s="11">
        <f t="shared" si="70"/>
        <v>85.360000999999997</v>
      </c>
      <c r="I862" s="11">
        <f t="shared" si="71"/>
        <v>91.666607906020573</v>
      </c>
      <c r="J862" s="11">
        <f t="shared" si="72"/>
        <v>89.102539036833903</v>
      </c>
      <c r="K862" s="11">
        <f t="shared" si="73"/>
        <v>89.219707682960589</v>
      </c>
      <c r="L862" s="17"/>
    </row>
    <row r="863" spans="1:12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  <c r="G863" s="11">
        <f t="shared" si="69"/>
        <v>88.480002999999996</v>
      </c>
      <c r="H863" s="11">
        <f t="shared" si="70"/>
        <v>85.360000999999997</v>
      </c>
      <c r="I863" s="11">
        <f t="shared" si="71"/>
        <v>66.346079265334126</v>
      </c>
      <c r="J863" s="11">
        <f t="shared" si="72"/>
        <v>79.487139217645918</v>
      </c>
      <c r="K863" s="11">
        <f t="shared" si="73"/>
        <v>86.330537045895611</v>
      </c>
      <c r="L863" s="17"/>
    </row>
    <row r="864" spans="1:12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  <c r="G864" s="11">
        <f t="shared" si="69"/>
        <v>88.480002999999996</v>
      </c>
      <c r="H864" s="11">
        <f t="shared" si="70"/>
        <v>85.360000999999997</v>
      </c>
      <c r="I864" s="11">
        <f t="shared" si="71"/>
        <v>76.923059664705463</v>
      </c>
      <c r="J864" s="11">
        <f t="shared" si="72"/>
        <v>78.311915612020059</v>
      </c>
      <c r="K864" s="11">
        <f t="shared" si="73"/>
        <v>82.300531288833284</v>
      </c>
      <c r="L864" s="17"/>
    </row>
    <row r="865" spans="1:12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  <c r="G865" s="11">
        <f t="shared" si="69"/>
        <v>88.480002999999996</v>
      </c>
      <c r="H865" s="11">
        <f t="shared" si="70"/>
        <v>85.360000999999997</v>
      </c>
      <c r="I865" s="11">
        <f t="shared" si="71"/>
        <v>81.730812993068724</v>
      </c>
      <c r="J865" s="11">
        <f t="shared" si="72"/>
        <v>74.999983974369442</v>
      </c>
      <c r="K865" s="11">
        <f t="shared" si="73"/>
        <v>77.599679601345144</v>
      </c>
      <c r="L865" s="17"/>
    </row>
    <row r="866" spans="1:12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G866" s="11">
        <f t="shared" si="69"/>
        <v>88.480002999999996</v>
      </c>
      <c r="H866" s="11">
        <f t="shared" si="70"/>
        <v>85.360000999999997</v>
      </c>
      <c r="I866" s="11">
        <f t="shared" si="71"/>
        <v>84.615298323526829</v>
      </c>
      <c r="J866" s="11">
        <f t="shared" si="72"/>
        <v>81.089723660433663</v>
      </c>
      <c r="K866" s="11">
        <f t="shared" si="73"/>
        <v>78.133874415607721</v>
      </c>
      <c r="L866" s="17"/>
    </row>
    <row r="867" spans="1:12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  <c r="G867" s="11">
        <f t="shared" si="69"/>
        <v>88.720000999999996</v>
      </c>
      <c r="H867" s="11">
        <f t="shared" si="70"/>
        <v>85.360000999999997</v>
      </c>
      <c r="I867" s="11">
        <f t="shared" si="71"/>
        <v>91.0713392857146</v>
      </c>
      <c r="J867" s="11">
        <f t="shared" si="72"/>
        <v>85.805816867436718</v>
      </c>
      <c r="K867" s="11">
        <f t="shared" si="73"/>
        <v>80.631841500746603</v>
      </c>
      <c r="L867" s="17"/>
    </row>
    <row r="868" spans="1:12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  <c r="G868" s="11">
        <f t="shared" si="69"/>
        <v>88.720000999999996</v>
      </c>
      <c r="H868" s="11">
        <f t="shared" si="70"/>
        <v>85.360000999999997</v>
      </c>
      <c r="I868" s="11">
        <f t="shared" si="71"/>
        <v>72.02375000000022</v>
      </c>
      <c r="J868" s="11">
        <f t="shared" si="72"/>
        <v>82.570129203080555</v>
      </c>
      <c r="K868" s="11">
        <f t="shared" si="73"/>
        <v>83.155223243650312</v>
      </c>
      <c r="L868" s="17"/>
    </row>
    <row r="869" spans="1:12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 s="11">
        <f t="shared" si="69"/>
        <v>88.720000999999996</v>
      </c>
      <c r="H869" s="11">
        <f t="shared" si="70"/>
        <v>85.360000999999997</v>
      </c>
      <c r="I869" s="11">
        <f t="shared" si="71"/>
        <v>55.357142857142847</v>
      </c>
      <c r="J869" s="11">
        <f t="shared" si="72"/>
        <v>72.817410714285884</v>
      </c>
      <c r="K869" s="11">
        <f t="shared" si="73"/>
        <v>80.397785594934376</v>
      </c>
      <c r="L869" s="17"/>
    </row>
    <row r="870" spans="1:12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  <c r="G870" s="11">
        <f t="shared" si="69"/>
        <v>88.720000999999996</v>
      </c>
      <c r="H870" s="11">
        <f t="shared" si="70"/>
        <v>85.650002000000001</v>
      </c>
      <c r="I870" s="11">
        <f t="shared" si="71"/>
        <v>50.162882789212908</v>
      </c>
      <c r="J870" s="11">
        <f t="shared" si="72"/>
        <v>59.18125854878533</v>
      </c>
      <c r="K870" s="11">
        <f t="shared" si="73"/>
        <v>71.522932822050592</v>
      </c>
      <c r="L870" s="17"/>
    </row>
    <row r="871" spans="1:12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  <c r="G871" s="11">
        <f t="shared" si="69"/>
        <v>88.720000999999996</v>
      </c>
      <c r="H871" s="11">
        <f t="shared" si="70"/>
        <v>86.339995999999999</v>
      </c>
      <c r="I871" s="11">
        <f t="shared" si="71"/>
        <v>50.84052344427873</v>
      </c>
      <c r="J871" s="11">
        <f t="shared" si="72"/>
        <v>52.1201830302115</v>
      </c>
      <c r="K871" s="11">
        <f t="shared" si="73"/>
        <v>61.372950764427571</v>
      </c>
      <c r="L871" s="17"/>
    </row>
    <row r="872" spans="1:12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  <c r="G872" s="11">
        <f t="shared" si="69"/>
        <v>88.720000999999996</v>
      </c>
      <c r="H872" s="11">
        <f t="shared" si="70"/>
        <v>86.709998999999996</v>
      </c>
      <c r="I872" s="11">
        <f t="shared" si="71"/>
        <v>28.358180738128986</v>
      </c>
      <c r="J872" s="11">
        <f t="shared" si="72"/>
        <v>43.120528990540208</v>
      </c>
      <c r="K872" s="11">
        <f t="shared" si="73"/>
        <v>51.473990189845686</v>
      </c>
      <c r="L872" s="17"/>
    </row>
    <row r="873" spans="1:12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  <c r="G873" s="11">
        <f t="shared" si="69"/>
        <v>88.970000999999996</v>
      </c>
      <c r="H873" s="11">
        <f t="shared" si="70"/>
        <v>86.709998999999996</v>
      </c>
      <c r="I873" s="11">
        <f t="shared" si="71"/>
        <v>96.90270185601625</v>
      </c>
      <c r="J873" s="11">
        <f t="shared" si="72"/>
        <v>58.700468679474653</v>
      </c>
      <c r="K873" s="11">
        <f t="shared" si="73"/>
        <v>51.313726900075459</v>
      </c>
      <c r="L873" s="17"/>
    </row>
    <row r="874" spans="1:12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  <c r="G874" s="11">
        <f t="shared" si="69"/>
        <v>90.099997999999999</v>
      </c>
      <c r="H874" s="11">
        <f t="shared" si="70"/>
        <v>86.709998999999996</v>
      </c>
      <c r="I874" s="11">
        <f t="shared" si="71"/>
        <v>100</v>
      </c>
      <c r="J874" s="11">
        <f t="shared" si="72"/>
        <v>75.086960864715081</v>
      </c>
      <c r="K874" s="11">
        <f t="shared" si="73"/>
        <v>58.96931951157665</v>
      </c>
      <c r="L874" s="17"/>
    </row>
    <row r="875" spans="1:12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G875" s="11">
        <f t="shared" si="69"/>
        <v>90.239998</v>
      </c>
      <c r="H875" s="11">
        <f t="shared" si="70"/>
        <v>86.709998999999996</v>
      </c>
      <c r="I875" s="11">
        <f t="shared" si="71"/>
        <v>67.70537328764118</v>
      </c>
      <c r="J875" s="11">
        <f t="shared" si="72"/>
        <v>88.202691714552472</v>
      </c>
      <c r="K875" s="11">
        <f t="shared" si="73"/>
        <v>73.996707086247397</v>
      </c>
      <c r="L875" s="17"/>
    </row>
    <row r="876" spans="1:12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  <c r="G876" s="11">
        <f t="shared" si="69"/>
        <v>90.239998</v>
      </c>
      <c r="H876" s="11">
        <f t="shared" si="70"/>
        <v>86.709998999999996</v>
      </c>
      <c r="I876" s="11">
        <f t="shared" si="71"/>
        <v>47.592081470844754</v>
      </c>
      <c r="J876" s="11">
        <f t="shared" si="72"/>
        <v>71.765818252828652</v>
      </c>
      <c r="K876" s="11">
        <f t="shared" si="73"/>
        <v>78.35182361069873</v>
      </c>
      <c r="L876" s="17"/>
    </row>
    <row r="877" spans="1:12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  <c r="G877" s="11">
        <f t="shared" si="69"/>
        <v>90.239998</v>
      </c>
      <c r="H877" s="11">
        <f t="shared" si="70"/>
        <v>86.709998999999996</v>
      </c>
      <c r="I877" s="11">
        <f t="shared" si="71"/>
        <v>37.960464011463067</v>
      </c>
      <c r="J877" s="11">
        <f t="shared" si="72"/>
        <v>51.085972923316341</v>
      </c>
      <c r="K877" s="11">
        <f t="shared" si="73"/>
        <v>70.351494296899162</v>
      </c>
      <c r="L877" s="17"/>
    </row>
    <row r="878" spans="1:12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  <c r="G878" s="11">
        <f t="shared" si="69"/>
        <v>90.239998</v>
      </c>
      <c r="H878" s="11">
        <f t="shared" si="70"/>
        <v>86.709998999999996</v>
      </c>
      <c r="I878" s="11">
        <f t="shared" si="71"/>
        <v>52.974604242097378</v>
      </c>
      <c r="J878" s="11">
        <f t="shared" si="72"/>
        <v>46.175716574801733</v>
      </c>
      <c r="K878" s="11">
        <f t="shared" si="73"/>
        <v>56.342502583648901</v>
      </c>
      <c r="L878" s="17"/>
    </row>
    <row r="879" spans="1:12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  <c r="G879" s="11">
        <f t="shared" si="69"/>
        <v>90.239998</v>
      </c>
      <c r="H879" s="11">
        <f t="shared" si="70"/>
        <v>86.709998999999996</v>
      </c>
      <c r="I879" s="11">
        <f t="shared" si="71"/>
        <v>53.824434511171212</v>
      </c>
      <c r="J879" s="11">
        <f t="shared" si="72"/>
        <v>48.253167588243883</v>
      </c>
      <c r="K879" s="11">
        <f t="shared" si="73"/>
        <v>48.504952362120655</v>
      </c>
      <c r="L879" s="17"/>
    </row>
    <row r="880" spans="1:12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 s="11">
        <f t="shared" si="69"/>
        <v>90.239998</v>
      </c>
      <c r="H880" s="11">
        <f t="shared" si="70"/>
        <v>86.709998999999996</v>
      </c>
      <c r="I880" s="11">
        <f t="shared" si="71"/>
        <v>58.073755828259486</v>
      </c>
      <c r="J880" s="11">
        <f t="shared" si="72"/>
        <v>54.957598193842692</v>
      </c>
      <c r="K880" s="11">
        <f t="shared" si="73"/>
        <v>49.795494118962772</v>
      </c>
      <c r="L880" s="17"/>
    </row>
    <row r="881" spans="1:12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  <c r="G881" s="11">
        <f t="shared" si="69"/>
        <v>90.239998</v>
      </c>
      <c r="H881" s="11">
        <f t="shared" si="70"/>
        <v>86.709998999999996</v>
      </c>
      <c r="I881" s="11">
        <f t="shared" si="71"/>
        <v>74.504185411950544</v>
      </c>
      <c r="J881" s="11">
        <f t="shared" si="72"/>
        <v>62.134125250460414</v>
      </c>
      <c r="K881" s="11">
        <f t="shared" si="73"/>
        <v>55.114963677515668</v>
      </c>
      <c r="L881" s="17"/>
    </row>
    <row r="882" spans="1:12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  <c r="G882" s="11">
        <f t="shared" si="69"/>
        <v>90.239998</v>
      </c>
      <c r="H882" s="11">
        <f t="shared" si="70"/>
        <v>86.709998999999996</v>
      </c>
      <c r="I882" s="11">
        <f t="shared" si="71"/>
        <v>68.555203556715014</v>
      </c>
      <c r="J882" s="11">
        <f t="shared" si="72"/>
        <v>67.044381598975022</v>
      </c>
      <c r="K882" s="11">
        <f t="shared" si="73"/>
        <v>61.378701681092707</v>
      </c>
      <c r="L882" s="17"/>
    </row>
    <row r="883" spans="1:12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  <c r="G883" s="11">
        <f t="shared" si="69"/>
        <v>90.239998</v>
      </c>
      <c r="H883" s="11">
        <f t="shared" si="70"/>
        <v>86.709998999999996</v>
      </c>
      <c r="I883" s="11">
        <f t="shared" si="71"/>
        <v>83.852686643820789</v>
      </c>
      <c r="J883" s="11">
        <f t="shared" si="72"/>
        <v>75.637358537495444</v>
      </c>
      <c r="K883" s="11">
        <f t="shared" si="73"/>
        <v>68.27195512897697</v>
      </c>
      <c r="L883" s="17"/>
    </row>
    <row r="884" spans="1:12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G884" s="11">
        <f t="shared" si="69"/>
        <v>90.239998</v>
      </c>
      <c r="H884" s="11">
        <f t="shared" si="70"/>
        <v>86.709998999999996</v>
      </c>
      <c r="I884" s="11">
        <f t="shared" si="71"/>
        <v>93.76767528829339</v>
      </c>
      <c r="J884" s="11">
        <f t="shared" si="72"/>
        <v>82.058521829609731</v>
      </c>
      <c r="K884" s="11">
        <f t="shared" si="73"/>
        <v>74.913420655360071</v>
      </c>
      <c r="L884" s="17"/>
    </row>
    <row r="885" spans="1:12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  <c r="G885" s="11">
        <f t="shared" si="69"/>
        <v>90.239998</v>
      </c>
      <c r="H885" s="11">
        <f t="shared" si="70"/>
        <v>87.07</v>
      </c>
      <c r="I885" s="11">
        <f t="shared" si="71"/>
        <v>88.012705370791963</v>
      </c>
      <c r="J885" s="11">
        <f t="shared" si="72"/>
        <v>88.544355767635395</v>
      </c>
      <c r="K885" s="11">
        <f t="shared" si="73"/>
        <v>82.0800787115802</v>
      </c>
      <c r="L885" s="17"/>
    </row>
    <row r="886" spans="1:12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  <c r="G886" s="11">
        <f t="shared" si="69"/>
        <v>90.239998</v>
      </c>
      <c r="H886" s="11">
        <f t="shared" si="70"/>
        <v>87.110000999999997</v>
      </c>
      <c r="I886" s="11">
        <f t="shared" si="71"/>
        <v>83.706214414901893</v>
      </c>
      <c r="J886" s="11">
        <f t="shared" si="72"/>
        <v>88.495531691329077</v>
      </c>
      <c r="K886" s="11">
        <f t="shared" si="73"/>
        <v>86.36613642952473</v>
      </c>
      <c r="L886" s="17"/>
    </row>
    <row r="887" spans="1:12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  <c r="G887" s="11">
        <f t="shared" si="69"/>
        <v>90.239998</v>
      </c>
      <c r="H887" s="11">
        <f t="shared" si="70"/>
        <v>87.739998</v>
      </c>
      <c r="I887" s="11">
        <f t="shared" si="71"/>
        <v>81.199960000000146</v>
      </c>
      <c r="J887" s="11">
        <f t="shared" si="72"/>
        <v>84.306293261898006</v>
      </c>
      <c r="K887" s="11">
        <f t="shared" si="73"/>
        <v>87.115393573620835</v>
      </c>
      <c r="L887" s="17"/>
    </row>
    <row r="888" spans="1:12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 s="11">
        <f t="shared" si="69"/>
        <v>90.239998</v>
      </c>
      <c r="H888" s="11">
        <f t="shared" si="70"/>
        <v>87.739998</v>
      </c>
      <c r="I888" s="11">
        <f t="shared" si="71"/>
        <v>94.399999999999977</v>
      </c>
      <c r="J888" s="11">
        <f t="shared" si="72"/>
        <v>86.435391471633992</v>
      </c>
      <c r="K888" s="11">
        <f t="shared" si="73"/>
        <v>86.412405474953687</v>
      </c>
      <c r="L888" s="17"/>
    </row>
    <row r="889" spans="1:12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  <c r="G889" s="11">
        <f t="shared" si="69"/>
        <v>90.220000999999996</v>
      </c>
      <c r="H889" s="11">
        <f t="shared" si="70"/>
        <v>87.739998</v>
      </c>
      <c r="I889" s="11">
        <f t="shared" si="71"/>
        <v>85.080542241279645</v>
      </c>
      <c r="J889" s="11">
        <f t="shared" si="72"/>
        <v>86.893500747093256</v>
      </c>
      <c r="K889" s="11">
        <f t="shared" si="73"/>
        <v>85.878395160208413</v>
      </c>
      <c r="L889" s="17"/>
    </row>
    <row r="890" spans="1:12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G890" s="11">
        <f t="shared" si="69"/>
        <v>91.389999000000003</v>
      </c>
      <c r="H890" s="11">
        <f t="shared" si="70"/>
        <v>87.839995999999999</v>
      </c>
      <c r="I890" s="11">
        <f t="shared" si="71"/>
        <v>91.267697520255354</v>
      </c>
      <c r="J890" s="11">
        <f t="shared" si="72"/>
        <v>90.249413253844992</v>
      </c>
      <c r="K890" s="11">
        <f t="shared" si="73"/>
        <v>87.859435157524089</v>
      </c>
      <c r="L890" s="17"/>
    </row>
    <row r="891" spans="1:12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  <c r="G891" s="11">
        <f t="shared" si="69"/>
        <v>91.389999000000003</v>
      </c>
      <c r="H891" s="11">
        <f t="shared" si="70"/>
        <v>87.900002000000001</v>
      </c>
      <c r="I891" s="11">
        <f t="shared" si="71"/>
        <v>69.913928292774955</v>
      </c>
      <c r="J891" s="11">
        <f t="shared" si="72"/>
        <v>82.087389351436656</v>
      </c>
      <c r="K891" s="11">
        <f t="shared" si="73"/>
        <v>86.410101117458296</v>
      </c>
      <c r="L891" s="17"/>
    </row>
    <row r="892" spans="1:12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  <c r="G892" s="11">
        <f t="shared" si="69"/>
        <v>91.389999000000003</v>
      </c>
      <c r="H892" s="11">
        <f t="shared" si="70"/>
        <v>87.989998</v>
      </c>
      <c r="I892" s="11">
        <f t="shared" si="71"/>
        <v>73.823566522480363</v>
      </c>
      <c r="J892" s="11">
        <f t="shared" si="72"/>
        <v>78.3350641118369</v>
      </c>
      <c r="K892" s="11">
        <f t="shared" si="73"/>
        <v>83.557288905706187</v>
      </c>
      <c r="L892" s="17"/>
    </row>
    <row r="893" spans="1:12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  <c r="G893" s="11">
        <f t="shared" si="69"/>
        <v>91.389999000000003</v>
      </c>
      <c r="H893" s="11">
        <f t="shared" si="70"/>
        <v>88.349997999999999</v>
      </c>
      <c r="I893" s="11">
        <f t="shared" si="71"/>
        <v>53.947350675213549</v>
      </c>
      <c r="J893" s="11">
        <f t="shared" si="72"/>
        <v>65.894948496822963</v>
      </c>
      <c r="K893" s="11">
        <f t="shared" si="73"/>
        <v>75.439133986698835</v>
      </c>
      <c r="L893" s="17"/>
    </row>
    <row r="894" spans="1:12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  <c r="G894" s="11">
        <f t="shared" si="69"/>
        <v>91.389999000000003</v>
      </c>
      <c r="H894" s="11">
        <f t="shared" si="70"/>
        <v>88.349997999999999</v>
      </c>
      <c r="I894" s="11">
        <f t="shared" si="71"/>
        <v>57.236757487908648</v>
      </c>
      <c r="J894" s="11">
        <f t="shared" si="72"/>
        <v>61.669224895200848</v>
      </c>
      <c r="K894" s="11">
        <f t="shared" si="73"/>
        <v>68.633079167953568</v>
      </c>
      <c r="L894" s="17"/>
    </row>
    <row r="895" spans="1:12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  <c r="G895" s="11">
        <f t="shared" si="69"/>
        <v>91.389999000000003</v>
      </c>
      <c r="H895" s="11">
        <f t="shared" si="70"/>
        <v>88.830001999999993</v>
      </c>
      <c r="I895" s="11">
        <f t="shared" si="71"/>
        <v>42.187627563626179</v>
      </c>
      <c r="J895" s="11">
        <f t="shared" si="72"/>
        <v>51.123911908916135</v>
      </c>
      <c r="K895" s="11">
        <f t="shared" si="73"/>
        <v>59.562695100313313</v>
      </c>
      <c r="L895" s="17"/>
    </row>
    <row r="896" spans="1:12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  <c r="G896" s="11">
        <f t="shared" si="69"/>
        <v>91.389999000000003</v>
      </c>
      <c r="H896" s="11">
        <f t="shared" si="70"/>
        <v>89.010002</v>
      </c>
      <c r="I896" s="11">
        <f t="shared" si="71"/>
        <v>6.7225294821802919</v>
      </c>
      <c r="J896" s="11">
        <f t="shared" si="72"/>
        <v>35.382304844571706</v>
      </c>
      <c r="K896" s="11">
        <f t="shared" si="73"/>
        <v>49.39181388289623</v>
      </c>
      <c r="L896" s="17"/>
    </row>
    <row r="897" spans="1:12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 s="11">
        <f t="shared" si="69"/>
        <v>93.089995999999999</v>
      </c>
      <c r="H897" s="11">
        <f t="shared" si="70"/>
        <v>89.010002</v>
      </c>
      <c r="I897" s="11">
        <f t="shared" si="71"/>
        <v>44.362761317786088</v>
      </c>
      <c r="J897" s="11">
        <f t="shared" si="72"/>
        <v>31.090972787864189</v>
      </c>
      <c r="K897" s="11">
        <f t="shared" si="73"/>
        <v>39.199063180450679</v>
      </c>
      <c r="L897" s="17"/>
    </row>
    <row r="898" spans="1:12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  <c r="G898" s="11">
        <f t="shared" si="69"/>
        <v>93.089995999999999</v>
      </c>
      <c r="H898" s="11">
        <f t="shared" si="70"/>
        <v>89.010002</v>
      </c>
      <c r="I898" s="11">
        <f t="shared" si="71"/>
        <v>71.078584919487653</v>
      </c>
      <c r="J898" s="11">
        <f t="shared" si="72"/>
        <v>40.72129190648468</v>
      </c>
      <c r="K898" s="11">
        <f t="shared" si="73"/>
        <v>35.731523179640192</v>
      </c>
      <c r="L898" s="17"/>
    </row>
    <row r="899" spans="1:12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  <c r="G899" s="11">
        <f t="shared" si="69"/>
        <v>93.089995999999999</v>
      </c>
      <c r="H899" s="11">
        <f t="shared" si="70"/>
        <v>89.010002</v>
      </c>
      <c r="I899" s="11">
        <f t="shared" si="71"/>
        <v>62.25501802208543</v>
      </c>
      <c r="J899" s="11">
        <f t="shared" si="72"/>
        <v>59.232121419786388</v>
      </c>
      <c r="K899" s="11">
        <f t="shared" si="73"/>
        <v>43.681462038045083</v>
      </c>
      <c r="L899" s="17"/>
    </row>
    <row r="900" spans="1:12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G900" s="11">
        <f t="shared" si="69"/>
        <v>93.089995999999999</v>
      </c>
      <c r="H900" s="11">
        <f t="shared" si="70"/>
        <v>89.010002</v>
      </c>
      <c r="I900" s="11">
        <f t="shared" si="71"/>
        <v>48.039261822443777</v>
      </c>
      <c r="J900" s="11">
        <f t="shared" si="72"/>
        <v>60.457621588005622</v>
      </c>
      <c r="K900" s="11">
        <f t="shared" si="73"/>
        <v>53.470344971425561</v>
      </c>
      <c r="L900" s="17"/>
    </row>
    <row r="901" spans="1:12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  <c r="G901" s="11">
        <f t="shared" si="69"/>
        <v>93.089995999999999</v>
      </c>
      <c r="H901" s="11">
        <f t="shared" si="70"/>
        <v>89.010002</v>
      </c>
      <c r="I901" s="11">
        <f t="shared" si="71"/>
        <v>27.696045631439734</v>
      </c>
      <c r="J901" s="11">
        <f t="shared" si="72"/>
        <v>45.996775158656312</v>
      </c>
      <c r="K901" s="11">
        <f t="shared" si="73"/>
        <v>55.228839388816105</v>
      </c>
      <c r="L901" s="17"/>
    </row>
    <row r="902" spans="1:12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  <c r="G902" s="11">
        <f t="shared" si="69"/>
        <v>93.089995999999999</v>
      </c>
      <c r="H902" s="11">
        <f t="shared" si="70"/>
        <v>88.720000999999996</v>
      </c>
      <c r="I902" s="11">
        <f t="shared" si="71"/>
        <v>4.3478997115558311</v>
      </c>
      <c r="J902" s="11">
        <f t="shared" si="72"/>
        <v>26.694402388479777</v>
      </c>
      <c r="K902" s="11">
        <f t="shared" si="73"/>
        <v>44.382933045047231</v>
      </c>
      <c r="L902" s="17"/>
    </row>
    <row r="903" spans="1:12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  <c r="G903" s="11">
        <f t="shared" si="69"/>
        <v>93.089995999999999</v>
      </c>
      <c r="H903" s="11">
        <f t="shared" si="70"/>
        <v>88.07</v>
      </c>
      <c r="I903" s="11">
        <f t="shared" si="71"/>
        <v>0.59757019726721194</v>
      </c>
      <c r="J903" s="11">
        <f t="shared" si="72"/>
        <v>10.88050518008759</v>
      </c>
      <c r="K903" s="11">
        <f t="shared" si="73"/>
        <v>27.857227575741231</v>
      </c>
      <c r="L903" s="17"/>
    </row>
    <row r="904" spans="1:12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  <c r="G904" s="11">
        <f t="shared" si="69"/>
        <v>93.089995999999999</v>
      </c>
      <c r="H904" s="11">
        <f t="shared" si="70"/>
        <v>87.459998999999996</v>
      </c>
      <c r="I904" s="11">
        <f t="shared" si="71"/>
        <v>11.54533474884623</v>
      </c>
      <c r="J904" s="11">
        <f t="shared" si="72"/>
        <v>5.4969348858897575</v>
      </c>
      <c r="K904" s="11">
        <f t="shared" si="73"/>
        <v>14.357280818152375</v>
      </c>
      <c r="L904" s="17"/>
    </row>
    <row r="905" spans="1:12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 s="11">
        <f t="shared" si="69"/>
        <v>93.089995999999999</v>
      </c>
      <c r="H905" s="11">
        <f t="shared" si="70"/>
        <v>87.459998999999996</v>
      </c>
      <c r="I905" s="11">
        <f t="shared" si="71"/>
        <v>39.60931062663105</v>
      </c>
      <c r="J905" s="11">
        <f t="shared" si="72"/>
        <v>17.250738524248163</v>
      </c>
      <c r="K905" s="11">
        <f t="shared" si="73"/>
        <v>11.209392863408503</v>
      </c>
      <c r="L905" s="17"/>
    </row>
    <row r="906" spans="1:12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  <c r="G906" s="11">
        <f t="shared" si="69"/>
        <v>93.089995999999999</v>
      </c>
      <c r="H906" s="11">
        <f t="shared" si="70"/>
        <v>87.459998999999996</v>
      </c>
      <c r="I906" s="11">
        <f t="shared" si="71"/>
        <v>30.905842400981722</v>
      </c>
      <c r="J906" s="11">
        <f t="shared" si="72"/>
        <v>27.353495925486332</v>
      </c>
      <c r="K906" s="11">
        <f t="shared" si="73"/>
        <v>16.700389778541417</v>
      </c>
      <c r="L906" s="17"/>
    </row>
    <row r="907" spans="1:12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  <c r="G907" s="11">
        <f t="shared" si="69"/>
        <v>93.089995999999999</v>
      </c>
      <c r="H907" s="11">
        <f t="shared" si="70"/>
        <v>87.459998999999996</v>
      </c>
      <c r="I907" s="11">
        <f t="shared" si="71"/>
        <v>54.17414964874763</v>
      </c>
      <c r="J907" s="11">
        <f t="shared" si="72"/>
        <v>41.563100892120133</v>
      </c>
      <c r="K907" s="11">
        <f t="shared" si="73"/>
        <v>28.72244511395154</v>
      </c>
      <c r="L907" s="17"/>
    </row>
    <row r="908" spans="1:12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  <c r="G908" s="11">
        <f t="shared" si="69"/>
        <v>93.089995999999999</v>
      </c>
      <c r="H908" s="11">
        <f t="shared" si="70"/>
        <v>87.459998999999996</v>
      </c>
      <c r="I908" s="11">
        <f t="shared" si="71"/>
        <v>43.33933037619741</v>
      </c>
      <c r="J908" s="11">
        <f t="shared" si="72"/>
        <v>42.806440808642257</v>
      </c>
      <c r="K908" s="11">
        <f t="shared" si="73"/>
        <v>37.241012542082906</v>
      </c>
      <c r="L908" s="17"/>
    </row>
    <row r="909" spans="1:12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  <c r="G909" s="11">
        <f t="shared" si="69"/>
        <v>93.089995999999999</v>
      </c>
      <c r="H909" s="11">
        <f t="shared" si="70"/>
        <v>87.459998999999996</v>
      </c>
      <c r="I909" s="11">
        <f t="shared" si="71"/>
        <v>50.266492149107826</v>
      </c>
      <c r="J909" s="11">
        <f t="shared" si="72"/>
        <v>49.259990724684286</v>
      </c>
      <c r="K909" s="11">
        <f t="shared" si="73"/>
        <v>44.543177475148894</v>
      </c>
      <c r="L909" s="17"/>
    </row>
    <row r="910" spans="1:12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G910" s="11">
        <f t="shared" si="69"/>
        <v>93.089995999999999</v>
      </c>
      <c r="H910" s="11">
        <f t="shared" si="70"/>
        <v>87.459998999999996</v>
      </c>
      <c r="I910" s="11">
        <f t="shared" si="71"/>
        <v>76.909490360296914</v>
      </c>
      <c r="J910" s="11">
        <f t="shared" si="72"/>
        <v>56.838437628534052</v>
      </c>
      <c r="K910" s="11">
        <f t="shared" si="73"/>
        <v>49.63495638728687</v>
      </c>
      <c r="L910" s="17"/>
    </row>
    <row r="911" spans="1:12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  <c r="G911" s="11">
        <f t="shared" si="69"/>
        <v>92.339995999999999</v>
      </c>
      <c r="H911" s="11">
        <f t="shared" si="70"/>
        <v>87.459998999999996</v>
      </c>
      <c r="I911" s="11">
        <f t="shared" si="71"/>
        <v>76.844309535436139</v>
      </c>
      <c r="J911" s="11">
        <f t="shared" si="72"/>
        <v>68.006764014946967</v>
      </c>
      <c r="K911" s="11">
        <f t="shared" si="73"/>
        <v>58.035064122721771</v>
      </c>
      <c r="L911" s="17"/>
    </row>
    <row r="912" spans="1:12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 s="11">
        <f t="shared" si="69"/>
        <v>92.150002000000001</v>
      </c>
      <c r="H912" s="11">
        <f t="shared" si="70"/>
        <v>87.459998999999996</v>
      </c>
      <c r="I912" s="11">
        <f t="shared" si="71"/>
        <v>91.257916039712555</v>
      </c>
      <c r="J912" s="11">
        <f t="shared" si="72"/>
        <v>81.67057197848186</v>
      </c>
      <c r="K912" s="11">
        <f t="shared" si="73"/>
        <v>68.83859120732096</v>
      </c>
      <c r="L912" s="17"/>
    </row>
    <row r="913" spans="1:12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  <c r="G913" s="11">
        <f t="shared" si="69"/>
        <v>92.080001999999993</v>
      </c>
      <c r="H913" s="11">
        <f t="shared" si="70"/>
        <v>87.459998999999996</v>
      </c>
      <c r="I913" s="11">
        <f t="shared" si="71"/>
        <v>93.722926153944272</v>
      </c>
      <c r="J913" s="11">
        <f t="shared" si="72"/>
        <v>87.275050576364322</v>
      </c>
      <c r="K913" s="11">
        <f t="shared" si="73"/>
        <v>78.984128856597707</v>
      </c>
      <c r="L913" s="17"/>
    </row>
    <row r="914" spans="1:12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  <c r="G914" s="11">
        <f t="shared" si="69"/>
        <v>92.75</v>
      </c>
      <c r="H914" s="11">
        <f t="shared" si="70"/>
        <v>87.459998999999996</v>
      </c>
      <c r="I914" s="11">
        <f t="shared" si="71"/>
        <v>82.98673289475748</v>
      </c>
      <c r="J914" s="11">
        <f t="shared" si="72"/>
        <v>89.322525029471436</v>
      </c>
      <c r="K914" s="11">
        <f t="shared" si="73"/>
        <v>86.089382528105872</v>
      </c>
      <c r="L914" s="17"/>
    </row>
    <row r="915" spans="1:12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  <c r="G915" s="11">
        <f t="shared" si="69"/>
        <v>92.75</v>
      </c>
      <c r="H915" s="11">
        <f t="shared" si="70"/>
        <v>87.459998999999996</v>
      </c>
      <c r="I915" s="11">
        <f t="shared" si="71"/>
        <v>88.657884941798713</v>
      </c>
      <c r="J915" s="11">
        <f t="shared" si="72"/>
        <v>88.455847996833484</v>
      </c>
      <c r="K915" s="11">
        <f t="shared" si="73"/>
        <v>88.351141200889742</v>
      </c>
      <c r="L915" s="17"/>
    </row>
    <row r="916" spans="1:12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  <c r="G916" s="11">
        <f t="shared" si="69"/>
        <v>92.75</v>
      </c>
      <c r="H916" s="11">
        <f t="shared" si="70"/>
        <v>87.459998999999996</v>
      </c>
      <c r="I916" s="11">
        <f t="shared" si="71"/>
        <v>83.175825486611387</v>
      </c>
      <c r="J916" s="11">
        <f t="shared" si="72"/>
        <v>84.940147774389189</v>
      </c>
      <c r="K916" s="11">
        <f t="shared" si="73"/>
        <v>87.572840266898027</v>
      </c>
      <c r="L916" s="17"/>
    </row>
    <row r="917" spans="1:12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  <c r="G917" s="11">
        <f t="shared" si="69"/>
        <v>92.75</v>
      </c>
      <c r="H917" s="11">
        <f t="shared" si="70"/>
        <v>87.459998999999996</v>
      </c>
      <c r="I917" s="11">
        <f t="shared" si="71"/>
        <v>90.17019089410374</v>
      </c>
      <c r="J917" s="11">
        <f t="shared" si="72"/>
        <v>87.334633774171266</v>
      </c>
      <c r="K917" s="11">
        <f t="shared" si="73"/>
        <v>86.910209848464646</v>
      </c>
      <c r="L917" s="17"/>
    </row>
    <row r="918" spans="1:12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G918" s="11">
        <f t="shared" ref="G918:G981" si="74">MAX(C905:C918)</f>
        <v>93.190002000000007</v>
      </c>
      <c r="H918" s="11">
        <f t="shared" ref="H918:H981" si="75">MIN(D905:D918)</f>
        <v>88.129997000000003</v>
      </c>
      <c r="I918" s="11">
        <f t="shared" ref="I918:I981" si="76">100*(E918-H918)/(G918-H918)</f>
        <v>77.470397756523909</v>
      </c>
      <c r="J918" s="11">
        <f t="shared" ref="J918:J981" si="77">AVERAGE(I916:I918)</f>
        <v>83.605471379079674</v>
      </c>
      <c r="K918" s="11">
        <f t="shared" ref="K918:K981" si="78">AVERAGE(J916:J918)</f>
        <v>85.293417642546714</v>
      </c>
      <c r="L918" s="17"/>
    </row>
    <row r="919" spans="1:12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 s="11">
        <f t="shared" si="74"/>
        <v>93.190002000000007</v>
      </c>
      <c r="H919" s="11">
        <f t="shared" si="75"/>
        <v>88.43</v>
      </c>
      <c r="I919" s="11">
        <f t="shared" si="76"/>
        <v>66.59656865690377</v>
      </c>
      <c r="J919" s="11">
        <f t="shared" si="77"/>
        <v>78.079052435843806</v>
      </c>
      <c r="K919" s="11">
        <f t="shared" si="78"/>
        <v>83.006385863031582</v>
      </c>
      <c r="L919" s="17"/>
    </row>
    <row r="920" spans="1:12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  <c r="G920" s="11">
        <f t="shared" si="74"/>
        <v>93.449996999999996</v>
      </c>
      <c r="H920" s="11">
        <f t="shared" si="75"/>
        <v>88.43</v>
      </c>
      <c r="I920" s="11">
        <f t="shared" si="76"/>
        <v>94.820813637936638</v>
      </c>
      <c r="J920" s="11">
        <f t="shared" si="77"/>
        <v>79.629260017121439</v>
      </c>
      <c r="K920" s="11">
        <f t="shared" si="78"/>
        <v>80.437927944014973</v>
      </c>
      <c r="L920" s="17"/>
    </row>
    <row r="921" spans="1:12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  <c r="G921" s="11">
        <f t="shared" si="74"/>
        <v>93.510002</v>
      </c>
      <c r="H921" s="11">
        <f t="shared" si="75"/>
        <v>89.510002</v>
      </c>
      <c r="I921" s="11">
        <f t="shared" si="76"/>
        <v>77.249899999999982</v>
      </c>
      <c r="J921" s="11">
        <f t="shared" si="77"/>
        <v>79.555760764946797</v>
      </c>
      <c r="K921" s="11">
        <f t="shared" si="78"/>
        <v>79.088024405970671</v>
      </c>
      <c r="L921" s="17"/>
    </row>
    <row r="922" spans="1:12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  <c r="G922" s="11">
        <f t="shared" si="74"/>
        <v>93.510002</v>
      </c>
      <c r="H922" s="11">
        <f t="shared" si="75"/>
        <v>89.510002</v>
      </c>
      <c r="I922" s="11">
        <f t="shared" si="76"/>
        <v>68.000024999999908</v>
      </c>
      <c r="J922" s="11">
        <f t="shared" si="77"/>
        <v>80.023579545978848</v>
      </c>
      <c r="K922" s="11">
        <f t="shared" si="78"/>
        <v>79.736200109349042</v>
      </c>
      <c r="L922" s="17"/>
    </row>
    <row r="923" spans="1:12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  <c r="G923" s="11">
        <f t="shared" si="74"/>
        <v>93.510002</v>
      </c>
      <c r="H923" s="11">
        <f t="shared" si="75"/>
        <v>90.699996999999996</v>
      </c>
      <c r="I923" s="11">
        <f t="shared" si="76"/>
        <v>66.903973480474036</v>
      </c>
      <c r="J923" s="11">
        <f t="shared" si="77"/>
        <v>70.717966160157985</v>
      </c>
      <c r="K923" s="11">
        <f t="shared" si="78"/>
        <v>76.765768823694543</v>
      </c>
      <c r="L923" s="17"/>
    </row>
    <row r="924" spans="1:12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  <c r="G924" s="11">
        <f t="shared" si="74"/>
        <v>93.510002</v>
      </c>
      <c r="H924" s="11">
        <f t="shared" si="75"/>
        <v>91.019997000000004</v>
      </c>
      <c r="I924" s="11">
        <f t="shared" si="76"/>
        <v>59.036066192638103</v>
      </c>
      <c r="J924" s="11">
        <f t="shared" si="77"/>
        <v>64.646688224370678</v>
      </c>
      <c r="K924" s="11">
        <f t="shared" si="78"/>
        <v>71.796077976835832</v>
      </c>
      <c r="L924" s="17"/>
    </row>
    <row r="925" spans="1:12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  <c r="G925" s="11">
        <f t="shared" si="74"/>
        <v>93.510002</v>
      </c>
      <c r="H925" s="11">
        <f t="shared" si="75"/>
        <v>91.080001999999993</v>
      </c>
      <c r="I925" s="11">
        <f t="shared" si="76"/>
        <v>57.613209876543181</v>
      </c>
      <c r="J925" s="11">
        <f t="shared" si="77"/>
        <v>61.184416516551778</v>
      </c>
      <c r="K925" s="11">
        <f t="shared" si="78"/>
        <v>65.516356967026809</v>
      </c>
      <c r="L925" s="17"/>
    </row>
    <row r="926" spans="1:12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G926" s="11">
        <f t="shared" si="74"/>
        <v>93.510002</v>
      </c>
      <c r="H926" s="11">
        <f t="shared" si="75"/>
        <v>91.290001000000004</v>
      </c>
      <c r="I926" s="11">
        <f t="shared" si="76"/>
        <v>65.765691096535477</v>
      </c>
      <c r="J926" s="11">
        <f t="shared" si="77"/>
        <v>60.804989055238913</v>
      </c>
      <c r="K926" s="11">
        <f t="shared" si="78"/>
        <v>62.212031265387118</v>
      </c>
      <c r="L926" s="17"/>
    </row>
    <row r="927" spans="1:12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  <c r="G927" s="11">
        <f t="shared" si="74"/>
        <v>93.510002</v>
      </c>
      <c r="H927" s="11">
        <f t="shared" si="75"/>
        <v>91.290001000000004</v>
      </c>
      <c r="I927" s="11">
        <f t="shared" si="76"/>
        <v>25.225078727441861</v>
      </c>
      <c r="J927" s="11">
        <f t="shared" si="77"/>
        <v>49.534659900173502</v>
      </c>
      <c r="K927" s="11">
        <f t="shared" si="78"/>
        <v>57.174688490654724</v>
      </c>
      <c r="L927" s="17"/>
    </row>
    <row r="928" spans="1:12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  <c r="G928" s="11">
        <f t="shared" si="74"/>
        <v>93.510002</v>
      </c>
      <c r="H928" s="11">
        <f t="shared" si="75"/>
        <v>91.389999000000003</v>
      </c>
      <c r="I928" s="11">
        <f t="shared" si="76"/>
        <v>16.981155215346273</v>
      </c>
      <c r="J928" s="11">
        <f t="shared" si="77"/>
        <v>35.990641679774534</v>
      </c>
      <c r="K928" s="11">
        <f t="shared" si="78"/>
        <v>48.776763545062316</v>
      </c>
      <c r="L928" s="17"/>
    </row>
    <row r="929" spans="1:12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  <c r="G929" s="11">
        <f t="shared" si="74"/>
        <v>93.510002</v>
      </c>
      <c r="H929" s="11">
        <f t="shared" si="75"/>
        <v>91.389999000000003</v>
      </c>
      <c r="I929" s="11">
        <f t="shared" si="76"/>
        <v>22.169874287913483</v>
      </c>
      <c r="J929" s="11">
        <f t="shared" si="77"/>
        <v>21.458702743567205</v>
      </c>
      <c r="K929" s="11">
        <f t="shared" si="78"/>
        <v>35.661334774505079</v>
      </c>
      <c r="L929" s="17"/>
    </row>
    <row r="930" spans="1:12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 s="11">
        <f t="shared" si="74"/>
        <v>93.510002</v>
      </c>
      <c r="H930" s="11">
        <f t="shared" si="75"/>
        <v>91.300003000000004</v>
      </c>
      <c r="I930" s="11">
        <f t="shared" si="76"/>
        <v>5.4296404659008068</v>
      </c>
      <c r="J930" s="11">
        <f t="shared" si="77"/>
        <v>14.860223323053523</v>
      </c>
      <c r="K930" s="11">
        <f t="shared" si="78"/>
        <v>24.103189248798419</v>
      </c>
      <c r="L930" s="17"/>
    </row>
    <row r="931" spans="1:12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G931" s="11">
        <f t="shared" si="74"/>
        <v>93.510002</v>
      </c>
      <c r="H931" s="11">
        <f t="shared" si="75"/>
        <v>91.300003000000004</v>
      </c>
      <c r="I931" s="11">
        <f t="shared" si="76"/>
        <v>22.171865236138149</v>
      </c>
      <c r="J931" s="11">
        <f t="shared" si="77"/>
        <v>16.590459996650811</v>
      </c>
      <c r="K931" s="11">
        <f t="shared" si="78"/>
        <v>17.636462021090512</v>
      </c>
      <c r="L931" s="17"/>
    </row>
    <row r="932" spans="1:12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  <c r="G932" s="11">
        <f t="shared" si="74"/>
        <v>93.510002</v>
      </c>
      <c r="H932" s="11">
        <f t="shared" si="75"/>
        <v>91.300003000000004</v>
      </c>
      <c r="I932" s="11">
        <f t="shared" si="76"/>
        <v>15.837065989622504</v>
      </c>
      <c r="J932" s="11">
        <f t="shared" si="77"/>
        <v>14.479523897220487</v>
      </c>
      <c r="K932" s="11">
        <f t="shared" si="78"/>
        <v>15.310069072308274</v>
      </c>
      <c r="L932" s="17"/>
    </row>
    <row r="933" spans="1:12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  <c r="G933" s="11">
        <f t="shared" si="74"/>
        <v>93.510002</v>
      </c>
      <c r="H933" s="11">
        <f t="shared" si="75"/>
        <v>90.580001999999993</v>
      </c>
      <c r="I933" s="11">
        <f t="shared" si="76"/>
        <v>9.8976450511946439</v>
      </c>
      <c r="J933" s="11">
        <f t="shared" si="77"/>
        <v>15.9688587589851</v>
      </c>
      <c r="K933" s="11">
        <f t="shared" si="78"/>
        <v>15.679614217618798</v>
      </c>
      <c r="L933" s="17"/>
    </row>
    <row r="934" spans="1:12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 s="11">
        <f t="shared" si="74"/>
        <v>93.510002</v>
      </c>
      <c r="H934" s="11">
        <f t="shared" si="75"/>
        <v>90.580001999999993</v>
      </c>
      <c r="I934" s="11">
        <f t="shared" si="76"/>
        <v>21.16023890784988</v>
      </c>
      <c r="J934" s="11">
        <f t="shared" si="77"/>
        <v>15.631649982889009</v>
      </c>
      <c r="K934" s="11">
        <f t="shared" si="78"/>
        <v>15.3600108796982</v>
      </c>
      <c r="L934" s="17"/>
    </row>
    <row r="935" spans="1:12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  <c r="G935" s="11">
        <f t="shared" si="74"/>
        <v>93.150002000000001</v>
      </c>
      <c r="H935" s="11">
        <f t="shared" si="75"/>
        <v>90.580001999999993</v>
      </c>
      <c r="I935" s="11">
        <f t="shared" si="76"/>
        <v>77.431828793774088</v>
      </c>
      <c r="J935" s="11">
        <f t="shared" si="77"/>
        <v>36.163237584272871</v>
      </c>
      <c r="K935" s="11">
        <f t="shared" si="78"/>
        <v>22.587915442048995</v>
      </c>
      <c r="L935" s="17"/>
    </row>
    <row r="936" spans="1:12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  <c r="G936" s="11">
        <f t="shared" si="74"/>
        <v>93.309997999999993</v>
      </c>
      <c r="H936" s="11">
        <f t="shared" si="75"/>
        <v>90.580001999999993</v>
      </c>
      <c r="I936" s="11">
        <f t="shared" si="76"/>
        <v>83.150158461770872</v>
      </c>
      <c r="J936" s="11">
        <f t="shared" si="77"/>
        <v>60.580742054464942</v>
      </c>
      <c r="K936" s="11">
        <f t="shared" si="78"/>
        <v>37.45854320720894</v>
      </c>
      <c r="L936" s="17"/>
    </row>
    <row r="937" spans="1:12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  <c r="G937" s="11">
        <f t="shared" si="74"/>
        <v>93.5</v>
      </c>
      <c r="H937" s="11">
        <f t="shared" si="75"/>
        <v>90.580001999999993</v>
      </c>
      <c r="I937" s="11">
        <f t="shared" si="76"/>
        <v>95.548044895921066</v>
      </c>
      <c r="J937" s="11">
        <f t="shared" si="77"/>
        <v>85.376677383822013</v>
      </c>
      <c r="K937" s="11">
        <f t="shared" si="78"/>
        <v>60.706885674186616</v>
      </c>
      <c r="L937" s="17"/>
    </row>
    <row r="938" spans="1:12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  <c r="G938" s="11">
        <f t="shared" si="74"/>
        <v>94.209998999999996</v>
      </c>
      <c r="H938" s="11">
        <f t="shared" si="75"/>
        <v>90.580001999999993</v>
      </c>
      <c r="I938" s="11">
        <f t="shared" si="76"/>
        <v>88.429797600383907</v>
      </c>
      <c r="J938" s="11">
        <f t="shared" si="77"/>
        <v>89.042666986025282</v>
      </c>
      <c r="K938" s="11">
        <f t="shared" si="78"/>
        <v>78.333362141437419</v>
      </c>
      <c r="L938" s="17"/>
    </row>
    <row r="939" spans="1:12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G939" s="11">
        <f t="shared" si="74"/>
        <v>94.209998999999996</v>
      </c>
      <c r="H939" s="11">
        <f t="shared" si="75"/>
        <v>90.580001999999993</v>
      </c>
      <c r="I939" s="11">
        <f t="shared" si="76"/>
        <v>82.644696400575469</v>
      </c>
      <c r="J939" s="11">
        <f t="shared" si="77"/>
        <v>88.874179632293476</v>
      </c>
      <c r="K939" s="11">
        <f t="shared" si="78"/>
        <v>87.76450800071359</v>
      </c>
      <c r="L939" s="17"/>
    </row>
    <row r="940" spans="1:12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  <c r="G940" s="11">
        <f t="shared" si="74"/>
        <v>94.209998999999996</v>
      </c>
      <c r="H940" s="11">
        <f t="shared" si="75"/>
        <v>90.580001999999993</v>
      </c>
      <c r="I940" s="11">
        <f t="shared" si="76"/>
        <v>64.738290417320229</v>
      </c>
      <c r="J940" s="11">
        <f t="shared" si="77"/>
        <v>78.604261472759859</v>
      </c>
      <c r="K940" s="11">
        <f t="shared" si="78"/>
        <v>85.507036030359529</v>
      </c>
      <c r="L940" s="17"/>
    </row>
    <row r="941" spans="1:12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  <c r="G941" s="11">
        <f t="shared" si="74"/>
        <v>94.209998999999996</v>
      </c>
      <c r="H941" s="11">
        <f t="shared" si="75"/>
        <v>90.580001999999993</v>
      </c>
      <c r="I941" s="11">
        <f t="shared" si="76"/>
        <v>80.440782733429373</v>
      </c>
      <c r="J941" s="11">
        <f t="shared" si="77"/>
        <v>75.941256517108357</v>
      </c>
      <c r="K941" s="11">
        <f t="shared" si="78"/>
        <v>81.139899207387217</v>
      </c>
      <c r="L941" s="17"/>
    </row>
    <row r="942" spans="1:12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  <c r="G942" s="11">
        <f t="shared" si="74"/>
        <v>94.209998999999996</v>
      </c>
      <c r="H942" s="11">
        <f t="shared" si="75"/>
        <v>90.580001999999993</v>
      </c>
      <c r="I942" s="11">
        <f t="shared" si="76"/>
        <v>57.575694966139416</v>
      </c>
      <c r="J942" s="11">
        <f t="shared" si="77"/>
        <v>67.58492270562968</v>
      </c>
      <c r="K942" s="11">
        <f t="shared" si="78"/>
        <v>74.043480231832632</v>
      </c>
      <c r="L942" s="17"/>
    </row>
    <row r="943" spans="1:12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 s="11">
        <f t="shared" si="74"/>
        <v>94.209998999999996</v>
      </c>
      <c r="H943" s="11">
        <f t="shared" si="75"/>
        <v>90.580001999999993</v>
      </c>
      <c r="I943" s="11">
        <f t="shared" si="76"/>
        <v>70.247854199328756</v>
      </c>
      <c r="J943" s="11">
        <f t="shared" si="77"/>
        <v>69.421443966299179</v>
      </c>
      <c r="K943" s="11">
        <f t="shared" si="78"/>
        <v>70.98254106301242</v>
      </c>
      <c r="L943" s="17"/>
    </row>
    <row r="944" spans="1:12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  <c r="G944" s="11">
        <f t="shared" si="74"/>
        <v>94.209998999999996</v>
      </c>
      <c r="H944" s="11">
        <f t="shared" si="75"/>
        <v>90.580001999999993</v>
      </c>
      <c r="I944" s="11">
        <f t="shared" si="76"/>
        <v>70.79895658315985</v>
      </c>
      <c r="J944" s="11">
        <f t="shared" si="77"/>
        <v>66.207501916209338</v>
      </c>
      <c r="K944" s="11">
        <f t="shared" si="78"/>
        <v>67.737956196046056</v>
      </c>
      <c r="L944" s="17"/>
    </row>
    <row r="945" spans="1:12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G945" s="11">
        <f t="shared" si="74"/>
        <v>94.209998999999996</v>
      </c>
      <c r="H945" s="11">
        <f t="shared" si="75"/>
        <v>90.580001999999993</v>
      </c>
      <c r="I945" s="11">
        <f t="shared" si="76"/>
        <v>69.145897365755502</v>
      </c>
      <c r="J945" s="11">
        <f t="shared" si="77"/>
        <v>70.064236049414703</v>
      </c>
      <c r="K945" s="11">
        <f t="shared" si="78"/>
        <v>68.564393977307745</v>
      </c>
      <c r="L945" s="17"/>
    </row>
    <row r="946" spans="1:12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  <c r="G946" s="11">
        <f t="shared" si="74"/>
        <v>94.209998999999996</v>
      </c>
      <c r="H946" s="11">
        <f t="shared" si="75"/>
        <v>90.580001999999993</v>
      </c>
      <c r="I946" s="11">
        <f t="shared" si="76"/>
        <v>57.024840516397276</v>
      </c>
      <c r="J946" s="11">
        <f t="shared" si="77"/>
        <v>65.656564821770871</v>
      </c>
      <c r="K946" s="11">
        <f t="shared" si="78"/>
        <v>67.309434262464961</v>
      </c>
      <c r="L946" s="17"/>
    </row>
    <row r="947" spans="1:12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 s="11">
        <f t="shared" si="74"/>
        <v>94.209998999999996</v>
      </c>
      <c r="H947" s="11">
        <f t="shared" si="75"/>
        <v>90.779999000000004</v>
      </c>
      <c r="I947" s="11">
        <f t="shared" si="76"/>
        <v>52.478221574343834</v>
      </c>
      <c r="J947" s="11">
        <f t="shared" si="77"/>
        <v>59.54965315216554</v>
      </c>
      <c r="K947" s="11">
        <f t="shared" si="78"/>
        <v>65.09015134111705</v>
      </c>
      <c r="L947" s="17"/>
    </row>
    <row r="948" spans="1:12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  <c r="G948" s="11">
        <f t="shared" si="74"/>
        <v>94.209998999999996</v>
      </c>
      <c r="H948" s="11">
        <f t="shared" si="75"/>
        <v>90.949996999999996</v>
      </c>
      <c r="I948" s="11">
        <f t="shared" si="76"/>
        <v>78.220902931961504</v>
      </c>
      <c r="J948" s="11">
        <f t="shared" si="77"/>
        <v>62.574655007567536</v>
      </c>
      <c r="K948" s="11">
        <f t="shared" si="78"/>
        <v>62.593624327167987</v>
      </c>
      <c r="L948" s="17"/>
    </row>
    <row r="949" spans="1:12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  <c r="G949" s="11">
        <f t="shared" si="74"/>
        <v>94.209998999999996</v>
      </c>
      <c r="H949" s="11">
        <f t="shared" si="75"/>
        <v>92.050003000000004</v>
      </c>
      <c r="I949" s="11">
        <f t="shared" si="76"/>
        <v>61.111224280044858</v>
      </c>
      <c r="J949" s="11">
        <f t="shared" si="77"/>
        <v>63.936782928783401</v>
      </c>
      <c r="K949" s="11">
        <f t="shared" si="78"/>
        <v>62.020363696172161</v>
      </c>
      <c r="L949" s="17"/>
    </row>
    <row r="950" spans="1:12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G950" s="11">
        <f t="shared" si="74"/>
        <v>94.209998999999996</v>
      </c>
      <c r="H950" s="11">
        <f t="shared" si="75"/>
        <v>92.330001999999993</v>
      </c>
      <c r="I950" s="11">
        <f t="shared" si="76"/>
        <v>40.957299399946109</v>
      </c>
      <c r="J950" s="11">
        <f t="shared" si="77"/>
        <v>60.096475537317495</v>
      </c>
      <c r="K950" s="11">
        <f t="shared" si="78"/>
        <v>62.202637824556149</v>
      </c>
      <c r="L950" s="17"/>
    </row>
    <row r="951" spans="1:12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  <c r="G951" s="11">
        <f t="shared" si="74"/>
        <v>94.209998999999996</v>
      </c>
      <c r="H951" s="11">
        <f t="shared" si="75"/>
        <v>92.330001999999993</v>
      </c>
      <c r="I951" s="11">
        <f t="shared" si="76"/>
        <v>85.638434529417395</v>
      </c>
      <c r="J951" s="11">
        <f t="shared" si="77"/>
        <v>62.568986069802783</v>
      </c>
      <c r="K951" s="11">
        <f t="shared" si="78"/>
        <v>62.200748178634562</v>
      </c>
      <c r="L951" s="17"/>
    </row>
    <row r="952" spans="1:12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  <c r="G952" s="11">
        <f t="shared" si="74"/>
        <v>96.220000999999996</v>
      </c>
      <c r="H952" s="11">
        <f t="shared" si="75"/>
        <v>92.330001999999993</v>
      </c>
      <c r="I952" s="11">
        <f t="shared" si="76"/>
        <v>31.876563464412175</v>
      </c>
      <c r="J952" s="11">
        <f t="shared" si="77"/>
        <v>52.824099131258556</v>
      </c>
      <c r="K952" s="11">
        <f t="shared" si="78"/>
        <v>58.496520246126273</v>
      </c>
      <c r="L952" s="17"/>
    </row>
    <row r="953" spans="1:12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G953" s="11">
        <f t="shared" si="74"/>
        <v>96.220000999999996</v>
      </c>
      <c r="H953" s="11">
        <f t="shared" si="75"/>
        <v>92.330001999999993</v>
      </c>
      <c r="I953" s="11">
        <f t="shared" si="76"/>
        <v>59.640118159413554</v>
      </c>
      <c r="J953" s="11">
        <f t="shared" si="77"/>
        <v>59.051705384414369</v>
      </c>
      <c r="K953" s="11">
        <f t="shared" si="78"/>
        <v>58.148263528491903</v>
      </c>
      <c r="L953" s="17"/>
    </row>
    <row r="954" spans="1:12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  <c r="G954" s="11">
        <f t="shared" si="74"/>
        <v>96.220000999999996</v>
      </c>
      <c r="H954" s="11">
        <f t="shared" si="75"/>
        <v>92.330001999999993</v>
      </c>
      <c r="I954" s="11">
        <f t="shared" si="76"/>
        <v>41.388185446834626</v>
      </c>
      <c r="J954" s="11">
        <f t="shared" si="77"/>
        <v>44.301622356886789</v>
      </c>
      <c r="K954" s="11">
        <f t="shared" si="78"/>
        <v>52.059142290853238</v>
      </c>
      <c r="L954" s="17"/>
    </row>
    <row r="955" spans="1:12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  <c r="G955" s="11">
        <f t="shared" si="74"/>
        <v>96.220000999999996</v>
      </c>
      <c r="H955" s="11">
        <f t="shared" si="75"/>
        <v>92.330001999999993</v>
      </c>
      <c r="I955" s="11">
        <f t="shared" si="76"/>
        <v>17.480724288104092</v>
      </c>
      <c r="J955" s="11">
        <f t="shared" si="77"/>
        <v>39.503009298117426</v>
      </c>
      <c r="K955" s="11">
        <f t="shared" si="78"/>
        <v>47.618779013139523</v>
      </c>
      <c r="L955" s="17"/>
    </row>
    <row r="956" spans="1:12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  <c r="G956" s="11">
        <f t="shared" si="74"/>
        <v>96.220000999999996</v>
      </c>
      <c r="H956" s="11">
        <f t="shared" si="75"/>
        <v>90.760002</v>
      </c>
      <c r="I956" s="11">
        <f t="shared" si="76"/>
        <v>18.498080311003797</v>
      </c>
      <c r="J956" s="11">
        <f t="shared" si="77"/>
        <v>25.788996681980837</v>
      </c>
      <c r="K956" s="11">
        <f t="shared" si="78"/>
        <v>36.53120944566168</v>
      </c>
      <c r="L956" s="17"/>
    </row>
    <row r="957" spans="1:12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 s="11">
        <f t="shared" si="74"/>
        <v>96.220000999999996</v>
      </c>
      <c r="H957" s="11">
        <f t="shared" si="75"/>
        <v>89.82</v>
      </c>
      <c r="I957" s="11">
        <f t="shared" si="76"/>
        <v>15.156263256834023</v>
      </c>
      <c r="J957" s="11">
        <f t="shared" si="77"/>
        <v>17.045022618647305</v>
      </c>
      <c r="K957" s="11">
        <f t="shared" si="78"/>
        <v>27.445676199581857</v>
      </c>
      <c r="L957" s="17"/>
    </row>
    <row r="958" spans="1:12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  <c r="G958" s="11">
        <f t="shared" si="74"/>
        <v>96.220000999999996</v>
      </c>
      <c r="H958" s="11">
        <f t="shared" si="75"/>
        <v>89.82</v>
      </c>
      <c r="I958" s="11">
        <f t="shared" si="76"/>
        <v>26.406277124019294</v>
      </c>
      <c r="J958" s="11">
        <f t="shared" si="77"/>
        <v>20.020206897285703</v>
      </c>
      <c r="K958" s="11">
        <f t="shared" si="78"/>
        <v>20.951408732637947</v>
      </c>
      <c r="L958" s="17"/>
    </row>
    <row r="959" spans="1:12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  <c r="G959" s="11">
        <f t="shared" si="74"/>
        <v>96.220000999999996</v>
      </c>
      <c r="H959" s="11">
        <f t="shared" si="75"/>
        <v>89.82</v>
      </c>
      <c r="I959" s="11">
        <f t="shared" si="76"/>
        <v>58.281287768548921</v>
      </c>
      <c r="J959" s="11">
        <f t="shared" si="77"/>
        <v>33.281276049800745</v>
      </c>
      <c r="K959" s="11">
        <f t="shared" si="78"/>
        <v>23.44883518857792</v>
      </c>
      <c r="L959" s="17"/>
    </row>
    <row r="960" spans="1:12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  <c r="G960" s="11">
        <f t="shared" si="74"/>
        <v>96.220000999999996</v>
      </c>
      <c r="H960" s="11">
        <f t="shared" si="75"/>
        <v>89.82</v>
      </c>
      <c r="I960" s="11">
        <f t="shared" si="76"/>
        <v>61.093787329095747</v>
      </c>
      <c r="J960" s="11">
        <f t="shared" si="77"/>
        <v>48.593784073887981</v>
      </c>
      <c r="K960" s="11">
        <f t="shared" si="78"/>
        <v>33.965089006991477</v>
      </c>
      <c r="L960" s="17"/>
    </row>
    <row r="961" spans="1:12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  <c r="G961" s="11">
        <f t="shared" si="74"/>
        <v>96.220000999999996</v>
      </c>
      <c r="H961" s="11">
        <f t="shared" si="75"/>
        <v>89.82</v>
      </c>
      <c r="I961" s="11">
        <f t="shared" si="76"/>
        <v>72.499973046879219</v>
      </c>
      <c r="J961" s="11">
        <f t="shared" si="77"/>
        <v>63.958349381507958</v>
      </c>
      <c r="K961" s="11">
        <f t="shared" si="78"/>
        <v>48.611136501732233</v>
      </c>
      <c r="L961" s="17"/>
    </row>
    <row r="962" spans="1:12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G962" s="11">
        <f t="shared" si="74"/>
        <v>96.220000999999996</v>
      </c>
      <c r="H962" s="11">
        <f t="shared" si="75"/>
        <v>89.82</v>
      </c>
      <c r="I962" s="11">
        <f t="shared" si="76"/>
        <v>61.562521630856075</v>
      </c>
      <c r="J962" s="11">
        <f t="shared" si="77"/>
        <v>65.052094002277016</v>
      </c>
      <c r="K962" s="11">
        <f t="shared" si="78"/>
        <v>59.201409152557652</v>
      </c>
      <c r="L962" s="17"/>
    </row>
    <row r="963" spans="1:12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  <c r="G963" s="11">
        <f t="shared" si="74"/>
        <v>96.220000999999996</v>
      </c>
      <c r="H963" s="11">
        <f t="shared" si="75"/>
        <v>89.82</v>
      </c>
      <c r="I963" s="11">
        <f t="shared" si="76"/>
        <v>74.687457080084897</v>
      </c>
      <c r="J963" s="11">
        <f t="shared" si="77"/>
        <v>69.583317252606733</v>
      </c>
      <c r="K963" s="11">
        <f t="shared" si="78"/>
        <v>66.197920212130569</v>
      </c>
      <c r="L963" s="17"/>
    </row>
    <row r="964" spans="1:12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 s="11">
        <f t="shared" si="74"/>
        <v>96.220000999999996</v>
      </c>
      <c r="H964" s="11">
        <f t="shared" si="75"/>
        <v>89.82</v>
      </c>
      <c r="I964" s="11">
        <f t="shared" si="76"/>
        <v>75.000035156244536</v>
      </c>
      <c r="J964" s="11">
        <f t="shared" si="77"/>
        <v>70.416671289061838</v>
      </c>
      <c r="K964" s="11">
        <f t="shared" si="78"/>
        <v>68.350694181315205</v>
      </c>
      <c r="L964" s="17"/>
    </row>
    <row r="965" spans="1:12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  <c r="G965" s="11">
        <f t="shared" si="74"/>
        <v>96.220000999999996</v>
      </c>
      <c r="H965" s="11">
        <f t="shared" si="75"/>
        <v>89.82</v>
      </c>
      <c r="I965" s="11">
        <f t="shared" si="76"/>
        <v>85.000017968747244</v>
      </c>
      <c r="J965" s="11">
        <f t="shared" si="77"/>
        <v>78.229170068358897</v>
      </c>
      <c r="K965" s="11">
        <f t="shared" si="78"/>
        <v>72.743052870009151</v>
      </c>
      <c r="L965" s="17"/>
    </row>
    <row r="966" spans="1:12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  <c r="G966" s="11">
        <f t="shared" si="74"/>
        <v>95.900002000000001</v>
      </c>
      <c r="H966" s="11">
        <f t="shared" si="75"/>
        <v>89.82</v>
      </c>
      <c r="I966" s="11">
        <f t="shared" si="76"/>
        <v>80.098690757009749</v>
      </c>
      <c r="J966" s="11">
        <f t="shared" si="77"/>
        <v>80.032914627333852</v>
      </c>
      <c r="K966" s="11">
        <f t="shared" si="78"/>
        <v>76.226251994918201</v>
      </c>
      <c r="L966" s="17"/>
    </row>
    <row r="967" spans="1:12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  <c r="G967" s="11">
        <f t="shared" si="74"/>
        <v>96.099997999999999</v>
      </c>
      <c r="H967" s="11">
        <f t="shared" si="75"/>
        <v>89.82</v>
      </c>
      <c r="I967" s="11">
        <f t="shared" si="76"/>
        <v>92.834456316705854</v>
      </c>
      <c r="J967" s="11">
        <f t="shared" si="77"/>
        <v>85.977721680820949</v>
      </c>
      <c r="K967" s="11">
        <f t="shared" si="78"/>
        <v>81.413268792171223</v>
      </c>
      <c r="L967" s="17"/>
    </row>
    <row r="968" spans="1:12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  <c r="G968" s="11">
        <f t="shared" si="74"/>
        <v>96.739998</v>
      </c>
      <c r="H968" s="11">
        <f t="shared" si="75"/>
        <v>89.82</v>
      </c>
      <c r="I968" s="11">
        <f t="shared" si="76"/>
        <v>91.763003399712076</v>
      </c>
      <c r="J968" s="11">
        <f t="shared" si="77"/>
        <v>88.232050157809226</v>
      </c>
      <c r="K968" s="11">
        <f t="shared" si="78"/>
        <v>84.747562155321347</v>
      </c>
      <c r="L968" s="17"/>
    </row>
    <row r="969" spans="1:12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  <c r="G969" s="11">
        <f t="shared" si="74"/>
        <v>96.739998</v>
      </c>
      <c r="H969" s="11">
        <f t="shared" si="75"/>
        <v>89.82</v>
      </c>
      <c r="I969" s="11">
        <f t="shared" si="76"/>
        <v>86.849764985481116</v>
      </c>
      <c r="J969" s="11">
        <f t="shared" si="77"/>
        <v>90.482408233966339</v>
      </c>
      <c r="K969" s="11">
        <f t="shared" si="78"/>
        <v>88.230726690865495</v>
      </c>
      <c r="L969" s="17"/>
    </row>
    <row r="970" spans="1:12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G970" s="11">
        <f t="shared" si="74"/>
        <v>96.839995999999999</v>
      </c>
      <c r="H970" s="11">
        <f t="shared" si="75"/>
        <v>89.82</v>
      </c>
      <c r="I970" s="11">
        <f t="shared" si="76"/>
        <v>98.433147255354527</v>
      </c>
      <c r="J970" s="11">
        <f t="shared" si="77"/>
        <v>92.348638546849244</v>
      </c>
      <c r="K970" s="11">
        <f t="shared" si="78"/>
        <v>90.354365646208279</v>
      </c>
      <c r="L970" s="17"/>
    </row>
    <row r="971" spans="1:12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 s="11">
        <f t="shared" si="74"/>
        <v>97.860000999999997</v>
      </c>
      <c r="H971" s="11">
        <f t="shared" si="75"/>
        <v>90.550003000000004</v>
      </c>
      <c r="I971" s="11">
        <f t="shared" si="76"/>
        <v>86.730475165656742</v>
      </c>
      <c r="J971" s="11">
        <f t="shared" si="77"/>
        <v>90.671129135497452</v>
      </c>
      <c r="K971" s="11">
        <f t="shared" si="78"/>
        <v>91.16739197210434</v>
      </c>
      <c r="L971" s="17"/>
    </row>
    <row r="972" spans="1:12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  <c r="G972" s="11">
        <f t="shared" si="74"/>
        <v>97.860000999999997</v>
      </c>
      <c r="H972" s="11">
        <f t="shared" si="75"/>
        <v>91.589995999999999</v>
      </c>
      <c r="I972" s="11">
        <f t="shared" si="76"/>
        <v>83.253554024279026</v>
      </c>
      <c r="J972" s="11">
        <f t="shared" si="77"/>
        <v>89.472392148430103</v>
      </c>
      <c r="K972" s="11">
        <f t="shared" si="78"/>
        <v>90.830719943592271</v>
      </c>
      <c r="L972" s="17"/>
    </row>
    <row r="973" spans="1:12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  <c r="G973" s="11">
        <f t="shared" si="74"/>
        <v>97.860000999999997</v>
      </c>
      <c r="H973" s="11">
        <f t="shared" si="75"/>
        <v>92.169998000000007</v>
      </c>
      <c r="I973" s="11">
        <f t="shared" si="76"/>
        <v>81.370870981966178</v>
      </c>
      <c r="J973" s="11">
        <f t="shared" si="77"/>
        <v>83.784966723967315</v>
      </c>
      <c r="K973" s="11">
        <f t="shared" si="78"/>
        <v>87.97616266929829</v>
      </c>
      <c r="L973" s="17"/>
    </row>
    <row r="974" spans="1:12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  <c r="G974" s="11">
        <f t="shared" si="74"/>
        <v>97.860000999999997</v>
      </c>
      <c r="H974" s="11">
        <f t="shared" si="75"/>
        <v>93.5</v>
      </c>
      <c r="I974" s="11">
        <f t="shared" si="76"/>
        <v>79.587160645146611</v>
      </c>
      <c r="J974" s="11">
        <f t="shared" si="77"/>
        <v>81.403861883797262</v>
      </c>
      <c r="K974" s="11">
        <f t="shared" si="78"/>
        <v>84.887073585398227</v>
      </c>
      <c r="L974" s="17"/>
    </row>
    <row r="975" spans="1:12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  <c r="G975" s="11">
        <f t="shared" si="74"/>
        <v>97.860000999999997</v>
      </c>
      <c r="H975" s="11">
        <f t="shared" si="75"/>
        <v>93.5</v>
      </c>
      <c r="I975" s="11">
        <f t="shared" si="76"/>
        <v>73.39440977192433</v>
      </c>
      <c r="J975" s="11">
        <f t="shared" si="77"/>
        <v>78.117480466345711</v>
      </c>
      <c r="K975" s="11">
        <f t="shared" si="78"/>
        <v>81.102103024703425</v>
      </c>
      <c r="L975" s="17"/>
    </row>
    <row r="976" spans="1:12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 s="11">
        <f t="shared" si="74"/>
        <v>97.860000999999997</v>
      </c>
      <c r="H976" s="11">
        <f t="shared" si="75"/>
        <v>93.550003000000004</v>
      </c>
      <c r="I976" s="11">
        <f t="shared" si="76"/>
        <v>83.758762765087198</v>
      </c>
      <c r="J976" s="11">
        <f t="shared" si="77"/>
        <v>78.913444394052718</v>
      </c>
      <c r="K976" s="11">
        <f t="shared" si="78"/>
        <v>79.478262248065221</v>
      </c>
      <c r="L976" s="17"/>
    </row>
    <row r="977" spans="1:12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G977" s="11">
        <f t="shared" si="74"/>
        <v>98.959998999999996</v>
      </c>
      <c r="H977" s="11">
        <f t="shared" si="75"/>
        <v>94.07</v>
      </c>
      <c r="I977" s="11">
        <f t="shared" si="76"/>
        <v>91.411082088156007</v>
      </c>
      <c r="J977" s="11">
        <f t="shared" si="77"/>
        <v>82.854751541722507</v>
      </c>
      <c r="K977" s="11">
        <f t="shared" si="78"/>
        <v>79.961892134040326</v>
      </c>
      <c r="L977" s="17"/>
    </row>
    <row r="978" spans="1:12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  <c r="G978" s="11">
        <f t="shared" si="74"/>
        <v>98.959998999999996</v>
      </c>
      <c r="H978" s="11">
        <f t="shared" si="75"/>
        <v>94.07</v>
      </c>
      <c r="I978" s="11">
        <f t="shared" si="76"/>
        <v>74.642162503509738</v>
      </c>
      <c r="J978" s="11">
        <f t="shared" si="77"/>
        <v>83.270669118917638</v>
      </c>
      <c r="K978" s="11">
        <f t="shared" si="78"/>
        <v>81.679621684897612</v>
      </c>
      <c r="L978" s="17"/>
    </row>
    <row r="979" spans="1:12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  <c r="G979" s="11">
        <f t="shared" si="74"/>
        <v>98.959998999999996</v>
      </c>
      <c r="H979" s="11">
        <f t="shared" si="75"/>
        <v>94.07</v>
      </c>
      <c r="I979" s="11">
        <f t="shared" si="76"/>
        <v>88.957032506550831</v>
      </c>
      <c r="J979" s="11">
        <f t="shared" si="77"/>
        <v>85.003425699405526</v>
      </c>
      <c r="K979" s="11">
        <f t="shared" si="78"/>
        <v>83.709615453348547</v>
      </c>
      <c r="L979" s="17"/>
    </row>
    <row r="980" spans="1:12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  <c r="G980" s="11">
        <f t="shared" si="74"/>
        <v>98.959998999999996</v>
      </c>
      <c r="H980" s="11">
        <f t="shared" si="75"/>
        <v>94.150002000000001</v>
      </c>
      <c r="I980" s="11">
        <f t="shared" si="76"/>
        <v>78.794227938188101</v>
      </c>
      <c r="J980" s="11">
        <f t="shared" si="77"/>
        <v>80.797807649416214</v>
      </c>
      <c r="K980" s="11">
        <f t="shared" si="78"/>
        <v>83.023967489246459</v>
      </c>
      <c r="L980" s="17"/>
    </row>
    <row r="981" spans="1:12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  <c r="G981" s="11">
        <f t="shared" si="74"/>
        <v>98.959998999999996</v>
      </c>
      <c r="H981" s="11">
        <f t="shared" si="75"/>
        <v>95.5</v>
      </c>
      <c r="I981" s="11">
        <f t="shared" si="76"/>
        <v>84.104186157279344</v>
      </c>
      <c r="J981" s="11">
        <f t="shared" si="77"/>
        <v>83.951815534006087</v>
      </c>
      <c r="K981" s="11">
        <f t="shared" si="78"/>
        <v>83.251016294275942</v>
      </c>
      <c r="L981" s="17"/>
    </row>
    <row r="982" spans="1:12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  <c r="G982" s="11">
        <f t="shared" ref="G982:G1045" si="79">MAX(C969:C982)</f>
        <v>98.959998999999996</v>
      </c>
      <c r="H982" s="11">
        <f t="shared" ref="H982:H1045" si="80">MIN(D969:D982)</f>
        <v>95.5</v>
      </c>
      <c r="I982" s="11">
        <f t="shared" ref="I982:I1045" si="81">100*(E982-H982)/(G982-H982)</f>
        <v>73.988402886821518</v>
      </c>
      <c r="J982" s="11">
        <f t="shared" ref="J982:J1045" si="82">AVERAGE(I980:I982)</f>
        <v>78.962272327429659</v>
      </c>
      <c r="K982" s="11">
        <f t="shared" ref="K982:K1045" si="83">AVERAGE(J980:J982)</f>
        <v>81.237298503617311</v>
      </c>
      <c r="L982" s="17"/>
    </row>
    <row r="983" spans="1:12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  <c r="G983" s="11">
        <f t="shared" si="79"/>
        <v>99.129997000000003</v>
      </c>
      <c r="H983" s="11">
        <f t="shared" si="80"/>
        <v>95.5</v>
      </c>
      <c r="I983" s="11">
        <f t="shared" si="81"/>
        <v>93.388479384418233</v>
      </c>
      <c r="J983" s="11">
        <f t="shared" si="82"/>
        <v>83.827022809506374</v>
      </c>
      <c r="K983" s="11">
        <f t="shared" si="83"/>
        <v>82.24703689031405</v>
      </c>
      <c r="L983" s="17"/>
    </row>
    <row r="984" spans="1:12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  <c r="G984" s="11">
        <f t="shared" si="79"/>
        <v>99.25</v>
      </c>
      <c r="H984" s="11">
        <f t="shared" si="80"/>
        <v>95.5</v>
      </c>
      <c r="I984" s="11">
        <f t="shared" si="81"/>
        <v>84.800000000000182</v>
      </c>
      <c r="J984" s="11">
        <f t="shared" si="82"/>
        <v>84.058960757079987</v>
      </c>
      <c r="K984" s="11">
        <f t="shared" si="83"/>
        <v>82.282751964672002</v>
      </c>
      <c r="L984" s="17"/>
    </row>
    <row r="985" spans="1:12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  <c r="G985" s="11">
        <f t="shared" si="79"/>
        <v>99.25</v>
      </c>
      <c r="H985" s="11">
        <f t="shared" si="80"/>
        <v>95.5</v>
      </c>
      <c r="I985" s="11">
        <f t="shared" si="81"/>
        <v>91.466666666666853</v>
      </c>
      <c r="J985" s="11">
        <f t="shared" si="82"/>
        <v>89.885048683695103</v>
      </c>
      <c r="K985" s="11">
        <f t="shared" si="83"/>
        <v>85.923677416760484</v>
      </c>
      <c r="L985" s="17"/>
    </row>
    <row r="986" spans="1:12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  <c r="G986" s="11">
        <f t="shared" si="79"/>
        <v>99.639999000000003</v>
      </c>
      <c r="H986" s="11">
        <f t="shared" si="80"/>
        <v>95.5</v>
      </c>
      <c r="I986" s="11">
        <f t="shared" si="81"/>
        <v>92.995143235541761</v>
      </c>
      <c r="J986" s="11">
        <f t="shared" si="82"/>
        <v>89.753936634069603</v>
      </c>
      <c r="K986" s="11">
        <f t="shared" si="83"/>
        <v>87.899315358281569</v>
      </c>
      <c r="L986" s="17"/>
    </row>
    <row r="987" spans="1:12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G987" s="11">
        <f t="shared" si="79"/>
        <v>100.699997</v>
      </c>
      <c r="H987" s="11">
        <f t="shared" si="80"/>
        <v>96.160004000000001</v>
      </c>
      <c r="I987" s="11">
        <f t="shared" si="81"/>
        <v>86.784142618722157</v>
      </c>
      <c r="J987" s="11">
        <f t="shared" si="82"/>
        <v>90.415317506976919</v>
      </c>
      <c r="K987" s="11">
        <f t="shared" si="83"/>
        <v>90.018100941580542</v>
      </c>
      <c r="L987" s="17"/>
    </row>
    <row r="988" spans="1:12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  <c r="G988" s="11">
        <f t="shared" si="79"/>
        <v>100.699997</v>
      </c>
      <c r="H988" s="11">
        <f t="shared" si="80"/>
        <v>96.220000999999996</v>
      </c>
      <c r="I988" s="11">
        <f t="shared" si="81"/>
        <v>77.008930365116626</v>
      </c>
      <c r="J988" s="11">
        <f t="shared" si="82"/>
        <v>85.596072073126848</v>
      </c>
      <c r="K988" s="11">
        <f t="shared" si="83"/>
        <v>88.588442071391114</v>
      </c>
      <c r="L988" s="17"/>
    </row>
    <row r="989" spans="1:12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  <c r="G989" s="11">
        <f t="shared" si="79"/>
        <v>100.699997</v>
      </c>
      <c r="H989" s="11">
        <f t="shared" si="80"/>
        <v>96.220000999999996</v>
      </c>
      <c r="I989" s="11">
        <f t="shared" si="81"/>
        <v>93.080395607496229</v>
      </c>
      <c r="J989" s="11">
        <f t="shared" si="82"/>
        <v>85.624489530445018</v>
      </c>
      <c r="K989" s="11">
        <f t="shared" si="83"/>
        <v>87.211959703516257</v>
      </c>
      <c r="L989" s="17"/>
    </row>
    <row r="990" spans="1:12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  <c r="G990" s="11">
        <f t="shared" si="79"/>
        <v>100.699997</v>
      </c>
      <c r="H990" s="11">
        <f t="shared" si="80"/>
        <v>96.529999000000004</v>
      </c>
      <c r="I990" s="11">
        <f t="shared" si="81"/>
        <v>42.925704041104879</v>
      </c>
      <c r="J990" s="11">
        <f t="shared" si="82"/>
        <v>71.005010004572583</v>
      </c>
      <c r="K990" s="11">
        <f t="shared" si="83"/>
        <v>80.741857202714812</v>
      </c>
      <c r="L990" s="17"/>
    </row>
    <row r="991" spans="1:12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  <c r="G991" s="11">
        <f t="shared" si="79"/>
        <v>100.699997</v>
      </c>
      <c r="H991" s="11">
        <f t="shared" si="80"/>
        <v>96.849997999999999</v>
      </c>
      <c r="I991" s="11">
        <f t="shared" si="81"/>
        <v>23.376681396540658</v>
      </c>
      <c r="J991" s="11">
        <f t="shared" si="82"/>
        <v>53.127593681713911</v>
      </c>
      <c r="K991" s="11">
        <f t="shared" si="83"/>
        <v>69.91903107224384</v>
      </c>
      <c r="L991" s="17"/>
    </row>
    <row r="992" spans="1:12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  <c r="G992" s="11">
        <f t="shared" si="79"/>
        <v>100.699997</v>
      </c>
      <c r="H992" s="11">
        <f t="shared" si="80"/>
        <v>96.849997999999999</v>
      </c>
      <c r="I992" s="11">
        <f t="shared" si="81"/>
        <v>23.63647367181138</v>
      </c>
      <c r="J992" s="11">
        <f t="shared" si="82"/>
        <v>29.979619703152309</v>
      </c>
      <c r="K992" s="11">
        <f t="shared" si="83"/>
        <v>51.370741129812934</v>
      </c>
      <c r="L992" s="17"/>
    </row>
    <row r="993" spans="1:12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  <c r="G993" s="11">
        <f t="shared" si="79"/>
        <v>100.699997</v>
      </c>
      <c r="H993" s="11">
        <f t="shared" si="80"/>
        <v>97.199996999999996</v>
      </c>
      <c r="I993" s="11">
        <f t="shared" si="81"/>
        <v>16.571485714285927</v>
      </c>
      <c r="J993" s="11">
        <f t="shared" si="82"/>
        <v>21.194880260879319</v>
      </c>
      <c r="K993" s="11">
        <f t="shared" si="83"/>
        <v>34.767364548581845</v>
      </c>
      <c r="L993" s="17"/>
    </row>
    <row r="994" spans="1:12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 s="11">
        <f t="shared" si="79"/>
        <v>100.699997</v>
      </c>
      <c r="H994" s="11">
        <f t="shared" si="80"/>
        <v>96.209998999999996</v>
      </c>
      <c r="I994" s="11">
        <f t="shared" si="81"/>
        <v>20.489942311778464</v>
      </c>
      <c r="J994" s="11">
        <f t="shared" si="82"/>
        <v>20.232633899291923</v>
      </c>
      <c r="K994" s="11">
        <f t="shared" si="83"/>
        <v>23.802377954441184</v>
      </c>
      <c r="L994" s="17"/>
    </row>
    <row r="995" spans="1:12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  <c r="G995" s="11">
        <f t="shared" si="79"/>
        <v>100.699997</v>
      </c>
      <c r="H995" s="11">
        <f t="shared" si="80"/>
        <v>96.07</v>
      </c>
      <c r="I995" s="11">
        <f t="shared" si="81"/>
        <v>2.37581147460816</v>
      </c>
      <c r="J995" s="11">
        <f t="shared" si="82"/>
        <v>13.145746500224185</v>
      </c>
      <c r="K995" s="11">
        <f t="shared" si="83"/>
        <v>18.191086886798477</v>
      </c>
      <c r="L995" s="17"/>
    </row>
    <row r="996" spans="1:12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  <c r="G996" s="11">
        <f t="shared" si="79"/>
        <v>100.699997</v>
      </c>
      <c r="H996" s="11">
        <f t="shared" si="80"/>
        <v>96.010002</v>
      </c>
      <c r="I996" s="11">
        <f t="shared" si="81"/>
        <v>5.9701342965185225</v>
      </c>
      <c r="J996" s="11">
        <f t="shared" si="82"/>
        <v>9.6119626943017149</v>
      </c>
      <c r="K996" s="11">
        <f t="shared" si="83"/>
        <v>14.33011436460594</v>
      </c>
      <c r="L996" s="17"/>
    </row>
    <row r="997" spans="1:12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  <c r="G997" s="11">
        <f t="shared" si="79"/>
        <v>100.699997</v>
      </c>
      <c r="H997" s="11">
        <f t="shared" si="80"/>
        <v>94.709998999999996</v>
      </c>
      <c r="I997" s="11">
        <f t="shared" si="81"/>
        <v>0.50081819726824051</v>
      </c>
      <c r="J997" s="11">
        <f t="shared" si="82"/>
        <v>2.9489213227983075</v>
      </c>
      <c r="K997" s="11">
        <f t="shared" si="83"/>
        <v>8.5688768391080696</v>
      </c>
      <c r="L997" s="17"/>
    </row>
    <row r="998" spans="1:12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  <c r="G998" s="11">
        <f t="shared" si="79"/>
        <v>100.699997</v>
      </c>
      <c r="H998" s="11">
        <f t="shared" si="80"/>
        <v>93.860000999999997</v>
      </c>
      <c r="I998" s="11">
        <f t="shared" si="81"/>
        <v>4.093540405579275</v>
      </c>
      <c r="J998" s="11">
        <f t="shared" si="82"/>
        <v>3.5214976331220122</v>
      </c>
      <c r="K998" s="11">
        <f t="shared" si="83"/>
        <v>5.3607938834073456</v>
      </c>
      <c r="L998" s="17"/>
    </row>
    <row r="999" spans="1:12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 s="11">
        <f t="shared" si="79"/>
        <v>100.699997</v>
      </c>
      <c r="H999" s="11">
        <f t="shared" si="80"/>
        <v>92.529999000000004</v>
      </c>
      <c r="I999" s="11">
        <f t="shared" si="81"/>
        <v>0.7343575849100048</v>
      </c>
      <c r="J999" s="11">
        <f t="shared" si="82"/>
        <v>1.7762387292525068</v>
      </c>
      <c r="K999" s="11">
        <f t="shared" si="83"/>
        <v>2.7488858950576085</v>
      </c>
      <c r="L999" s="17"/>
    </row>
    <row r="1000" spans="1:12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  <c r="G1000" s="11">
        <f t="shared" si="79"/>
        <v>100.699997</v>
      </c>
      <c r="H1000" s="11">
        <f t="shared" si="80"/>
        <v>92.43</v>
      </c>
      <c r="I1000" s="11">
        <f t="shared" si="81"/>
        <v>15.598566722575487</v>
      </c>
      <c r="J1000" s="11">
        <f t="shared" si="82"/>
        <v>6.8088215710215891</v>
      </c>
      <c r="K1000" s="11">
        <f t="shared" si="83"/>
        <v>4.0355193111320355</v>
      </c>
      <c r="L1000" s="17"/>
    </row>
    <row r="1001" spans="1:12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  <c r="G1001" s="11">
        <f t="shared" si="79"/>
        <v>100.57</v>
      </c>
      <c r="H1001" s="11">
        <f t="shared" si="80"/>
        <v>92.43</v>
      </c>
      <c r="I1001" s="11">
        <f t="shared" si="81"/>
        <v>35.995098280098219</v>
      </c>
      <c r="J1001" s="11">
        <f t="shared" si="82"/>
        <v>17.442674195861237</v>
      </c>
      <c r="K1001" s="11">
        <f t="shared" si="83"/>
        <v>8.6759114987117769</v>
      </c>
      <c r="L1001" s="17"/>
    </row>
    <row r="1002" spans="1:12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  <c r="G1002" s="11">
        <f t="shared" si="79"/>
        <v>100.57</v>
      </c>
      <c r="H1002" s="11">
        <f t="shared" si="80"/>
        <v>92.43</v>
      </c>
      <c r="I1002" s="11">
        <f t="shared" si="81"/>
        <v>36.97791154791161</v>
      </c>
      <c r="J1002" s="11">
        <f t="shared" si="82"/>
        <v>29.523858850195108</v>
      </c>
      <c r="K1002" s="11">
        <f t="shared" si="83"/>
        <v>17.925118205692645</v>
      </c>
      <c r="L1002" s="17"/>
    </row>
    <row r="1003" spans="1:12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  <c r="G1003" s="11">
        <f t="shared" si="79"/>
        <v>99.699996999999996</v>
      </c>
      <c r="H1003" s="11">
        <f t="shared" si="80"/>
        <v>92.43</v>
      </c>
      <c r="I1003" s="11">
        <f t="shared" si="81"/>
        <v>57.634177840788603</v>
      </c>
      <c r="J1003" s="11">
        <f t="shared" si="82"/>
        <v>43.535729222932808</v>
      </c>
      <c r="K1003" s="11">
        <f t="shared" si="83"/>
        <v>30.167420756329715</v>
      </c>
      <c r="L1003" s="17"/>
    </row>
    <row r="1004" spans="1:12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  <c r="G1004" s="11">
        <f t="shared" si="79"/>
        <v>98.279999000000004</v>
      </c>
      <c r="H1004" s="11">
        <f t="shared" si="80"/>
        <v>92.43</v>
      </c>
      <c r="I1004" s="11">
        <f t="shared" si="81"/>
        <v>84.273535773253855</v>
      </c>
      <c r="J1004" s="11">
        <f t="shared" si="82"/>
        <v>59.628541720651356</v>
      </c>
      <c r="K1004" s="11">
        <f t="shared" si="83"/>
        <v>44.229376597926425</v>
      </c>
      <c r="L1004" s="17"/>
    </row>
    <row r="1005" spans="1:12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G1005" s="11">
        <f t="shared" si="79"/>
        <v>98.110000999999997</v>
      </c>
      <c r="H1005" s="11">
        <f t="shared" si="80"/>
        <v>92.43</v>
      </c>
      <c r="I1005" s="11">
        <f t="shared" si="81"/>
        <v>82.04216865454778</v>
      </c>
      <c r="J1005" s="11">
        <f t="shared" si="82"/>
        <v>74.649960756196734</v>
      </c>
      <c r="K1005" s="11">
        <f t="shared" si="83"/>
        <v>59.271410566593637</v>
      </c>
      <c r="L1005" s="17"/>
    </row>
    <row r="1006" spans="1:12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  <c r="G1006" s="11">
        <f t="shared" si="79"/>
        <v>98.110000999999997</v>
      </c>
      <c r="H1006" s="11">
        <f t="shared" si="80"/>
        <v>92.43</v>
      </c>
      <c r="I1006" s="11">
        <f t="shared" si="81"/>
        <v>81.338066665833423</v>
      </c>
      <c r="J1006" s="11">
        <f t="shared" si="82"/>
        <v>82.551257031211676</v>
      </c>
      <c r="K1006" s="11">
        <f t="shared" si="83"/>
        <v>72.276586502686584</v>
      </c>
      <c r="L1006" s="17"/>
    </row>
    <row r="1007" spans="1:12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  <c r="G1007" s="11">
        <f t="shared" si="79"/>
        <v>97.889999000000003</v>
      </c>
      <c r="H1007" s="11">
        <f t="shared" si="80"/>
        <v>92.43</v>
      </c>
      <c r="I1007" s="11">
        <f t="shared" si="81"/>
        <v>78.754648123561793</v>
      </c>
      <c r="J1007" s="11">
        <f t="shared" si="82"/>
        <v>80.711627814647656</v>
      </c>
      <c r="K1007" s="11">
        <f t="shared" si="83"/>
        <v>79.304281867352017</v>
      </c>
      <c r="L1007" s="17"/>
    </row>
    <row r="1008" spans="1:12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  <c r="G1008" s="11">
        <f t="shared" si="79"/>
        <v>97.889999000000003</v>
      </c>
      <c r="H1008" s="11">
        <f t="shared" si="80"/>
        <v>92.43</v>
      </c>
      <c r="I1008" s="11">
        <f t="shared" si="81"/>
        <v>64.652008178023323</v>
      </c>
      <c r="J1008" s="11">
        <f t="shared" si="82"/>
        <v>74.914907655806175</v>
      </c>
      <c r="K1008" s="11">
        <f t="shared" si="83"/>
        <v>79.392597500555169</v>
      </c>
      <c r="L1008" s="17"/>
    </row>
    <row r="1009" spans="1:12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  <c r="G1009" s="11">
        <f t="shared" si="79"/>
        <v>97.889999000000003</v>
      </c>
      <c r="H1009" s="11">
        <f t="shared" si="80"/>
        <v>92.43</v>
      </c>
      <c r="I1009" s="11">
        <f t="shared" si="81"/>
        <v>39.010959525816538</v>
      </c>
      <c r="J1009" s="11">
        <f t="shared" si="82"/>
        <v>60.805871942467213</v>
      </c>
      <c r="K1009" s="11">
        <f t="shared" si="83"/>
        <v>72.144135804307012</v>
      </c>
      <c r="L1009" s="17"/>
    </row>
    <row r="1010" spans="1:12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  <c r="G1010" s="11">
        <f t="shared" si="79"/>
        <v>97.889999000000003</v>
      </c>
      <c r="H1010" s="11">
        <f t="shared" si="80"/>
        <v>92.43</v>
      </c>
      <c r="I1010" s="11">
        <f t="shared" si="81"/>
        <v>36.813230185573317</v>
      </c>
      <c r="J1010" s="11">
        <f t="shared" si="82"/>
        <v>46.825399296471062</v>
      </c>
      <c r="K1010" s="11">
        <f t="shared" si="83"/>
        <v>60.848726298248152</v>
      </c>
      <c r="L1010" s="17"/>
    </row>
    <row r="1011" spans="1:12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  <c r="G1011" s="11">
        <f t="shared" si="79"/>
        <v>97.889999000000003</v>
      </c>
      <c r="H1011" s="11">
        <f t="shared" si="80"/>
        <v>92.43</v>
      </c>
      <c r="I1011" s="11">
        <f t="shared" si="81"/>
        <v>23.80958311530809</v>
      </c>
      <c r="J1011" s="11">
        <f t="shared" si="82"/>
        <v>33.211257608899317</v>
      </c>
      <c r="K1011" s="11">
        <f t="shared" si="83"/>
        <v>46.947509615945854</v>
      </c>
      <c r="L1011" s="17"/>
    </row>
    <row r="1012" spans="1:12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 s="11">
        <f t="shared" si="79"/>
        <v>97.889999000000003</v>
      </c>
      <c r="H1012" s="11">
        <f t="shared" si="80"/>
        <v>92.43</v>
      </c>
      <c r="I1012" s="11">
        <f t="shared" si="81"/>
        <v>10.805807839891495</v>
      </c>
      <c r="J1012" s="11">
        <f t="shared" si="82"/>
        <v>23.809540380257634</v>
      </c>
      <c r="K1012" s="11">
        <f t="shared" si="83"/>
        <v>34.615399095209334</v>
      </c>
      <c r="L1012" s="17"/>
    </row>
    <row r="1013" spans="1:12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  <c r="G1013" s="11">
        <f t="shared" si="79"/>
        <v>97.889999000000003</v>
      </c>
      <c r="H1013" s="11">
        <f t="shared" si="80"/>
        <v>92.43</v>
      </c>
      <c r="I1013" s="11">
        <f t="shared" si="81"/>
        <v>60.622685095729786</v>
      </c>
      <c r="J1013" s="11">
        <f t="shared" si="82"/>
        <v>31.746025350309793</v>
      </c>
      <c r="K1013" s="11">
        <f t="shared" si="83"/>
        <v>29.588941113155581</v>
      </c>
      <c r="L1013" s="17"/>
    </row>
    <row r="1014" spans="1:12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  <c r="G1014" s="11">
        <f t="shared" si="79"/>
        <v>97.910004000000001</v>
      </c>
      <c r="H1014" s="11">
        <f t="shared" si="80"/>
        <v>92.940002000000007</v>
      </c>
      <c r="I1014" s="11">
        <f t="shared" si="81"/>
        <v>91.348071892123883</v>
      </c>
      <c r="J1014" s="11">
        <f t="shared" si="82"/>
        <v>54.258854942581728</v>
      </c>
      <c r="K1014" s="11">
        <f t="shared" si="83"/>
        <v>36.604806891049719</v>
      </c>
      <c r="L1014" s="17"/>
    </row>
    <row r="1015" spans="1:12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G1015" s="11">
        <f t="shared" si="79"/>
        <v>97.910004000000001</v>
      </c>
      <c r="H1015" s="11">
        <f t="shared" si="80"/>
        <v>92.940002000000007</v>
      </c>
      <c r="I1015" s="11">
        <f t="shared" si="81"/>
        <v>78.068338805497291</v>
      </c>
      <c r="J1015" s="11">
        <f t="shared" si="82"/>
        <v>76.679698597783656</v>
      </c>
      <c r="K1015" s="11">
        <f t="shared" si="83"/>
        <v>54.228192963558399</v>
      </c>
      <c r="L1015" s="17"/>
    </row>
    <row r="1016" spans="1:12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  <c r="G1016" s="11">
        <f t="shared" si="79"/>
        <v>97.910004000000001</v>
      </c>
      <c r="H1016" s="11">
        <f t="shared" si="80"/>
        <v>92.940002000000007</v>
      </c>
      <c r="I1016" s="11">
        <f t="shared" si="81"/>
        <v>70.020012064381547</v>
      </c>
      <c r="J1016" s="11">
        <f t="shared" si="82"/>
        <v>79.812140920667574</v>
      </c>
      <c r="K1016" s="11">
        <f t="shared" si="83"/>
        <v>70.250231487010979</v>
      </c>
      <c r="L1016" s="17"/>
    </row>
    <row r="1017" spans="1:12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  <c r="G1017" s="11">
        <f t="shared" si="79"/>
        <v>97.910004000000001</v>
      </c>
      <c r="H1017" s="11">
        <f t="shared" si="80"/>
        <v>92.940002000000007</v>
      </c>
      <c r="I1017" s="11">
        <f t="shared" si="81"/>
        <v>68.611561926936787</v>
      </c>
      <c r="J1017" s="11">
        <f t="shared" si="82"/>
        <v>72.233304265605213</v>
      </c>
      <c r="K1017" s="11">
        <f t="shared" si="83"/>
        <v>76.24171459468549</v>
      </c>
      <c r="L1017" s="17"/>
    </row>
    <row r="1018" spans="1:12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 s="11">
        <f t="shared" si="79"/>
        <v>97.910004000000001</v>
      </c>
      <c r="H1018" s="11">
        <f t="shared" si="80"/>
        <v>92.940002000000007</v>
      </c>
      <c r="I1018" s="11">
        <f t="shared" si="81"/>
        <v>75.050191126683742</v>
      </c>
      <c r="J1018" s="11">
        <f t="shared" si="82"/>
        <v>71.227255039334025</v>
      </c>
      <c r="K1018" s="11">
        <f t="shared" si="83"/>
        <v>74.424233408535599</v>
      </c>
      <c r="L1018" s="17"/>
    </row>
    <row r="1019" spans="1:12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  <c r="G1019" s="11">
        <f t="shared" si="79"/>
        <v>97.910004000000001</v>
      </c>
      <c r="H1019" s="11">
        <f t="shared" si="80"/>
        <v>92.940002000000007</v>
      </c>
      <c r="I1019" s="11">
        <f t="shared" si="81"/>
        <v>75.050191126683742</v>
      </c>
      <c r="J1019" s="11">
        <f t="shared" si="82"/>
        <v>72.903981393434762</v>
      </c>
      <c r="K1019" s="11">
        <f t="shared" si="83"/>
        <v>72.121513566124676</v>
      </c>
      <c r="L1019" s="17"/>
    </row>
    <row r="1020" spans="1:12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  <c r="G1020" s="11">
        <f t="shared" si="79"/>
        <v>97.910004000000001</v>
      </c>
      <c r="H1020" s="11">
        <f t="shared" si="80"/>
        <v>92.940002000000007</v>
      </c>
      <c r="I1020" s="11">
        <f t="shared" si="81"/>
        <v>87.525095563341864</v>
      </c>
      <c r="J1020" s="11">
        <f t="shared" si="82"/>
        <v>79.208492605569788</v>
      </c>
      <c r="K1020" s="11">
        <f t="shared" si="83"/>
        <v>74.446576346112863</v>
      </c>
      <c r="L1020" s="17"/>
    </row>
    <row r="1021" spans="1:12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  <c r="G1021" s="11">
        <f t="shared" si="79"/>
        <v>98.330001999999993</v>
      </c>
      <c r="H1021" s="11">
        <f t="shared" si="80"/>
        <v>92.940002000000007</v>
      </c>
      <c r="I1021" s="11">
        <f t="shared" si="81"/>
        <v>84.786641929499154</v>
      </c>
      <c r="J1021" s="11">
        <f t="shared" si="82"/>
        <v>82.453976206508258</v>
      </c>
      <c r="K1021" s="11">
        <f t="shared" si="83"/>
        <v>78.188816735170931</v>
      </c>
      <c r="L1021" s="17"/>
    </row>
    <row r="1022" spans="1:12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  <c r="G1022" s="11">
        <f t="shared" si="79"/>
        <v>98.330001999999993</v>
      </c>
      <c r="H1022" s="11">
        <f t="shared" si="80"/>
        <v>92.940002000000007</v>
      </c>
      <c r="I1022" s="11">
        <f t="shared" si="81"/>
        <v>82.745825602968551</v>
      </c>
      <c r="J1022" s="11">
        <f t="shared" si="82"/>
        <v>85.01918769860319</v>
      </c>
      <c r="K1022" s="11">
        <f t="shared" si="83"/>
        <v>82.227218836893741</v>
      </c>
      <c r="L1022" s="17"/>
    </row>
    <row r="1023" spans="1:12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  <c r="G1023" s="11">
        <f t="shared" si="79"/>
        <v>99</v>
      </c>
      <c r="H1023" s="11">
        <f t="shared" si="80"/>
        <v>92.940002000000007</v>
      </c>
      <c r="I1023" s="11">
        <f t="shared" si="81"/>
        <v>98.349867442200477</v>
      </c>
      <c r="J1023" s="11">
        <f t="shared" si="82"/>
        <v>88.627444991556061</v>
      </c>
      <c r="K1023" s="11">
        <f t="shared" si="83"/>
        <v>85.366869632222503</v>
      </c>
      <c r="L1023" s="17"/>
    </row>
    <row r="1024" spans="1:12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G1024" s="11">
        <f t="shared" si="79"/>
        <v>99</v>
      </c>
      <c r="H1024" s="11">
        <f t="shared" si="80"/>
        <v>92.940002000000007</v>
      </c>
      <c r="I1024" s="11">
        <f t="shared" si="81"/>
        <v>92.244205361123917</v>
      </c>
      <c r="J1024" s="11">
        <f t="shared" si="82"/>
        <v>91.113299468764311</v>
      </c>
      <c r="K1024" s="11">
        <f t="shared" si="83"/>
        <v>88.253310719641192</v>
      </c>
      <c r="L1024" s="17"/>
    </row>
    <row r="1025" spans="1:12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 s="11">
        <f t="shared" si="79"/>
        <v>99</v>
      </c>
      <c r="H1025" s="11">
        <f t="shared" si="80"/>
        <v>92.940002000000007</v>
      </c>
      <c r="I1025" s="11">
        <f t="shared" si="81"/>
        <v>94.884519763868013</v>
      </c>
      <c r="J1025" s="11">
        <f t="shared" si="82"/>
        <v>95.159530855730807</v>
      </c>
      <c r="K1025" s="11">
        <f t="shared" si="83"/>
        <v>91.633425105350398</v>
      </c>
      <c r="L1025" s="17"/>
    </row>
    <row r="1026" spans="1:12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  <c r="G1026" s="11">
        <f t="shared" si="79"/>
        <v>99</v>
      </c>
      <c r="H1026" s="11">
        <f t="shared" si="80"/>
        <v>94.43</v>
      </c>
      <c r="I1026" s="11">
        <f t="shared" si="81"/>
        <v>50.109431072209908</v>
      </c>
      <c r="J1026" s="11">
        <f t="shared" si="82"/>
        <v>79.079385399067277</v>
      </c>
      <c r="K1026" s="11">
        <f t="shared" si="83"/>
        <v>88.450738574520798</v>
      </c>
      <c r="L1026" s="17"/>
    </row>
    <row r="1027" spans="1:12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G1027" s="11">
        <f t="shared" si="79"/>
        <v>99</v>
      </c>
      <c r="H1027" s="11">
        <f t="shared" si="80"/>
        <v>95.25</v>
      </c>
      <c r="I1027" s="11">
        <f t="shared" si="81"/>
        <v>12.533359999999902</v>
      </c>
      <c r="J1027" s="11">
        <f t="shared" si="82"/>
        <v>52.509103612025939</v>
      </c>
      <c r="K1027" s="11">
        <f t="shared" si="83"/>
        <v>75.582673288941336</v>
      </c>
      <c r="L1027" s="17"/>
    </row>
    <row r="1028" spans="1:12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  <c r="G1028" s="11">
        <f t="shared" si="79"/>
        <v>99</v>
      </c>
      <c r="H1028" s="11">
        <f t="shared" si="80"/>
        <v>94.870002999999997</v>
      </c>
      <c r="I1028" s="11">
        <f t="shared" si="81"/>
        <v>28.087090620162819</v>
      </c>
      <c r="J1028" s="11">
        <f t="shared" si="82"/>
        <v>30.243293897457544</v>
      </c>
      <c r="K1028" s="11">
        <f t="shared" si="83"/>
        <v>53.943927636183581</v>
      </c>
      <c r="L1028" s="17"/>
    </row>
    <row r="1029" spans="1:12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  <c r="G1029" s="11">
        <f t="shared" si="79"/>
        <v>99</v>
      </c>
      <c r="H1029" s="11">
        <f t="shared" si="80"/>
        <v>93.559997999999993</v>
      </c>
      <c r="I1029" s="11">
        <f t="shared" si="81"/>
        <v>4.0441345425977833</v>
      </c>
      <c r="J1029" s="11">
        <f t="shared" si="82"/>
        <v>14.888195054253501</v>
      </c>
      <c r="K1029" s="11">
        <f t="shared" si="83"/>
        <v>32.546864187912327</v>
      </c>
      <c r="L1029" s="17"/>
    </row>
    <row r="1030" spans="1:12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 s="11">
        <f t="shared" si="79"/>
        <v>99</v>
      </c>
      <c r="H1030" s="11">
        <f t="shared" si="80"/>
        <v>93.559997999999993</v>
      </c>
      <c r="I1030" s="11">
        <f t="shared" si="81"/>
        <v>32.536826273225593</v>
      </c>
      <c r="J1030" s="11">
        <f t="shared" si="82"/>
        <v>21.556017145328735</v>
      </c>
      <c r="K1030" s="11">
        <f t="shared" si="83"/>
        <v>22.229168699013261</v>
      </c>
      <c r="L1030" s="17"/>
    </row>
    <row r="1031" spans="1:12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  <c r="G1031" s="11">
        <f t="shared" si="79"/>
        <v>99</v>
      </c>
      <c r="H1031" s="11">
        <f t="shared" si="80"/>
        <v>93.559997999999993</v>
      </c>
      <c r="I1031" s="11">
        <f t="shared" si="81"/>
        <v>48.529375540670749</v>
      </c>
      <c r="J1031" s="11">
        <f t="shared" si="82"/>
        <v>28.370112118831372</v>
      </c>
      <c r="K1031" s="11">
        <f t="shared" si="83"/>
        <v>21.604774772804536</v>
      </c>
      <c r="L1031" s="17"/>
    </row>
    <row r="1032" spans="1:12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  <c r="G1032" s="11">
        <f t="shared" si="79"/>
        <v>99</v>
      </c>
      <c r="H1032" s="11">
        <f t="shared" si="80"/>
        <v>93.559997999999993</v>
      </c>
      <c r="I1032" s="11">
        <f t="shared" si="81"/>
        <v>55.88233239620137</v>
      </c>
      <c r="J1032" s="11">
        <f t="shared" si="82"/>
        <v>45.649511403365899</v>
      </c>
      <c r="K1032" s="11">
        <f t="shared" si="83"/>
        <v>31.85854688917534</v>
      </c>
      <c r="L1032" s="17"/>
    </row>
    <row r="1033" spans="1:12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  <c r="G1033" s="11">
        <f t="shared" si="79"/>
        <v>99</v>
      </c>
      <c r="H1033" s="11">
        <f t="shared" si="80"/>
        <v>93.559997999999993</v>
      </c>
      <c r="I1033" s="11">
        <f t="shared" si="81"/>
        <v>56.066211005069484</v>
      </c>
      <c r="J1033" s="11">
        <f t="shared" si="82"/>
        <v>53.492639647313865</v>
      </c>
      <c r="K1033" s="11">
        <f t="shared" si="83"/>
        <v>42.504087723170379</v>
      </c>
      <c r="L1033" s="17"/>
    </row>
    <row r="1034" spans="1:12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 s="11">
        <f t="shared" si="79"/>
        <v>99</v>
      </c>
      <c r="H1034" s="11">
        <f t="shared" si="80"/>
        <v>93.559997999999993</v>
      </c>
      <c r="I1034" s="11">
        <f t="shared" si="81"/>
        <v>57.9044088586732</v>
      </c>
      <c r="J1034" s="11">
        <f t="shared" si="82"/>
        <v>56.617650753314685</v>
      </c>
      <c r="K1034" s="11">
        <f t="shared" si="83"/>
        <v>51.919933934664812</v>
      </c>
      <c r="L1034" s="17"/>
    </row>
    <row r="1035" spans="1:12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  <c r="G1035" s="11">
        <f t="shared" si="79"/>
        <v>99</v>
      </c>
      <c r="H1035" s="11">
        <f t="shared" si="80"/>
        <v>93.559997999999993</v>
      </c>
      <c r="I1035" s="11">
        <f t="shared" si="81"/>
        <v>44.301509447974468</v>
      </c>
      <c r="J1035" s="11">
        <f t="shared" si="82"/>
        <v>52.757376437239053</v>
      </c>
      <c r="K1035" s="11">
        <f t="shared" si="83"/>
        <v>54.289222279289199</v>
      </c>
      <c r="L1035" s="17"/>
    </row>
    <row r="1036" spans="1:12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  <c r="G1036" s="11">
        <f t="shared" si="79"/>
        <v>99</v>
      </c>
      <c r="H1036" s="11">
        <f t="shared" si="80"/>
        <v>93.559997999999993</v>
      </c>
      <c r="I1036" s="11">
        <f t="shared" si="81"/>
        <v>81.433793590517084</v>
      </c>
      <c r="J1036" s="11">
        <f t="shared" si="82"/>
        <v>61.213237299054924</v>
      </c>
      <c r="K1036" s="11">
        <f t="shared" si="83"/>
        <v>56.862754829869552</v>
      </c>
      <c r="L1036" s="17"/>
    </row>
    <row r="1037" spans="1:12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G1037" s="11">
        <f t="shared" si="79"/>
        <v>100.760002</v>
      </c>
      <c r="H1037" s="11">
        <f t="shared" si="80"/>
        <v>93.559997999999993</v>
      </c>
      <c r="I1037" s="11">
        <f t="shared" si="81"/>
        <v>95.00000277777626</v>
      </c>
      <c r="J1037" s="11">
        <f t="shared" si="82"/>
        <v>73.578435272089266</v>
      </c>
      <c r="K1037" s="11">
        <f t="shared" si="83"/>
        <v>62.516349669461079</v>
      </c>
      <c r="L1037" s="17"/>
    </row>
    <row r="1038" spans="1:12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  <c r="G1038" s="11">
        <f t="shared" si="79"/>
        <v>100.760002</v>
      </c>
      <c r="H1038" s="11">
        <f t="shared" si="80"/>
        <v>93.559997999999993</v>
      </c>
      <c r="I1038" s="11">
        <f t="shared" si="81"/>
        <v>93.194378780900735</v>
      </c>
      <c r="J1038" s="11">
        <f t="shared" si="82"/>
        <v>89.876058383064688</v>
      </c>
      <c r="K1038" s="11">
        <f t="shared" si="83"/>
        <v>74.889243651402964</v>
      </c>
      <c r="L1038" s="17"/>
    </row>
    <row r="1039" spans="1:12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 s="11">
        <f t="shared" si="79"/>
        <v>100.760002</v>
      </c>
      <c r="H1039" s="11">
        <f t="shared" si="80"/>
        <v>93.559997999999993</v>
      </c>
      <c r="I1039" s="11">
        <f t="shared" si="81"/>
        <v>77.361054243858803</v>
      </c>
      <c r="J1039" s="11">
        <f t="shared" si="82"/>
        <v>88.518478600845256</v>
      </c>
      <c r="K1039" s="11">
        <f t="shared" si="83"/>
        <v>83.990990751999732</v>
      </c>
      <c r="L1039" s="17"/>
    </row>
    <row r="1040" spans="1:12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  <c r="G1040" s="11">
        <f t="shared" si="79"/>
        <v>100.760002</v>
      </c>
      <c r="H1040" s="11">
        <f t="shared" si="80"/>
        <v>93.559997999999993</v>
      </c>
      <c r="I1040" s="11">
        <f t="shared" si="81"/>
        <v>66.666671296293714</v>
      </c>
      <c r="J1040" s="11">
        <f t="shared" si="82"/>
        <v>79.074034773684417</v>
      </c>
      <c r="K1040" s="11">
        <f t="shared" si="83"/>
        <v>85.822857252531449</v>
      </c>
      <c r="L1040" s="17"/>
    </row>
    <row r="1041" spans="1:12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  <c r="G1041" s="11">
        <f t="shared" si="79"/>
        <v>100.760002</v>
      </c>
      <c r="H1041" s="11">
        <f t="shared" si="80"/>
        <v>93.559997999999993</v>
      </c>
      <c r="I1041" s="11">
        <f t="shared" si="81"/>
        <v>80.138899922833303</v>
      </c>
      <c r="J1041" s="11">
        <f t="shared" si="82"/>
        <v>74.722208487661945</v>
      </c>
      <c r="K1041" s="11">
        <f t="shared" si="83"/>
        <v>80.771573954063868</v>
      </c>
      <c r="L1041" s="17"/>
    </row>
    <row r="1042" spans="1:12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  <c r="G1042" s="11">
        <f t="shared" si="79"/>
        <v>100.760002</v>
      </c>
      <c r="H1042" s="11">
        <f t="shared" si="80"/>
        <v>93.559997999999993</v>
      </c>
      <c r="I1042" s="11">
        <f t="shared" si="81"/>
        <v>71.666668518517469</v>
      </c>
      <c r="J1042" s="11">
        <f t="shared" si="82"/>
        <v>72.824079912548157</v>
      </c>
      <c r="K1042" s="11">
        <f t="shared" si="83"/>
        <v>75.540107724631511</v>
      </c>
      <c r="L1042" s="17"/>
    </row>
    <row r="1043" spans="1:12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  <c r="G1043" s="11">
        <f t="shared" si="79"/>
        <v>100.760002</v>
      </c>
      <c r="H1043" s="11">
        <f t="shared" si="80"/>
        <v>93.599997999999999</v>
      </c>
      <c r="I1043" s="11">
        <f t="shared" si="81"/>
        <v>76.256940638580545</v>
      </c>
      <c r="J1043" s="11">
        <f t="shared" si="82"/>
        <v>76.02083635997711</v>
      </c>
      <c r="K1043" s="11">
        <f t="shared" si="83"/>
        <v>74.522374920062404</v>
      </c>
      <c r="L1043" s="17"/>
    </row>
    <row r="1044" spans="1:12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  <c r="G1044" s="11">
        <f t="shared" si="79"/>
        <v>100.760002</v>
      </c>
      <c r="H1044" s="11">
        <f t="shared" si="80"/>
        <v>95.580001999999993</v>
      </c>
      <c r="I1044" s="11">
        <f t="shared" si="81"/>
        <v>74.710328185328137</v>
      </c>
      <c r="J1044" s="11">
        <f t="shared" si="82"/>
        <v>74.211312447475379</v>
      </c>
      <c r="K1044" s="11">
        <f t="shared" si="83"/>
        <v>74.352076240000216</v>
      </c>
      <c r="L1044" s="17"/>
    </row>
    <row r="1045" spans="1:12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  <c r="G1045" s="11">
        <f t="shared" si="79"/>
        <v>100.760002</v>
      </c>
      <c r="H1045" s="11">
        <f t="shared" si="80"/>
        <v>95.589995999999999</v>
      </c>
      <c r="I1045" s="11">
        <f t="shared" si="81"/>
        <v>77.176041962040145</v>
      </c>
      <c r="J1045" s="11">
        <f t="shared" si="82"/>
        <v>76.047770261982933</v>
      </c>
      <c r="K1045" s="11">
        <f t="shared" si="83"/>
        <v>75.426639689811807</v>
      </c>
      <c r="L1045" s="17"/>
    </row>
    <row r="1046" spans="1:12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G1046" s="11">
        <f t="shared" ref="G1046:G1109" si="84">MAX(C1033:C1046)</f>
        <v>100.760002</v>
      </c>
      <c r="H1046" s="11">
        <f t="shared" ref="H1046:H1109" si="85">MIN(D1033:D1046)</f>
        <v>95.589995999999999</v>
      </c>
      <c r="I1046" s="11">
        <f t="shared" ref="I1046:I1109" si="86">100*(E1046-H1046)/(G1046-H1046)</f>
        <v>75.628616291741253</v>
      </c>
      <c r="J1046" s="11">
        <f t="shared" ref="J1046:J1109" si="87">AVERAGE(I1044:I1046)</f>
        <v>75.838328813036512</v>
      </c>
      <c r="K1046" s="11">
        <f t="shared" ref="K1046:K1109" si="88">AVERAGE(J1044:J1046)</f>
        <v>75.365803840831617</v>
      </c>
      <c r="L1046" s="17"/>
    </row>
    <row r="1047" spans="1:12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 s="11">
        <f t="shared" si="84"/>
        <v>100.760002</v>
      </c>
      <c r="H1047" s="11">
        <f t="shared" si="85"/>
        <v>95.589995999999999</v>
      </c>
      <c r="I1047" s="11">
        <f t="shared" si="86"/>
        <v>67.311411244010031</v>
      </c>
      <c r="J1047" s="11">
        <f t="shared" si="87"/>
        <v>73.372023165930472</v>
      </c>
      <c r="K1047" s="11">
        <f t="shared" si="88"/>
        <v>75.086040746983301</v>
      </c>
      <c r="L1047" s="17"/>
    </row>
    <row r="1048" spans="1:12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  <c r="G1048" s="11">
        <f t="shared" si="84"/>
        <v>100.760002</v>
      </c>
      <c r="H1048" s="11">
        <f t="shared" si="85"/>
        <v>95.589995999999999</v>
      </c>
      <c r="I1048" s="11">
        <f t="shared" si="86"/>
        <v>65.570658912194617</v>
      </c>
      <c r="J1048" s="11">
        <f t="shared" si="87"/>
        <v>69.5035621493153</v>
      </c>
      <c r="K1048" s="11">
        <f t="shared" si="88"/>
        <v>72.904638042760766</v>
      </c>
      <c r="L1048" s="17"/>
    </row>
    <row r="1049" spans="1:12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G1049" s="11">
        <f t="shared" si="84"/>
        <v>100.760002</v>
      </c>
      <c r="H1049" s="11">
        <f t="shared" si="85"/>
        <v>96.379997000000003</v>
      </c>
      <c r="I1049" s="11">
        <f t="shared" si="86"/>
        <v>59.817351806675994</v>
      </c>
      <c r="J1049" s="11">
        <f t="shared" si="87"/>
        <v>64.233140654293535</v>
      </c>
      <c r="K1049" s="11">
        <f t="shared" si="88"/>
        <v>69.036241989846431</v>
      </c>
      <c r="L1049" s="17"/>
    </row>
    <row r="1050" spans="1:12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  <c r="G1050" s="11">
        <f t="shared" si="84"/>
        <v>100.760002</v>
      </c>
      <c r="H1050" s="11">
        <f t="shared" si="85"/>
        <v>97.830001999999993</v>
      </c>
      <c r="I1050" s="11">
        <f t="shared" si="86"/>
        <v>19.453924914675977</v>
      </c>
      <c r="J1050" s="11">
        <f t="shared" si="87"/>
        <v>48.280645211182197</v>
      </c>
      <c r="K1050" s="11">
        <f t="shared" si="88"/>
        <v>60.672449338263675</v>
      </c>
      <c r="L1050" s="17"/>
    </row>
    <row r="1051" spans="1:12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 s="11">
        <f t="shared" si="84"/>
        <v>100.5</v>
      </c>
      <c r="H1051" s="11">
        <f t="shared" si="85"/>
        <v>97.120002999999997</v>
      </c>
      <c r="I1051" s="11">
        <f t="shared" si="86"/>
        <v>7.1005388466321042</v>
      </c>
      <c r="J1051" s="11">
        <f t="shared" si="87"/>
        <v>28.790605189328023</v>
      </c>
      <c r="K1051" s="11">
        <f t="shared" si="88"/>
        <v>47.101463684934593</v>
      </c>
      <c r="L1051" s="17"/>
    </row>
    <row r="1052" spans="1:12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  <c r="G1052" s="11">
        <f t="shared" si="84"/>
        <v>100.150002</v>
      </c>
      <c r="H1052" s="11">
        <f t="shared" si="85"/>
        <v>97.120002999999997</v>
      </c>
      <c r="I1052" s="11">
        <f t="shared" si="86"/>
        <v>3.6303642344436184</v>
      </c>
      <c r="J1052" s="11">
        <f t="shared" si="87"/>
        <v>10.061609331917234</v>
      </c>
      <c r="K1052" s="11">
        <f t="shared" si="88"/>
        <v>29.04428657747582</v>
      </c>
      <c r="L1052" s="17"/>
    </row>
    <row r="1053" spans="1:12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  <c r="G1053" s="11">
        <f t="shared" si="84"/>
        <v>99.970000999999996</v>
      </c>
      <c r="H1053" s="11">
        <f t="shared" si="85"/>
        <v>95.940002000000007</v>
      </c>
      <c r="I1053" s="11">
        <f t="shared" si="86"/>
        <v>5.7070981903469571</v>
      </c>
      <c r="J1053" s="11">
        <f t="shared" si="87"/>
        <v>5.4793337571408935</v>
      </c>
      <c r="K1053" s="11">
        <f t="shared" si="88"/>
        <v>14.77718275946205</v>
      </c>
      <c r="L1053" s="17"/>
    </row>
    <row r="1054" spans="1:12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G1054" s="11">
        <f t="shared" si="84"/>
        <v>99.970000999999996</v>
      </c>
      <c r="H1054" s="11">
        <f t="shared" si="85"/>
        <v>95.940002000000007</v>
      </c>
      <c r="I1054" s="11">
        <f t="shared" si="86"/>
        <v>2.4813653799913373</v>
      </c>
      <c r="J1054" s="11">
        <f t="shared" si="87"/>
        <v>3.9396092682606381</v>
      </c>
      <c r="K1054" s="11">
        <f t="shared" si="88"/>
        <v>6.4935174524395896</v>
      </c>
      <c r="L1054" s="17"/>
    </row>
    <row r="1055" spans="1:12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  <c r="G1055" s="11">
        <f t="shared" si="84"/>
        <v>99.970000999999996</v>
      </c>
      <c r="H1055" s="11">
        <f t="shared" si="85"/>
        <v>94.43</v>
      </c>
      <c r="I1055" s="11">
        <f t="shared" si="86"/>
        <v>0</v>
      </c>
      <c r="J1055" s="11">
        <f t="shared" si="87"/>
        <v>2.7294878567794316</v>
      </c>
      <c r="K1055" s="11">
        <f t="shared" si="88"/>
        <v>4.049476960726988</v>
      </c>
      <c r="L1055" s="17"/>
    </row>
    <row r="1056" spans="1:12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  <c r="G1056" s="11">
        <f t="shared" si="84"/>
        <v>99.970000999999996</v>
      </c>
      <c r="H1056" s="11">
        <f t="shared" si="85"/>
        <v>93.449996999999996</v>
      </c>
      <c r="I1056" s="11">
        <f t="shared" si="86"/>
        <v>2.7607345026169741</v>
      </c>
      <c r="J1056" s="11">
        <f t="shared" si="87"/>
        <v>1.7473666275361037</v>
      </c>
      <c r="K1056" s="11">
        <f t="shared" si="88"/>
        <v>2.8054879175253915</v>
      </c>
      <c r="L1056" s="17"/>
    </row>
    <row r="1057" spans="1:12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  <c r="G1057" s="11">
        <f t="shared" si="84"/>
        <v>99.970000999999996</v>
      </c>
      <c r="H1057" s="11">
        <f t="shared" si="85"/>
        <v>93.449996999999996</v>
      </c>
      <c r="I1057" s="11">
        <f t="shared" si="86"/>
        <v>34.662586096572944</v>
      </c>
      <c r="J1057" s="11">
        <f t="shared" si="87"/>
        <v>12.474440199729974</v>
      </c>
      <c r="K1057" s="11">
        <f t="shared" si="88"/>
        <v>5.6504315613485039</v>
      </c>
      <c r="L1057" s="17"/>
    </row>
    <row r="1058" spans="1:12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  <c r="G1058" s="11">
        <f t="shared" si="84"/>
        <v>99.970000999999996</v>
      </c>
      <c r="H1058" s="11">
        <f t="shared" si="85"/>
        <v>93.449996999999996</v>
      </c>
      <c r="I1058" s="11">
        <f t="shared" si="86"/>
        <v>13.343596108223199</v>
      </c>
      <c r="J1058" s="11">
        <f t="shared" si="87"/>
        <v>16.922305569137706</v>
      </c>
      <c r="K1058" s="11">
        <f t="shared" si="88"/>
        <v>10.381370798801262</v>
      </c>
      <c r="L1058" s="17"/>
    </row>
    <row r="1059" spans="1:12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G1059" s="11">
        <f t="shared" si="84"/>
        <v>99.82</v>
      </c>
      <c r="H1059" s="11">
        <f t="shared" si="85"/>
        <v>93.449996999999996</v>
      </c>
      <c r="I1059" s="11">
        <f t="shared" si="86"/>
        <v>31.397159467585823</v>
      </c>
      <c r="J1059" s="11">
        <f t="shared" si="87"/>
        <v>26.467780557460657</v>
      </c>
      <c r="K1059" s="11">
        <f t="shared" si="88"/>
        <v>18.621508775442781</v>
      </c>
      <c r="L1059" s="17"/>
    </row>
    <row r="1060" spans="1:12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  <c r="G1060" s="11">
        <f t="shared" si="84"/>
        <v>99.370002999999997</v>
      </c>
      <c r="H1060" s="11">
        <f t="shared" si="85"/>
        <v>93.449996999999996</v>
      </c>
      <c r="I1060" s="11">
        <f t="shared" si="86"/>
        <v>11.486474844789122</v>
      </c>
      <c r="J1060" s="11">
        <f t="shared" si="87"/>
        <v>18.742410140199379</v>
      </c>
      <c r="K1060" s="11">
        <f t="shared" si="88"/>
        <v>20.71083208893258</v>
      </c>
      <c r="L1060" s="17"/>
    </row>
    <row r="1061" spans="1:12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 s="11">
        <f t="shared" si="84"/>
        <v>99.370002999999997</v>
      </c>
      <c r="H1061" s="11">
        <f t="shared" si="85"/>
        <v>92.239998</v>
      </c>
      <c r="I1061" s="11">
        <f t="shared" si="86"/>
        <v>33.660579480659607</v>
      </c>
      <c r="J1061" s="11">
        <f t="shared" si="87"/>
        <v>25.514737931011513</v>
      </c>
      <c r="K1061" s="11">
        <f t="shared" si="88"/>
        <v>23.574976209557182</v>
      </c>
      <c r="L1061" s="17"/>
    </row>
    <row r="1062" spans="1:12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  <c r="G1062" s="11">
        <f t="shared" si="84"/>
        <v>99.300003000000004</v>
      </c>
      <c r="H1062" s="11">
        <f t="shared" si="85"/>
        <v>92.239998</v>
      </c>
      <c r="I1062" s="11">
        <f t="shared" si="86"/>
        <v>26.345590406805638</v>
      </c>
      <c r="J1062" s="11">
        <f t="shared" si="87"/>
        <v>23.830881577418122</v>
      </c>
      <c r="K1062" s="11">
        <f t="shared" si="88"/>
        <v>22.696009882876339</v>
      </c>
      <c r="L1062" s="17"/>
    </row>
    <row r="1063" spans="1:12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  <c r="G1063" s="11">
        <f t="shared" si="84"/>
        <v>98.949996999999996</v>
      </c>
      <c r="H1063" s="11">
        <f t="shared" si="85"/>
        <v>92.239998</v>
      </c>
      <c r="I1063" s="11">
        <f t="shared" si="86"/>
        <v>46.19967901634562</v>
      </c>
      <c r="J1063" s="11">
        <f t="shared" si="87"/>
        <v>35.401949634603625</v>
      </c>
      <c r="K1063" s="11">
        <f t="shared" si="88"/>
        <v>28.249189714344421</v>
      </c>
      <c r="L1063" s="17"/>
    </row>
    <row r="1064" spans="1:12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  <c r="G1064" s="11">
        <f t="shared" si="84"/>
        <v>97.849997999999999</v>
      </c>
      <c r="H1064" s="11">
        <f t="shared" si="85"/>
        <v>92.239998</v>
      </c>
      <c r="I1064" s="11">
        <f t="shared" si="86"/>
        <v>64.349376114081991</v>
      </c>
      <c r="J1064" s="11">
        <f t="shared" si="87"/>
        <v>45.631548512411086</v>
      </c>
      <c r="K1064" s="11">
        <f t="shared" si="88"/>
        <v>34.95479324147761</v>
      </c>
      <c r="L1064" s="17"/>
    </row>
    <row r="1065" spans="1:12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  <c r="G1065" s="11">
        <f t="shared" si="84"/>
        <v>97.830001999999993</v>
      </c>
      <c r="H1065" s="11">
        <f t="shared" si="85"/>
        <v>92.239998</v>
      </c>
      <c r="I1065" s="11">
        <f t="shared" si="86"/>
        <v>64.758504645077196</v>
      </c>
      <c r="J1065" s="11">
        <f t="shared" si="87"/>
        <v>58.435853258501595</v>
      </c>
      <c r="K1065" s="11">
        <f t="shared" si="88"/>
        <v>46.489783801838769</v>
      </c>
      <c r="L1065" s="17"/>
    </row>
    <row r="1066" spans="1:12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  <c r="G1066" s="11">
        <f t="shared" si="84"/>
        <v>97.160004000000001</v>
      </c>
      <c r="H1066" s="11">
        <f t="shared" si="85"/>
        <v>92.239998</v>
      </c>
      <c r="I1066" s="11">
        <f t="shared" si="86"/>
        <v>61.382120265706988</v>
      </c>
      <c r="J1066" s="11">
        <f t="shared" si="87"/>
        <v>63.496667008288718</v>
      </c>
      <c r="K1066" s="11">
        <f t="shared" si="88"/>
        <v>55.854689593067128</v>
      </c>
      <c r="L1066" s="17"/>
    </row>
    <row r="1067" spans="1:12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  <c r="G1067" s="11">
        <f t="shared" si="84"/>
        <v>97.160004000000001</v>
      </c>
      <c r="H1067" s="11">
        <f t="shared" si="85"/>
        <v>92.239998</v>
      </c>
      <c r="I1067" s="11">
        <f t="shared" si="86"/>
        <v>68.902334671949646</v>
      </c>
      <c r="J1067" s="11">
        <f t="shared" si="87"/>
        <v>65.014319860911272</v>
      </c>
      <c r="K1067" s="11">
        <f t="shared" si="88"/>
        <v>62.315613375900533</v>
      </c>
      <c r="L1067" s="17"/>
    </row>
    <row r="1068" spans="1:12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G1068" s="11">
        <f t="shared" si="84"/>
        <v>97.160004000000001</v>
      </c>
      <c r="H1068" s="11">
        <f t="shared" si="85"/>
        <v>92.239998</v>
      </c>
      <c r="I1068" s="11">
        <f t="shared" si="86"/>
        <v>75.406391780822943</v>
      </c>
      <c r="J1068" s="11">
        <f t="shared" si="87"/>
        <v>68.563615572826521</v>
      </c>
      <c r="K1068" s="11">
        <f t="shared" si="88"/>
        <v>65.691534147342168</v>
      </c>
      <c r="L1068" s="17"/>
    </row>
    <row r="1069" spans="1:12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  <c r="G1069" s="11">
        <f t="shared" si="84"/>
        <v>97.160004000000001</v>
      </c>
      <c r="H1069" s="11">
        <f t="shared" si="85"/>
        <v>92.239998</v>
      </c>
      <c r="I1069" s="11">
        <f t="shared" si="86"/>
        <v>86.991743506003914</v>
      </c>
      <c r="J1069" s="11">
        <f t="shared" si="87"/>
        <v>77.100156652925492</v>
      </c>
      <c r="K1069" s="11">
        <f t="shared" si="88"/>
        <v>70.226030695554428</v>
      </c>
      <c r="L1069" s="17"/>
    </row>
    <row r="1070" spans="1:12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  <c r="G1070" s="11">
        <f t="shared" si="84"/>
        <v>97.160004000000001</v>
      </c>
      <c r="H1070" s="11">
        <f t="shared" si="85"/>
        <v>92.239998</v>
      </c>
      <c r="I1070" s="11">
        <f t="shared" si="86"/>
        <v>68.699204838368018</v>
      </c>
      <c r="J1070" s="11">
        <f t="shared" si="87"/>
        <v>77.032446708398297</v>
      </c>
      <c r="K1070" s="11">
        <f t="shared" si="88"/>
        <v>74.232072978050098</v>
      </c>
      <c r="L1070" s="17"/>
    </row>
    <row r="1071" spans="1:12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  <c r="G1071" s="11">
        <f t="shared" si="84"/>
        <v>97.160004000000001</v>
      </c>
      <c r="H1071" s="11">
        <f t="shared" si="85"/>
        <v>92.239998</v>
      </c>
      <c r="I1071" s="11">
        <f t="shared" si="86"/>
        <v>57.926717975547163</v>
      </c>
      <c r="J1071" s="11">
        <f t="shared" si="87"/>
        <v>71.205888773306356</v>
      </c>
      <c r="K1071" s="11">
        <f t="shared" si="88"/>
        <v>75.112830711543381</v>
      </c>
      <c r="L1071" s="17"/>
    </row>
    <row r="1072" spans="1:12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  <c r="G1072" s="11">
        <f t="shared" si="84"/>
        <v>97.160004000000001</v>
      </c>
      <c r="H1072" s="11">
        <f t="shared" si="85"/>
        <v>92.239998</v>
      </c>
      <c r="I1072" s="11">
        <f t="shared" si="86"/>
        <v>70.121947005755814</v>
      </c>
      <c r="J1072" s="11">
        <f t="shared" si="87"/>
        <v>65.58262327322366</v>
      </c>
      <c r="K1072" s="11">
        <f t="shared" si="88"/>
        <v>71.273652918309438</v>
      </c>
      <c r="L1072" s="17"/>
    </row>
    <row r="1073" spans="1:12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 s="11">
        <f t="shared" si="84"/>
        <v>97.160004000000001</v>
      </c>
      <c r="H1073" s="11">
        <f t="shared" si="85"/>
        <v>92.239998</v>
      </c>
      <c r="I1073" s="11">
        <f t="shared" si="86"/>
        <v>86.178858318465373</v>
      </c>
      <c r="J1073" s="11">
        <f t="shared" si="87"/>
        <v>71.409174433256112</v>
      </c>
      <c r="K1073" s="11">
        <f t="shared" si="88"/>
        <v>69.399228826595376</v>
      </c>
      <c r="L1073" s="17"/>
    </row>
    <row r="1074" spans="1:12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G1074" s="11">
        <f t="shared" si="84"/>
        <v>97.160004000000001</v>
      </c>
      <c r="H1074" s="11">
        <f t="shared" si="85"/>
        <v>92.239998</v>
      </c>
      <c r="I1074" s="11">
        <f t="shared" si="86"/>
        <v>80.69097883213955</v>
      </c>
      <c r="J1074" s="11">
        <f t="shared" si="87"/>
        <v>78.997261385453569</v>
      </c>
      <c r="K1074" s="11">
        <f t="shared" si="88"/>
        <v>71.996353030644443</v>
      </c>
      <c r="L1074" s="17"/>
    </row>
    <row r="1075" spans="1:12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  <c r="G1075" s="11">
        <f t="shared" si="84"/>
        <v>97.160004000000001</v>
      </c>
      <c r="H1075" s="11">
        <f t="shared" si="85"/>
        <v>93.699996999999996</v>
      </c>
      <c r="I1075" s="11">
        <f t="shared" si="86"/>
        <v>67.340962026955566</v>
      </c>
      <c r="J1075" s="11">
        <f t="shared" si="87"/>
        <v>78.070266392520168</v>
      </c>
      <c r="K1075" s="11">
        <f t="shared" si="88"/>
        <v>76.158900737076621</v>
      </c>
      <c r="L1075" s="17"/>
    </row>
    <row r="1076" spans="1:12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  <c r="G1076" s="11">
        <f t="shared" si="84"/>
        <v>97.160004000000001</v>
      </c>
      <c r="H1076" s="11">
        <f t="shared" si="85"/>
        <v>94.099997999999999</v>
      </c>
      <c r="I1076" s="11">
        <f t="shared" si="86"/>
        <v>73.529267589671363</v>
      </c>
      <c r="J1076" s="11">
        <f t="shared" si="87"/>
        <v>73.853736149588826</v>
      </c>
      <c r="K1076" s="11">
        <f t="shared" si="88"/>
        <v>76.973754642520859</v>
      </c>
      <c r="L1076" s="17"/>
    </row>
    <row r="1077" spans="1:12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  <c r="G1077" s="11">
        <f t="shared" si="84"/>
        <v>97.160004000000001</v>
      </c>
      <c r="H1077" s="11">
        <f t="shared" si="85"/>
        <v>94.169998000000007</v>
      </c>
      <c r="I1077" s="11">
        <f t="shared" si="86"/>
        <v>67.892806904066191</v>
      </c>
      <c r="J1077" s="11">
        <f t="shared" si="87"/>
        <v>69.58767884023105</v>
      </c>
      <c r="K1077" s="11">
        <f t="shared" si="88"/>
        <v>73.837227127446681</v>
      </c>
      <c r="L1077" s="17"/>
    </row>
    <row r="1078" spans="1:12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  <c r="G1078" s="11">
        <f t="shared" si="84"/>
        <v>97.160004000000001</v>
      </c>
      <c r="H1078" s="11">
        <f t="shared" si="85"/>
        <v>94.169998000000007</v>
      </c>
      <c r="I1078" s="11">
        <f t="shared" si="86"/>
        <v>45.484892003561185</v>
      </c>
      <c r="J1078" s="11">
        <f t="shared" si="87"/>
        <v>62.302322165766249</v>
      </c>
      <c r="K1078" s="11">
        <f t="shared" si="88"/>
        <v>68.581245718528706</v>
      </c>
      <c r="L1078" s="17"/>
    </row>
    <row r="1079" spans="1:12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 s="11">
        <f t="shared" si="84"/>
        <v>97.089995999999999</v>
      </c>
      <c r="H1079" s="11">
        <f t="shared" si="85"/>
        <v>94.169998000000007</v>
      </c>
      <c r="I1079" s="11">
        <f t="shared" si="86"/>
        <v>79.452109213773397</v>
      </c>
      <c r="J1079" s="11">
        <f t="shared" si="87"/>
        <v>64.276602707133591</v>
      </c>
      <c r="K1079" s="11">
        <f t="shared" si="88"/>
        <v>65.388867904376966</v>
      </c>
      <c r="L1079" s="17"/>
    </row>
    <row r="1080" spans="1:12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  <c r="G1080" s="11">
        <f t="shared" si="84"/>
        <v>97.300003000000004</v>
      </c>
      <c r="H1080" s="11">
        <f t="shared" si="85"/>
        <v>94.169998000000007</v>
      </c>
      <c r="I1080" s="11">
        <f t="shared" si="86"/>
        <v>78.594091702728861</v>
      </c>
      <c r="J1080" s="11">
        <f t="shared" si="87"/>
        <v>67.843697640021148</v>
      </c>
      <c r="K1080" s="11">
        <f t="shared" si="88"/>
        <v>64.807540837640332</v>
      </c>
      <c r="L1080" s="17"/>
    </row>
    <row r="1081" spans="1:12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G1081" s="11">
        <f t="shared" si="84"/>
        <v>97.300003000000004</v>
      </c>
      <c r="H1081" s="11">
        <f t="shared" si="85"/>
        <v>94.169998000000007</v>
      </c>
      <c r="I1081" s="11">
        <f t="shared" si="86"/>
        <v>72.843302167248666</v>
      </c>
      <c r="J1081" s="11">
        <f t="shared" si="87"/>
        <v>76.963167694583646</v>
      </c>
      <c r="K1081" s="11">
        <f t="shared" si="88"/>
        <v>69.694489347246133</v>
      </c>
      <c r="L1081" s="17"/>
    </row>
    <row r="1082" spans="1:12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 s="11">
        <f t="shared" si="84"/>
        <v>97.300003000000004</v>
      </c>
      <c r="H1082" s="11">
        <f t="shared" si="85"/>
        <v>94.169998000000007</v>
      </c>
      <c r="I1082" s="11">
        <f t="shared" si="86"/>
        <v>52.396082434372723</v>
      </c>
      <c r="J1082" s="11">
        <f t="shared" si="87"/>
        <v>67.944492101450081</v>
      </c>
      <c r="K1082" s="11">
        <f t="shared" si="88"/>
        <v>70.917119145351634</v>
      </c>
      <c r="L1082" s="17"/>
    </row>
    <row r="1083" spans="1:12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  <c r="G1083" s="11">
        <f t="shared" si="84"/>
        <v>97.300003000000004</v>
      </c>
      <c r="H1083" s="11">
        <f t="shared" si="85"/>
        <v>94.169998000000007</v>
      </c>
      <c r="I1083" s="11">
        <f t="shared" si="86"/>
        <v>74.440839551374367</v>
      </c>
      <c r="J1083" s="11">
        <f t="shared" si="87"/>
        <v>66.560074717665259</v>
      </c>
      <c r="K1083" s="11">
        <f t="shared" si="88"/>
        <v>70.489244837899662</v>
      </c>
      <c r="L1083" s="17"/>
    </row>
    <row r="1084" spans="1:12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  <c r="G1084" s="11">
        <f t="shared" si="84"/>
        <v>97.559997999999993</v>
      </c>
      <c r="H1084" s="11">
        <f t="shared" si="85"/>
        <v>94.169998000000007</v>
      </c>
      <c r="I1084" s="11">
        <f t="shared" si="86"/>
        <v>76.991179941003168</v>
      </c>
      <c r="J1084" s="11">
        <f t="shared" si="87"/>
        <v>67.942700642250088</v>
      </c>
      <c r="K1084" s="11">
        <f t="shared" si="88"/>
        <v>67.482422487121809</v>
      </c>
      <c r="L1084" s="17"/>
    </row>
    <row r="1085" spans="1:12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  <c r="G1085" s="11">
        <f t="shared" si="84"/>
        <v>97.639999000000003</v>
      </c>
      <c r="H1085" s="11">
        <f t="shared" si="85"/>
        <v>94.779999000000004</v>
      </c>
      <c r="I1085" s="11">
        <f t="shared" si="86"/>
        <v>87.412587412587428</v>
      </c>
      <c r="J1085" s="11">
        <f t="shared" si="87"/>
        <v>79.614868968321659</v>
      </c>
      <c r="K1085" s="11">
        <f t="shared" si="88"/>
        <v>71.372548109412335</v>
      </c>
      <c r="L1085" s="17"/>
    </row>
    <row r="1086" spans="1:12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  <c r="G1086" s="11">
        <f t="shared" si="84"/>
        <v>97.639999000000003</v>
      </c>
      <c r="H1086" s="11">
        <f t="shared" si="85"/>
        <v>95.360000999999997</v>
      </c>
      <c r="I1086" s="11">
        <f t="shared" si="86"/>
        <v>16.228172129975487</v>
      </c>
      <c r="J1086" s="11">
        <f t="shared" si="87"/>
        <v>60.210646494522024</v>
      </c>
      <c r="K1086" s="11">
        <f t="shared" si="88"/>
        <v>69.256072035031266</v>
      </c>
      <c r="L1086" s="17"/>
    </row>
    <row r="1087" spans="1:12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G1087" s="11">
        <f t="shared" si="84"/>
        <v>97.639999000000003</v>
      </c>
      <c r="H1087" s="11">
        <f t="shared" si="85"/>
        <v>94.510002</v>
      </c>
      <c r="I1087" s="11">
        <f t="shared" si="86"/>
        <v>21.086154395675333</v>
      </c>
      <c r="J1087" s="11">
        <f t="shared" si="87"/>
        <v>41.575637979412754</v>
      </c>
      <c r="K1087" s="11">
        <f t="shared" si="88"/>
        <v>60.467051147418807</v>
      </c>
      <c r="L1087" s="17"/>
    </row>
    <row r="1088" spans="1:12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  <c r="G1088" s="11">
        <f t="shared" si="84"/>
        <v>97.639999000000003</v>
      </c>
      <c r="H1088" s="11">
        <f t="shared" si="85"/>
        <v>94.459998999999996</v>
      </c>
      <c r="I1088" s="11">
        <f t="shared" si="86"/>
        <v>0.94336477987432699</v>
      </c>
      <c r="J1088" s="11">
        <f t="shared" si="87"/>
        <v>12.752563768508383</v>
      </c>
      <c r="K1088" s="11">
        <f t="shared" si="88"/>
        <v>38.179616080814391</v>
      </c>
      <c r="L1088" s="17"/>
    </row>
    <row r="1089" spans="1:12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  <c r="G1089" s="11">
        <f t="shared" si="84"/>
        <v>97.639999000000003</v>
      </c>
      <c r="H1089" s="11">
        <f t="shared" si="85"/>
        <v>94.019997000000004</v>
      </c>
      <c r="I1089" s="11">
        <f t="shared" si="86"/>
        <v>11.049745276383915</v>
      </c>
      <c r="J1089" s="11">
        <f t="shared" si="87"/>
        <v>11.026421483977858</v>
      </c>
      <c r="K1089" s="11">
        <f t="shared" si="88"/>
        <v>21.784874410632998</v>
      </c>
      <c r="L1089" s="17"/>
    </row>
    <row r="1090" spans="1:12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  <c r="G1090" s="11">
        <f t="shared" si="84"/>
        <v>97.639999000000003</v>
      </c>
      <c r="H1090" s="11">
        <f t="shared" si="85"/>
        <v>93.260002</v>
      </c>
      <c r="I1090" s="11">
        <f t="shared" si="86"/>
        <v>25.57067961462079</v>
      </c>
      <c r="J1090" s="11">
        <f t="shared" si="87"/>
        <v>12.521263223626343</v>
      </c>
      <c r="K1090" s="11">
        <f t="shared" si="88"/>
        <v>12.100082825370862</v>
      </c>
      <c r="L1090" s="17"/>
    </row>
    <row r="1091" spans="1:12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 s="11">
        <f t="shared" si="84"/>
        <v>97.639999000000003</v>
      </c>
      <c r="H1091" s="11">
        <f t="shared" si="85"/>
        <v>93.260002</v>
      </c>
      <c r="I1091" s="11">
        <f t="shared" si="86"/>
        <v>42.465805341875708</v>
      </c>
      <c r="J1091" s="11">
        <f t="shared" si="87"/>
        <v>26.362076744293471</v>
      </c>
      <c r="K1091" s="11">
        <f t="shared" si="88"/>
        <v>16.636587150632558</v>
      </c>
      <c r="L1091" s="17"/>
    </row>
    <row r="1092" spans="1:12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  <c r="G1092" s="11">
        <f t="shared" si="84"/>
        <v>97.639999000000003</v>
      </c>
      <c r="H1092" s="11">
        <f t="shared" si="85"/>
        <v>93.260002</v>
      </c>
      <c r="I1092" s="11">
        <f t="shared" si="86"/>
        <v>52.511360167598092</v>
      </c>
      <c r="J1092" s="11">
        <f t="shared" si="87"/>
        <v>40.182615041364862</v>
      </c>
      <c r="K1092" s="11">
        <f t="shared" si="88"/>
        <v>26.355318336428226</v>
      </c>
      <c r="L1092" s="17"/>
    </row>
    <row r="1093" spans="1:12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G1093" s="11">
        <f t="shared" si="84"/>
        <v>97.639999000000003</v>
      </c>
      <c r="H1093" s="11">
        <f t="shared" si="85"/>
        <v>93.260002</v>
      </c>
      <c r="I1093" s="11">
        <f t="shared" si="86"/>
        <v>61.415453024282762</v>
      </c>
      <c r="J1093" s="11">
        <f t="shared" si="87"/>
        <v>52.130872844585518</v>
      </c>
      <c r="K1093" s="11">
        <f t="shared" si="88"/>
        <v>39.558521543414621</v>
      </c>
      <c r="L1093" s="17"/>
    </row>
    <row r="1094" spans="1:12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  <c r="G1094" s="11">
        <f t="shared" si="84"/>
        <v>97.639999000000003</v>
      </c>
      <c r="H1094" s="11">
        <f t="shared" si="85"/>
        <v>93.260002</v>
      </c>
      <c r="I1094" s="11">
        <f t="shared" si="86"/>
        <v>49.315010946354647</v>
      </c>
      <c r="J1094" s="11">
        <f t="shared" si="87"/>
        <v>54.413941379411831</v>
      </c>
      <c r="K1094" s="11">
        <f t="shared" si="88"/>
        <v>48.909143088454073</v>
      </c>
      <c r="L1094" s="17"/>
    </row>
    <row r="1095" spans="1:12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  <c r="G1095" s="11">
        <f t="shared" si="84"/>
        <v>97.639999000000003</v>
      </c>
      <c r="H1095" s="11">
        <f t="shared" si="85"/>
        <v>93.260002</v>
      </c>
      <c r="I1095" s="11">
        <f t="shared" si="86"/>
        <v>50.684989053645353</v>
      </c>
      <c r="J1095" s="11">
        <f t="shared" si="87"/>
        <v>53.805151008094249</v>
      </c>
      <c r="K1095" s="11">
        <f t="shared" si="88"/>
        <v>53.449988410697195</v>
      </c>
      <c r="L1095" s="17"/>
    </row>
    <row r="1096" spans="1:12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  <c r="G1096" s="11">
        <f t="shared" si="84"/>
        <v>97.639999000000003</v>
      </c>
      <c r="H1096" s="11">
        <f t="shared" si="85"/>
        <v>93.260002</v>
      </c>
      <c r="I1096" s="11">
        <f t="shared" si="86"/>
        <v>43.150714486790726</v>
      </c>
      <c r="J1096" s="11">
        <f t="shared" si="87"/>
        <v>47.71690482893024</v>
      </c>
      <c r="K1096" s="11">
        <f t="shared" si="88"/>
        <v>51.978665738812104</v>
      </c>
      <c r="L1096" s="17"/>
    </row>
    <row r="1097" spans="1:12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  <c r="G1097" s="11">
        <f t="shared" si="84"/>
        <v>97.639999000000003</v>
      </c>
      <c r="H1097" s="11">
        <f t="shared" si="85"/>
        <v>93.260002</v>
      </c>
      <c r="I1097" s="11">
        <f t="shared" si="86"/>
        <v>75.114229530294239</v>
      </c>
      <c r="J1097" s="11">
        <f t="shared" si="87"/>
        <v>56.316644356910103</v>
      </c>
      <c r="K1097" s="11">
        <f t="shared" si="88"/>
        <v>52.612900064644862</v>
      </c>
      <c r="L1097" s="17"/>
    </row>
    <row r="1098" spans="1:12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G1098" s="11">
        <f t="shared" si="84"/>
        <v>97.639999000000003</v>
      </c>
      <c r="H1098" s="11">
        <f t="shared" si="85"/>
        <v>93.260002</v>
      </c>
      <c r="I1098" s="11">
        <f t="shared" si="86"/>
        <v>70.547902201759427</v>
      </c>
      <c r="J1098" s="11">
        <f t="shared" si="87"/>
        <v>62.937615406281459</v>
      </c>
      <c r="K1098" s="11">
        <f t="shared" si="88"/>
        <v>55.657054864040596</v>
      </c>
      <c r="L1098" s="17"/>
    </row>
    <row r="1099" spans="1:12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 s="11">
        <f t="shared" si="84"/>
        <v>97.440002000000007</v>
      </c>
      <c r="H1099" s="11">
        <f t="shared" si="85"/>
        <v>93.260002</v>
      </c>
      <c r="I1099" s="11">
        <f t="shared" si="86"/>
        <v>70.334808612439986</v>
      </c>
      <c r="J1099" s="11">
        <f t="shared" si="87"/>
        <v>71.998980114831213</v>
      </c>
      <c r="K1099" s="11">
        <f t="shared" si="88"/>
        <v>63.751079959340927</v>
      </c>
      <c r="L1099" s="17"/>
    </row>
    <row r="1100" spans="1:12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  <c r="G1100" s="11">
        <f t="shared" si="84"/>
        <v>97.099997999999999</v>
      </c>
      <c r="H1100" s="11">
        <f t="shared" si="85"/>
        <v>93.260002</v>
      </c>
      <c r="I1100" s="11">
        <f t="shared" si="86"/>
        <v>82.031387532695376</v>
      </c>
      <c r="J1100" s="11">
        <f t="shared" si="87"/>
        <v>74.304699448964925</v>
      </c>
      <c r="K1100" s="11">
        <f t="shared" si="88"/>
        <v>69.747098323359197</v>
      </c>
      <c r="L1100" s="17"/>
    </row>
    <row r="1101" spans="1:12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  <c r="G1101" s="11">
        <f t="shared" si="84"/>
        <v>98</v>
      </c>
      <c r="H1101" s="11">
        <f t="shared" si="85"/>
        <v>93.260002</v>
      </c>
      <c r="I1101" s="11">
        <f t="shared" si="86"/>
        <v>100</v>
      </c>
      <c r="J1101" s="11">
        <f t="shared" si="87"/>
        <v>84.122065381711778</v>
      </c>
      <c r="K1101" s="11">
        <f t="shared" si="88"/>
        <v>76.808581648502638</v>
      </c>
      <c r="L1101" s="17"/>
    </row>
    <row r="1102" spans="1:12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  <c r="G1102" s="11">
        <f t="shared" si="84"/>
        <v>98.440002000000007</v>
      </c>
      <c r="H1102" s="11">
        <f t="shared" si="85"/>
        <v>93.260002</v>
      </c>
      <c r="I1102" s="11">
        <f t="shared" si="86"/>
        <v>95.752876447876247</v>
      </c>
      <c r="J1102" s="11">
        <f t="shared" si="87"/>
        <v>92.594754660190532</v>
      </c>
      <c r="K1102" s="11">
        <f t="shared" si="88"/>
        <v>83.673839830289069</v>
      </c>
      <c r="L1102" s="17"/>
    </row>
    <row r="1103" spans="1:12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  <c r="G1103" s="11">
        <f t="shared" si="84"/>
        <v>98.440002000000007</v>
      </c>
      <c r="H1103" s="11">
        <f t="shared" si="85"/>
        <v>93.260002</v>
      </c>
      <c r="I1103" s="11">
        <f t="shared" si="86"/>
        <v>92.471061776061731</v>
      </c>
      <c r="J1103" s="11">
        <f t="shared" si="87"/>
        <v>96.074646074645997</v>
      </c>
      <c r="K1103" s="11">
        <f t="shared" si="88"/>
        <v>90.930488705516098</v>
      </c>
      <c r="L1103" s="17"/>
    </row>
    <row r="1104" spans="1:12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  <c r="G1104" s="11">
        <f t="shared" si="84"/>
        <v>98.440002000000007</v>
      </c>
      <c r="H1104" s="11">
        <f t="shared" si="85"/>
        <v>93.760002</v>
      </c>
      <c r="I1104" s="11">
        <f t="shared" si="86"/>
        <v>89.529807692307486</v>
      </c>
      <c r="J1104" s="11">
        <f t="shared" si="87"/>
        <v>92.584581972081821</v>
      </c>
      <c r="K1104" s="11">
        <f t="shared" si="88"/>
        <v>93.751327568972783</v>
      </c>
      <c r="L1104" s="17"/>
    </row>
    <row r="1105" spans="1:12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G1105" s="11">
        <f t="shared" si="84"/>
        <v>98.440002000000007</v>
      </c>
      <c r="H1105" s="11">
        <f t="shared" si="85"/>
        <v>94.760002</v>
      </c>
      <c r="I1105" s="11">
        <f t="shared" si="86"/>
        <v>79.61956521739134</v>
      </c>
      <c r="J1105" s="11">
        <f t="shared" si="87"/>
        <v>87.206811561920176</v>
      </c>
      <c r="K1105" s="11">
        <f t="shared" si="88"/>
        <v>91.955346536215998</v>
      </c>
      <c r="L1105" s="17"/>
    </row>
    <row r="1106" spans="1:12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  <c r="G1106" s="11">
        <f t="shared" si="84"/>
        <v>98.440002000000007</v>
      </c>
      <c r="H1106" s="11">
        <f t="shared" si="85"/>
        <v>94.949996999999996</v>
      </c>
      <c r="I1106" s="11">
        <f t="shared" si="86"/>
        <v>64.469821676473046</v>
      </c>
      <c r="J1106" s="11">
        <f t="shared" si="87"/>
        <v>77.873064862057291</v>
      </c>
      <c r="K1106" s="11">
        <f t="shared" si="88"/>
        <v>85.88815279868642</v>
      </c>
      <c r="L1106" s="17"/>
    </row>
    <row r="1107" spans="1:12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  <c r="G1107" s="11">
        <f t="shared" si="84"/>
        <v>98.440002000000007</v>
      </c>
      <c r="H1107" s="11">
        <f t="shared" si="85"/>
        <v>94.949996999999996</v>
      </c>
      <c r="I1107" s="11">
        <f t="shared" si="86"/>
        <v>37.535906109017034</v>
      </c>
      <c r="J1107" s="11">
        <f t="shared" si="87"/>
        <v>60.541764334293816</v>
      </c>
      <c r="K1107" s="11">
        <f t="shared" si="88"/>
        <v>75.207213586090418</v>
      </c>
      <c r="L1107" s="17"/>
    </row>
    <row r="1108" spans="1:12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 s="11">
        <f t="shared" si="84"/>
        <v>98.440002000000007</v>
      </c>
      <c r="H1108" s="11">
        <f t="shared" si="85"/>
        <v>94.949996999999996</v>
      </c>
      <c r="I1108" s="11">
        <f t="shared" si="86"/>
        <v>24.068848038899798</v>
      </c>
      <c r="J1108" s="11">
        <f t="shared" si="87"/>
        <v>42.024858608129961</v>
      </c>
      <c r="K1108" s="11">
        <f t="shared" si="88"/>
        <v>60.146562601493684</v>
      </c>
      <c r="L1108" s="17"/>
    </row>
    <row r="1109" spans="1:12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  <c r="G1109" s="11">
        <f t="shared" si="84"/>
        <v>98.440002000000007</v>
      </c>
      <c r="H1109" s="11">
        <f t="shared" si="85"/>
        <v>94.949996999999996</v>
      </c>
      <c r="I1109" s="11">
        <f t="shared" si="86"/>
        <v>40.974153332158622</v>
      </c>
      <c r="J1109" s="11">
        <f t="shared" si="87"/>
        <v>34.19296916002515</v>
      </c>
      <c r="K1109" s="11">
        <f t="shared" si="88"/>
        <v>45.586530700816304</v>
      </c>
      <c r="L1109" s="17"/>
    </row>
    <row r="1110" spans="1:12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G1110" s="11">
        <f t="shared" ref="G1110:G1173" si="89">MAX(C1097:C1110)</f>
        <v>98.440002000000007</v>
      </c>
      <c r="H1110" s="11">
        <f t="shared" ref="H1110:H1173" si="90">MIN(D1097:D1110)</f>
        <v>95</v>
      </c>
      <c r="I1110" s="11">
        <f t="shared" ref="I1110:I1173" si="91">100*(E1110-H1110)/(G1110-H1110)</f>
        <v>59.883627974634578</v>
      </c>
      <c r="J1110" s="11">
        <f t="shared" ref="J1110:J1173" si="92">AVERAGE(I1108:I1110)</f>
        <v>41.64220978189767</v>
      </c>
      <c r="K1110" s="11">
        <f t="shared" ref="K1110:K1173" si="93">AVERAGE(J1108:J1110)</f>
        <v>39.28667918335092</v>
      </c>
      <c r="L1110" s="17"/>
    </row>
    <row r="1111" spans="1:12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  <c r="G1111" s="11">
        <f t="shared" si="89"/>
        <v>98.440002000000007</v>
      </c>
      <c r="H1111" s="11">
        <f t="shared" si="90"/>
        <v>95</v>
      </c>
      <c r="I1111" s="11">
        <f t="shared" si="91"/>
        <v>41.569743273405187</v>
      </c>
      <c r="J1111" s="11">
        <f t="shared" si="92"/>
        <v>47.4758415267328</v>
      </c>
      <c r="K1111" s="11">
        <f t="shared" si="93"/>
        <v>41.103673489551873</v>
      </c>
      <c r="L1111" s="17"/>
    </row>
    <row r="1112" spans="1:12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  <c r="G1112" s="11">
        <f t="shared" si="89"/>
        <v>98.440002000000007</v>
      </c>
      <c r="H1112" s="11">
        <f t="shared" si="90"/>
        <v>95</v>
      </c>
      <c r="I1112" s="11">
        <f t="shared" si="91"/>
        <v>28.197687094367804</v>
      </c>
      <c r="J1112" s="11">
        <f t="shared" si="92"/>
        <v>43.217019447469191</v>
      </c>
      <c r="K1112" s="11">
        <f t="shared" si="93"/>
        <v>44.11169025203322</v>
      </c>
      <c r="L1112" s="17"/>
    </row>
    <row r="1113" spans="1:12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  <c r="G1113" s="11">
        <f t="shared" si="89"/>
        <v>98.440002000000007</v>
      </c>
      <c r="H1113" s="11">
        <f t="shared" si="90"/>
        <v>95.370002999999997</v>
      </c>
      <c r="I1113" s="11">
        <f t="shared" si="91"/>
        <v>22.149844348483651</v>
      </c>
      <c r="J1113" s="11">
        <f t="shared" si="92"/>
        <v>30.639091572085547</v>
      </c>
      <c r="K1113" s="11">
        <f t="shared" si="93"/>
        <v>40.443984182095846</v>
      </c>
      <c r="L1113" s="17"/>
    </row>
    <row r="1114" spans="1:12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  <c r="G1114" s="11">
        <f t="shared" si="89"/>
        <v>98.440002000000007</v>
      </c>
      <c r="H1114" s="11">
        <f t="shared" si="90"/>
        <v>95.150002000000001</v>
      </c>
      <c r="I1114" s="11">
        <f t="shared" si="91"/>
        <v>4.5593009118541907</v>
      </c>
      <c r="J1114" s="11">
        <f t="shared" si="92"/>
        <v>18.302277451568546</v>
      </c>
      <c r="K1114" s="11">
        <f t="shared" si="93"/>
        <v>30.719462823707758</v>
      </c>
      <c r="L1114" s="17"/>
    </row>
    <row r="1115" spans="1:12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  <c r="G1115" s="11">
        <f t="shared" si="89"/>
        <v>98.440002000000007</v>
      </c>
      <c r="H1115" s="11">
        <f t="shared" si="90"/>
        <v>94.120002999999997</v>
      </c>
      <c r="I1115" s="11">
        <f t="shared" si="91"/>
        <v>0.46287047751645483</v>
      </c>
      <c r="J1115" s="11">
        <f t="shared" si="92"/>
        <v>9.0573385792847656</v>
      </c>
      <c r="K1115" s="11">
        <f t="shared" si="93"/>
        <v>19.332902534312954</v>
      </c>
      <c r="L1115" s="17"/>
    </row>
    <row r="1116" spans="1:12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  <c r="G1116" s="11">
        <f t="shared" si="89"/>
        <v>98.339995999999999</v>
      </c>
      <c r="H1116" s="11">
        <f t="shared" si="90"/>
        <v>92.900002000000001</v>
      </c>
      <c r="I1116" s="11">
        <f t="shared" si="91"/>
        <v>2.7573743647511963</v>
      </c>
      <c r="J1116" s="11">
        <f t="shared" si="92"/>
        <v>2.5931819180406137</v>
      </c>
      <c r="K1116" s="11">
        <f t="shared" si="93"/>
        <v>9.9842659829646419</v>
      </c>
      <c r="L1116" s="17"/>
    </row>
    <row r="1117" spans="1:12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  <c r="G1117" s="11">
        <f t="shared" si="89"/>
        <v>98.339995999999999</v>
      </c>
      <c r="H1117" s="11">
        <f t="shared" si="90"/>
        <v>92.739998</v>
      </c>
      <c r="I1117" s="11">
        <f t="shared" si="91"/>
        <v>1.7856792091711351</v>
      </c>
      <c r="J1117" s="11">
        <f t="shared" si="92"/>
        <v>1.6686413504795954</v>
      </c>
      <c r="K1117" s="11">
        <f t="shared" si="93"/>
        <v>4.4397206159349913</v>
      </c>
      <c r="L1117" s="17"/>
    </row>
    <row r="1118" spans="1:12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 s="11">
        <f t="shared" si="89"/>
        <v>98.330001999999993</v>
      </c>
      <c r="H1118" s="11">
        <f t="shared" si="90"/>
        <v>92.720000999999996</v>
      </c>
      <c r="I1118" s="11">
        <f t="shared" si="91"/>
        <v>6.2388402426309195</v>
      </c>
      <c r="J1118" s="11">
        <f t="shared" si="92"/>
        <v>3.5939646055177499</v>
      </c>
      <c r="K1118" s="11">
        <f t="shared" si="93"/>
        <v>2.6185959580126532</v>
      </c>
      <c r="L1118" s="17"/>
    </row>
    <row r="1119" spans="1:12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  <c r="G1119" s="11">
        <f t="shared" si="89"/>
        <v>97.790001000000004</v>
      </c>
      <c r="H1119" s="11">
        <f t="shared" si="90"/>
        <v>92.720000999999996</v>
      </c>
      <c r="I1119" s="11">
        <f t="shared" si="91"/>
        <v>19.132169625246728</v>
      </c>
      <c r="J1119" s="11">
        <f t="shared" si="92"/>
        <v>9.0522296923495933</v>
      </c>
      <c r="K1119" s="11">
        <f t="shared" si="93"/>
        <v>4.7716118827823131</v>
      </c>
      <c r="L1119" s="17"/>
    </row>
    <row r="1120" spans="1:12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G1120" s="11">
        <f t="shared" si="89"/>
        <v>97.389999000000003</v>
      </c>
      <c r="H1120" s="11">
        <f t="shared" si="90"/>
        <v>92.720000999999996</v>
      </c>
      <c r="I1120" s="11">
        <f t="shared" si="91"/>
        <v>29.336093934087359</v>
      </c>
      <c r="J1120" s="11">
        <f t="shared" si="92"/>
        <v>18.235701267321669</v>
      </c>
      <c r="K1120" s="11">
        <f t="shared" si="93"/>
        <v>10.293965188396337</v>
      </c>
      <c r="L1120" s="17"/>
    </row>
    <row r="1121" spans="1:12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  <c r="G1121" s="11">
        <f t="shared" si="89"/>
        <v>97.389999000000003</v>
      </c>
      <c r="H1121" s="11">
        <f t="shared" si="90"/>
        <v>92.720000999999996</v>
      </c>
      <c r="I1121" s="11">
        <f t="shared" si="91"/>
        <v>21.841486870015835</v>
      </c>
      <c r="J1121" s="11">
        <f t="shared" si="92"/>
        <v>23.436583476449972</v>
      </c>
      <c r="K1121" s="11">
        <f t="shared" si="93"/>
        <v>16.908171478707079</v>
      </c>
      <c r="L1121" s="17"/>
    </row>
    <row r="1122" spans="1:12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 s="11">
        <f t="shared" si="89"/>
        <v>97.389999000000003</v>
      </c>
      <c r="H1122" s="11">
        <f t="shared" si="90"/>
        <v>92.540001000000004</v>
      </c>
      <c r="I1122" s="11">
        <f t="shared" si="91"/>
        <v>2.0618152832227845</v>
      </c>
      <c r="J1122" s="11">
        <f t="shared" si="92"/>
        <v>17.746465362441992</v>
      </c>
      <c r="K1122" s="11">
        <f t="shared" si="93"/>
        <v>19.806250035404545</v>
      </c>
      <c r="L1122" s="17"/>
    </row>
    <row r="1123" spans="1:12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  <c r="G1123" s="11">
        <f t="shared" si="89"/>
        <v>97.389999000000003</v>
      </c>
      <c r="H1123" s="11">
        <f t="shared" si="90"/>
        <v>92.540001000000004</v>
      </c>
      <c r="I1123" s="11">
        <f t="shared" si="91"/>
        <v>20.824792092697773</v>
      </c>
      <c r="J1123" s="11">
        <f t="shared" si="92"/>
        <v>14.909364748645464</v>
      </c>
      <c r="K1123" s="11">
        <f t="shared" si="93"/>
        <v>18.697471195845811</v>
      </c>
      <c r="L1123" s="17"/>
    </row>
    <row r="1124" spans="1:12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  <c r="G1124" s="11">
        <f t="shared" si="89"/>
        <v>97.239998</v>
      </c>
      <c r="H1124" s="11">
        <f t="shared" si="90"/>
        <v>92.540001000000004</v>
      </c>
      <c r="I1124" s="11">
        <f t="shared" si="91"/>
        <v>32.127722634716605</v>
      </c>
      <c r="J1124" s="11">
        <f t="shared" si="92"/>
        <v>18.338110003545722</v>
      </c>
      <c r="K1124" s="11">
        <f t="shared" si="93"/>
        <v>16.997980038211058</v>
      </c>
      <c r="L1124" s="17"/>
    </row>
    <row r="1125" spans="1:12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  <c r="G1125" s="11">
        <f t="shared" si="89"/>
        <v>96.589995999999999</v>
      </c>
      <c r="H1125" s="11">
        <f t="shared" si="90"/>
        <v>92.540001000000004</v>
      </c>
      <c r="I1125" s="11">
        <f t="shared" si="91"/>
        <v>66.419884468993061</v>
      </c>
      <c r="J1125" s="11">
        <f t="shared" si="92"/>
        <v>39.790799732135817</v>
      </c>
      <c r="K1125" s="11">
        <f t="shared" si="93"/>
        <v>24.346091494775667</v>
      </c>
      <c r="L1125" s="17"/>
    </row>
    <row r="1126" spans="1:12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  <c r="G1126" s="11">
        <f t="shared" si="89"/>
        <v>96.349997999999999</v>
      </c>
      <c r="H1126" s="11">
        <f t="shared" si="90"/>
        <v>92.540001000000004</v>
      </c>
      <c r="I1126" s="11">
        <f t="shared" si="91"/>
        <v>60.892436398243774</v>
      </c>
      <c r="J1126" s="11">
        <f t="shared" si="92"/>
        <v>53.146681167317809</v>
      </c>
      <c r="K1126" s="11">
        <f t="shared" si="93"/>
        <v>37.091863634333116</v>
      </c>
      <c r="L1126" s="17"/>
    </row>
    <row r="1127" spans="1:12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G1127" s="11">
        <f t="shared" si="89"/>
        <v>96</v>
      </c>
      <c r="H1127" s="11">
        <f t="shared" si="90"/>
        <v>92.540001000000004</v>
      </c>
      <c r="I1127" s="11">
        <f t="shared" si="91"/>
        <v>88.439245213654658</v>
      </c>
      <c r="J1127" s="11">
        <f t="shared" si="92"/>
        <v>71.917188693630507</v>
      </c>
      <c r="K1127" s="11">
        <f t="shared" si="93"/>
        <v>54.951556531028039</v>
      </c>
      <c r="L1127" s="17"/>
    </row>
    <row r="1128" spans="1:12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 s="11">
        <f t="shared" si="89"/>
        <v>95.879997000000003</v>
      </c>
      <c r="H1128" s="11">
        <f t="shared" si="90"/>
        <v>92.540001000000004</v>
      </c>
      <c r="I1128" s="11">
        <f t="shared" si="91"/>
        <v>91.616786367408707</v>
      </c>
      <c r="J1128" s="11">
        <f t="shared" si="92"/>
        <v>80.316155993102385</v>
      </c>
      <c r="K1128" s="11">
        <f t="shared" si="93"/>
        <v>68.4600086180169</v>
      </c>
      <c r="L1128" s="17"/>
    </row>
    <row r="1129" spans="1:12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  <c r="G1129" s="11">
        <f t="shared" si="89"/>
        <v>95.879997000000003</v>
      </c>
      <c r="H1129" s="11">
        <f t="shared" si="90"/>
        <v>92.540001000000004</v>
      </c>
      <c r="I1129" s="11">
        <f t="shared" si="91"/>
        <v>82.335427946620314</v>
      </c>
      <c r="J1129" s="11">
        <f t="shared" si="92"/>
        <v>87.463819842561222</v>
      </c>
      <c r="K1129" s="11">
        <f t="shared" si="93"/>
        <v>79.899054843098043</v>
      </c>
      <c r="L1129" s="17"/>
    </row>
    <row r="1130" spans="1:12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  <c r="G1130" s="11">
        <f t="shared" si="89"/>
        <v>95.989998</v>
      </c>
      <c r="H1130" s="11">
        <f t="shared" si="90"/>
        <v>92.540001000000004</v>
      </c>
      <c r="I1130" s="11">
        <f t="shared" si="91"/>
        <v>66.376898298751911</v>
      </c>
      <c r="J1130" s="11">
        <f t="shared" si="92"/>
        <v>80.109704204260311</v>
      </c>
      <c r="K1130" s="11">
        <f t="shared" si="93"/>
        <v>82.62989334664131</v>
      </c>
      <c r="L1130" s="17"/>
    </row>
    <row r="1131" spans="1:12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G1131" s="11">
        <f t="shared" si="89"/>
        <v>95.989998</v>
      </c>
      <c r="H1131" s="11">
        <f t="shared" si="90"/>
        <v>92.540001000000004</v>
      </c>
      <c r="I1131" s="11">
        <f t="shared" si="91"/>
        <v>68.695798865912039</v>
      </c>
      <c r="J1131" s="11">
        <f t="shared" si="92"/>
        <v>72.469375037094764</v>
      </c>
      <c r="K1131" s="11">
        <f t="shared" si="93"/>
        <v>80.01429969463878</v>
      </c>
      <c r="L1131" s="17"/>
    </row>
    <row r="1132" spans="1:12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  <c r="G1132" s="11">
        <f t="shared" si="89"/>
        <v>95.989998</v>
      </c>
      <c r="H1132" s="11">
        <f t="shared" si="90"/>
        <v>92.540001000000004</v>
      </c>
      <c r="I1132" s="11">
        <f t="shared" si="91"/>
        <v>33.333391304398361</v>
      </c>
      <c r="J1132" s="11">
        <f t="shared" si="92"/>
        <v>56.135362823020778</v>
      </c>
      <c r="K1132" s="11">
        <f t="shared" si="93"/>
        <v>69.571480688125291</v>
      </c>
      <c r="L1132" s="17"/>
    </row>
    <row r="1133" spans="1:12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 s="11">
        <f t="shared" si="89"/>
        <v>95.989998</v>
      </c>
      <c r="H1133" s="11">
        <f t="shared" si="90"/>
        <v>92.540001000000004</v>
      </c>
      <c r="I1133" s="11">
        <f t="shared" si="91"/>
        <v>23.188281033287751</v>
      </c>
      <c r="J1133" s="11">
        <f t="shared" si="92"/>
        <v>41.739157067866053</v>
      </c>
      <c r="K1133" s="11">
        <f t="shared" si="93"/>
        <v>56.781298309327191</v>
      </c>
      <c r="L1133" s="17"/>
    </row>
    <row r="1134" spans="1:12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  <c r="G1134" s="11">
        <f t="shared" si="89"/>
        <v>95.989998</v>
      </c>
      <c r="H1134" s="11">
        <f t="shared" si="90"/>
        <v>92.540001000000004</v>
      </c>
      <c r="I1134" s="11">
        <f t="shared" si="91"/>
        <v>57.391238311221777</v>
      </c>
      <c r="J1134" s="11">
        <f t="shared" si="92"/>
        <v>37.970970216302625</v>
      </c>
      <c r="K1134" s="11">
        <f t="shared" si="93"/>
        <v>45.281830035729818</v>
      </c>
      <c r="L1134" s="17"/>
    </row>
    <row r="1135" spans="1:12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  <c r="G1135" s="11">
        <f t="shared" si="89"/>
        <v>95.989998</v>
      </c>
      <c r="H1135" s="11">
        <f t="shared" si="90"/>
        <v>92.540001000000004</v>
      </c>
      <c r="I1135" s="11">
        <f t="shared" si="91"/>
        <v>61.449415753115126</v>
      </c>
      <c r="J1135" s="11">
        <f t="shared" si="92"/>
        <v>47.342978365874878</v>
      </c>
      <c r="K1135" s="11">
        <f t="shared" si="93"/>
        <v>42.35103521668119</v>
      </c>
      <c r="L1135" s="17"/>
    </row>
    <row r="1136" spans="1:12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  <c r="G1136" s="11">
        <f t="shared" si="89"/>
        <v>95.989998</v>
      </c>
      <c r="H1136" s="11">
        <f t="shared" si="90"/>
        <v>92.580001999999993</v>
      </c>
      <c r="I1136" s="11">
        <f t="shared" si="91"/>
        <v>53.372496624629584</v>
      </c>
      <c r="J1136" s="11">
        <f t="shared" si="92"/>
        <v>57.404383562988833</v>
      </c>
      <c r="K1136" s="11">
        <f t="shared" si="93"/>
        <v>47.572777381722112</v>
      </c>
      <c r="L1136" s="17"/>
    </row>
    <row r="1137" spans="1:12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  <c r="G1137" s="11">
        <f t="shared" si="89"/>
        <v>96.660004000000001</v>
      </c>
      <c r="H1137" s="11">
        <f t="shared" si="90"/>
        <v>93.25</v>
      </c>
      <c r="I1137" s="11">
        <f t="shared" si="91"/>
        <v>92.375316861798396</v>
      </c>
      <c r="J1137" s="11">
        <f t="shared" si="92"/>
        <v>69.065743079847707</v>
      </c>
      <c r="K1137" s="11">
        <f t="shared" si="93"/>
        <v>57.93770166957048</v>
      </c>
      <c r="L1137" s="17"/>
    </row>
    <row r="1138" spans="1:12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  <c r="G1138" s="11">
        <f t="shared" si="89"/>
        <v>96.660004000000001</v>
      </c>
      <c r="H1138" s="11">
        <f t="shared" si="90"/>
        <v>93.260002</v>
      </c>
      <c r="I1138" s="11">
        <f t="shared" si="91"/>
        <v>69.117576989660492</v>
      </c>
      <c r="J1138" s="11">
        <f t="shared" si="92"/>
        <v>71.621796825362821</v>
      </c>
      <c r="K1138" s="11">
        <f t="shared" si="93"/>
        <v>66.030641156066451</v>
      </c>
      <c r="L1138" s="17"/>
    </row>
    <row r="1139" spans="1:12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  <c r="G1139" s="11">
        <f t="shared" si="89"/>
        <v>97.349997999999999</v>
      </c>
      <c r="H1139" s="11">
        <f t="shared" si="90"/>
        <v>93.260002</v>
      </c>
      <c r="I1139" s="11">
        <f t="shared" si="91"/>
        <v>32.518222511709048</v>
      </c>
      <c r="J1139" s="11">
        <f t="shared" si="92"/>
        <v>64.670372121055976</v>
      </c>
      <c r="K1139" s="11">
        <f t="shared" si="93"/>
        <v>68.452637342088835</v>
      </c>
      <c r="L1139" s="17"/>
    </row>
    <row r="1140" spans="1:12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  <c r="G1140" s="11">
        <f t="shared" si="89"/>
        <v>97.349997999999999</v>
      </c>
      <c r="H1140" s="11">
        <f t="shared" si="90"/>
        <v>93.260002</v>
      </c>
      <c r="I1140" s="11">
        <f t="shared" si="91"/>
        <v>55.990299257016488</v>
      </c>
      <c r="J1140" s="11">
        <f t="shared" si="92"/>
        <v>52.542032919462009</v>
      </c>
      <c r="K1140" s="11">
        <f t="shared" si="93"/>
        <v>62.9447339552936</v>
      </c>
      <c r="L1140" s="17"/>
    </row>
    <row r="1141" spans="1:12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  <c r="G1141" s="11">
        <f t="shared" si="89"/>
        <v>97.489998</v>
      </c>
      <c r="H1141" s="11">
        <f t="shared" si="90"/>
        <v>93.260002</v>
      </c>
      <c r="I1141" s="11">
        <f t="shared" si="91"/>
        <v>93.617086162729152</v>
      </c>
      <c r="J1141" s="11">
        <f t="shared" si="92"/>
        <v>60.708535977151563</v>
      </c>
      <c r="K1141" s="11">
        <f t="shared" si="93"/>
        <v>59.30698033922318</v>
      </c>
      <c r="L1141" s="17"/>
    </row>
    <row r="1142" spans="1:12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  <c r="G1142" s="11">
        <f t="shared" si="89"/>
        <v>97.489998</v>
      </c>
      <c r="H1142" s="11">
        <f t="shared" si="90"/>
        <v>93.260002</v>
      </c>
      <c r="I1142" s="11">
        <f t="shared" si="91"/>
        <v>91.489330013550912</v>
      </c>
      <c r="J1142" s="11">
        <f t="shared" si="92"/>
        <v>80.365571811098846</v>
      </c>
      <c r="K1142" s="11">
        <f t="shared" si="93"/>
        <v>64.538713569237473</v>
      </c>
      <c r="L1142" s="17"/>
    </row>
    <row r="1143" spans="1:12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  <c r="G1143" s="11">
        <f t="shared" si="89"/>
        <v>97.489998</v>
      </c>
      <c r="H1143" s="11">
        <f t="shared" si="90"/>
        <v>93.260002</v>
      </c>
      <c r="I1143" s="11">
        <f t="shared" si="91"/>
        <v>73.049619905077904</v>
      </c>
      <c r="J1143" s="11">
        <f t="shared" si="92"/>
        <v>86.052012027119318</v>
      </c>
      <c r="K1143" s="11">
        <f t="shared" si="93"/>
        <v>75.708706605123254</v>
      </c>
      <c r="L1143" s="17"/>
    </row>
    <row r="1144" spans="1:12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  <c r="G1144" s="11">
        <f t="shared" si="89"/>
        <v>97.489998</v>
      </c>
      <c r="H1144" s="11">
        <f t="shared" si="90"/>
        <v>93.260002</v>
      </c>
      <c r="I1144" s="11">
        <f t="shared" si="91"/>
        <v>86.052090829400328</v>
      </c>
      <c r="J1144" s="11">
        <f t="shared" si="92"/>
        <v>83.530346916009719</v>
      </c>
      <c r="K1144" s="11">
        <f t="shared" si="93"/>
        <v>83.315976918075947</v>
      </c>
      <c r="L1144" s="17"/>
    </row>
    <row r="1145" spans="1:12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  <c r="G1145" s="11">
        <f t="shared" si="89"/>
        <v>97.489998</v>
      </c>
      <c r="H1145" s="11">
        <f t="shared" si="90"/>
        <v>93.260002</v>
      </c>
      <c r="I1145" s="11">
        <f t="shared" si="91"/>
        <v>83.215137792092563</v>
      </c>
      <c r="J1145" s="11">
        <f t="shared" si="92"/>
        <v>80.772282842190251</v>
      </c>
      <c r="K1145" s="11">
        <f t="shared" si="93"/>
        <v>83.451547261773101</v>
      </c>
      <c r="L1145" s="17"/>
    </row>
    <row r="1146" spans="1:12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G1146" s="11">
        <f t="shared" si="89"/>
        <v>97.489998</v>
      </c>
      <c r="H1146" s="11">
        <f t="shared" si="90"/>
        <v>93.260002</v>
      </c>
      <c r="I1146" s="11">
        <f t="shared" si="91"/>
        <v>95.744676827117402</v>
      </c>
      <c r="J1146" s="11">
        <f t="shared" si="92"/>
        <v>88.337301816203436</v>
      </c>
      <c r="K1146" s="11">
        <f t="shared" si="93"/>
        <v>84.213310524801145</v>
      </c>
      <c r="L1146" s="17"/>
    </row>
    <row r="1147" spans="1:12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  <c r="G1147" s="11">
        <f t="shared" si="89"/>
        <v>97.489998</v>
      </c>
      <c r="H1147" s="11">
        <f t="shared" si="90"/>
        <v>93.550003000000004</v>
      </c>
      <c r="I1147" s="11">
        <f t="shared" si="91"/>
        <v>85.786834754866604</v>
      </c>
      <c r="J1147" s="11">
        <f t="shared" si="92"/>
        <v>88.248883124692199</v>
      </c>
      <c r="K1147" s="11">
        <f t="shared" si="93"/>
        <v>85.78615592769529</v>
      </c>
      <c r="L1147" s="17"/>
    </row>
    <row r="1148" spans="1:12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  <c r="G1148" s="11">
        <f t="shared" si="89"/>
        <v>97.489998</v>
      </c>
      <c r="H1148" s="11">
        <f t="shared" si="90"/>
        <v>94.010002</v>
      </c>
      <c r="I1148" s="11">
        <f t="shared" si="91"/>
        <v>90.804587131709539</v>
      </c>
      <c r="J1148" s="11">
        <f t="shared" si="92"/>
        <v>90.778699571231186</v>
      </c>
      <c r="K1148" s="11">
        <f t="shared" si="93"/>
        <v>89.121628170708945</v>
      </c>
      <c r="L1148" s="17"/>
    </row>
    <row r="1149" spans="1:12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 s="11">
        <f t="shared" si="89"/>
        <v>97.489998</v>
      </c>
      <c r="H1149" s="11">
        <f t="shared" si="90"/>
        <v>94.010002</v>
      </c>
      <c r="I1149" s="11">
        <f t="shared" si="91"/>
        <v>82.184031246012836</v>
      </c>
      <c r="J1149" s="11">
        <f t="shared" si="92"/>
        <v>86.258484377529655</v>
      </c>
      <c r="K1149" s="11">
        <f t="shared" si="93"/>
        <v>88.428689024484356</v>
      </c>
      <c r="L1149" s="17"/>
    </row>
    <row r="1150" spans="1:12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  <c r="G1150" s="11">
        <f t="shared" si="89"/>
        <v>97.489998</v>
      </c>
      <c r="H1150" s="11">
        <f t="shared" si="90"/>
        <v>94.080001999999993</v>
      </c>
      <c r="I1150" s="11">
        <f t="shared" si="91"/>
        <v>61.583591300400627</v>
      </c>
      <c r="J1150" s="11">
        <f t="shared" si="92"/>
        <v>78.190736559374344</v>
      </c>
      <c r="K1150" s="11">
        <f t="shared" si="93"/>
        <v>85.075973502711733</v>
      </c>
      <c r="L1150" s="17"/>
    </row>
    <row r="1151" spans="1:12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  <c r="G1151" s="11">
        <f t="shared" si="89"/>
        <v>97.489998</v>
      </c>
      <c r="H1151" s="11">
        <f t="shared" si="90"/>
        <v>94.080001999999993</v>
      </c>
      <c r="I1151" s="11">
        <f t="shared" si="91"/>
        <v>46.33442385269673</v>
      </c>
      <c r="J1151" s="11">
        <f t="shared" si="92"/>
        <v>63.367348799703393</v>
      </c>
      <c r="K1151" s="11">
        <f t="shared" si="93"/>
        <v>75.938856578869135</v>
      </c>
      <c r="L1151" s="17"/>
    </row>
    <row r="1152" spans="1:12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  <c r="G1152" s="11">
        <f t="shared" si="89"/>
        <v>97.489998</v>
      </c>
      <c r="H1152" s="11">
        <f t="shared" si="90"/>
        <v>94.080001999999993</v>
      </c>
      <c r="I1152" s="11">
        <f t="shared" si="91"/>
        <v>59.530832294231423</v>
      </c>
      <c r="J1152" s="11">
        <f t="shared" si="92"/>
        <v>55.816282482442922</v>
      </c>
      <c r="K1152" s="11">
        <f t="shared" si="93"/>
        <v>65.791455947173546</v>
      </c>
      <c r="L1152" s="17"/>
    </row>
    <row r="1153" spans="1:12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  <c r="G1153" s="11">
        <f t="shared" si="89"/>
        <v>97.489998</v>
      </c>
      <c r="H1153" s="11">
        <f t="shared" si="90"/>
        <v>95.010002</v>
      </c>
      <c r="I1153" s="11">
        <f t="shared" si="91"/>
        <v>61.290300468226711</v>
      </c>
      <c r="J1153" s="11">
        <f t="shared" si="92"/>
        <v>55.718518871718288</v>
      </c>
      <c r="K1153" s="11">
        <f t="shared" si="93"/>
        <v>58.300716717954863</v>
      </c>
      <c r="L1153" s="17"/>
    </row>
    <row r="1154" spans="1:12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  <c r="G1154" s="11">
        <f t="shared" si="89"/>
        <v>97.489998</v>
      </c>
      <c r="H1154" s="11">
        <f t="shared" si="90"/>
        <v>95.330001999999993</v>
      </c>
      <c r="I1154" s="11">
        <f t="shared" si="91"/>
        <v>60.185065157528335</v>
      </c>
      <c r="J1154" s="11">
        <f t="shared" si="92"/>
        <v>60.335399306662161</v>
      </c>
      <c r="K1154" s="11">
        <f t="shared" si="93"/>
        <v>57.290066886941126</v>
      </c>
      <c r="L1154" s="17"/>
    </row>
    <row r="1155" spans="1:12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  <c r="G1155" s="11">
        <f t="shared" si="89"/>
        <v>97.480002999999996</v>
      </c>
      <c r="H1155" s="11">
        <f t="shared" si="90"/>
        <v>95.330001999999993</v>
      </c>
      <c r="I1155" s="11">
        <f t="shared" si="91"/>
        <v>47.441652352720048</v>
      </c>
      <c r="J1155" s="11">
        <f t="shared" si="92"/>
        <v>56.305672659491698</v>
      </c>
      <c r="K1155" s="11">
        <f t="shared" si="93"/>
        <v>57.453196945957387</v>
      </c>
      <c r="L1155" s="17"/>
    </row>
    <row r="1156" spans="1:12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  <c r="G1156" s="11">
        <f t="shared" si="89"/>
        <v>97.480002999999996</v>
      </c>
      <c r="H1156" s="11">
        <f t="shared" si="90"/>
        <v>95.330001999999993</v>
      </c>
      <c r="I1156" s="11">
        <f t="shared" si="91"/>
        <v>98.604372742152208</v>
      </c>
      <c r="J1156" s="11">
        <f t="shared" si="92"/>
        <v>68.743696750800197</v>
      </c>
      <c r="K1156" s="11">
        <f t="shared" si="93"/>
        <v>61.794922905651354</v>
      </c>
      <c r="L1156" s="17"/>
    </row>
    <row r="1157" spans="1:12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  <c r="G1157" s="11">
        <f t="shared" si="89"/>
        <v>98</v>
      </c>
      <c r="H1157" s="11">
        <f t="shared" si="90"/>
        <v>95.330001999999993</v>
      </c>
      <c r="I1157" s="11">
        <f t="shared" si="91"/>
        <v>92.88381489424313</v>
      </c>
      <c r="J1157" s="11">
        <f t="shared" si="92"/>
        <v>79.643279996371788</v>
      </c>
      <c r="K1157" s="11">
        <f t="shared" si="93"/>
        <v>68.230883135554564</v>
      </c>
      <c r="L1157" s="17"/>
    </row>
    <row r="1158" spans="1:12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  <c r="G1158" s="11">
        <f t="shared" si="89"/>
        <v>99.349997999999999</v>
      </c>
      <c r="H1158" s="11">
        <f t="shared" si="90"/>
        <v>95.330001999999993</v>
      </c>
      <c r="I1158" s="11">
        <f t="shared" si="91"/>
        <v>96.019996039797249</v>
      </c>
      <c r="J1158" s="11">
        <f t="shared" si="92"/>
        <v>95.836061225397529</v>
      </c>
      <c r="K1158" s="11">
        <f t="shared" si="93"/>
        <v>81.407679324189829</v>
      </c>
      <c r="L1158" s="17"/>
    </row>
    <row r="1159" spans="1:12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G1159" s="11">
        <f t="shared" si="89"/>
        <v>100.610001</v>
      </c>
      <c r="H1159" s="11">
        <f t="shared" si="90"/>
        <v>95.330001999999993</v>
      </c>
      <c r="I1159" s="11">
        <f t="shared" si="91"/>
        <v>72.348498550852085</v>
      </c>
      <c r="J1159" s="11">
        <f t="shared" si="92"/>
        <v>87.084103161630821</v>
      </c>
      <c r="K1159" s="11">
        <f t="shared" si="93"/>
        <v>87.521148127800032</v>
      </c>
      <c r="L1159" s="17"/>
    </row>
    <row r="1160" spans="1:12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  <c r="G1160" s="11">
        <f t="shared" si="89"/>
        <v>100.610001</v>
      </c>
      <c r="H1160" s="11">
        <f t="shared" si="90"/>
        <v>95.330001999999993</v>
      </c>
      <c r="I1160" s="11">
        <f t="shared" si="91"/>
        <v>71.401452916941906</v>
      </c>
      <c r="J1160" s="11">
        <f t="shared" si="92"/>
        <v>79.923315835863747</v>
      </c>
      <c r="K1160" s="11">
        <f t="shared" si="93"/>
        <v>87.614493407630718</v>
      </c>
      <c r="L1160" s="17"/>
    </row>
    <row r="1161" spans="1:12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  <c r="G1161" s="11">
        <f t="shared" si="89"/>
        <v>100.610001</v>
      </c>
      <c r="H1161" s="11">
        <f t="shared" si="90"/>
        <v>95.330001999999993</v>
      </c>
      <c r="I1161" s="11">
        <f t="shared" si="91"/>
        <v>71.21202106288284</v>
      </c>
      <c r="J1161" s="11">
        <f t="shared" si="92"/>
        <v>71.653990843558958</v>
      </c>
      <c r="K1161" s="11">
        <f t="shared" si="93"/>
        <v>79.553803280351175</v>
      </c>
      <c r="L1161" s="17"/>
    </row>
    <row r="1162" spans="1:12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  <c r="G1162" s="11">
        <f t="shared" si="89"/>
        <v>100.610001</v>
      </c>
      <c r="H1162" s="11">
        <f t="shared" si="90"/>
        <v>95.330001999999993</v>
      </c>
      <c r="I1162" s="11">
        <f t="shared" si="91"/>
        <v>62.310636801256997</v>
      </c>
      <c r="J1162" s="11">
        <f t="shared" si="92"/>
        <v>68.308036927027246</v>
      </c>
      <c r="K1162" s="11">
        <f t="shared" si="93"/>
        <v>73.295114535483307</v>
      </c>
      <c r="L1162" s="17"/>
    </row>
    <row r="1163" spans="1:12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 s="11">
        <f t="shared" si="89"/>
        <v>100.610001</v>
      </c>
      <c r="H1163" s="11">
        <f t="shared" si="90"/>
        <v>95.330001999999993</v>
      </c>
      <c r="I1163" s="11">
        <f t="shared" si="91"/>
        <v>57.765067758535707</v>
      </c>
      <c r="J1163" s="11">
        <f t="shared" si="92"/>
        <v>63.762575207558513</v>
      </c>
      <c r="K1163" s="11">
        <f t="shared" si="93"/>
        <v>67.908200992714896</v>
      </c>
      <c r="L1163" s="17"/>
    </row>
    <row r="1164" spans="1:12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  <c r="G1164" s="11">
        <f t="shared" si="89"/>
        <v>100.610001</v>
      </c>
      <c r="H1164" s="11">
        <f t="shared" si="90"/>
        <v>95.330001999999993</v>
      </c>
      <c r="I1164" s="11">
        <f t="shared" si="91"/>
        <v>65.530296501950247</v>
      </c>
      <c r="J1164" s="11">
        <f t="shared" si="92"/>
        <v>61.868667020580993</v>
      </c>
      <c r="K1164" s="11">
        <f t="shared" si="93"/>
        <v>64.646426385055591</v>
      </c>
      <c r="L1164" s="17"/>
    </row>
    <row r="1165" spans="1:12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  <c r="G1165" s="11">
        <f t="shared" si="89"/>
        <v>100.610001</v>
      </c>
      <c r="H1165" s="11">
        <f t="shared" si="90"/>
        <v>95.639999000000003</v>
      </c>
      <c r="I1165" s="11">
        <f t="shared" si="91"/>
        <v>72.233451817524369</v>
      </c>
      <c r="J1165" s="11">
        <f t="shared" si="92"/>
        <v>65.176272026003446</v>
      </c>
      <c r="K1165" s="11">
        <f t="shared" si="93"/>
        <v>63.602504751380991</v>
      </c>
      <c r="L1165" s="17"/>
    </row>
    <row r="1166" spans="1:12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  <c r="G1166" s="11">
        <f t="shared" si="89"/>
        <v>100.610001</v>
      </c>
      <c r="H1166" s="11">
        <f t="shared" si="90"/>
        <v>96.050003000000004</v>
      </c>
      <c r="I1166" s="11">
        <f t="shared" si="91"/>
        <v>83.552624365186105</v>
      </c>
      <c r="J1166" s="11">
        <f t="shared" si="92"/>
        <v>73.77212422822025</v>
      </c>
      <c r="K1166" s="11">
        <f t="shared" si="93"/>
        <v>66.93902109160156</v>
      </c>
      <c r="L1166" s="17"/>
    </row>
    <row r="1167" spans="1:12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G1167" s="11">
        <f t="shared" si="89"/>
        <v>100.610001</v>
      </c>
      <c r="H1167" s="11">
        <f t="shared" si="90"/>
        <v>96.150002000000001</v>
      </c>
      <c r="I1167" s="11">
        <f t="shared" si="91"/>
        <v>81.16582537350358</v>
      </c>
      <c r="J1167" s="11">
        <f t="shared" si="92"/>
        <v>78.983967185404694</v>
      </c>
      <c r="K1167" s="11">
        <f t="shared" si="93"/>
        <v>72.644121146542787</v>
      </c>
      <c r="L1167" s="17"/>
    </row>
    <row r="1168" spans="1:12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  <c r="G1168" s="11">
        <f t="shared" si="89"/>
        <v>100.610001</v>
      </c>
      <c r="H1168" s="11">
        <f t="shared" si="90"/>
        <v>96.169998000000007</v>
      </c>
      <c r="I1168" s="11">
        <f t="shared" si="91"/>
        <v>63.51347059900634</v>
      </c>
      <c r="J1168" s="11">
        <f t="shared" si="92"/>
        <v>76.077306779232003</v>
      </c>
      <c r="K1168" s="11">
        <f t="shared" si="93"/>
        <v>76.277799397618978</v>
      </c>
      <c r="L1168" s="17"/>
    </row>
    <row r="1169" spans="1:12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  <c r="G1169" s="11">
        <f t="shared" si="89"/>
        <v>100.610001</v>
      </c>
      <c r="H1169" s="11">
        <f t="shared" si="90"/>
        <v>96.169998000000007</v>
      </c>
      <c r="I1169" s="11">
        <f t="shared" si="91"/>
        <v>40.765850833884429</v>
      </c>
      <c r="J1169" s="11">
        <f t="shared" si="92"/>
        <v>61.81504893546478</v>
      </c>
      <c r="K1169" s="11">
        <f t="shared" si="93"/>
        <v>72.292107633367166</v>
      </c>
      <c r="L1169" s="17"/>
    </row>
    <row r="1170" spans="1:12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  <c r="G1170" s="11">
        <f t="shared" si="89"/>
        <v>100.610001</v>
      </c>
      <c r="H1170" s="11">
        <f t="shared" si="90"/>
        <v>96.099997999999999</v>
      </c>
      <c r="I1170" s="11">
        <f t="shared" si="91"/>
        <v>3.3259844838240844</v>
      </c>
      <c r="J1170" s="11">
        <f t="shared" si="92"/>
        <v>35.868435305571616</v>
      </c>
      <c r="K1170" s="11">
        <f t="shared" si="93"/>
        <v>57.920263673422795</v>
      </c>
      <c r="L1170" s="17"/>
    </row>
    <row r="1171" spans="1:12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 s="11">
        <f t="shared" si="89"/>
        <v>100.610001</v>
      </c>
      <c r="H1171" s="11">
        <f t="shared" si="90"/>
        <v>76.480002999999996</v>
      </c>
      <c r="I1171" s="11">
        <f t="shared" si="91"/>
        <v>63.61375993483297</v>
      </c>
      <c r="J1171" s="11">
        <f t="shared" si="92"/>
        <v>35.901865084180493</v>
      </c>
      <c r="K1171" s="11">
        <f t="shared" si="93"/>
        <v>44.528449775072296</v>
      </c>
      <c r="L1171" s="17"/>
    </row>
    <row r="1172" spans="1:12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  <c r="G1172" s="11">
        <f t="shared" si="89"/>
        <v>100.610001</v>
      </c>
      <c r="H1172" s="11">
        <f t="shared" si="90"/>
        <v>76.480002999999996</v>
      </c>
      <c r="I1172" s="11">
        <f t="shared" si="91"/>
        <v>54.537907545620207</v>
      </c>
      <c r="J1172" s="11">
        <f t="shared" si="92"/>
        <v>40.492550654759093</v>
      </c>
      <c r="K1172" s="11">
        <f t="shared" si="93"/>
        <v>37.4209503481704</v>
      </c>
      <c r="L1172" s="17"/>
    </row>
    <row r="1173" spans="1:12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  <c r="G1173" s="11">
        <f t="shared" si="89"/>
        <v>100.41999800000001</v>
      </c>
      <c r="H1173" s="11">
        <f t="shared" si="90"/>
        <v>76.480002999999996</v>
      </c>
      <c r="I1173" s="11">
        <f t="shared" si="91"/>
        <v>66.875515220450112</v>
      </c>
      <c r="J1173" s="11">
        <f t="shared" si="92"/>
        <v>61.675727566967758</v>
      </c>
      <c r="K1173" s="11">
        <f t="shared" si="93"/>
        <v>46.023381101969115</v>
      </c>
      <c r="L1173" s="17"/>
    </row>
    <row r="1174" spans="1:12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  <c r="G1174" s="11">
        <f t="shared" ref="G1174:G1237" si="94">MAX(C1161:C1174)</f>
        <v>100.41999800000001</v>
      </c>
      <c r="H1174" s="11">
        <f t="shared" ref="H1174:H1237" si="95">MIN(D1161:D1174)</f>
        <v>76.480002999999996</v>
      </c>
      <c r="I1174" s="11">
        <f t="shared" ref="I1174:I1237" si="96">100*(E1174-H1174)/(G1174-H1174)</f>
        <v>71.51210766752456</v>
      </c>
      <c r="J1174" s="11">
        <f t="shared" ref="J1174:J1237" si="97">AVERAGE(I1172:I1174)</f>
        <v>64.308510144531624</v>
      </c>
      <c r="K1174" s="11">
        <f t="shared" ref="K1174:K1237" si="98">AVERAGE(J1172:J1174)</f>
        <v>55.492262788752818</v>
      </c>
      <c r="L1174" s="17"/>
    </row>
    <row r="1175" spans="1:12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  <c r="G1175" s="11">
        <f t="shared" si="94"/>
        <v>100.41999800000001</v>
      </c>
      <c r="H1175" s="11">
        <f t="shared" si="95"/>
        <v>76.480002999999996</v>
      </c>
      <c r="I1175" s="11">
        <f t="shared" si="96"/>
        <v>71.219714122747305</v>
      </c>
      <c r="J1175" s="11">
        <f t="shared" si="97"/>
        <v>69.869112336907321</v>
      </c>
      <c r="K1175" s="11">
        <f t="shared" si="98"/>
        <v>65.284450016135565</v>
      </c>
      <c r="L1175" s="17"/>
    </row>
    <row r="1176" spans="1:12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G1176" s="11">
        <f t="shared" si="94"/>
        <v>100.41999800000001</v>
      </c>
      <c r="H1176" s="11">
        <f t="shared" si="95"/>
        <v>76.480002999999996</v>
      </c>
      <c r="I1176" s="11">
        <f t="shared" si="96"/>
        <v>68.713452112249826</v>
      </c>
      <c r="J1176" s="11">
        <f t="shared" si="97"/>
        <v>70.481757967507221</v>
      </c>
      <c r="K1176" s="11">
        <f t="shared" si="98"/>
        <v>68.21979348298207</v>
      </c>
      <c r="L1176" s="17"/>
    </row>
    <row r="1177" spans="1:12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 s="11">
        <f t="shared" si="94"/>
        <v>100.41999800000001</v>
      </c>
      <c r="H1177" s="11">
        <f t="shared" si="95"/>
        <v>76.480002999999996</v>
      </c>
      <c r="I1177" s="11">
        <f t="shared" si="96"/>
        <v>62.030083966182914</v>
      </c>
      <c r="J1177" s="11">
        <f t="shared" si="97"/>
        <v>67.321083400393363</v>
      </c>
      <c r="K1177" s="11">
        <f t="shared" si="98"/>
        <v>69.223984568269302</v>
      </c>
      <c r="L1177" s="17"/>
    </row>
    <row r="1178" spans="1:12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  <c r="G1178" s="11">
        <f t="shared" si="94"/>
        <v>100.41999800000001</v>
      </c>
      <c r="H1178" s="11">
        <f t="shared" si="95"/>
        <v>76.480002999999996</v>
      </c>
      <c r="I1178" s="11">
        <f t="shared" si="96"/>
        <v>63.324975631782706</v>
      </c>
      <c r="J1178" s="11">
        <f t="shared" si="97"/>
        <v>64.689503903405139</v>
      </c>
      <c r="K1178" s="11">
        <f t="shared" si="98"/>
        <v>67.497448423768574</v>
      </c>
      <c r="L1178" s="17"/>
    </row>
    <row r="1179" spans="1:12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G1179" s="11">
        <f t="shared" si="94"/>
        <v>100.41999800000001</v>
      </c>
      <c r="H1179" s="11">
        <f t="shared" si="95"/>
        <v>76.480002999999996</v>
      </c>
      <c r="I1179" s="11">
        <f t="shared" si="96"/>
        <v>65.371751330775126</v>
      </c>
      <c r="J1179" s="11">
        <f t="shared" si="97"/>
        <v>63.575603642913585</v>
      </c>
      <c r="K1179" s="11">
        <f t="shared" si="98"/>
        <v>65.195396982237369</v>
      </c>
      <c r="L1179" s="17"/>
    </row>
    <row r="1180" spans="1:12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 s="11">
        <f t="shared" si="94"/>
        <v>100.41999800000001</v>
      </c>
      <c r="H1180" s="11">
        <f t="shared" si="95"/>
        <v>76.480002999999996</v>
      </c>
      <c r="I1180" s="11">
        <f t="shared" si="96"/>
        <v>60.317452029543048</v>
      </c>
      <c r="J1180" s="11">
        <f t="shared" si="97"/>
        <v>63.004726330700294</v>
      </c>
      <c r="K1180" s="11">
        <f t="shared" si="98"/>
        <v>63.75661129233967</v>
      </c>
      <c r="L1180" s="17"/>
    </row>
    <row r="1181" spans="1:12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  <c r="G1181" s="11">
        <f t="shared" si="94"/>
        <v>99.68</v>
      </c>
      <c r="H1181" s="11">
        <f t="shared" si="95"/>
        <v>76.480002999999996</v>
      </c>
      <c r="I1181" s="11">
        <f t="shared" si="96"/>
        <v>68.491388166989822</v>
      </c>
      <c r="J1181" s="11">
        <f t="shared" si="97"/>
        <v>64.726863842436003</v>
      </c>
      <c r="K1181" s="11">
        <f t="shared" si="98"/>
        <v>63.769064605349968</v>
      </c>
      <c r="L1181" s="17"/>
    </row>
    <row r="1182" spans="1:12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  <c r="G1182" s="11">
        <f t="shared" si="94"/>
        <v>98.599997999999999</v>
      </c>
      <c r="H1182" s="11">
        <f t="shared" si="95"/>
        <v>76.480002999999996</v>
      </c>
      <c r="I1182" s="11">
        <f t="shared" si="96"/>
        <v>64.873427864698868</v>
      </c>
      <c r="J1182" s="11">
        <f t="shared" si="97"/>
        <v>64.560756020410579</v>
      </c>
      <c r="K1182" s="11">
        <f t="shared" si="98"/>
        <v>64.097448731182297</v>
      </c>
      <c r="L1182" s="17"/>
    </row>
    <row r="1183" spans="1:12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 s="11">
        <f t="shared" si="94"/>
        <v>97.599997999999999</v>
      </c>
      <c r="H1183" s="11">
        <f t="shared" si="95"/>
        <v>76.480002999999996</v>
      </c>
      <c r="I1183" s="11">
        <f t="shared" si="96"/>
        <v>69.034083578144759</v>
      </c>
      <c r="J1183" s="11">
        <f t="shared" si="97"/>
        <v>67.466299869944478</v>
      </c>
      <c r="K1183" s="11">
        <f t="shared" si="98"/>
        <v>65.584639910930363</v>
      </c>
      <c r="L1183" s="17"/>
    </row>
    <row r="1184" spans="1:12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  <c r="G1184" s="11">
        <f t="shared" si="94"/>
        <v>94.139999000000003</v>
      </c>
      <c r="H1184" s="11">
        <f t="shared" si="95"/>
        <v>76.480002999999996</v>
      </c>
      <c r="I1184" s="11">
        <f t="shared" si="96"/>
        <v>85.730483744163891</v>
      </c>
      <c r="J1184" s="11">
        <f t="shared" si="97"/>
        <v>73.21266506233583</v>
      </c>
      <c r="K1184" s="11">
        <f t="shared" si="98"/>
        <v>68.413240317563634</v>
      </c>
      <c r="L1184" s="17"/>
    </row>
    <row r="1185" spans="1:12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  <c r="G1185" s="11">
        <f t="shared" si="94"/>
        <v>94.139999000000003</v>
      </c>
      <c r="H1185" s="11">
        <f t="shared" si="95"/>
        <v>89.550003000000004</v>
      </c>
      <c r="I1185" s="11">
        <f t="shared" si="96"/>
        <v>35.947613026242131</v>
      </c>
      <c r="J1185" s="11">
        <f t="shared" si="97"/>
        <v>63.570726782850265</v>
      </c>
      <c r="K1185" s="11">
        <f t="shared" si="98"/>
        <v>68.083230571710189</v>
      </c>
      <c r="L1185" s="17"/>
    </row>
    <row r="1186" spans="1:12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  <c r="G1186" s="11">
        <f t="shared" si="94"/>
        <v>93.989998</v>
      </c>
      <c r="H1186" s="11">
        <f t="shared" si="95"/>
        <v>89.690002000000007</v>
      </c>
      <c r="I1186" s="11">
        <f t="shared" si="96"/>
        <v>55.116237317429828</v>
      </c>
      <c r="J1186" s="11">
        <f t="shared" si="97"/>
        <v>58.931444695945288</v>
      </c>
      <c r="K1186" s="11">
        <f t="shared" si="98"/>
        <v>65.238278847043787</v>
      </c>
      <c r="L1186" s="17"/>
    </row>
    <row r="1187" spans="1:12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  <c r="G1187" s="11">
        <f t="shared" si="94"/>
        <v>93.989998</v>
      </c>
      <c r="H1187" s="11">
        <f t="shared" si="95"/>
        <v>90.43</v>
      </c>
      <c r="I1187" s="11">
        <f t="shared" si="96"/>
        <v>74.157345032216071</v>
      </c>
      <c r="J1187" s="11">
        <f t="shared" si="97"/>
        <v>55.073731791962679</v>
      </c>
      <c r="K1187" s="11">
        <f t="shared" si="98"/>
        <v>59.191967756919411</v>
      </c>
      <c r="L1187" s="17"/>
    </row>
    <row r="1188" spans="1:12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  <c r="G1188" s="11">
        <f t="shared" si="94"/>
        <v>94.370002999999997</v>
      </c>
      <c r="H1188" s="11">
        <f t="shared" si="95"/>
        <v>90.43</v>
      </c>
      <c r="I1188" s="11">
        <f t="shared" si="96"/>
        <v>74.619308665500952</v>
      </c>
      <c r="J1188" s="11">
        <f t="shared" si="97"/>
        <v>67.964297005048948</v>
      </c>
      <c r="K1188" s="11">
        <f t="shared" si="98"/>
        <v>60.656491164318972</v>
      </c>
      <c r="L1188" s="17"/>
    </row>
    <row r="1189" spans="1:12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  <c r="G1189" s="11">
        <f t="shared" si="94"/>
        <v>94.370002999999997</v>
      </c>
      <c r="H1189" s="11">
        <f t="shared" si="95"/>
        <v>90.43</v>
      </c>
      <c r="I1189" s="11">
        <f t="shared" si="96"/>
        <v>66.497487438461434</v>
      </c>
      <c r="J1189" s="11">
        <f t="shared" si="97"/>
        <v>71.758047045392814</v>
      </c>
      <c r="K1189" s="11">
        <f t="shared" si="98"/>
        <v>64.932025280801483</v>
      </c>
      <c r="L1189" s="17"/>
    </row>
    <row r="1190" spans="1:12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G1190" s="11">
        <f t="shared" si="94"/>
        <v>94.370002999999997</v>
      </c>
      <c r="H1190" s="11">
        <f t="shared" si="95"/>
        <v>90.43</v>
      </c>
      <c r="I1190" s="11">
        <f t="shared" si="96"/>
        <v>83.248642196465269</v>
      </c>
      <c r="J1190" s="11">
        <f t="shared" si="97"/>
        <v>74.788479433475871</v>
      </c>
      <c r="K1190" s="11">
        <f t="shared" si="98"/>
        <v>71.503607827972544</v>
      </c>
      <c r="L1190" s="17"/>
    </row>
    <row r="1191" spans="1:12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 s="11">
        <f t="shared" si="94"/>
        <v>94.370002999999997</v>
      </c>
      <c r="H1191" s="11">
        <f t="shared" si="95"/>
        <v>90.43</v>
      </c>
      <c r="I1191" s="11">
        <f t="shared" si="96"/>
        <v>49.238617331001905</v>
      </c>
      <c r="J1191" s="11">
        <f t="shared" si="97"/>
        <v>66.328248988642869</v>
      </c>
      <c r="K1191" s="11">
        <f t="shared" si="98"/>
        <v>70.958258489170518</v>
      </c>
      <c r="L1191" s="17"/>
    </row>
    <row r="1192" spans="1:12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  <c r="G1192" s="11">
        <f t="shared" si="94"/>
        <v>94.370002999999997</v>
      </c>
      <c r="H1192" s="11">
        <f t="shared" si="95"/>
        <v>90.43</v>
      </c>
      <c r="I1192" s="11">
        <f t="shared" si="96"/>
        <v>50.000012690345635</v>
      </c>
      <c r="J1192" s="11">
        <f t="shared" si="97"/>
        <v>60.829090739270946</v>
      </c>
      <c r="K1192" s="11">
        <f t="shared" si="98"/>
        <v>67.31527305379656</v>
      </c>
      <c r="L1192" s="17"/>
    </row>
    <row r="1193" spans="1:12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  <c r="G1193" s="11">
        <f t="shared" si="94"/>
        <v>94.370002999999997</v>
      </c>
      <c r="H1193" s="11">
        <f t="shared" si="95"/>
        <v>90.43</v>
      </c>
      <c r="I1193" s="11">
        <f t="shared" si="96"/>
        <v>51.776635703069125</v>
      </c>
      <c r="J1193" s="11">
        <f t="shared" si="97"/>
        <v>50.338421908138891</v>
      </c>
      <c r="K1193" s="11">
        <f t="shared" si="98"/>
        <v>59.165253878684233</v>
      </c>
      <c r="L1193" s="17"/>
    </row>
    <row r="1194" spans="1:12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G1194" s="11">
        <f t="shared" si="94"/>
        <v>94.370002999999997</v>
      </c>
      <c r="H1194" s="11">
        <f t="shared" si="95"/>
        <v>90.43</v>
      </c>
      <c r="I1194" s="11">
        <f t="shared" si="96"/>
        <v>77.157327037568166</v>
      </c>
      <c r="J1194" s="11">
        <f t="shared" si="97"/>
        <v>59.644658476994302</v>
      </c>
      <c r="K1194" s="11">
        <f t="shared" si="98"/>
        <v>56.937390374801375</v>
      </c>
      <c r="L1194" s="17"/>
    </row>
    <row r="1195" spans="1:12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 s="11">
        <f t="shared" si="94"/>
        <v>94.370002999999997</v>
      </c>
      <c r="H1195" s="11">
        <f t="shared" si="95"/>
        <v>90.43</v>
      </c>
      <c r="I1195" s="11">
        <f t="shared" si="96"/>
        <v>51.776635703069125</v>
      </c>
      <c r="J1195" s="11">
        <f t="shared" si="97"/>
        <v>60.236866147902141</v>
      </c>
      <c r="K1195" s="11">
        <f t="shared" si="98"/>
        <v>56.739982177678449</v>
      </c>
      <c r="L1195" s="17"/>
    </row>
    <row r="1196" spans="1:12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  <c r="G1196" s="11">
        <f t="shared" si="94"/>
        <v>94.370002999999997</v>
      </c>
      <c r="H1196" s="11">
        <f t="shared" si="95"/>
        <v>90.43</v>
      </c>
      <c r="I1196" s="11">
        <f t="shared" si="96"/>
        <v>66.243629763733765</v>
      </c>
      <c r="J1196" s="11">
        <f t="shared" si="97"/>
        <v>65.059197501457021</v>
      </c>
      <c r="K1196" s="11">
        <f t="shared" si="98"/>
        <v>61.646907375451157</v>
      </c>
      <c r="L1196" s="17"/>
    </row>
    <row r="1197" spans="1:12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G1197" s="11">
        <f t="shared" si="94"/>
        <v>94.400002000000001</v>
      </c>
      <c r="H1197" s="11">
        <f t="shared" si="95"/>
        <v>90.690002000000007</v>
      </c>
      <c r="I1197" s="11">
        <f t="shared" si="96"/>
        <v>97.304609164420569</v>
      </c>
      <c r="J1197" s="11">
        <f t="shared" si="97"/>
        <v>71.774958210407817</v>
      </c>
      <c r="K1197" s="11">
        <f t="shared" si="98"/>
        <v>65.690340619922324</v>
      </c>
      <c r="L1197" s="17"/>
    </row>
    <row r="1198" spans="1:12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  <c r="G1198" s="11">
        <f t="shared" si="94"/>
        <v>94.5</v>
      </c>
      <c r="H1198" s="11">
        <f t="shared" si="95"/>
        <v>90.989998</v>
      </c>
      <c r="I1198" s="11">
        <f t="shared" si="96"/>
        <v>81.481435053313348</v>
      </c>
      <c r="J1198" s="11">
        <f t="shared" si="97"/>
        <v>81.676557993822556</v>
      </c>
      <c r="K1198" s="11">
        <f t="shared" si="98"/>
        <v>72.836904568562474</v>
      </c>
      <c r="L1198" s="17"/>
    </row>
    <row r="1199" spans="1:12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 s="11">
        <f t="shared" si="94"/>
        <v>94.5</v>
      </c>
      <c r="H1199" s="11">
        <f t="shared" si="95"/>
        <v>91.150002000000001</v>
      </c>
      <c r="I1199" s="11">
        <f t="shared" si="96"/>
        <v>89.850859612453519</v>
      </c>
      <c r="J1199" s="11">
        <f t="shared" si="97"/>
        <v>89.545634610062464</v>
      </c>
      <c r="K1199" s="11">
        <f t="shared" si="98"/>
        <v>80.999050271430932</v>
      </c>
      <c r="L1199" s="17"/>
    </row>
    <row r="1200" spans="1:12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  <c r="G1200" s="11">
        <f t="shared" si="94"/>
        <v>95.980002999999996</v>
      </c>
      <c r="H1200" s="11">
        <f t="shared" si="95"/>
        <v>91.449996999999996</v>
      </c>
      <c r="I1200" s="11">
        <f t="shared" si="96"/>
        <v>96.247135213507377</v>
      </c>
      <c r="J1200" s="11">
        <f t="shared" si="97"/>
        <v>89.19314329309141</v>
      </c>
      <c r="K1200" s="11">
        <f t="shared" si="98"/>
        <v>86.80511196565881</v>
      </c>
      <c r="L1200" s="17"/>
    </row>
    <row r="1201" spans="1:12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  <c r="G1201" s="11">
        <f t="shared" si="94"/>
        <v>98</v>
      </c>
      <c r="H1201" s="11">
        <f t="shared" si="95"/>
        <v>91.449996999999996</v>
      </c>
      <c r="I1201" s="11">
        <f t="shared" si="96"/>
        <v>85.801533220671715</v>
      </c>
      <c r="J1201" s="11">
        <f t="shared" si="97"/>
        <v>90.633176015544208</v>
      </c>
      <c r="K1201" s="11">
        <f t="shared" si="98"/>
        <v>89.790651306232689</v>
      </c>
      <c r="L1201" s="17"/>
    </row>
    <row r="1202" spans="1:12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  <c r="G1202" s="11">
        <f t="shared" si="94"/>
        <v>98.989998</v>
      </c>
      <c r="H1202" s="11">
        <f t="shared" si="95"/>
        <v>91.449996999999996</v>
      </c>
      <c r="I1202" s="11">
        <f t="shared" si="96"/>
        <v>93.766565813452857</v>
      </c>
      <c r="J1202" s="11">
        <f t="shared" si="97"/>
        <v>91.938411415877326</v>
      </c>
      <c r="K1202" s="11">
        <f t="shared" si="98"/>
        <v>90.588243574837648</v>
      </c>
      <c r="L1202" s="17"/>
    </row>
    <row r="1203" spans="1:12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  <c r="G1203" s="11">
        <f t="shared" si="94"/>
        <v>99.010002</v>
      </c>
      <c r="H1203" s="11">
        <f t="shared" si="95"/>
        <v>91.449996999999996</v>
      </c>
      <c r="I1203" s="11">
        <f t="shared" si="96"/>
        <v>99.470886593328927</v>
      </c>
      <c r="J1203" s="11">
        <f t="shared" si="97"/>
        <v>93.012995209151157</v>
      </c>
      <c r="K1203" s="11">
        <f t="shared" si="98"/>
        <v>91.861527546857573</v>
      </c>
      <c r="L1203" s="17"/>
    </row>
    <row r="1204" spans="1:12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  <c r="G1204" s="11">
        <f t="shared" si="94"/>
        <v>99.620002999999997</v>
      </c>
      <c r="H1204" s="11">
        <f t="shared" si="95"/>
        <v>91.449996999999996</v>
      </c>
      <c r="I1204" s="11">
        <f t="shared" si="96"/>
        <v>98.163991556432137</v>
      </c>
      <c r="J1204" s="11">
        <f t="shared" si="97"/>
        <v>97.133814654404645</v>
      </c>
      <c r="K1204" s="11">
        <f t="shared" si="98"/>
        <v>94.028407093144381</v>
      </c>
      <c r="L1204" s="17"/>
    </row>
    <row r="1205" spans="1:12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G1205" s="11">
        <f t="shared" si="94"/>
        <v>100.099998</v>
      </c>
      <c r="H1205" s="11">
        <f t="shared" si="95"/>
        <v>91.449996999999996</v>
      </c>
      <c r="I1205" s="11">
        <f t="shared" si="96"/>
        <v>88.901746947774953</v>
      </c>
      <c r="J1205" s="11">
        <f t="shared" si="97"/>
        <v>95.512208365845325</v>
      </c>
      <c r="K1205" s="11">
        <f t="shared" si="98"/>
        <v>95.2196727431337</v>
      </c>
      <c r="L1205" s="17"/>
    </row>
    <row r="1206" spans="1:12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  <c r="G1206" s="11">
        <f t="shared" si="94"/>
        <v>100.099998</v>
      </c>
      <c r="H1206" s="11">
        <f t="shared" si="95"/>
        <v>91.449996999999996</v>
      </c>
      <c r="I1206" s="11">
        <f t="shared" si="96"/>
        <v>74.797690774833541</v>
      </c>
      <c r="J1206" s="11">
        <f t="shared" si="97"/>
        <v>87.287809759680215</v>
      </c>
      <c r="K1206" s="11">
        <f t="shared" si="98"/>
        <v>93.311277593310066</v>
      </c>
      <c r="L1206" s="17"/>
    </row>
    <row r="1207" spans="1:12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  <c r="G1207" s="11">
        <f t="shared" si="94"/>
        <v>100.099998</v>
      </c>
      <c r="H1207" s="11">
        <f t="shared" si="95"/>
        <v>92.199996999999996</v>
      </c>
      <c r="I1207" s="11">
        <f t="shared" si="96"/>
        <v>66.962029498477307</v>
      </c>
      <c r="J1207" s="11">
        <f t="shared" si="97"/>
        <v>76.887155740361933</v>
      </c>
      <c r="K1207" s="11">
        <f t="shared" si="98"/>
        <v>86.562391288629158</v>
      </c>
      <c r="L1207" s="17"/>
    </row>
    <row r="1208" spans="1:12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 s="11">
        <f t="shared" si="94"/>
        <v>100.099998</v>
      </c>
      <c r="H1208" s="11">
        <f t="shared" si="95"/>
        <v>92.199996999999996</v>
      </c>
      <c r="I1208" s="11">
        <f t="shared" si="96"/>
        <v>76.962040890880957</v>
      </c>
      <c r="J1208" s="11">
        <f t="shared" si="97"/>
        <v>72.907253721397268</v>
      </c>
      <c r="K1208" s="11">
        <f t="shared" si="98"/>
        <v>79.027406407146472</v>
      </c>
      <c r="L1208" s="17"/>
    </row>
    <row r="1209" spans="1:12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  <c r="G1209" s="11">
        <f t="shared" si="94"/>
        <v>100.099998</v>
      </c>
      <c r="H1209" s="11">
        <f t="shared" si="95"/>
        <v>92.309997999999993</v>
      </c>
      <c r="I1209" s="11">
        <f t="shared" si="96"/>
        <v>94.865198973042325</v>
      </c>
      <c r="J1209" s="11">
        <f t="shared" si="97"/>
        <v>79.596423120800196</v>
      </c>
      <c r="K1209" s="11">
        <f t="shared" si="98"/>
        <v>76.463610860853123</v>
      </c>
      <c r="L1209" s="17"/>
    </row>
    <row r="1210" spans="1:12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  <c r="G1210" s="11">
        <f t="shared" si="94"/>
        <v>100.269997</v>
      </c>
      <c r="H1210" s="11">
        <f t="shared" si="95"/>
        <v>92.529999000000004</v>
      </c>
      <c r="I1210" s="11">
        <f t="shared" si="96"/>
        <v>98.837247761562764</v>
      </c>
      <c r="J1210" s="11">
        <f t="shared" si="97"/>
        <v>90.22149587516202</v>
      </c>
      <c r="K1210" s="11">
        <f t="shared" si="98"/>
        <v>80.908390905786504</v>
      </c>
      <c r="L1210" s="17"/>
    </row>
    <row r="1211" spans="1:12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  <c r="G1211" s="11">
        <f t="shared" si="94"/>
        <v>100.389999</v>
      </c>
      <c r="H1211" s="11">
        <f t="shared" si="95"/>
        <v>92.529999000000004</v>
      </c>
      <c r="I1211" s="11">
        <f t="shared" si="96"/>
        <v>98.473256997455479</v>
      </c>
      <c r="J1211" s="11">
        <f t="shared" si="97"/>
        <v>97.39190124402019</v>
      </c>
      <c r="K1211" s="11">
        <f t="shared" si="98"/>
        <v>89.069940079994126</v>
      </c>
      <c r="L1211" s="17"/>
    </row>
    <row r="1212" spans="1:12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  <c r="G1212" s="11">
        <f t="shared" si="94"/>
        <v>100.900002</v>
      </c>
      <c r="H1212" s="11">
        <f t="shared" si="95"/>
        <v>92.529999000000004</v>
      </c>
      <c r="I1212" s="11">
        <f t="shared" si="96"/>
        <v>92.234148542121176</v>
      </c>
      <c r="J1212" s="11">
        <f t="shared" si="97"/>
        <v>96.514884433713135</v>
      </c>
      <c r="K1212" s="11">
        <f t="shared" si="98"/>
        <v>94.709427184298434</v>
      </c>
      <c r="L1212" s="17"/>
    </row>
    <row r="1213" spans="1:12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  <c r="G1213" s="11">
        <f t="shared" si="94"/>
        <v>103.379997</v>
      </c>
      <c r="H1213" s="11">
        <f t="shared" si="95"/>
        <v>94.589995999999999</v>
      </c>
      <c r="I1213" s="11">
        <f t="shared" si="96"/>
        <v>96.587087987816957</v>
      </c>
      <c r="J1213" s="11">
        <f t="shared" si="97"/>
        <v>95.76483117579788</v>
      </c>
      <c r="K1213" s="11">
        <f t="shared" si="98"/>
        <v>96.557205617843735</v>
      </c>
      <c r="L1213" s="17"/>
    </row>
    <row r="1214" spans="1:12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  <c r="G1214" s="11">
        <f t="shared" si="94"/>
        <v>103.44000200000001</v>
      </c>
      <c r="H1214" s="11">
        <f t="shared" si="95"/>
        <v>96.730002999999996</v>
      </c>
      <c r="I1214" s="11">
        <f t="shared" si="96"/>
        <v>84.947806996692563</v>
      </c>
      <c r="J1214" s="11">
        <f t="shared" si="97"/>
        <v>91.256347842210232</v>
      </c>
      <c r="K1214" s="11">
        <f t="shared" si="98"/>
        <v>94.512021150573744</v>
      </c>
      <c r="L1214" s="17"/>
    </row>
    <row r="1215" spans="1:12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  <c r="G1215" s="11">
        <f t="shared" si="94"/>
        <v>103.44000200000001</v>
      </c>
      <c r="H1215" s="11">
        <f t="shared" si="95"/>
        <v>97.080001999999993</v>
      </c>
      <c r="I1215" s="11">
        <f t="shared" si="96"/>
        <v>85.849040880503125</v>
      </c>
      <c r="J1215" s="11">
        <f t="shared" si="97"/>
        <v>89.127978621670877</v>
      </c>
      <c r="K1215" s="11">
        <f t="shared" si="98"/>
        <v>92.049719213226339</v>
      </c>
      <c r="L1215" s="17"/>
    </row>
    <row r="1216" spans="1:12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  <c r="G1216" s="11">
        <f t="shared" si="94"/>
        <v>103.44000200000001</v>
      </c>
      <c r="H1216" s="11">
        <f t="shared" si="95"/>
        <v>97.410004000000001</v>
      </c>
      <c r="I1216" s="11">
        <f t="shared" si="96"/>
        <v>91.70812328627639</v>
      </c>
      <c r="J1216" s="11">
        <f t="shared" si="97"/>
        <v>87.501657054490693</v>
      </c>
      <c r="K1216" s="11">
        <f t="shared" si="98"/>
        <v>89.295327839457272</v>
      </c>
      <c r="L1216" s="17"/>
    </row>
    <row r="1217" spans="1:12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  <c r="G1217" s="11">
        <f t="shared" si="94"/>
        <v>103.44000200000001</v>
      </c>
      <c r="H1217" s="11">
        <f t="shared" si="95"/>
        <v>97.410004000000001</v>
      </c>
      <c r="I1217" s="11">
        <f t="shared" si="96"/>
        <v>88.391306265773125</v>
      </c>
      <c r="J1217" s="11">
        <f t="shared" si="97"/>
        <v>88.649490144184213</v>
      </c>
      <c r="K1217" s="11">
        <f t="shared" si="98"/>
        <v>88.426375273448585</v>
      </c>
      <c r="L1217" s="17"/>
    </row>
    <row r="1218" spans="1:12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G1218" s="11">
        <f t="shared" si="94"/>
        <v>103.44000200000001</v>
      </c>
      <c r="H1218" s="11">
        <f t="shared" si="95"/>
        <v>97.410004000000001</v>
      </c>
      <c r="I1218" s="11">
        <f t="shared" si="96"/>
        <v>89.386414390187142</v>
      </c>
      <c r="J1218" s="11">
        <f t="shared" si="97"/>
        <v>89.828614647412223</v>
      </c>
      <c r="K1218" s="11">
        <f t="shared" si="98"/>
        <v>88.659920615362367</v>
      </c>
      <c r="L1218" s="17"/>
    </row>
    <row r="1219" spans="1:12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  <c r="G1219" s="11">
        <f t="shared" si="94"/>
        <v>103.44000200000001</v>
      </c>
      <c r="H1219" s="11">
        <f t="shared" si="95"/>
        <v>97.410004000000001</v>
      </c>
      <c r="I1219" s="11">
        <f t="shared" si="96"/>
        <v>79.270308215690974</v>
      </c>
      <c r="J1219" s="11">
        <f t="shared" si="97"/>
        <v>85.682676290550418</v>
      </c>
      <c r="K1219" s="11">
        <f t="shared" si="98"/>
        <v>88.053593694048956</v>
      </c>
      <c r="L1219" s="17"/>
    </row>
    <row r="1220" spans="1:12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  <c r="G1220" s="11">
        <f t="shared" si="94"/>
        <v>103.44000200000001</v>
      </c>
      <c r="H1220" s="11">
        <f t="shared" si="95"/>
        <v>97.410004000000001</v>
      </c>
      <c r="I1220" s="11">
        <f t="shared" si="96"/>
        <v>66.169143008007566</v>
      </c>
      <c r="J1220" s="11">
        <f t="shared" si="97"/>
        <v>78.275288537961899</v>
      </c>
      <c r="K1220" s="11">
        <f t="shared" si="98"/>
        <v>84.595526491974852</v>
      </c>
      <c r="L1220" s="17"/>
    </row>
    <row r="1221" spans="1:12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  <c r="G1221" s="11">
        <f t="shared" si="94"/>
        <v>103.44000200000001</v>
      </c>
      <c r="H1221" s="11">
        <f t="shared" si="95"/>
        <v>97.43</v>
      </c>
      <c r="I1221" s="11">
        <f t="shared" si="96"/>
        <v>58.069830925181051</v>
      </c>
      <c r="J1221" s="11">
        <f t="shared" si="97"/>
        <v>67.836427382959869</v>
      </c>
      <c r="K1221" s="11">
        <f t="shared" si="98"/>
        <v>77.264797403824062</v>
      </c>
      <c r="L1221" s="17"/>
    </row>
    <row r="1222" spans="1:12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  <c r="G1222" s="11">
        <f t="shared" si="94"/>
        <v>103.44000200000001</v>
      </c>
      <c r="H1222" s="11">
        <f t="shared" si="95"/>
        <v>98.300003000000004</v>
      </c>
      <c r="I1222" s="11">
        <f t="shared" si="96"/>
        <v>45.136195551788859</v>
      </c>
      <c r="J1222" s="11">
        <f t="shared" si="97"/>
        <v>56.458389828325828</v>
      </c>
      <c r="K1222" s="11">
        <f t="shared" si="98"/>
        <v>67.523368583082529</v>
      </c>
      <c r="L1222" s="17"/>
    </row>
    <row r="1223" spans="1:12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  <c r="G1223" s="11">
        <f t="shared" si="94"/>
        <v>103.44000200000001</v>
      </c>
      <c r="H1223" s="11">
        <f t="shared" si="95"/>
        <v>99.519997000000004</v>
      </c>
      <c r="I1223" s="11">
        <f t="shared" si="96"/>
        <v>27.806189022717888</v>
      </c>
      <c r="J1223" s="11">
        <f t="shared" si="97"/>
        <v>43.670738499895926</v>
      </c>
      <c r="K1223" s="11">
        <f t="shared" si="98"/>
        <v>55.988518570393872</v>
      </c>
      <c r="L1223" s="17"/>
    </row>
    <row r="1224" spans="1:12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  <c r="G1224" s="11">
        <f t="shared" si="94"/>
        <v>103.44000200000001</v>
      </c>
      <c r="H1224" s="11">
        <f t="shared" si="95"/>
        <v>99.150002000000001</v>
      </c>
      <c r="I1224" s="11">
        <f t="shared" si="96"/>
        <v>13.286689976689857</v>
      </c>
      <c r="J1224" s="11">
        <f t="shared" si="97"/>
        <v>28.743024850398868</v>
      </c>
      <c r="K1224" s="11">
        <f t="shared" si="98"/>
        <v>42.957384392873543</v>
      </c>
      <c r="L1224" s="17"/>
    </row>
    <row r="1225" spans="1:12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 s="11">
        <f t="shared" si="94"/>
        <v>103.44000200000001</v>
      </c>
      <c r="H1225" s="11">
        <f t="shared" si="95"/>
        <v>98.230002999999996</v>
      </c>
      <c r="I1225" s="11">
        <f t="shared" si="96"/>
        <v>12.475894909001044</v>
      </c>
      <c r="J1225" s="11">
        <f t="shared" si="97"/>
        <v>17.856257969469596</v>
      </c>
      <c r="K1225" s="11">
        <f t="shared" si="98"/>
        <v>30.090007106588132</v>
      </c>
      <c r="L1225" s="17"/>
    </row>
    <row r="1226" spans="1:12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  <c r="G1226" s="11">
        <f t="shared" si="94"/>
        <v>103.44000200000001</v>
      </c>
      <c r="H1226" s="11">
        <f t="shared" si="95"/>
        <v>98.230002999999996</v>
      </c>
      <c r="I1226" s="11">
        <f t="shared" si="96"/>
        <v>11.516297795834426</v>
      </c>
      <c r="J1226" s="11">
        <f t="shared" si="97"/>
        <v>12.426294227175108</v>
      </c>
      <c r="K1226" s="11">
        <f t="shared" si="98"/>
        <v>19.675192349014523</v>
      </c>
      <c r="L1226" s="17"/>
    </row>
    <row r="1227" spans="1:12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G1227" s="11">
        <f t="shared" si="94"/>
        <v>103.44000200000001</v>
      </c>
      <c r="H1227" s="11">
        <f t="shared" si="95"/>
        <v>98.230002999999996</v>
      </c>
      <c r="I1227" s="11">
        <f t="shared" si="96"/>
        <v>23.032576397807524</v>
      </c>
      <c r="J1227" s="11">
        <f t="shared" si="97"/>
        <v>15.674923034214331</v>
      </c>
      <c r="K1227" s="11">
        <f t="shared" si="98"/>
        <v>15.319158410286343</v>
      </c>
      <c r="L1227" s="17"/>
    </row>
    <row r="1228" spans="1:12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  <c r="G1228" s="11">
        <f t="shared" si="94"/>
        <v>103.239998</v>
      </c>
      <c r="H1228" s="11">
        <f t="shared" si="95"/>
        <v>98.230002999999996</v>
      </c>
      <c r="I1228" s="11">
        <f t="shared" si="96"/>
        <v>2.7944139664810139</v>
      </c>
      <c r="J1228" s="11">
        <f t="shared" si="97"/>
        <v>12.447762720040989</v>
      </c>
      <c r="K1228" s="11">
        <f t="shared" si="98"/>
        <v>13.516326660476809</v>
      </c>
      <c r="L1228" s="17"/>
    </row>
    <row r="1229" spans="1:12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 s="11">
        <f t="shared" si="94"/>
        <v>103.239998</v>
      </c>
      <c r="H1229" s="11">
        <f t="shared" si="95"/>
        <v>97.809997999999993</v>
      </c>
      <c r="I1229" s="11">
        <f t="shared" si="96"/>
        <v>4.2357826887663039</v>
      </c>
      <c r="J1229" s="11">
        <f t="shared" si="97"/>
        <v>10.02092435101828</v>
      </c>
      <c r="K1229" s="11">
        <f t="shared" si="98"/>
        <v>12.714536701757867</v>
      </c>
      <c r="L1229" s="17"/>
    </row>
    <row r="1230" spans="1:12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  <c r="G1230" s="11">
        <f t="shared" si="94"/>
        <v>103.239998</v>
      </c>
      <c r="H1230" s="11">
        <f t="shared" si="95"/>
        <v>97.650002000000001</v>
      </c>
      <c r="I1230" s="11">
        <f t="shared" si="96"/>
        <v>34.168110317073442</v>
      </c>
      <c r="J1230" s="11">
        <f t="shared" si="97"/>
        <v>13.732768990773586</v>
      </c>
      <c r="K1230" s="11">
        <f t="shared" si="98"/>
        <v>12.067152020610953</v>
      </c>
      <c r="L1230" s="17"/>
    </row>
    <row r="1231" spans="1:12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  <c r="G1231" s="11">
        <f t="shared" si="94"/>
        <v>103.239998</v>
      </c>
      <c r="H1231" s="11">
        <f t="shared" si="95"/>
        <v>97.650002000000001</v>
      </c>
      <c r="I1231" s="11">
        <f t="shared" si="96"/>
        <v>21.109138539633889</v>
      </c>
      <c r="J1231" s="11">
        <f t="shared" si="97"/>
        <v>19.837677181824546</v>
      </c>
      <c r="K1231" s="11">
        <f t="shared" si="98"/>
        <v>14.530456841205471</v>
      </c>
      <c r="L1231" s="17"/>
    </row>
    <row r="1232" spans="1:12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  <c r="G1232" s="11">
        <f t="shared" si="94"/>
        <v>103.239998</v>
      </c>
      <c r="H1232" s="11">
        <f t="shared" si="95"/>
        <v>97.650002000000001</v>
      </c>
      <c r="I1232" s="11">
        <f t="shared" si="96"/>
        <v>46.869353752668218</v>
      </c>
      <c r="J1232" s="11">
        <f t="shared" si="97"/>
        <v>34.048867536458516</v>
      </c>
      <c r="K1232" s="11">
        <f t="shared" si="98"/>
        <v>22.53977123635222</v>
      </c>
      <c r="L1232" s="17"/>
    </row>
    <row r="1233" spans="1:12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G1233" s="11">
        <f t="shared" si="94"/>
        <v>102.58000199999999</v>
      </c>
      <c r="H1233" s="11">
        <f t="shared" si="95"/>
        <v>97.650002000000001</v>
      </c>
      <c r="I1233" s="11">
        <f t="shared" si="96"/>
        <v>66.531399594320717</v>
      </c>
      <c r="J1233" s="11">
        <f t="shared" si="97"/>
        <v>44.836630628874275</v>
      </c>
      <c r="K1233" s="11">
        <f t="shared" si="98"/>
        <v>32.90772511571911</v>
      </c>
      <c r="L1233" s="17"/>
    </row>
    <row r="1234" spans="1:12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  <c r="G1234" s="11">
        <f t="shared" si="94"/>
        <v>102.150002</v>
      </c>
      <c r="H1234" s="11">
        <f t="shared" si="95"/>
        <v>97.650002000000001</v>
      </c>
      <c r="I1234" s="11">
        <f t="shared" si="96"/>
        <v>54.444355555555525</v>
      </c>
      <c r="J1234" s="11">
        <f t="shared" si="97"/>
        <v>55.948369634181489</v>
      </c>
      <c r="K1234" s="11">
        <f t="shared" si="98"/>
        <v>44.944622599838091</v>
      </c>
      <c r="L1234" s="17"/>
    </row>
    <row r="1235" spans="1:12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  <c r="G1235" s="11">
        <f t="shared" si="94"/>
        <v>102.150002</v>
      </c>
      <c r="H1235" s="11">
        <f t="shared" si="95"/>
        <v>97.650002000000001</v>
      </c>
      <c r="I1235" s="11">
        <f t="shared" si="96"/>
        <v>71.111022222222189</v>
      </c>
      <c r="J1235" s="11">
        <f t="shared" si="97"/>
        <v>64.028925790699475</v>
      </c>
      <c r="K1235" s="11">
        <f t="shared" si="98"/>
        <v>54.937975351251744</v>
      </c>
      <c r="L1235" s="17"/>
    </row>
    <row r="1236" spans="1:12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  <c r="G1236" s="11">
        <f t="shared" si="94"/>
        <v>102.150002</v>
      </c>
      <c r="H1236" s="11">
        <f t="shared" si="95"/>
        <v>97.650002000000001</v>
      </c>
      <c r="I1236" s="11">
        <f t="shared" si="96"/>
        <v>66.222111111111161</v>
      </c>
      <c r="J1236" s="11">
        <f t="shared" si="97"/>
        <v>63.925829629629625</v>
      </c>
      <c r="K1236" s="11">
        <f t="shared" si="98"/>
        <v>61.301041684836861</v>
      </c>
      <c r="L1236" s="17"/>
    </row>
    <row r="1237" spans="1:12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  <c r="G1237" s="11">
        <f t="shared" si="94"/>
        <v>102.150002</v>
      </c>
      <c r="H1237" s="11">
        <f t="shared" si="95"/>
        <v>97.650002000000001</v>
      </c>
      <c r="I1237" s="11">
        <f t="shared" si="96"/>
        <v>63.333288888888873</v>
      </c>
      <c r="J1237" s="11">
        <f t="shared" si="97"/>
        <v>66.888807407407413</v>
      </c>
      <c r="K1237" s="11">
        <f t="shared" si="98"/>
        <v>64.947854275912164</v>
      </c>
      <c r="L1237" s="17"/>
    </row>
    <row r="1238" spans="1:12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  <c r="G1238" s="11">
        <f t="shared" ref="G1238:G1261" si="99">MAX(C1225:C1238)</f>
        <v>102.150002</v>
      </c>
      <c r="H1238" s="11">
        <f t="shared" ref="H1238:H1261" si="100">MIN(D1225:D1238)</f>
        <v>97.650002000000001</v>
      </c>
      <c r="I1238" s="11">
        <f t="shared" ref="I1238:I1261" si="101">100*(E1238-H1238)/(G1238-H1238)</f>
        <v>68.666577777777761</v>
      </c>
      <c r="J1238" s="11">
        <f t="shared" ref="J1238:J1261" si="102">AVERAGE(I1236:I1238)</f>
        <v>66.073992592592603</v>
      </c>
      <c r="K1238" s="11">
        <f t="shared" ref="K1238:K1261" si="103">AVERAGE(J1236:J1238)</f>
        <v>65.629543209876545</v>
      </c>
      <c r="L1238" s="17"/>
    </row>
    <row r="1239" spans="1:12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  <c r="G1239" s="11">
        <f t="shared" si="99"/>
        <v>102.150002</v>
      </c>
      <c r="H1239" s="11">
        <f t="shared" si="100"/>
        <v>97.650002000000001</v>
      </c>
      <c r="I1239" s="11">
        <f t="shared" si="101"/>
        <v>55.777822222222227</v>
      </c>
      <c r="J1239" s="11">
        <f t="shared" si="102"/>
        <v>62.592562962962951</v>
      </c>
      <c r="K1239" s="11">
        <f t="shared" si="103"/>
        <v>65.185120987654315</v>
      </c>
      <c r="L1239" s="17"/>
    </row>
    <row r="1240" spans="1:12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  <c r="G1240" s="11">
        <f t="shared" si="99"/>
        <v>102.150002</v>
      </c>
      <c r="H1240" s="11">
        <f t="shared" si="100"/>
        <v>97.650002000000001</v>
      </c>
      <c r="I1240" s="11">
        <f t="shared" si="101"/>
        <v>75.777688888888719</v>
      </c>
      <c r="J1240" s="11">
        <f t="shared" si="102"/>
        <v>66.740696296296235</v>
      </c>
      <c r="K1240" s="11">
        <f t="shared" si="103"/>
        <v>65.135750617283932</v>
      </c>
      <c r="L1240" s="17"/>
    </row>
    <row r="1241" spans="1:12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G1241" s="11">
        <f t="shared" si="99"/>
        <v>102.150002</v>
      </c>
      <c r="H1241" s="11">
        <f t="shared" si="100"/>
        <v>97.650002000000001</v>
      </c>
      <c r="I1241" s="11">
        <f t="shared" si="101"/>
        <v>40.666688888888793</v>
      </c>
      <c r="J1241" s="11">
        <f t="shared" si="102"/>
        <v>57.40739999999991</v>
      </c>
      <c r="K1241" s="11">
        <f t="shared" si="103"/>
        <v>62.246886419753032</v>
      </c>
      <c r="L1241" s="17"/>
    </row>
    <row r="1242" spans="1:12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 s="11">
        <f t="shared" si="99"/>
        <v>102.150002</v>
      </c>
      <c r="H1242" s="11">
        <f t="shared" si="100"/>
        <v>97.650002000000001</v>
      </c>
      <c r="I1242" s="11">
        <f t="shared" si="101"/>
        <v>31.999866666666637</v>
      </c>
      <c r="J1242" s="11">
        <f t="shared" si="102"/>
        <v>49.481414814814713</v>
      </c>
      <c r="K1242" s="11">
        <f t="shared" si="103"/>
        <v>57.876503703703612</v>
      </c>
      <c r="L1242" s="17"/>
    </row>
    <row r="1243" spans="1:12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  <c r="G1243" s="11">
        <f t="shared" si="99"/>
        <v>102.150002</v>
      </c>
      <c r="H1243" s="11">
        <f t="shared" si="100"/>
        <v>97.650002000000001</v>
      </c>
      <c r="I1243" s="11">
        <f t="shared" si="101"/>
        <v>75.777688888888719</v>
      </c>
      <c r="J1243" s="11">
        <f t="shared" si="102"/>
        <v>49.48141481481472</v>
      </c>
      <c r="K1243" s="11">
        <f t="shared" si="103"/>
        <v>52.123409876543114</v>
      </c>
      <c r="L1243" s="17"/>
    </row>
    <row r="1244" spans="1:12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  <c r="G1244" s="11">
        <f t="shared" si="99"/>
        <v>102.150002</v>
      </c>
      <c r="H1244" s="11">
        <f t="shared" si="100"/>
        <v>98.540001000000004</v>
      </c>
      <c r="I1244" s="11">
        <f t="shared" si="101"/>
        <v>59.002670636379456</v>
      </c>
      <c r="J1244" s="11">
        <f t="shared" si="102"/>
        <v>55.593408730644938</v>
      </c>
      <c r="K1244" s="11">
        <f t="shared" si="103"/>
        <v>51.518746120091457</v>
      </c>
      <c r="L1244" s="17"/>
    </row>
    <row r="1245" spans="1:12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G1245" s="11">
        <f t="shared" si="99"/>
        <v>102.150002</v>
      </c>
      <c r="H1245" s="11">
        <f t="shared" si="100"/>
        <v>98.540001000000004</v>
      </c>
      <c r="I1245" s="11">
        <f t="shared" si="101"/>
        <v>45.152258960593208</v>
      </c>
      <c r="J1245" s="11">
        <f t="shared" si="102"/>
        <v>59.977539495287125</v>
      </c>
      <c r="K1245" s="11">
        <f t="shared" si="103"/>
        <v>55.017454346915592</v>
      </c>
      <c r="L1245" s="17"/>
    </row>
    <row r="1246" spans="1:12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  <c r="G1246" s="11">
        <f t="shared" si="99"/>
        <v>102.150002</v>
      </c>
      <c r="H1246" s="11">
        <f t="shared" si="100"/>
        <v>98.540001000000004</v>
      </c>
      <c r="I1246" s="11">
        <f t="shared" si="101"/>
        <v>16.343374974134349</v>
      </c>
      <c r="J1246" s="11">
        <f t="shared" si="102"/>
        <v>40.166101523702338</v>
      </c>
      <c r="K1246" s="11">
        <f t="shared" si="103"/>
        <v>51.912349916544798</v>
      </c>
      <c r="L1246" s="17"/>
    </row>
    <row r="1247" spans="1:12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  <c r="G1247" s="11">
        <f t="shared" si="99"/>
        <v>102.150002</v>
      </c>
      <c r="H1247" s="11">
        <f t="shared" si="100"/>
        <v>98.449996999999996</v>
      </c>
      <c r="I1247" s="11">
        <f t="shared" si="101"/>
        <v>12.162280861782724</v>
      </c>
      <c r="J1247" s="11">
        <f t="shared" si="102"/>
        <v>24.552638265503429</v>
      </c>
      <c r="K1247" s="11">
        <f t="shared" si="103"/>
        <v>41.565426428164294</v>
      </c>
      <c r="L1247" s="17"/>
    </row>
    <row r="1248" spans="1:12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 s="11">
        <f t="shared" si="99"/>
        <v>101.69000200000001</v>
      </c>
      <c r="H1248" s="11">
        <f t="shared" si="100"/>
        <v>97.540001000000004</v>
      </c>
      <c r="I1248" s="11">
        <f t="shared" si="101"/>
        <v>5.7830829438354296</v>
      </c>
      <c r="J1248" s="11">
        <f t="shared" si="102"/>
        <v>11.429579593250836</v>
      </c>
      <c r="K1248" s="11">
        <f t="shared" si="103"/>
        <v>25.382773127485535</v>
      </c>
      <c r="L1248" s="17"/>
    </row>
    <row r="1249" spans="1:12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  <c r="G1249" s="11">
        <f t="shared" si="99"/>
        <v>101.510002</v>
      </c>
      <c r="H1249" s="11">
        <f t="shared" si="100"/>
        <v>96.809997999999993</v>
      </c>
      <c r="I1249" s="11">
        <f t="shared" si="101"/>
        <v>24.255277229551325</v>
      </c>
      <c r="J1249" s="11">
        <f t="shared" si="102"/>
        <v>14.066880345056495</v>
      </c>
      <c r="K1249" s="11">
        <f t="shared" si="103"/>
        <v>16.683032734603589</v>
      </c>
      <c r="L1249" s="17"/>
    </row>
    <row r="1250" spans="1:12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  <c r="G1250" s="11">
        <f t="shared" si="99"/>
        <v>101.510002</v>
      </c>
      <c r="H1250" s="11">
        <f t="shared" si="100"/>
        <v>96.809997999999993</v>
      </c>
      <c r="I1250" s="11">
        <f t="shared" si="101"/>
        <v>54.893591579922187</v>
      </c>
      <c r="J1250" s="11">
        <f t="shared" si="102"/>
        <v>28.310650584436313</v>
      </c>
      <c r="K1250" s="11">
        <f t="shared" si="103"/>
        <v>17.935703507581213</v>
      </c>
      <c r="L1250" s="17"/>
    </row>
    <row r="1251" spans="1:12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  <c r="G1251" s="11">
        <f t="shared" si="99"/>
        <v>101.510002</v>
      </c>
      <c r="H1251" s="11">
        <f t="shared" si="100"/>
        <v>96.809997999999993</v>
      </c>
      <c r="I1251" s="11">
        <f t="shared" si="101"/>
        <v>90.851071616109138</v>
      </c>
      <c r="J1251" s="11">
        <f t="shared" si="102"/>
        <v>56.666646808527553</v>
      </c>
      <c r="K1251" s="11">
        <f t="shared" si="103"/>
        <v>33.014725912673448</v>
      </c>
      <c r="L1251" s="17"/>
    </row>
    <row r="1252" spans="1:12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G1252" s="11">
        <f t="shared" si="99"/>
        <v>101.510002</v>
      </c>
      <c r="H1252" s="11">
        <f t="shared" si="100"/>
        <v>96.809997999999993</v>
      </c>
      <c r="I1252" s="11">
        <f t="shared" si="101"/>
        <v>72.127576912700462</v>
      </c>
      <c r="J1252" s="11">
        <f t="shared" si="102"/>
        <v>72.624080036243924</v>
      </c>
      <c r="K1252" s="11">
        <f t="shared" si="103"/>
        <v>52.533792476402596</v>
      </c>
      <c r="L1252" s="17"/>
    </row>
    <row r="1253" spans="1:12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  <c r="G1253" s="11">
        <f t="shared" si="99"/>
        <v>101.510002</v>
      </c>
      <c r="H1253" s="11">
        <f t="shared" si="100"/>
        <v>96.809997999999993</v>
      </c>
      <c r="I1253" s="11">
        <f t="shared" si="101"/>
        <v>23.191554730591843</v>
      </c>
      <c r="J1253" s="11">
        <f t="shared" si="102"/>
        <v>62.056734419800478</v>
      </c>
      <c r="K1253" s="11">
        <f t="shared" si="103"/>
        <v>63.782487088190656</v>
      </c>
      <c r="L1253" s="17"/>
    </row>
    <row r="1254" spans="1:12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 s="11">
        <f t="shared" si="99"/>
        <v>101.510002</v>
      </c>
      <c r="H1254" s="11">
        <f t="shared" si="100"/>
        <v>96.809997999999993</v>
      </c>
      <c r="I1254" s="11">
        <f t="shared" si="101"/>
        <v>38.510711905777129</v>
      </c>
      <c r="J1254" s="11">
        <f t="shared" si="102"/>
        <v>44.60994784968981</v>
      </c>
      <c r="K1254" s="11">
        <f t="shared" si="103"/>
        <v>59.763587435244737</v>
      </c>
      <c r="L1254" s="17"/>
    </row>
    <row r="1255" spans="1:12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  <c r="G1255" s="11">
        <f t="shared" si="99"/>
        <v>101.510002</v>
      </c>
      <c r="H1255" s="11">
        <f t="shared" si="100"/>
        <v>96.809997999999993</v>
      </c>
      <c r="I1255" s="11">
        <f t="shared" si="101"/>
        <v>63.617073517384377</v>
      </c>
      <c r="J1255" s="11">
        <f t="shared" si="102"/>
        <v>41.773113384584455</v>
      </c>
      <c r="K1255" s="11">
        <f t="shared" si="103"/>
        <v>49.479931884691581</v>
      </c>
      <c r="L1255" s="17"/>
    </row>
    <row r="1256" spans="1:12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G1256" s="11">
        <f t="shared" si="99"/>
        <v>101.510002</v>
      </c>
      <c r="H1256" s="11">
        <f t="shared" si="100"/>
        <v>96.809997999999993</v>
      </c>
      <c r="I1256" s="11">
        <f t="shared" si="101"/>
        <v>81.489313626116157</v>
      </c>
      <c r="J1256" s="11">
        <f t="shared" si="102"/>
        <v>61.205699683092554</v>
      </c>
      <c r="K1256" s="11">
        <f t="shared" si="103"/>
        <v>49.196253639122268</v>
      </c>
      <c r="L1256" s="17"/>
    </row>
    <row r="1257" spans="1:12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  <c r="G1257" s="11">
        <f t="shared" si="99"/>
        <v>101.510002</v>
      </c>
      <c r="H1257" s="11">
        <f t="shared" si="100"/>
        <v>96.809997999999993</v>
      </c>
      <c r="I1257" s="11">
        <f t="shared" si="101"/>
        <v>79.36169841557593</v>
      </c>
      <c r="J1257" s="11">
        <f t="shared" si="102"/>
        <v>74.822695186358828</v>
      </c>
      <c r="K1257" s="11">
        <f t="shared" si="103"/>
        <v>59.267169418011946</v>
      </c>
      <c r="L1257" s="17"/>
    </row>
    <row r="1258" spans="1:12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 s="11">
        <f t="shared" si="99"/>
        <v>101.33000199999999</v>
      </c>
      <c r="H1258" s="11">
        <f t="shared" si="100"/>
        <v>96.809997999999993</v>
      </c>
      <c r="I1258" s="11">
        <f t="shared" si="101"/>
        <v>85.619437504922857</v>
      </c>
      <c r="J1258" s="11">
        <f t="shared" si="102"/>
        <v>82.15681651553831</v>
      </c>
      <c r="K1258" s="11">
        <f t="shared" si="103"/>
        <v>72.728403794996566</v>
      </c>
      <c r="L1258" s="17"/>
    </row>
    <row r="1259" spans="1:12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G1259" s="11">
        <f t="shared" si="99"/>
        <v>101.699997</v>
      </c>
      <c r="H1259" s="11">
        <f t="shared" si="100"/>
        <v>96.809997999999993</v>
      </c>
      <c r="I1259" s="11">
        <f t="shared" si="101"/>
        <v>94.887524516876184</v>
      </c>
      <c r="J1259" s="11">
        <f t="shared" si="102"/>
        <v>86.622886812458319</v>
      </c>
      <c r="K1259" s="11">
        <f t="shared" si="103"/>
        <v>81.200799504785152</v>
      </c>
      <c r="L1259" s="17"/>
    </row>
    <row r="1260" spans="1:12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  <c r="G1260" s="11">
        <f t="shared" si="99"/>
        <v>101.699997</v>
      </c>
      <c r="H1260" s="11">
        <f t="shared" si="100"/>
        <v>96.809997999999993</v>
      </c>
      <c r="I1260" s="11">
        <f t="shared" si="101"/>
        <v>88.752656186637353</v>
      </c>
      <c r="J1260" s="11">
        <f t="shared" si="102"/>
        <v>89.753206069478793</v>
      </c>
      <c r="K1260" s="11">
        <f t="shared" si="103"/>
        <v>86.177636465825131</v>
      </c>
      <c r="L1260" s="17"/>
    </row>
    <row r="1261" spans="1:12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  <c r="G1261" s="11">
        <f t="shared" si="99"/>
        <v>101.699997</v>
      </c>
      <c r="H1261" s="11">
        <f t="shared" si="100"/>
        <v>96.809997999999993</v>
      </c>
      <c r="I1261" s="11">
        <f t="shared" si="101"/>
        <v>63.599195010060569</v>
      </c>
      <c r="J1261" s="11">
        <f t="shared" si="102"/>
        <v>82.413125237858026</v>
      </c>
      <c r="K1261" s="11">
        <f t="shared" si="103"/>
        <v>86.263072706598379</v>
      </c>
      <c r="L1261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1"/>
  <sheetViews>
    <sheetView tabSelected="1" workbookViewId="0">
      <selection activeCell="A4" sqref="A4:F1261"/>
    </sheetView>
  </sheetViews>
  <sheetFormatPr defaultRowHeight="15" x14ac:dyDescent="0.25"/>
  <cols>
    <col min="1" max="1" width="10.7109375" customWidth="1"/>
  </cols>
  <sheetData>
    <row r="1" spans="1:12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8" t="s">
        <v>58</v>
      </c>
      <c r="H1" s="18" t="s">
        <v>59</v>
      </c>
      <c r="I1" s="19" t="s">
        <v>60</v>
      </c>
      <c r="J1" s="20" t="s">
        <v>61</v>
      </c>
      <c r="K1" s="20"/>
      <c r="L1" s="20" t="s">
        <v>62</v>
      </c>
    </row>
    <row r="3" spans="1:12" s="4" customFormat="1" x14ac:dyDescent="0.25"/>
    <row r="4" spans="1:12" x14ac:dyDescent="0.25">
      <c r="A4" s="1">
        <v>40546</v>
      </c>
      <c r="B4">
        <v>65.910004000000001</v>
      </c>
      <c r="C4">
        <v>66.089995999999999</v>
      </c>
      <c r="D4">
        <v>65.599997999999999</v>
      </c>
      <c r="E4">
        <v>65.75</v>
      </c>
      <c r="F4">
        <v>6787300</v>
      </c>
      <c r="G4" s="13">
        <f>SUM(C4:E4)/3</f>
        <v>65.813331333333338</v>
      </c>
      <c r="H4" s="21">
        <f>G4*F4</f>
        <v>446694823.75873339</v>
      </c>
    </row>
    <row r="5" spans="1:12" x14ac:dyDescent="0.25">
      <c r="A5" s="1">
        <v>40547</v>
      </c>
      <c r="B5">
        <v>66.099997999999999</v>
      </c>
      <c r="C5">
        <v>66.190002000000007</v>
      </c>
      <c r="D5">
        <v>65.120002999999997</v>
      </c>
      <c r="E5">
        <v>65.410004000000001</v>
      </c>
      <c r="F5">
        <v>7897100</v>
      </c>
      <c r="G5" s="13">
        <f t="shared" ref="G5:G68" si="0">SUM(C5:E5)/3</f>
        <v>65.57333633333333</v>
      </c>
      <c r="H5" s="21">
        <f t="shared" ref="H5:H68" si="1">G5*F5</f>
        <v>517839194.35796666</v>
      </c>
      <c r="I5" s="22">
        <f>IF(G5&gt;G4,H5,)</f>
        <v>0</v>
      </c>
      <c r="J5" s="22">
        <f>IF(G5&lt;G4,H5,)</f>
        <v>517839194.35796666</v>
      </c>
    </row>
    <row r="6" spans="1:12" x14ac:dyDescent="0.25">
      <c r="A6" s="1">
        <v>40548</v>
      </c>
      <c r="B6">
        <v>65.709998999999996</v>
      </c>
      <c r="C6">
        <v>66.879997000000003</v>
      </c>
      <c r="D6">
        <v>65.559997999999993</v>
      </c>
      <c r="E6">
        <v>66.589995999999999</v>
      </c>
      <c r="F6">
        <v>10381900</v>
      </c>
      <c r="G6" s="13">
        <f t="shared" si="0"/>
        <v>66.343330333333327</v>
      </c>
      <c r="H6" s="21">
        <f t="shared" si="1"/>
        <v>688769821.18763328</v>
      </c>
      <c r="I6" s="22">
        <f t="shared" ref="I6:I69" si="2">IF(G6&gt;G5,H6,)</f>
        <v>688769821.18763328</v>
      </c>
      <c r="J6" s="22">
        <f t="shared" ref="J6:J69" si="3">IF(G6&lt;G5,H6,)</f>
        <v>0</v>
      </c>
    </row>
    <row r="7" spans="1:12" x14ac:dyDescent="0.25">
      <c r="A7" s="1">
        <v>40549</v>
      </c>
      <c r="B7">
        <v>66.709998999999996</v>
      </c>
      <c r="C7">
        <v>66.949996999999996</v>
      </c>
      <c r="D7">
        <v>66.379997000000003</v>
      </c>
      <c r="E7">
        <v>66.839995999999999</v>
      </c>
      <c r="F7">
        <v>7648900</v>
      </c>
      <c r="G7" s="13">
        <f t="shared" si="0"/>
        <v>66.72332999999999</v>
      </c>
      <c r="H7" s="21">
        <f t="shared" si="1"/>
        <v>510360078.83699995</v>
      </c>
      <c r="I7" s="22">
        <f t="shared" si="2"/>
        <v>510360078.83699995</v>
      </c>
      <c r="J7" s="22">
        <f t="shared" si="3"/>
        <v>0</v>
      </c>
    </row>
    <row r="8" spans="1:12" x14ac:dyDescent="0.25">
      <c r="A8" s="1">
        <v>40550</v>
      </c>
      <c r="B8">
        <v>66.819999999999993</v>
      </c>
      <c r="C8">
        <v>66.819999999999993</v>
      </c>
      <c r="D8">
        <v>66.25</v>
      </c>
      <c r="E8">
        <v>66.389999000000003</v>
      </c>
      <c r="F8">
        <v>4899100</v>
      </c>
      <c r="G8" s="13">
        <f t="shared" si="0"/>
        <v>66.486666333333332</v>
      </c>
      <c r="H8" s="21">
        <f t="shared" si="1"/>
        <v>325724827.03363335</v>
      </c>
      <c r="I8" s="22">
        <f t="shared" si="2"/>
        <v>0</v>
      </c>
      <c r="J8" s="22">
        <f t="shared" si="3"/>
        <v>325724827.03363335</v>
      </c>
    </row>
    <row r="9" spans="1:12" x14ac:dyDescent="0.25">
      <c r="A9" s="1">
        <v>40553</v>
      </c>
      <c r="B9">
        <v>66.129997000000003</v>
      </c>
      <c r="C9">
        <v>66.319999999999993</v>
      </c>
      <c r="D9">
        <v>65.839995999999999</v>
      </c>
      <c r="E9">
        <v>66.050003000000004</v>
      </c>
      <c r="F9">
        <v>5220500</v>
      </c>
      <c r="G9" s="13">
        <f t="shared" si="0"/>
        <v>66.069999666666661</v>
      </c>
      <c r="H9" s="21">
        <f t="shared" si="1"/>
        <v>344918433.25983328</v>
      </c>
      <c r="I9" s="22">
        <f t="shared" si="2"/>
        <v>0</v>
      </c>
      <c r="J9" s="22">
        <f t="shared" si="3"/>
        <v>344918433.25983328</v>
      </c>
    </row>
    <row r="10" spans="1:12" x14ac:dyDescent="0.25">
      <c r="A10" s="1">
        <v>40554</v>
      </c>
      <c r="B10">
        <v>66.339995999999999</v>
      </c>
      <c r="C10">
        <v>66.75</v>
      </c>
      <c r="D10">
        <v>66.010002</v>
      </c>
      <c r="E10">
        <v>66.330001999999993</v>
      </c>
      <c r="F10">
        <v>4686400</v>
      </c>
      <c r="G10" s="13">
        <f t="shared" si="0"/>
        <v>66.36333466666666</v>
      </c>
      <c r="H10" s="21">
        <f t="shared" si="1"/>
        <v>311005131.58186662</v>
      </c>
      <c r="I10" s="22">
        <f t="shared" si="2"/>
        <v>311005131.58186662</v>
      </c>
      <c r="J10" s="22">
        <f t="shared" si="3"/>
        <v>0</v>
      </c>
    </row>
    <row r="11" spans="1:12" x14ac:dyDescent="0.25">
      <c r="A11" s="1">
        <v>40555</v>
      </c>
      <c r="B11">
        <v>66.709998999999996</v>
      </c>
      <c r="C11">
        <v>67.069999999999993</v>
      </c>
      <c r="D11">
        <v>66.550003000000004</v>
      </c>
      <c r="E11">
        <v>66.730002999999996</v>
      </c>
      <c r="F11">
        <v>5265100</v>
      </c>
      <c r="G11" s="13">
        <f t="shared" si="0"/>
        <v>66.783335333333341</v>
      </c>
      <c r="H11" s="21">
        <f t="shared" si="1"/>
        <v>351620938.86353338</v>
      </c>
      <c r="I11" s="22">
        <f t="shared" si="2"/>
        <v>351620938.86353338</v>
      </c>
      <c r="J11" s="22">
        <f t="shared" si="3"/>
        <v>0</v>
      </c>
    </row>
    <row r="12" spans="1:12" x14ac:dyDescent="0.25">
      <c r="A12" s="1">
        <v>40556</v>
      </c>
      <c r="B12">
        <v>66.699996999999996</v>
      </c>
      <c r="C12">
        <v>67.459998999999996</v>
      </c>
      <c r="D12">
        <v>66.650002000000001</v>
      </c>
      <c r="E12">
        <v>66.910004000000001</v>
      </c>
      <c r="F12">
        <v>7943000</v>
      </c>
      <c r="G12" s="13">
        <f t="shared" si="0"/>
        <v>67.006668333333337</v>
      </c>
      <c r="H12" s="21">
        <f t="shared" si="1"/>
        <v>532233966.57166672</v>
      </c>
      <c r="I12" s="22">
        <f t="shared" si="2"/>
        <v>532233966.57166672</v>
      </c>
      <c r="J12" s="22">
        <f t="shared" si="3"/>
        <v>0</v>
      </c>
    </row>
    <row r="13" spans="1:12" x14ac:dyDescent="0.25">
      <c r="A13" s="1">
        <v>40557</v>
      </c>
      <c r="B13">
        <v>67.150002000000001</v>
      </c>
      <c r="C13">
        <v>67.160004000000001</v>
      </c>
      <c r="D13">
        <v>66.569999999999993</v>
      </c>
      <c r="E13">
        <v>66.779999000000004</v>
      </c>
      <c r="F13">
        <v>5986100</v>
      </c>
      <c r="G13" s="13">
        <f t="shared" si="0"/>
        <v>66.836667666666671</v>
      </c>
      <c r="H13" s="21">
        <f t="shared" si="1"/>
        <v>400090976.31943333</v>
      </c>
      <c r="I13" s="22">
        <f t="shared" si="2"/>
        <v>0</v>
      </c>
      <c r="J13" s="22">
        <f t="shared" si="3"/>
        <v>400090976.31943333</v>
      </c>
    </row>
    <row r="14" spans="1:12" x14ac:dyDescent="0.25">
      <c r="A14" s="1">
        <v>40561</v>
      </c>
      <c r="B14">
        <v>66.459998999999996</v>
      </c>
      <c r="C14">
        <v>67.150002000000001</v>
      </c>
      <c r="D14">
        <v>66.400002000000001</v>
      </c>
      <c r="E14">
        <v>66.569999999999993</v>
      </c>
      <c r="F14">
        <v>6066000</v>
      </c>
      <c r="G14" s="13">
        <f t="shared" si="0"/>
        <v>66.706667999999993</v>
      </c>
      <c r="H14" s="21">
        <f t="shared" si="1"/>
        <v>404642648.08799994</v>
      </c>
      <c r="I14" s="22">
        <f t="shared" si="2"/>
        <v>0</v>
      </c>
      <c r="J14" s="22">
        <f t="shared" si="3"/>
        <v>404642648.08799994</v>
      </c>
    </row>
    <row r="15" spans="1:12" x14ac:dyDescent="0.25">
      <c r="A15" s="1">
        <v>40562</v>
      </c>
      <c r="B15">
        <v>66.669998000000007</v>
      </c>
      <c r="C15">
        <v>66.690002000000007</v>
      </c>
      <c r="D15">
        <v>65.690002000000007</v>
      </c>
      <c r="E15">
        <v>65.900002000000001</v>
      </c>
      <c r="F15">
        <v>7872400</v>
      </c>
      <c r="G15" s="13">
        <f t="shared" si="0"/>
        <v>66.093335333333343</v>
      </c>
      <c r="H15" s="21">
        <f t="shared" si="1"/>
        <v>520313173.0781334</v>
      </c>
      <c r="I15" s="22">
        <f t="shared" si="2"/>
        <v>0</v>
      </c>
      <c r="J15" s="22">
        <f t="shared" si="3"/>
        <v>520313173.0781334</v>
      </c>
    </row>
    <row r="16" spans="1:12" x14ac:dyDescent="0.25">
      <c r="A16" s="1">
        <v>40563</v>
      </c>
      <c r="B16">
        <v>65.940002000000007</v>
      </c>
      <c r="C16">
        <v>66.330001999999993</v>
      </c>
      <c r="D16">
        <v>65.809997999999993</v>
      </c>
      <c r="E16">
        <v>65.900002000000001</v>
      </c>
      <c r="F16">
        <v>7131000</v>
      </c>
      <c r="G16" s="13">
        <f t="shared" si="0"/>
        <v>66.013334</v>
      </c>
      <c r="H16" s="21">
        <f t="shared" si="1"/>
        <v>470741084.75400001</v>
      </c>
      <c r="I16" s="22">
        <f t="shared" si="2"/>
        <v>0</v>
      </c>
      <c r="J16" s="22">
        <f t="shared" si="3"/>
        <v>470741084.75400001</v>
      </c>
    </row>
    <row r="17" spans="1:12" x14ac:dyDescent="0.25">
      <c r="A17" s="1">
        <v>40564</v>
      </c>
      <c r="B17">
        <v>66.190002000000007</v>
      </c>
      <c r="C17">
        <v>66.319999999999993</v>
      </c>
      <c r="D17">
        <v>65.669998000000007</v>
      </c>
      <c r="E17">
        <v>65.870002999999997</v>
      </c>
      <c r="F17">
        <v>5564400</v>
      </c>
      <c r="G17" s="13">
        <f t="shared" si="0"/>
        <v>65.953333666666666</v>
      </c>
      <c r="H17" s="21">
        <f t="shared" si="1"/>
        <v>366990729.85479999</v>
      </c>
      <c r="I17" s="22">
        <f t="shared" si="2"/>
        <v>0</v>
      </c>
      <c r="J17" s="22">
        <f t="shared" si="3"/>
        <v>366990729.85479999</v>
      </c>
    </row>
    <row r="18" spans="1:12" x14ac:dyDescent="0.25">
      <c r="A18" s="1">
        <v>40567</v>
      </c>
      <c r="B18">
        <v>65.790001000000004</v>
      </c>
      <c r="C18">
        <v>66.180000000000007</v>
      </c>
      <c r="D18">
        <v>65.599997999999999</v>
      </c>
      <c r="E18">
        <v>66.180000000000007</v>
      </c>
      <c r="F18">
        <v>4713700</v>
      </c>
      <c r="G18" s="13">
        <f t="shared" si="0"/>
        <v>65.986666</v>
      </c>
      <c r="H18" s="21">
        <f t="shared" si="1"/>
        <v>311041347.52420002</v>
      </c>
      <c r="I18" s="22">
        <f t="shared" si="2"/>
        <v>311041347.52420002</v>
      </c>
      <c r="J18" s="22">
        <f t="shared" si="3"/>
        <v>0</v>
      </c>
      <c r="K18" s="11">
        <f>SUM(I5:I18)/SUM(J5:J18)</f>
        <v>0.8071681766030202</v>
      </c>
      <c r="L18" s="23">
        <f>100-100/(1+K18)</f>
        <v>44.664806909131975</v>
      </c>
    </row>
    <row r="19" spans="1:12" x14ac:dyDescent="0.25">
      <c r="A19" s="1">
        <v>40568</v>
      </c>
      <c r="B19">
        <v>66.010002</v>
      </c>
      <c r="C19">
        <v>66.25</v>
      </c>
      <c r="D19">
        <v>65.75</v>
      </c>
      <c r="E19">
        <v>65.769997000000004</v>
      </c>
      <c r="F19">
        <v>4986100</v>
      </c>
      <c r="G19" s="13">
        <f t="shared" si="0"/>
        <v>65.923332333333335</v>
      </c>
      <c r="H19" s="21">
        <f t="shared" si="1"/>
        <v>328700327.34723336</v>
      </c>
      <c r="I19" s="22">
        <f t="shared" si="2"/>
        <v>0</v>
      </c>
      <c r="J19" s="22">
        <f t="shared" si="3"/>
        <v>328700327.34723336</v>
      </c>
      <c r="K19" s="11">
        <f t="shared" ref="K19:K82" si="4">SUM(I6:I19)/SUM(J6:J19)</f>
        <v>0.85544805472493646</v>
      </c>
      <c r="L19" s="23">
        <f t="shared" ref="L19:L82" si="5">100-100/(1+K19)</f>
        <v>46.104662027401979</v>
      </c>
    </row>
    <row r="20" spans="1:12" x14ac:dyDescent="0.25">
      <c r="A20" s="1">
        <v>40569</v>
      </c>
      <c r="B20">
        <v>65.889999000000003</v>
      </c>
      <c r="C20">
        <v>66.040001000000004</v>
      </c>
      <c r="D20">
        <v>65.519997000000004</v>
      </c>
      <c r="E20">
        <v>65.860000999999997</v>
      </c>
      <c r="F20">
        <v>6797600</v>
      </c>
      <c r="G20" s="13">
        <f t="shared" si="0"/>
        <v>65.806666333333339</v>
      </c>
      <c r="H20" s="21">
        <f t="shared" si="1"/>
        <v>447327395.06746674</v>
      </c>
      <c r="I20" s="22">
        <f t="shared" si="2"/>
        <v>0</v>
      </c>
      <c r="J20" s="22">
        <f t="shared" si="3"/>
        <v>447327395.06746674</v>
      </c>
      <c r="K20" s="11">
        <f t="shared" si="4"/>
        <v>0.55860634992149616</v>
      </c>
      <c r="L20" s="23">
        <f t="shared" si="5"/>
        <v>35.84011767625816</v>
      </c>
    </row>
    <row r="21" spans="1:12" x14ac:dyDescent="0.25">
      <c r="A21" s="1">
        <v>40570</v>
      </c>
      <c r="B21">
        <v>65.730002999999996</v>
      </c>
      <c r="C21">
        <v>65.949996999999996</v>
      </c>
      <c r="D21">
        <v>65.449996999999996</v>
      </c>
      <c r="E21">
        <v>65.559997999999993</v>
      </c>
      <c r="F21">
        <v>6819700</v>
      </c>
      <c r="G21" s="13">
        <f t="shared" si="0"/>
        <v>65.653330666666662</v>
      </c>
      <c r="H21" s="21">
        <f t="shared" si="1"/>
        <v>447736019.14746666</v>
      </c>
      <c r="I21" s="22">
        <f t="shared" si="2"/>
        <v>0</v>
      </c>
      <c r="J21" s="22">
        <f t="shared" si="3"/>
        <v>447736019.14746666</v>
      </c>
      <c r="K21" s="11">
        <f t="shared" si="4"/>
        <v>0.37116896485175821</v>
      </c>
      <c r="L21" s="23">
        <f t="shared" si="5"/>
        <v>27.069527852964981</v>
      </c>
    </row>
    <row r="22" spans="1:12" x14ac:dyDescent="0.25">
      <c r="A22" s="1">
        <v>40571</v>
      </c>
      <c r="B22">
        <v>65.449996999999996</v>
      </c>
      <c r="C22">
        <v>65.839995999999999</v>
      </c>
      <c r="D22">
        <v>64.120002999999997</v>
      </c>
      <c r="E22">
        <v>64.400002000000001</v>
      </c>
      <c r="F22">
        <v>10455700</v>
      </c>
      <c r="G22" s="13">
        <f t="shared" si="0"/>
        <v>64.786666999999994</v>
      </c>
      <c r="H22" s="21">
        <f t="shared" si="1"/>
        <v>677389954.15189993</v>
      </c>
      <c r="I22" s="22">
        <f t="shared" si="2"/>
        <v>0</v>
      </c>
      <c r="J22" s="22">
        <f t="shared" si="3"/>
        <v>677389954.15189993</v>
      </c>
      <c r="K22" s="11">
        <f t="shared" si="4"/>
        <v>0.34156324924177095</v>
      </c>
      <c r="L22" s="23">
        <f t="shared" si="5"/>
        <v>25.46009287559248</v>
      </c>
    </row>
    <row r="23" spans="1:12" x14ac:dyDescent="0.25">
      <c r="A23" s="1">
        <v>40574</v>
      </c>
      <c r="B23">
        <v>64.349997999999999</v>
      </c>
      <c r="C23">
        <v>64.680000000000007</v>
      </c>
      <c r="D23">
        <v>64.089995999999999</v>
      </c>
      <c r="E23">
        <v>64.309997999999993</v>
      </c>
      <c r="F23">
        <v>8666100</v>
      </c>
      <c r="G23" s="13">
        <f t="shared" si="0"/>
        <v>64.359998000000004</v>
      </c>
      <c r="H23" s="21">
        <f t="shared" si="1"/>
        <v>557750178.66780007</v>
      </c>
      <c r="I23" s="22">
        <f t="shared" si="2"/>
        <v>0</v>
      </c>
      <c r="J23" s="22">
        <f t="shared" si="3"/>
        <v>557750178.66780007</v>
      </c>
      <c r="K23" s="11">
        <f t="shared" si="4"/>
        <v>0.3258340201750704</v>
      </c>
      <c r="L23" s="23">
        <f t="shared" si="5"/>
        <v>24.575777602391398</v>
      </c>
    </row>
    <row r="24" spans="1:12" x14ac:dyDescent="0.25">
      <c r="A24" s="1">
        <v>40575</v>
      </c>
      <c r="B24">
        <v>64.529999000000004</v>
      </c>
      <c r="C24">
        <v>65.139999000000003</v>
      </c>
      <c r="D24">
        <v>64.300003000000004</v>
      </c>
      <c r="E24">
        <v>65.050003000000004</v>
      </c>
      <c r="F24">
        <v>7138100</v>
      </c>
      <c r="G24" s="13">
        <f t="shared" si="0"/>
        <v>64.830001666666661</v>
      </c>
      <c r="H24" s="21">
        <f t="shared" si="1"/>
        <v>462763034.8968333</v>
      </c>
      <c r="I24" s="22">
        <f t="shared" si="2"/>
        <v>462763034.8968333</v>
      </c>
      <c r="J24" s="22">
        <f t="shared" si="3"/>
        <v>0</v>
      </c>
      <c r="K24" s="11">
        <f t="shared" si="4"/>
        <v>0.35867009313314019</v>
      </c>
      <c r="L24" s="23">
        <f t="shared" si="5"/>
        <v>26.398615450939573</v>
      </c>
    </row>
    <row r="25" spans="1:12" x14ac:dyDescent="0.25">
      <c r="A25" s="1">
        <v>40576</v>
      </c>
      <c r="B25">
        <v>64.440002000000007</v>
      </c>
      <c r="C25">
        <v>64.860000999999997</v>
      </c>
      <c r="D25">
        <v>64.040001000000004</v>
      </c>
      <c r="E25">
        <v>64.650002000000001</v>
      </c>
      <c r="F25">
        <v>8221000</v>
      </c>
      <c r="G25" s="13">
        <f t="shared" si="0"/>
        <v>64.516667999999996</v>
      </c>
      <c r="H25" s="21">
        <f t="shared" si="1"/>
        <v>530391527.62799996</v>
      </c>
      <c r="I25" s="22">
        <f t="shared" si="2"/>
        <v>0</v>
      </c>
      <c r="J25" s="22">
        <f t="shared" si="3"/>
        <v>530391527.62799996</v>
      </c>
      <c r="K25" s="11">
        <f t="shared" si="4"/>
        <v>0.25349759056591786</v>
      </c>
      <c r="L25" s="23">
        <f t="shared" si="5"/>
        <v>20.223221207108267</v>
      </c>
    </row>
    <row r="26" spans="1:12" x14ac:dyDescent="0.25">
      <c r="A26" s="1">
        <v>40577</v>
      </c>
      <c r="B26">
        <v>64.510002</v>
      </c>
      <c r="C26">
        <v>64.680000000000007</v>
      </c>
      <c r="D26">
        <v>64.010002</v>
      </c>
      <c r="E26">
        <v>64.180000000000007</v>
      </c>
      <c r="F26">
        <v>6693300</v>
      </c>
      <c r="G26" s="13">
        <f t="shared" si="0"/>
        <v>64.290000666666671</v>
      </c>
      <c r="H26" s="21">
        <f t="shared" si="1"/>
        <v>430312261.46220005</v>
      </c>
      <c r="I26" s="22">
        <f t="shared" si="2"/>
        <v>0</v>
      </c>
      <c r="J26" s="22">
        <f t="shared" si="3"/>
        <v>430312261.46220005</v>
      </c>
      <c r="K26" s="11">
        <f t="shared" si="4"/>
        <v>0.13861534193860794</v>
      </c>
      <c r="L26" s="23">
        <f t="shared" si="5"/>
        <v>12.174027244583002</v>
      </c>
    </row>
    <row r="27" spans="1:12" x14ac:dyDescent="0.25">
      <c r="A27" s="1">
        <v>40578</v>
      </c>
      <c r="B27">
        <v>64.150002000000001</v>
      </c>
      <c r="C27">
        <v>64.279999000000004</v>
      </c>
      <c r="D27">
        <v>63.66</v>
      </c>
      <c r="E27">
        <v>63.84</v>
      </c>
      <c r="F27">
        <v>8423900</v>
      </c>
      <c r="G27" s="13">
        <f t="shared" si="0"/>
        <v>63.926666333333337</v>
      </c>
      <c r="H27" s="21">
        <f t="shared" si="1"/>
        <v>538511844.52536666</v>
      </c>
      <c r="I27" s="22">
        <f t="shared" si="2"/>
        <v>0</v>
      </c>
      <c r="J27" s="22">
        <f t="shared" si="3"/>
        <v>538511844.52536666</v>
      </c>
      <c r="K27" s="11">
        <f t="shared" si="4"/>
        <v>0.13526139982946145</v>
      </c>
      <c r="L27" s="23">
        <f t="shared" si="5"/>
        <v>11.914559928645531</v>
      </c>
    </row>
    <row r="28" spans="1:12" x14ac:dyDescent="0.25">
      <c r="A28" s="1">
        <v>40581</v>
      </c>
      <c r="B28">
        <v>63.950001</v>
      </c>
      <c r="C28">
        <v>63.98</v>
      </c>
      <c r="D28">
        <v>63.259998000000003</v>
      </c>
      <c r="E28">
        <v>63.68</v>
      </c>
      <c r="F28">
        <v>8157900</v>
      </c>
      <c r="G28" s="13">
        <f t="shared" si="0"/>
        <v>63.639999333333328</v>
      </c>
      <c r="H28" s="21">
        <f t="shared" si="1"/>
        <v>519168750.56139994</v>
      </c>
      <c r="I28" s="22">
        <f t="shared" si="2"/>
        <v>0</v>
      </c>
      <c r="J28" s="22">
        <f t="shared" si="3"/>
        <v>519168750.56139994</v>
      </c>
      <c r="K28" s="11">
        <f t="shared" si="4"/>
        <v>0.13260671666333193</v>
      </c>
      <c r="L28" s="23">
        <f t="shared" si="5"/>
        <v>11.708099087915741</v>
      </c>
    </row>
    <row r="29" spans="1:12" x14ac:dyDescent="0.25">
      <c r="A29" s="1">
        <v>40582</v>
      </c>
      <c r="B29">
        <v>63.619999</v>
      </c>
      <c r="C29">
        <v>64.269997000000004</v>
      </c>
      <c r="D29">
        <v>63.509998000000003</v>
      </c>
      <c r="E29">
        <v>64.169998000000007</v>
      </c>
      <c r="F29">
        <v>6064800</v>
      </c>
      <c r="G29" s="13">
        <f t="shared" si="0"/>
        <v>63.983331</v>
      </c>
      <c r="H29" s="21">
        <f t="shared" si="1"/>
        <v>388046105.8488</v>
      </c>
      <c r="I29" s="22">
        <f t="shared" si="2"/>
        <v>388046105.8488</v>
      </c>
      <c r="J29" s="22">
        <f t="shared" si="3"/>
        <v>0</v>
      </c>
      <c r="K29" s="11">
        <f t="shared" si="4"/>
        <v>0.21859757296784704</v>
      </c>
      <c r="L29" s="23">
        <f t="shared" si="5"/>
        <v>17.938454647949214</v>
      </c>
    </row>
    <row r="30" spans="1:12" x14ac:dyDescent="0.25">
      <c r="A30" s="1">
        <v>40583</v>
      </c>
      <c r="B30">
        <v>64.379997000000003</v>
      </c>
      <c r="C30">
        <v>64.760002</v>
      </c>
      <c r="D30">
        <v>63.970001000000003</v>
      </c>
      <c r="E30">
        <v>64.419998000000007</v>
      </c>
      <c r="F30">
        <v>6132000</v>
      </c>
      <c r="G30" s="13">
        <f t="shared" si="0"/>
        <v>64.383333666666672</v>
      </c>
      <c r="H30" s="21">
        <f t="shared" si="1"/>
        <v>394798602.04400003</v>
      </c>
      <c r="I30" s="22">
        <f t="shared" si="2"/>
        <v>394798602.04400003</v>
      </c>
      <c r="J30" s="22">
        <f t="shared" si="3"/>
        <v>0</v>
      </c>
      <c r="K30" s="11">
        <f t="shared" si="4"/>
        <v>0.321337621973666</v>
      </c>
      <c r="L30" s="23">
        <f t="shared" si="5"/>
        <v>24.319115465257696</v>
      </c>
    </row>
    <row r="31" spans="1:12" x14ac:dyDescent="0.25">
      <c r="A31" s="1">
        <v>40584</v>
      </c>
      <c r="B31">
        <v>63.48</v>
      </c>
      <c r="C31">
        <v>64.190002000000007</v>
      </c>
      <c r="D31">
        <v>62.939999</v>
      </c>
      <c r="E31">
        <v>63.360000999999997</v>
      </c>
      <c r="F31">
        <v>15759300</v>
      </c>
      <c r="G31" s="13">
        <f t="shared" si="0"/>
        <v>63.496667333333335</v>
      </c>
      <c r="H31" s="21">
        <f t="shared" si="1"/>
        <v>1000663029.5062001</v>
      </c>
      <c r="I31" s="22">
        <f t="shared" si="2"/>
        <v>0</v>
      </c>
      <c r="J31" s="22">
        <f t="shared" si="3"/>
        <v>1000663029.5062001</v>
      </c>
      <c r="K31" s="11">
        <f t="shared" si="4"/>
        <v>0.28416628926681925</v>
      </c>
      <c r="L31" s="23">
        <f t="shared" si="5"/>
        <v>22.12846510937932</v>
      </c>
    </row>
    <row r="32" spans="1:12" x14ac:dyDescent="0.25">
      <c r="A32" s="1">
        <v>40585</v>
      </c>
      <c r="B32">
        <v>62.619999</v>
      </c>
      <c r="C32">
        <v>64.019997000000004</v>
      </c>
      <c r="D32">
        <v>62.560001</v>
      </c>
      <c r="E32">
        <v>63.869999</v>
      </c>
      <c r="F32">
        <v>9016500</v>
      </c>
      <c r="G32" s="13">
        <f t="shared" si="0"/>
        <v>63.48333233333333</v>
      </c>
      <c r="H32" s="21">
        <f t="shared" si="1"/>
        <v>572397465.9835</v>
      </c>
      <c r="I32" s="22">
        <f t="shared" si="2"/>
        <v>0</v>
      </c>
      <c r="J32" s="22">
        <f t="shared" si="3"/>
        <v>572397465.9835</v>
      </c>
      <c r="K32" s="11">
        <f t="shared" si="4"/>
        <v>0.20587370966940491</v>
      </c>
      <c r="L32" s="23">
        <f t="shared" si="5"/>
        <v>17.072576341833184</v>
      </c>
    </row>
    <row r="33" spans="1:12" x14ac:dyDescent="0.25">
      <c r="A33" s="1">
        <v>40588</v>
      </c>
      <c r="B33">
        <v>63.959999000000003</v>
      </c>
      <c r="C33">
        <v>64.330001999999993</v>
      </c>
      <c r="D33">
        <v>63.169998</v>
      </c>
      <c r="E33">
        <v>63.34</v>
      </c>
      <c r="F33">
        <v>9108700</v>
      </c>
      <c r="G33" s="13">
        <f t="shared" si="0"/>
        <v>63.613333333333337</v>
      </c>
      <c r="H33" s="21">
        <f t="shared" si="1"/>
        <v>579434769.33333337</v>
      </c>
      <c r="I33" s="22">
        <f t="shared" si="2"/>
        <v>579434769.33333337</v>
      </c>
      <c r="J33" s="22">
        <f t="shared" si="3"/>
        <v>0</v>
      </c>
      <c r="K33" s="11">
        <f t="shared" si="4"/>
        <v>0.31897145298302748</v>
      </c>
      <c r="L33" s="23">
        <f t="shared" si="5"/>
        <v>24.183347733692912</v>
      </c>
    </row>
    <row r="34" spans="1:12" x14ac:dyDescent="0.25">
      <c r="A34" s="1">
        <v>40589</v>
      </c>
      <c r="B34">
        <v>63.290000999999997</v>
      </c>
      <c r="C34">
        <v>64.449996999999996</v>
      </c>
      <c r="D34">
        <v>63.060001</v>
      </c>
      <c r="E34">
        <v>64.349997999999999</v>
      </c>
      <c r="F34">
        <v>9487900</v>
      </c>
      <c r="G34" s="13">
        <f t="shared" si="0"/>
        <v>63.953331999999996</v>
      </c>
      <c r="H34" s="21">
        <f t="shared" si="1"/>
        <v>606782818.68279994</v>
      </c>
      <c r="I34" s="22">
        <f t="shared" si="2"/>
        <v>606782818.68279994</v>
      </c>
      <c r="J34" s="22">
        <f t="shared" si="3"/>
        <v>0</v>
      </c>
      <c r="K34" s="11">
        <f t="shared" si="4"/>
        <v>0.46106888758200165</v>
      </c>
      <c r="L34" s="23">
        <f t="shared" si="5"/>
        <v>31.556957478236939</v>
      </c>
    </row>
    <row r="35" spans="1:12" x14ac:dyDescent="0.25">
      <c r="A35" s="1">
        <v>40590</v>
      </c>
      <c r="B35">
        <v>64.089995999999999</v>
      </c>
      <c r="C35">
        <v>64.480002999999996</v>
      </c>
      <c r="D35">
        <v>63.84</v>
      </c>
      <c r="E35">
        <v>63.959999000000003</v>
      </c>
      <c r="F35">
        <v>8043300</v>
      </c>
      <c r="G35" s="13">
        <f t="shared" si="0"/>
        <v>64.093333999999999</v>
      </c>
      <c r="H35" s="21">
        <f t="shared" si="1"/>
        <v>515521913.36219996</v>
      </c>
      <c r="I35" s="22">
        <f t="shared" si="2"/>
        <v>515521913.36219996</v>
      </c>
      <c r="J35" s="22">
        <f t="shared" si="3"/>
        <v>0</v>
      </c>
      <c r="K35" s="11">
        <f t="shared" si="4"/>
        <v>0.61064857172165921</v>
      </c>
      <c r="L35" s="23">
        <f t="shared" si="5"/>
        <v>37.913209774179535</v>
      </c>
    </row>
    <row r="36" spans="1:12" x14ac:dyDescent="0.25">
      <c r="A36" s="1">
        <v>40591</v>
      </c>
      <c r="B36">
        <v>63.279998999999997</v>
      </c>
      <c r="C36">
        <v>64.709998999999996</v>
      </c>
      <c r="D36">
        <v>63.220001000000003</v>
      </c>
      <c r="E36">
        <v>64.699996999999996</v>
      </c>
      <c r="F36">
        <v>10851000</v>
      </c>
      <c r="G36" s="13">
        <f t="shared" si="0"/>
        <v>64.209998999999996</v>
      </c>
      <c r="H36" s="21">
        <f t="shared" si="1"/>
        <v>696742699.14899993</v>
      </c>
      <c r="I36" s="22">
        <f t="shared" si="2"/>
        <v>696742699.14899993</v>
      </c>
      <c r="J36" s="22">
        <f t="shared" si="3"/>
        <v>0</v>
      </c>
      <c r="K36" s="11">
        <f t="shared" si="4"/>
        <v>0.87826431201326671</v>
      </c>
      <c r="L36" s="23">
        <f t="shared" si="5"/>
        <v>46.759356837902978</v>
      </c>
    </row>
    <row r="37" spans="1:12" x14ac:dyDescent="0.25">
      <c r="A37" s="1">
        <v>40592</v>
      </c>
      <c r="B37">
        <v>64.510002</v>
      </c>
      <c r="C37">
        <v>64.510002</v>
      </c>
      <c r="D37">
        <v>63.200001</v>
      </c>
      <c r="E37">
        <v>63.41</v>
      </c>
      <c r="F37">
        <v>14023700</v>
      </c>
      <c r="G37" s="13">
        <f t="shared" si="0"/>
        <v>63.706667666666668</v>
      </c>
      <c r="H37" s="21">
        <f t="shared" si="1"/>
        <v>893403195.35703337</v>
      </c>
      <c r="I37" s="22">
        <f t="shared" si="2"/>
        <v>0</v>
      </c>
      <c r="J37" s="22">
        <f t="shared" si="3"/>
        <v>893403195.35703337</v>
      </c>
      <c r="K37" s="11">
        <f t="shared" si="4"/>
        <v>0.81253364269149941</v>
      </c>
      <c r="L37" s="23">
        <f t="shared" si="5"/>
        <v>44.828610269817531</v>
      </c>
    </row>
    <row r="38" spans="1:12" x14ac:dyDescent="0.25">
      <c r="A38" s="1">
        <v>40596</v>
      </c>
      <c r="B38">
        <v>62.66</v>
      </c>
      <c r="C38">
        <v>63.529998999999997</v>
      </c>
      <c r="D38">
        <v>62.57</v>
      </c>
      <c r="E38">
        <v>63.150002000000001</v>
      </c>
      <c r="F38">
        <v>9637500</v>
      </c>
      <c r="G38" s="13">
        <f t="shared" si="0"/>
        <v>63.083333666666668</v>
      </c>
      <c r="H38" s="21">
        <f t="shared" si="1"/>
        <v>607965628.21249998</v>
      </c>
      <c r="I38" s="22">
        <f t="shared" si="2"/>
        <v>0</v>
      </c>
      <c r="J38" s="22">
        <f t="shared" si="3"/>
        <v>607965628.21249998</v>
      </c>
      <c r="K38" s="11">
        <f t="shared" si="4"/>
        <v>0.62466979822933177</v>
      </c>
      <c r="L38" s="23">
        <f t="shared" si="5"/>
        <v>38.449031237617433</v>
      </c>
    </row>
    <row r="39" spans="1:12" x14ac:dyDescent="0.25">
      <c r="A39" s="1">
        <v>40597</v>
      </c>
      <c r="B39">
        <v>63.200001</v>
      </c>
      <c r="C39">
        <v>63.77</v>
      </c>
      <c r="D39">
        <v>62.900002000000001</v>
      </c>
      <c r="E39">
        <v>62.93</v>
      </c>
      <c r="F39">
        <v>9527000</v>
      </c>
      <c r="G39" s="13">
        <f t="shared" si="0"/>
        <v>63.200000666666675</v>
      </c>
      <c r="H39" s="21">
        <f t="shared" si="1"/>
        <v>602106406.35133338</v>
      </c>
      <c r="I39" s="22">
        <f t="shared" si="2"/>
        <v>602106406.35133338</v>
      </c>
      <c r="J39" s="22">
        <f t="shared" si="3"/>
        <v>0</v>
      </c>
      <c r="K39" s="11">
        <f t="shared" si="4"/>
        <v>0.82925980304904823</v>
      </c>
      <c r="L39" s="23">
        <f t="shared" si="5"/>
        <v>45.333079624163865</v>
      </c>
    </row>
    <row r="40" spans="1:12" x14ac:dyDescent="0.25">
      <c r="A40" s="1">
        <v>40598</v>
      </c>
      <c r="B40">
        <v>62.849997999999999</v>
      </c>
      <c r="C40">
        <v>63.200001</v>
      </c>
      <c r="D40">
        <v>62.709999000000003</v>
      </c>
      <c r="E40">
        <v>63.029998999999997</v>
      </c>
      <c r="F40">
        <v>9120900</v>
      </c>
      <c r="G40" s="13">
        <f t="shared" si="0"/>
        <v>62.979999666666664</v>
      </c>
      <c r="H40" s="21">
        <f t="shared" si="1"/>
        <v>574434278.95969999</v>
      </c>
      <c r="I40" s="22">
        <f t="shared" si="2"/>
        <v>0</v>
      </c>
      <c r="J40" s="22">
        <f t="shared" si="3"/>
        <v>574434278.95969999</v>
      </c>
      <c r="K40" s="11">
        <f t="shared" si="4"/>
        <v>0.80386652276920367</v>
      </c>
      <c r="L40" s="23">
        <f t="shared" si="5"/>
        <v>44.563525772136892</v>
      </c>
    </row>
    <row r="41" spans="1:12" x14ac:dyDescent="0.25">
      <c r="A41" s="1">
        <v>40599</v>
      </c>
      <c r="B41">
        <v>62.990001999999997</v>
      </c>
      <c r="C41">
        <v>63.889999000000003</v>
      </c>
      <c r="D41">
        <v>62.889999000000003</v>
      </c>
      <c r="E41">
        <v>63.599997999999999</v>
      </c>
      <c r="F41">
        <v>6523300</v>
      </c>
      <c r="G41" s="13">
        <f t="shared" si="0"/>
        <v>63.459998666666671</v>
      </c>
      <c r="H41" s="21">
        <f t="shared" si="1"/>
        <v>413968609.30226672</v>
      </c>
      <c r="I41" s="22">
        <f t="shared" si="2"/>
        <v>413968609.30226672</v>
      </c>
      <c r="J41" s="22">
        <f t="shared" si="3"/>
        <v>0</v>
      </c>
      <c r="K41" s="11">
        <f t="shared" si="4"/>
        <v>1.0070463885683139</v>
      </c>
      <c r="L41" s="23">
        <f t="shared" si="5"/>
        <v>50.175541248285256</v>
      </c>
    </row>
    <row r="42" spans="1:12" x14ac:dyDescent="0.25">
      <c r="A42" s="1">
        <v>40602</v>
      </c>
      <c r="B42">
        <v>63.779998999999997</v>
      </c>
      <c r="C42">
        <v>63.959999000000003</v>
      </c>
      <c r="D42">
        <v>63.369999</v>
      </c>
      <c r="E42">
        <v>63.419998</v>
      </c>
      <c r="F42">
        <v>8022500</v>
      </c>
      <c r="G42" s="13">
        <f t="shared" si="0"/>
        <v>63.583332000000006</v>
      </c>
      <c r="H42" s="21">
        <f t="shared" si="1"/>
        <v>510097280.97000003</v>
      </c>
      <c r="I42" s="22">
        <f t="shared" si="2"/>
        <v>510097280.97000003</v>
      </c>
      <c r="J42" s="22">
        <f t="shared" si="3"/>
        <v>0</v>
      </c>
      <c r="K42" s="11">
        <f t="shared" si="4"/>
        <v>1.2901274817725608</v>
      </c>
      <c r="L42" s="23">
        <f t="shared" si="5"/>
        <v>56.334308550107473</v>
      </c>
    </row>
    <row r="43" spans="1:12" x14ac:dyDescent="0.25">
      <c r="A43" s="1">
        <v>40603</v>
      </c>
      <c r="B43">
        <v>63.689999</v>
      </c>
      <c r="C43">
        <v>63.950001</v>
      </c>
      <c r="D43">
        <v>63.189999</v>
      </c>
      <c r="E43">
        <v>63.209999000000003</v>
      </c>
      <c r="F43">
        <v>8086400</v>
      </c>
      <c r="G43" s="13">
        <f t="shared" si="0"/>
        <v>63.449999666666663</v>
      </c>
      <c r="H43" s="21">
        <f t="shared" si="1"/>
        <v>513082077.3045333</v>
      </c>
      <c r="I43" s="22">
        <f t="shared" si="2"/>
        <v>0</v>
      </c>
      <c r="J43" s="22">
        <f t="shared" si="3"/>
        <v>513082077.3045333</v>
      </c>
      <c r="K43" s="11">
        <f t="shared" si="4"/>
        <v>1.0378446611654113</v>
      </c>
      <c r="L43" s="23">
        <f t="shared" si="5"/>
        <v>50.928546269659442</v>
      </c>
    </row>
    <row r="44" spans="1:12" x14ac:dyDescent="0.25">
      <c r="A44" s="1">
        <v>40604</v>
      </c>
      <c r="B44">
        <v>62.950001</v>
      </c>
      <c r="C44">
        <v>62.990001999999997</v>
      </c>
      <c r="D44">
        <v>62.540000999999997</v>
      </c>
      <c r="E44">
        <v>62.939999</v>
      </c>
      <c r="F44">
        <v>7061400</v>
      </c>
      <c r="G44" s="13">
        <f t="shared" si="0"/>
        <v>62.823333999999996</v>
      </c>
      <c r="H44" s="21">
        <f t="shared" si="1"/>
        <v>443620690.7076</v>
      </c>
      <c r="I44" s="22">
        <f t="shared" si="2"/>
        <v>0</v>
      </c>
      <c r="J44" s="22">
        <f t="shared" si="3"/>
        <v>443620690.7076</v>
      </c>
      <c r="K44" s="11">
        <f t="shared" si="4"/>
        <v>0.85215458539425581</v>
      </c>
      <c r="L44" s="23">
        <f t="shared" si="5"/>
        <v>46.008826267212648</v>
      </c>
    </row>
    <row r="45" spans="1:12" x14ac:dyDescent="0.25">
      <c r="A45" s="1">
        <v>40605</v>
      </c>
      <c r="B45">
        <v>63.189999</v>
      </c>
      <c r="C45">
        <v>63.98</v>
      </c>
      <c r="D45">
        <v>63</v>
      </c>
      <c r="E45">
        <v>63.75</v>
      </c>
      <c r="F45">
        <v>8445800</v>
      </c>
      <c r="G45" s="13">
        <f t="shared" si="0"/>
        <v>63.576666666666661</v>
      </c>
      <c r="H45" s="21">
        <f t="shared" si="1"/>
        <v>536955811.33333325</v>
      </c>
      <c r="I45" s="22">
        <f t="shared" si="2"/>
        <v>536955811.33333325</v>
      </c>
      <c r="J45" s="22">
        <f t="shared" si="3"/>
        <v>0</v>
      </c>
      <c r="K45" s="11">
        <f t="shared" si="4"/>
        <v>1.2376504699250177</v>
      </c>
      <c r="L45" s="23">
        <f t="shared" si="5"/>
        <v>55.310267915367966</v>
      </c>
    </row>
    <row r="46" spans="1:12" x14ac:dyDescent="0.25">
      <c r="A46" s="1">
        <v>40606</v>
      </c>
      <c r="B46">
        <v>63.779998999999997</v>
      </c>
      <c r="C46">
        <v>63.869999</v>
      </c>
      <c r="D46">
        <v>63.029998999999997</v>
      </c>
      <c r="E46">
        <v>63.400002000000001</v>
      </c>
      <c r="F46">
        <v>7662000</v>
      </c>
      <c r="G46" s="13">
        <f t="shared" si="0"/>
        <v>63.433333333333337</v>
      </c>
      <c r="H46" s="21">
        <f t="shared" si="1"/>
        <v>486026200</v>
      </c>
      <c r="I46" s="22">
        <f t="shared" si="2"/>
        <v>0</v>
      </c>
      <c r="J46" s="22">
        <f t="shared" si="3"/>
        <v>486026200</v>
      </c>
      <c r="K46" s="11">
        <f t="shared" si="4"/>
        <v>1.2680317300043242</v>
      </c>
      <c r="L46" s="23">
        <f t="shared" si="5"/>
        <v>55.908906089330003</v>
      </c>
    </row>
    <row r="47" spans="1:12" x14ac:dyDescent="0.25">
      <c r="A47" s="1">
        <v>40609</v>
      </c>
      <c r="B47">
        <v>63.43</v>
      </c>
      <c r="C47">
        <v>63.59</v>
      </c>
      <c r="D47">
        <v>63.200001</v>
      </c>
      <c r="E47">
        <v>63.470001000000003</v>
      </c>
      <c r="F47">
        <v>7018900</v>
      </c>
      <c r="G47" s="13">
        <f t="shared" si="0"/>
        <v>63.420000666666674</v>
      </c>
      <c r="H47" s="21">
        <f t="shared" si="1"/>
        <v>445138642.67926669</v>
      </c>
      <c r="I47" s="22">
        <f t="shared" si="2"/>
        <v>0</v>
      </c>
      <c r="J47" s="22">
        <f t="shared" si="3"/>
        <v>445138642.67926669</v>
      </c>
      <c r="K47" s="11">
        <f t="shared" si="4"/>
        <v>0.97943946912696911</v>
      </c>
      <c r="L47" s="23">
        <f t="shared" si="5"/>
        <v>49.480647648142046</v>
      </c>
    </row>
    <row r="48" spans="1:12" x14ac:dyDescent="0.25">
      <c r="A48" s="1">
        <v>40610</v>
      </c>
      <c r="B48">
        <v>63.310001</v>
      </c>
      <c r="C48">
        <v>63.900002000000001</v>
      </c>
      <c r="D48">
        <v>63.310001</v>
      </c>
      <c r="E48">
        <v>63.790000999999997</v>
      </c>
      <c r="F48">
        <v>7520000</v>
      </c>
      <c r="G48" s="13">
        <f t="shared" si="0"/>
        <v>63.666667999999994</v>
      </c>
      <c r="H48" s="21">
        <f t="shared" si="1"/>
        <v>478773343.35999995</v>
      </c>
      <c r="I48" s="22">
        <f t="shared" si="2"/>
        <v>478773343.35999995</v>
      </c>
      <c r="J48" s="22">
        <f t="shared" si="3"/>
        <v>0</v>
      </c>
      <c r="K48" s="11">
        <f t="shared" si="4"/>
        <v>0.94714378046246184</v>
      </c>
      <c r="L48" s="23">
        <f t="shared" si="5"/>
        <v>48.642724279842746</v>
      </c>
    </row>
    <row r="49" spans="1:12" x14ac:dyDescent="0.25">
      <c r="A49" s="1">
        <v>40611</v>
      </c>
      <c r="B49">
        <v>63.700001</v>
      </c>
      <c r="C49">
        <v>64.830001999999993</v>
      </c>
      <c r="D49">
        <v>63.560001</v>
      </c>
      <c r="E49">
        <v>64.650002000000001</v>
      </c>
      <c r="F49">
        <v>7746100</v>
      </c>
      <c r="G49" s="13">
        <f t="shared" si="0"/>
        <v>64.346668333333326</v>
      </c>
      <c r="H49" s="21">
        <f t="shared" si="1"/>
        <v>498435727.57683331</v>
      </c>
      <c r="I49" s="22">
        <f t="shared" si="2"/>
        <v>498435727.57683331</v>
      </c>
      <c r="J49" s="22">
        <f t="shared" si="3"/>
        <v>0</v>
      </c>
      <c r="K49" s="11">
        <f t="shared" si="4"/>
        <v>0.94283308287389156</v>
      </c>
      <c r="L49" s="23">
        <f t="shared" si="5"/>
        <v>48.52877435457436</v>
      </c>
    </row>
    <row r="50" spans="1:12" x14ac:dyDescent="0.25">
      <c r="A50" s="1">
        <v>40612</v>
      </c>
      <c r="B50">
        <v>64.339995999999999</v>
      </c>
      <c r="C50">
        <v>64.860000999999997</v>
      </c>
      <c r="D50">
        <v>64.120002999999997</v>
      </c>
      <c r="E50">
        <v>64.430000000000007</v>
      </c>
      <c r="F50">
        <v>8663100</v>
      </c>
      <c r="G50" s="13">
        <f t="shared" si="0"/>
        <v>64.470001333333343</v>
      </c>
      <c r="H50" s="21">
        <f t="shared" si="1"/>
        <v>558510068.55080009</v>
      </c>
      <c r="I50" s="22">
        <f t="shared" si="2"/>
        <v>558510068.55080009</v>
      </c>
      <c r="J50" s="22">
        <f t="shared" si="3"/>
        <v>0</v>
      </c>
      <c r="K50" s="11">
        <f t="shared" si="4"/>
        <v>0.90795818013862362</v>
      </c>
      <c r="L50" s="23">
        <f t="shared" si="5"/>
        <v>47.587949756459309</v>
      </c>
    </row>
    <row r="51" spans="1:12" x14ac:dyDescent="0.25">
      <c r="A51" s="1">
        <v>40613</v>
      </c>
      <c r="B51">
        <v>64.610000999999997</v>
      </c>
      <c r="C51">
        <v>64.889999000000003</v>
      </c>
      <c r="D51">
        <v>64.330001999999993</v>
      </c>
      <c r="E51">
        <v>64.650002000000001</v>
      </c>
      <c r="F51">
        <v>6875600</v>
      </c>
      <c r="G51" s="13">
        <f t="shared" si="0"/>
        <v>64.623334333333332</v>
      </c>
      <c r="H51" s="21">
        <f t="shared" si="1"/>
        <v>444324197.54226667</v>
      </c>
      <c r="I51" s="22">
        <f t="shared" si="2"/>
        <v>444324197.54226667</v>
      </c>
      <c r="J51" s="22">
        <f t="shared" si="3"/>
        <v>0</v>
      </c>
      <c r="K51" s="11">
        <f t="shared" si="4"/>
        <v>1.316879203998554</v>
      </c>
      <c r="L51" s="23">
        <f t="shared" si="5"/>
        <v>56.838492128801377</v>
      </c>
    </row>
    <row r="52" spans="1:12" x14ac:dyDescent="0.25">
      <c r="A52" s="1">
        <v>40616</v>
      </c>
      <c r="B52">
        <v>64.260002</v>
      </c>
      <c r="C52">
        <v>64.430000000000007</v>
      </c>
      <c r="D52">
        <v>63.59</v>
      </c>
      <c r="E52">
        <v>64.139999000000003</v>
      </c>
      <c r="F52">
        <v>5896600</v>
      </c>
      <c r="G52" s="13">
        <f t="shared" si="0"/>
        <v>64.053333000000009</v>
      </c>
      <c r="H52" s="21">
        <f t="shared" si="1"/>
        <v>377696883.36780006</v>
      </c>
      <c r="I52" s="22">
        <f t="shared" si="2"/>
        <v>0</v>
      </c>
      <c r="J52" s="22">
        <f t="shared" si="3"/>
        <v>377696883.36780006</v>
      </c>
      <c r="K52" s="11">
        <f t="shared" si="4"/>
        <v>1.4236525323174589</v>
      </c>
      <c r="L52" s="23">
        <f t="shared" si="5"/>
        <v>58.739960177219984</v>
      </c>
    </row>
    <row r="53" spans="1:12" x14ac:dyDescent="0.25">
      <c r="A53" s="1">
        <v>40617</v>
      </c>
      <c r="B53">
        <v>63.439999</v>
      </c>
      <c r="C53">
        <v>63.639999000000003</v>
      </c>
      <c r="D53">
        <v>62.700001</v>
      </c>
      <c r="E53">
        <v>63.009998000000003</v>
      </c>
      <c r="F53">
        <v>8730100</v>
      </c>
      <c r="G53" s="13">
        <f t="shared" si="0"/>
        <v>63.116666000000002</v>
      </c>
      <c r="H53" s="21">
        <f t="shared" si="1"/>
        <v>551014805.84660006</v>
      </c>
      <c r="I53" s="22">
        <f t="shared" si="2"/>
        <v>0</v>
      </c>
      <c r="J53" s="22">
        <f t="shared" si="3"/>
        <v>551014805.84660006</v>
      </c>
      <c r="K53" s="11">
        <f t="shared" si="4"/>
        <v>1.0147600292968288</v>
      </c>
      <c r="L53" s="23">
        <f t="shared" si="5"/>
        <v>50.366297451860312</v>
      </c>
    </row>
    <row r="54" spans="1:12" x14ac:dyDescent="0.25">
      <c r="A54" s="1">
        <v>40618</v>
      </c>
      <c r="B54">
        <v>62.889999000000003</v>
      </c>
      <c r="C54">
        <v>62.919998</v>
      </c>
      <c r="D54">
        <v>62.049999</v>
      </c>
      <c r="E54">
        <v>62.310001</v>
      </c>
      <c r="F54">
        <v>8406300</v>
      </c>
      <c r="G54" s="13">
        <f t="shared" si="0"/>
        <v>62.426666000000004</v>
      </c>
      <c r="H54" s="21">
        <f t="shared" si="1"/>
        <v>524777282.39580005</v>
      </c>
      <c r="I54" s="22">
        <f t="shared" si="2"/>
        <v>0</v>
      </c>
      <c r="J54" s="22">
        <f t="shared" si="3"/>
        <v>524777282.39580005</v>
      </c>
      <c r="K54" s="11">
        <f t="shared" si="4"/>
        <v>1.0298407110638932</v>
      </c>
      <c r="L54" s="23">
        <f t="shared" si="5"/>
        <v>50.73505056089482</v>
      </c>
    </row>
    <row r="55" spans="1:12" x14ac:dyDescent="0.25">
      <c r="A55" s="1">
        <v>40619</v>
      </c>
      <c r="B55">
        <v>62.91</v>
      </c>
      <c r="C55">
        <v>63.259998000000003</v>
      </c>
      <c r="D55">
        <v>62.560001</v>
      </c>
      <c r="E55">
        <v>63.080002</v>
      </c>
      <c r="F55">
        <v>6753400</v>
      </c>
      <c r="G55" s="13">
        <f t="shared" si="0"/>
        <v>62.966667000000001</v>
      </c>
      <c r="H55" s="21">
        <f t="shared" si="1"/>
        <v>425239088.91780001</v>
      </c>
      <c r="I55" s="22">
        <f t="shared" si="2"/>
        <v>425239088.91780001</v>
      </c>
      <c r="J55" s="22">
        <f t="shared" si="3"/>
        <v>0</v>
      </c>
      <c r="K55" s="11">
        <f t="shared" si="4"/>
        <v>1.0332137361625104</v>
      </c>
      <c r="L55" s="23">
        <f t="shared" si="5"/>
        <v>50.816779258662642</v>
      </c>
    </row>
    <row r="56" spans="1:12" x14ac:dyDescent="0.25">
      <c r="A56" s="1">
        <v>40620</v>
      </c>
      <c r="B56">
        <v>63.490001999999997</v>
      </c>
      <c r="C56">
        <v>63.610000999999997</v>
      </c>
      <c r="D56">
        <v>62.900002000000001</v>
      </c>
      <c r="E56">
        <v>63.240001999999997</v>
      </c>
      <c r="F56">
        <v>8427000</v>
      </c>
      <c r="G56" s="13">
        <f t="shared" si="0"/>
        <v>63.250001666666662</v>
      </c>
      <c r="H56" s="21">
        <f t="shared" si="1"/>
        <v>533007764.04499996</v>
      </c>
      <c r="I56" s="22">
        <f t="shared" si="2"/>
        <v>533007764.04499996</v>
      </c>
      <c r="J56" s="22">
        <f t="shared" si="3"/>
        <v>0</v>
      </c>
      <c r="K56" s="11">
        <f t="shared" si="4"/>
        <v>1.0400703773232747</v>
      </c>
      <c r="L56" s="23">
        <f t="shared" si="5"/>
        <v>50.982083210674581</v>
      </c>
    </row>
    <row r="57" spans="1:12" x14ac:dyDescent="0.25">
      <c r="A57" s="1">
        <v>40623</v>
      </c>
      <c r="B57">
        <v>63.849997999999999</v>
      </c>
      <c r="C57">
        <v>64.300003000000004</v>
      </c>
      <c r="D57">
        <v>63.5</v>
      </c>
      <c r="E57">
        <v>64.099997999999999</v>
      </c>
      <c r="F57">
        <v>6524500</v>
      </c>
      <c r="G57" s="13">
        <f t="shared" si="0"/>
        <v>63.966667000000001</v>
      </c>
      <c r="H57" s="21">
        <f t="shared" si="1"/>
        <v>417350518.84149998</v>
      </c>
      <c r="I57" s="22">
        <f t="shared" si="2"/>
        <v>417350518.84149998</v>
      </c>
      <c r="J57" s="22">
        <f t="shared" si="3"/>
        <v>0</v>
      </c>
      <c r="K57" s="11">
        <f t="shared" si="4"/>
        <v>1.3763149628121298</v>
      </c>
      <c r="L57" s="23">
        <f t="shared" si="5"/>
        <v>57.918036302031254</v>
      </c>
    </row>
    <row r="58" spans="1:12" x14ac:dyDescent="0.25">
      <c r="A58" s="1">
        <v>40624</v>
      </c>
      <c r="B58">
        <v>64.019997000000004</v>
      </c>
      <c r="C58">
        <v>64.050003000000004</v>
      </c>
      <c r="D58">
        <v>63.830002</v>
      </c>
      <c r="E58">
        <v>63.939999</v>
      </c>
      <c r="F58">
        <v>5038200</v>
      </c>
      <c r="G58" s="13">
        <f t="shared" si="0"/>
        <v>63.940001333333335</v>
      </c>
      <c r="H58" s="21">
        <f t="shared" si="1"/>
        <v>322142514.71759999</v>
      </c>
      <c r="I58" s="22">
        <f t="shared" si="2"/>
        <v>0</v>
      </c>
      <c r="J58" s="22">
        <f t="shared" si="3"/>
        <v>322142514.71759999</v>
      </c>
      <c r="K58" s="11">
        <f t="shared" si="4"/>
        <v>1.4380825326431017</v>
      </c>
      <c r="L58" s="23">
        <f t="shared" si="5"/>
        <v>58.984161257416105</v>
      </c>
    </row>
    <row r="59" spans="1:12" x14ac:dyDescent="0.25">
      <c r="A59" s="1">
        <v>40625</v>
      </c>
      <c r="B59">
        <v>63.950001</v>
      </c>
      <c r="C59">
        <v>64.360000999999997</v>
      </c>
      <c r="D59">
        <v>63.75</v>
      </c>
      <c r="E59">
        <v>64.199996999999996</v>
      </c>
      <c r="F59">
        <v>3908000</v>
      </c>
      <c r="G59" s="13">
        <f t="shared" si="0"/>
        <v>64.103332666666674</v>
      </c>
      <c r="H59" s="21">
        <f t="shared" si="1"/>
        <v>250515824.06133336</v>
      </c>
      <c r="I59" s="22">
        <f t="shared" si="2"/>
        <v>250515824.06133336</v>
      </c>
      <c r="J59" s="22">
        <f t="shared" si="3"/>
        <v>0</v>
      </c>
      <c r="K59" s="11">
        <f t="shared" si="4"/>
        <v>1.3322600205455348</v>
      </c>
      <c r="L59" s="23">
        <f t="shared" si="5"/>
        <v>57.123134162112343</v>
      </c>
    </row>
    <row r="60" spans="1:12" x14ac:dyDescent="0.25">
      <c r="A60" s="1">
        <v>40626</v>
      </c>
      <c r="B60">
        <v>64.360000999999997</v>
      </c>
      <c r="C60">
        <v>64.480002999999996</v>
      </c>
      <c r="D60">
        <v>64.169998000000007</v>
      </c>
      <c r="E60">
        <v>64.199996999999996</v>
      </c>
      <c r="F60">
        <v>4146500</v>
      </c>
      <c r="G60" s="13">
        <f t="shared" si="0"/>
        <v>64.283332666666666</v>
      </c>
      <c r="H60" s="21">
        <f t="shared" si="1"/>
        <v>266550838.90233332</v>
      </c>
      <c r="I60" s="22">
        <f t="shared" si="2"/>
        <v>266550838.90233332</v>
      </c>
      <c r="J60" s="22">
        <f t="shared" si="3"/>
        <v>0</v>
      </c>
      <c r="K60" s="11">
        <f t="shared" si="4"/>
        <v>1.7438578271625982</v>
      </c>
      <c r="L60" s="23">
        <f t="shared" si="5"/>
        <v>63.554963012274868</v>
      </c>
    </row>
    <row r="61" spans="1:12" x14ac:dyDescent="0.25">
      <c r="A61" s="1">
        <v>40627</v>
      </c>
      <c r="B61">
        <v>64.190002000000007</v>
      </c>
      <c r="C61">
        <v>64.470000999999996</v>
      </c>
      <c r="D61">
        <v>63.950001</v>
      </c>
      <c r="E61">
        <v>63.98</v>
      </c>
      <c r="F61">
        <v>5048600</v>
      </c>
      <c r="G61" s="13">
        <f t="shared" si="0"/>
        <v>64.133334000000005</v>
      </c>
      <c r="H61" s="21">
        <f t="shared" si="1"/>
        <v>323783550.03240001</v>
      </c>
      <c r="I61" s="22">
        <f t="shared" si="2"/>
        <v>0</v>
      </c>
      <c r="J61" s="22">
        <f t="shared" si="3"/>
        <v>323783550.03240001</v>
      </c>
      <c r="K61" s="11">
        <f t="shared" si="4"/>
        <v>1.8446602052122385</v>
      </c>
      <c r="L61" s="23">
        <f t="shared" si="5"/>
        <v>64.846416518650926</v>
      </c>
    </row>
    <row r="62" spans="1:12" x14ac:dyDescent="0.25">
      <c r="A62" s="1">
        <v>40630</v>
      </c>
      <c r="B62">
        <v>64.019997000000004</v>
      </c>
      <c r="C62">
        <v>64.760002</v>
      </c>
      <c r="D62">
        <v>63.98</v>
      </c>
      <c r="E62">
        <v>64.339995999999999</v>
      </c>
      <c r="F62">
        <v>4971000</v>
      </c>
      <c r="G62" s="13">
        <f t="shared" si="0"/>
        <v>64.359999333333334</v>
      </c>
      <c r="H62" s="21">
        <f t="shared" si="1"/>
        <v>319933556.68599999</v>
      </c>
      <c r="I62" s="22">
        <f t="shared" si="2"/>
        <v>319933556.68599999</v>
      </c>
      <c r="J62" s="22">
        <f t="shared" si="3"/>
        <v>0</v>
      </c>
      <c r="K62" s="11">
        <f t="shared" si="4"/>
        <v>1.7690011364130629</v>
      </c>
      <c r="L62" s="23">
        <f t="shared" si="5"/>
        <v>63.885894200267821</v>
      </c>
    </row>
    <row r="63" spans="1:12" x14ac:dyDescent="0.25">
      <c r="A63" s="1">
        <v>40631</v>
      </c>
      <c r="B63">
        <v>64.410004000000001</v>
      </c>
      <c r="C63">
        <v>64.610000999999997</v>
      </c>
      <c r="D63">
        <v>64.029999000000004</v>
      </c>
      <c r="E63">
        <v>64.160004000000001</v>
      </c>
      <c r="F63">
        <v>5163800</v>
      </c>
      <c r="G63" s="13">
        <f t="shared" si="0"/>
        <v>64.266667999999996</v>
      </c>
      <c r="H63" s="21">
        <f t="shared" si="1"/>
        <v>331860220.2184</v>
      </c>
      <c r="I63" s="22">
        <f t="shared" si="2"/>
        <v>0</v>
      </c>
      <c r="J63" s="22">
        <f t="shared" si="3"/>
        <v>331860220.2184</v>
      </c>
      <c r="K63" s="11">
        <f t="shared" si="4"/>
        <v>1.3225289275028171</v>
      </c>
      <c r="L63" s="23">
        <f t="shared" si="5"/>
        <v>56.943485691039378</v>
      </c>
    </row>
    <row r="64" spans="1:12" x14ac:dyDescent="0.25">
      <c r="A64" s="1">
        <v>40632</v>
      </c>
      <c r="B64">
        <v>64.599997999999999</v>
      </c>
      <c r="C64">
        <v>65.330001999999993</v>
      </c>
      <c r="D64">
        <v>64.430000000000007</v>
      </c>
      <c r="E64">
        <v>65.050003000000004</v>
      </c>
      <c r="F64">
        <v>5794900</v>
      </c>
      <c r="G64" s="13">
        <f t="shared" si="0"/>
        <v>64.93666833333333</v>
      </c>
      <c r="H64" s="21">
        <f t="shared" si="1"/>
        <v>376301499.32483333</v>
      </c>
      <c r="I64" s="22">
        <f t="shared" si="2"/>
        <v>376301499.32483333</v>
      </c>
      <c r="J64" s="22">
        <f t="shared" si="3"/>
        <v>0</v>
      </c>
      <c r="K64" s="11">
        <f t="shared" si="4"/>
        <v>1.2475853073870191</v>
      </c>
      <c r="L64" s="23">
        <f t="shared" si="5"/>
        <v>55.507806679757458</v>
      </c>
    </row>
    <row r="65" spans="1:12" x14ac:dyDescent="0.25">
      <c r="A65" s="1">
        <v>40633</v>
      </c>
      <c r="B65">
        <v>65.089995999999999</v>
      </c>
      <c r="C65">
        <v>65.230002999999996</v>
      </c>
      <c r="D65">
        <v>64.349997999999999</v>
      </c>
      <c r="E65">
        <v>64.410004000000001</v>
      </c>
      <c r="F65">
        <v>7403500</v>
      </c>
      <c r="G65" s="13">
        <f t="shared" si="0"/>
        <v>64.663335000000004</v>
      </c>
      <c r="H65" s="21">
        <f t="shared" si="1"/>
        <v>478735000.67250001</v>
      </c>
      <c r="I65" s="22">
        <f t="shared" si="2"/>
        <v>0</v>
      </c>
      <c r="J65" s="22">
        <f t="shared" si="3"/>
        <v>478735000.67250001</v>
      </c>
      <c r="K65" s="11">
        <f t="shared" si="4"/>
        <v>0.88965290906718875</v>
      </c>
      <c r="L65" s="23">
        <f t="shared" si="5"/>
        <v>47.080228585807241</v>
      </c>
    </row>
    <row r="66" spans="1:12" x14ac:dyDescent="0.25">
      <c r="A66" s="1">
        <v>40634</v>
      </c>
      <c r="B66">
        <v>64.870002999999997</v>
      </c>
      <c r="C66">
        <v>65.419998000000007</v>
      </c>
      <c r="D66">
        <v>64.470000999999996</v>
      </c>
      <c r="E66">
        <v>65.220000999999996</v>
      </c>
      <c r="F66">
        <v>6350000</v>
      </c>
      <c r="G66" s="13">
        <f t="shared" si="0"/>
        <v>65.036666666666662</v>
      </c>
      <c r="H66" s="21">
        <f t="shared" si="1"/>
        <v>412982833.33333331</v>
      </c>
      <c r="I66" s="22">
        <f t="shared" si="2"/>
        <v>412982833.33333331</v>
      </c>
      <c r="J66" s="22">
        <f t="shared" si="3"/>
        <v>0</v>
      </c>
      <c r="K66" s="11">
        <f t="shared" si="4"/>
        <v>1.1854306639421763</v>
      </c>
      <c r="L66" s="23">
        <f t="shared" si="5"/>
        <v>54.242428437598839</v>
      </c>
    </row>
    <row r="67" spans="1:12" x14ac:dyDescent="0.25">
      <c r="A67" s="1">
        <v>40637</v>
      </c>
      <c r="B67">
        <v>64.930000000000007</v>
      </c>
      <c r="C67">
        <v>65.120002999999997</v>
      </c>
      <c r="D67">
        <v>64.860000999999997</v>
      </c>
      <c r="E67">
        <v>65.089995999999999</v>
      </c>
      <c r="F67">
        <v>4210300</v>
      </c>
      <c r="G67" s="13">
        <f t="shared" si="0"/>
        <v>65.023333333333326</v>
      </c>
      <c r="H67" s="21">
        <f t="shared" si="1"/>
        <v>273767740.33333331</v>
      </c>
      <c r="I67" s="22">
        <f t="shared" si="2"/>
        <v>0</v>
      </c>
      <c r="J67" s="22">
        <f t="shared" si="3"/>
        <v>273767740.33333331</v>
      </c>
      <c r="K67" s="11">
        <f t="shared" si="4"/>
        <v>1.3311723531011821</v>
      </c>
      <c r="L67" s="23">
        <f t="shared" si="5"/>
        <v>57.10312887549091</v>
      </c>
    </row>
    <row r="68" spans="1:12" x14ac:dyDescent="0.25">
      <c r="A68" s="1">
        <v>40638</v>
      </c>
      <c r="B68">
        <v>64.989998</v>
      </c>
      <c r="C68">
        <v>65.690002000000007</v>
      </c>
      <c r="D68">
        <v>64.919998000000007</v>
      </c>
      <c r="E68">
        <v>65.580001999999993</v>
      </c>
      <c r="F68">
        <v>5762300</v>
      </c>
      <c r="G68" s="13">
        <f t="shared" si="0"/>
        <v>65.396667333333326</v>
      </c>
      <c r="H68" s="21">
        <f t="shared" si="1"/>
        <v>376835216.17486662</v>
      </c>
      <c r="I68" s="22">
        <f t="shared" si="2"/>
        <v>376835216.17486662</v>
      </c>
      <c r="J68" s="22">
        <f t="shared" si="3"/>
        <v>0</v>
      </c>
      <c r="K68" s="11">
        <f t="shared" si="4"/>
        <v>1.9526894579849889</v>
      </c>
      <c r="L68" s="23">
        <f t="shared" si="5"/>
        <v>66.13257119553532</v>
      </c>
    </row>
    <row r="69" spans="1:12" x14ac:dyDescent="0.25">
      <c r="A69" s="1">
        <v>40639</v>
      </c>
      <c r="B69">
        <v>65.510002</v>
      </c>
      <c r="C69">
        <v>65.879997000000003</v>
      </c>
      <c r="D69">
        <v>65.510002</v>
      </c>
      <c r="E69">
        <v>65.75</v>
      </c>
      <c r="F69">
        <v>3815300</v>
      </c>
      <c r="G69" s="13">
        <f t="shared" ref="G69:G132" si="6">SUM(C69:E69)/3</f>
        <v>65.713332999999992</v>
      </c>
      <c r="H69" s="21">
        <f t="shared" ref="H69:H132" si="7">G69*F69</f>
        <v>250716079.39489996</v>
      </c>
      <c r="I69" s="22">
        <f t="shared" si="2"/>
        <v>250716079.39489996</v>
      </c>
      <c r="J69" s="22">
        <f t="shared" si="3"/>
        <v>0</v>
      </c>
      <c r="K69" s="11">
        <f t="shared" si="4"/>
        <v>1.8518259566259396</v>
      </c>
      <c r="L69" s="23">
        <f t="shared" si="5"/>
        <v>64.934746537508801</v>
      </c>
    </row>
    <row r="70" spans="1:12" x14ac:dyDescent="0.25">
      <c r="A70" s="1">
        <v>40640</v>
      </c>
      <c r="B70">
        <v>65.589995999999999</v>
      </c>
      <c r="C70">
        <v>66.040001000000004</v>
      </c>
      <c r="D70">
        <v>65.550003000000004</v>
      </c>
      <c r="E70">
        <v>65.919998000000007</v>
      </c>
      <c r="F70">
        <v>6105100</v>
      </c>
      <c r="G70" s="13">
        <f t="shared" si="6"/>
        <v>65.836667333333352</v>
      </c>
      <c r="H70" s="21">
        <f t="shared" si="7"/>
        <v>401939437.73673344</v>
      </c>
      <c r="I70" s="22">
        <f t="shared" ref="I70:I133" si="8">IF(G70&gt;G69,H70,)</f>
        <v>401939437.73673344</v>
      </c>
      <c r="J70" s="22">
        <f t="shared" ref="J70:J133" si="9">IF(G70&lt;G69,H70,)</f>
        <v>0</v>
      </c>
      <c r="K70" s="11">
        <f t="shared" si="4"/>
        <v>1.7760765735224611</v>
      </c>
      <c r="L70" s="23">
        <f t="shared" si="5"/>
        <v>63.977938881882615</v>
      </c>
    </row>
    <row r="71" spans="1:12" x14ac:dyDescent="0.25">
      <c r="A71" s="1">
        <v>40641</v>
      </c>
      <c r="B71">
        <v>65.760002</v>
      </c>
      <c r="C71">
        <v>66</v>
      </c>
      <c r="D71">
        <v>65.349997999999999</v>
      </c>
      <c r="E71">
        <v>65.730002999999996</v>
      </c>
      <c r="F71">
        <v>4076700</v>
      </c>
      <c r="G71" s="13">
        <f t="shared" si="6"/>
        <v>65.693333666666661</v>
      </c>
      <c r="H71" s="21">
        <f t="shared" si="7"/>
        <v>267812013.35889998</v>
      </c>
      <c r="I71" s="22">
        <f t="shared" si="8"/>
        <v>0</v>
      </c>
      <c r="J71" s="22">
        <f t="shared" si="9"/>
        <v>267812013.35889998</v>
      </c>
      <c r="K71" s="11">
        <f t="shared" si="4"/>
        <v>1.329149644254576</v>
      </c>
      <c r="L71" s="23">
        <f t="shared" si="5"/>
        <v>57.065875845858706</v>
      </c>
    </row>
    <row r="72" spans="1:12" x14ac:dyDescent="0.25">
      <c r="A72" s="1">
        <v>40644</v>
      </c>
      <c r="B72">
        <v>65.709998999999996</v>
      </c>
      <c r="C72">
        <v>66.349997999999999</v>
      </c>
      <c r="D72">
        <v>65.669998000000007</v>
      </c>
      <c r="E72">
        <v>66.040001000000004</v>
      </c>
      <c r="F72">
        <v>4385100</v>
      </c>
      <c r="G72" s="13">
        <f t="shared" si="6"/>
        <v>66.019998999999999</v>
      </c>
      <c r="H72" s="21">
        <f t="shared" si="7"/>
        <v>289504297.61489999</v>
      </c>
      <c r="I72" s="22">
        <f t="shared" si="8"/>
        <v>289504297.61489999</v>
      </c>
      <c r="J72" s="22">
        <f t="shared" si="9"/>
        <v>0</v>
      </c>
      <c r="K72" s="11">
        <f t="shared" si="4"/>
        <v>1.7573702093283505</v>
      </c>
      <c r="L72" s="23">
        <f t="shared" si="5"/>
        <v>63.733560454924067</v>
      </c>
    </row>
    <row r="73" spans="1:12" x14ac:dyDescent="0.25">
      <c r="A73" s="1">
        <v>40645</v>
      </c>
      <c r="B73">
        <v>65.779999000000004</v>
      </c>
      <c r="C73">
        <v>66.709998999999996</v>
      </c>
      <c r="D73">
        <v>65.559997999999993</v>
      </c>
      <c r="E73">
        <v>66.569999999999993</v>
      </c>
      <c r="F73">
        <v>7492900</v>
      </c>
      <c r="G73" s="13">
        <f t="shared" si="6"/>
        <v>66.279998999999989</v>
      </c>
      <c r="H73" s="21">
        <f t="shared" si="7"/>
        <v>496629404.50709993</v>
      </c>
      <c r="I73" s="22">
        <f t="shared" si="8"/>
        <v>496629404.50709993</v>
      </c>
      <c r="J73" s="22">
        <f t="shared" si="9"/>
        <v>0</v>
      </c>
      <c r="K73" s="11">
        <f t="shared" si="4"/>
        <v>1.9042196550819235</v>
      </c>
      <c r="L73" s="23">
        <f t="shared" si="5"/>
        <v>65.567342736966921</v>
      </c>
    </row>
    <row r="74" spans="1:12" x14ac:dyDescent="0.25">
      <c r="A74" s="1">
        <v>40646</v>
      </c>
      <c r="B74">
        <v>66.580001999999993</v>
      </c>
      <c r="C74">
        <v>66.830001999999993</v>
      </c>
      <c r="D74">
        <v>66.319999999999993</v>
      </c>
      <c r="E74">
        <v>66.449996999999996</v>
      </c>
      <c r="F74">
        <v>4203200</v>
      </c>
      <c r="G74" s="13">
        <f t="shared" si="6"/>
        <v>66.533332999999985</v>
      </c>
      <c r="H74" s="21">
        <f t="shared" si="7"/>
        <v>279652905.26559991</v>
      </c>
      <c r="I74" s="22">
        <f t="shared" si="8"/>
        <v>279652905.26559991</v>
      </c>
      <c r="J74" s="22">
        <f t="shared" si="9"/>
        <v>0</v>
      </c>
      <c r="K74" s="11">
        <f t="shared" si="4"/>
        <v>1.912037310573292</v>
      </c>
      <c r="L74" s="23">
        <f t="shared" si="5"/>
        <v>65.659780650161707</v>
      </c>
    </row>
    <row r="75" spans="1:12" x14ac:dyDescent="0.25">
      <c r="A75" s="1">
        <v>40647</v>
      </c>
      <c r="B75">
        <v>66.339995999999999</v>
      </c>
      <c r="C75">
        <v>66.870002999999997</v>
      </c>
      <c r="D75">
        <v>66.120002999999997</v>
      </c>
      <c r="E75">
        <v>66.699996999999996</v>
      </c>
      <c r="F75">
        <v>4207700</v>
      </c>
      <c r="G75" s="13">
        <f t="shared" si="6"/>
        <v>66.56333433333333</v>
      </c>
      <c r="H75" s="21">
        <f t="shared" si="7"/>
        <v>280078541.87436664</v>
      </c>
      <c r="I75" s="22">
        <f t="shared" si="8"/>
        <v>280078541.87436664</v>
      </c>
      <c r="J75" s="22">
        <f t="shared" si="9"/>
        <v>0</v>
      </c>
      <c r="K75" s="11">
        <f t="shared" si="4"/>
        <v>2.5770139496827356</v>
      </c>
      <c r="L75" s="23">
        <f t="shared" si="5"/>
        <v>72.043720989997951</v>
      </c>
    </row>
    <row r="76" spans="1:12" x14ac:dyDescent="0.25">
      <c r="A76" s="1">
        <v>40648</v>
      </c>
      <c r="B76">
        <v>66.690002000000007</v>
      </c>
      <c r="C76">
        <v>67.139999000000003</v>
      </c>
      <c r="D76">
        <v>66.440002000000007</v>
      </c>
      <c r="E76">
        <v>67.110000999999997</v>
      </c>
      <c r="F76">
        <v>5398300</v>
      </c>
      <c r="G76" s="13">
        <f t="shared" si="6"/>
        <v>66.896667333333326</v>
      </c>
      <c r="H76" s="21">
        <f t="shared" si="7"/>
        <v>361128279.26553327</v>
      </c>
      <c r="I76" s="22">
        <f t="shared" si="8"/>
        <v>361128279.26553327</v>
      </c>
      <c r="J76" s="22">
        <f t="shared" si="9"/>
        <v>0</v>
      </c>
      <c r="K76" s="11">
        <f t="shared" si="4"/>
        <v>2.6074794762261724</v>
      </c>
      <c r="L76" s="23">
        <f t="shared" si="5"/>
        <v>72.27981457440994</v>
      </c>
    </row>
    <row r="77" spans="1:12" x14ac:dyDescent="0.25">
      <c r="A77" s="1">
        <v>40651</v>
      </c>
      <c r="B77">
        <v>66.730002999999996</v>
      </c>
      <c r="C77">
        <v>67.330001999999993</v>
      </c>
      <c r="D77">
        <v>66.440002000000007</v>
      </c>
      <c r="E77">
        <v>67.150002000000001</v>
      </c>
      <c r="F77">
        <v>5668400</v>
      </c>
      <c r="G77" s="13">
        <f t="shared" si="6"/>
        <v>66.973335333333338</v>
      </c>
      <c r="H77" s="21">
        <f t="shared" si="7"/>
        <v>379631654.00346667</v>
      </c>
      <c r="I77" s="22">
        <f t="shared" si="8"/>
        <v>379631654.00346667</v>
      </c>
      <c r="J77" s="22">
        <f t="shared" si="9"/>
        <v>0</v>
      </c>
      <c r="K77" s="11">
        <f t="shared" si="4"/>
        <v>3.8276425306886868</v>
      </c>
      <c r="L77" s="23">
        <f t="shared" si="5"/>
        <v>79.285955957941539</v>
      </c>
    </row>
    <row r="78" spans="1:12" x14ac:dyDescent="0.25">
      <c r="A78" s="1">
        <v>40652</v>
      </c>
      <c r="B78">
        <v>67.25</v>
      </c>
      <c r="C78">
        <v>67.25</v>
      </c>
      <c r="D78">
        <v>66.5</v>
      </c>
      <c r="E78">
        <v>66.809997999999993</v>
      </c>
      <c r="F78">
        <v>4973900</v>
      </c>
      <c r="G78" s="13">
        <f t="shared" si="6"/>
        <v>66.853332666666674</v>
      </c>
      <c r="H78" s="21">
        <f t="shared" si="7"/>
        <v>332521791.35073334</v>
      </c>
      <c r="I78" s="22">
        <f t="shared" si="8"/>
        <v>0</v>
      </c>
      <c r="J78" s="22">
        <f t="shared" si="9"/>
        <v>332521791.35073334</v>
      </c>
      <c r="K78" s="11">
        <f t="shared" si="4"/>
        <v>2.6086659621575987</v>
      </c>
      <c r="L78" s="23">
        <f t="shared" si="5"/>
        <v>72.288928637714463</v>
      </c>
    </row>
    <row r="79" spans="1:12" x14ac:dyDescent="0.25">
      <c r="A79" s="1">
        <v>40653</v>
      </c>
      <c r="B79">
        <v>67.260002</v>
      </c>
      <c r="C79">
        <v>67.489998</v>
      </c>
      <c r="D79">
        <v>66.980002999999996</v>
      </c>
      <c r="E79">
        <v>67.330001999999993</v>
      </c>
      <c r="F79">
        <v>4292200</v>
      </c>
      <c r="G79" s="13">
        <f t="shared" si="6"/>
        <v>67.266667666666663</v>
      </c>
      <c r="H79" s="21">
        <f t="shared" si="7"/>
        <v>288721990.95886666</v>
      </c>
      <c r="I79" s="22">
        <f t="shared" si="8"/>
        <v>288721990.95886666</v>
      </c>
      <c r="J79" s="22">
        <f t="shared" si="9"/>
        <v>0</v>
      </c>
      <c r="K79" s="11">
        <f t="shared" si="4"/>
        <v>4.3677083764243907</v>
      </c>
      <c r="L79" s="23">
        <f t="shared" si="5"/>
        <v>81.370075833625421</v>
      </c>
    </row>
    <row r="80" spans="1:12" x14ac:dyDescent="0.25">
      <c r="A80" s="1">
        <v>40654</v>
      </c>
      <c r="B80">
        <v>67.529999000000004</v>
      </c>
      <c r="C80">
        <v>67.529999000000004</v>
      </c>
      <c r="D80">
        <v>67.050003000000004</v>
      </c>
      <c r="E80">
        <v>67.410004000000001</v>
      </c>
      <c r="F80">
        <v>3876100</v>
      </c>
      <c r="G80" s="13">
        <f t="shared" si="6"/>
        <v>67.330001999999993</v>
      </c>
      <c r="H80" s="21">
        <f t="shared" si="7"/>
        <v>260977820.75219998</v>
      </c>
      <c r="I80" s="22">
        <f t="shared" si="8"/>
        <v>260977820.75219998</v>
      </c>
      <c r="J80" s="22">
        <f t="shared" si="9"/>
        <v>0</v>
      </c>
      <c r="K80" s="11">
        <f t="shared" si="4"/>
        <v>4.1938098020045711</v>
      </c>
      <c r="L80" s="23">
        <f t="shared" si="5"/>
        <v>80.746310740642713</v>
      </c>
    </row>
    <row r="81" spans="1:12" x14ac:dyDescent="0.25">
      <c r="A81" s="1">
        <v>40658</v>
      </c>
      <c r="B81">
        <v>67.150002000000001</v>
      </c>
      <c r="C81">
        <v>67.269997000000004</v>
      </c>
      <c r="D81">
        <v>66.839995999999999</v>
      </c>
      <c r="E81">
        <v>67.029999000000004</v>
      </c>
      <c r="F81">
        <v>4197500</v>
      </c>
      <c r="G81" s="13">
        <f t="shared" si="6"/>
        <v>67.046664000000007</v>
      </c>
      <c r="H81" s="21">
        <f t="shared" si="7"/>
        <v>281428372.14000005</v>
      </c>
      <c r="I81" s="22">
        <f t="shared" si="8"/>
        <v>0</v>
      </c>
      <c r="J81" s="22">
        <f t="shared" si="9"/>
        <v>281428372.14000005</v>
      </c>
      <c r="K81" s="11">
        <f t="shared" si="4"/>
        <v>4.1573745436051555</v>
      </c>
      <c r="L81" s="23">
        <f t="shared" si="5"/>
        <v>80.610289372139135</v>
      </c>
    </row>
    <row r="82" spans="1:12" x14ac:dyDescent="0.25">
      <c r="A82" s="1">
        <v>40659</v>
      </c>
      <c r="B82">
        <v>66.889999000000003</v>
      </c>
      <c r="C82">
        <v>67.849997999999999</v>
      </c>
      <c r="D82">
        <v>66.849997999999999</v>
      </c>
      <c r="E82">
        <v>67.709998999999996</v>
      </c>
      <c r="F82">
        <v>6600000</v>
      </c>
      <c r="G82" s="13">
        <f t="shared" si="6"/>
        <v>67.469998333333322</v>
      </c>
      <c r="H82" s="21">
        <f t="shared" si="7"/>
        <v>445301988.99999994</v>
      </c>
      <c r="I82" s="22">
        <f t="shared" si="8"/>
        <v>445301988.99999994</v>
      </c>
      <c r="J82" s="22">
        <f t="shared" si="9"/>
        <v>0</v>
      </c>
      <c r="K82" s="11">
        <f t="shared" si="4"/>
        <v>4.2350222071392754</v>
      </c>
      <c r="L82" s="23">
        <f t="shared" si="5"/>
        <v>80.897884279530899</v>
      </c>
    </row>
    <row r="83" spans="1:12" x14ac:dyDescent="0.25">
      <c r="A83" s="1">
        <v>40660</v>
      </c>
      <c r="B83">
        <v>67.730002999999996</v>
      </c>
      <c r="C83">
        <v>68.25</v>
      </c>
      <c r="D83">
        <v>67.660004000000001</v>
      </c>
      <c r="E83">
        <v>67.930000000000007</v>
      </c>
      <c r="F83">
        <v>5939200</v>
      </c>
      <c r="G83" s="13">
        <f t="shared" si="6"/>
        <v>67.946668000000003</v>
      </c>
      <c r="H83" s="21">
        <f t="shared" si="7"/>
        <v>403548850.58560002</v>
      </c>
      <c r="I83" s="22">
        <f t="shared" si="8"/>
        <v>403548850.58560002</v>
      </c>
      <c r="J83" s="22">
        <f t="shared" si="9"/>
        <v>0</v>
      </c>
      <c r="K83" s="11">
        <f t="shared" ref="K83:K146" si="10">SUM(I70:I83)/SUM(J70:J83)</f>
        <v>4.4083487289648566</v>
      </c>
      <c r="L83" s="23">
        <f t="shared" ref="L83:L146" si="11">100-100/(1+K83)</f>
        <v>81.510068042683386</v>
      </c>
    </row>
    <row r="84" spans="1:12" x14ac:dyDescent="0.25">
      <c r="A84" s="1">
        <v>40661</v>
      </c>
      <c r="B84">
        <v>67.930000000000007</v>
      </c>
      <c r="C84">
        <v>69.919998000000007</v>
      </c>
      <c r="D84">
        <v>67.870002999999997</v>
      </c>
      <c r="E84">
        <v>69.720000999999996</v>
      </c>
      <c r="F84">
        <v>12755900</v>
      </c>
      <c r="G84" s="13">
        <f t="shared" si="6"/>
        <v>69.170000666666667</v>
      </c>
      <c r="H84" s="21">
        <f t="shared" si="7"/>
        <v>882325611.50393331</v>
      </c>
      <c r="I84" s="22">
        <f t="shared" si="8"/>
        <v>882325611.50393331</v>
      </c>
      <c r="J84" s="22">
        <f t="shared" si="9"/>
        <v>0</v>
      </c>
      <c r="K84" s="11">
        <f t="shared" si="10"/>
        <v>4.9531511557184373</v>
      </c>
      <c r="L84" s="23">
        <f t="shared" si="11"/>
        <v>83.202173540656247</v>
      </c>
    </row>
    <row r="85" spans="1:12" x14ac:dyDescent="0.25">
      <c r="A85" s="1">
        <v>40662</v>
      </c>
      <c r="B85">
        <v>69.620002999999997</v>
      </c>
      <c r="C85">
        <v>69.940002000000007</v>
      </c>
      <c r="D85">
        <v>68.650002000000001</v>
      </c>
      <c r="E85">
        <v>68.889999000000003</v>
      </c>
      <c r="F85">
        <v>8034200</v>
      </c>
      <c r="G85" s="13">
        <f t="shared" si="6"/>
        <v>69.160001000000008</v>
      </c>
      <c r="H85" s="21">
        <f t="shared" si="7"/>
        <v>555645280.03420007</v>
      </c>
      <c r="I85" s="22">
        <f t="shared" si="8"/>
        <v>0</v>
      </c>
      <c r="J85" s="22">
        <f t="shared" si="9"/>
        <v>555645280.03420007</v>
      </c>
      <c r="K85" s="11">
        <f t="shared" si="10"/>
        <v>3.7341983243101278</v>
      </c>
      <c r="L85" s="23">
        <f t="shared" si="11"/>
        <v>78.877099532037008</v>
      </c>
    </row>
    <row r="86" spans="1:12" x14ac:dyDescent="0.25">
      <c r="A86" s="1">
        <v>40665</v>
      </c>
      <c r="B86">
        <v>69.239998</v>
      </c>
      <c r="C86">
        <v>69.480002999999996</v>
      </c>
      <c r="D86">
        <v>69.029999000000004</v>
      </c>
      <c r="E86">
        <v>69.309997999999993</v>
      </c>
      <c r="F86">
        <v>6235200</v>
      </c>
      <c r="G86" s="13">
        <f t="shared" si="6"/>
        <v>69.273333333333326</v>
      </c>
      <c r="H86" s="21">
        <f t="shared" si="7"/>
        <v>431933087.99999994</v>
      </c>
      <c r="I86" s="22">
        <f t="shared" si="8"/>
        <v>431933087.99999994</v>
      </c>
      <c r="J86" s="22">
        <f t="shared" si="9"/>
        <v>0</v>
      </c>
      <c r="K86" s="11">
        <f t="shared" si="10"/>
        <v>3.8559744402941698</v>
      </c>
      <c r="L86" s="23">
        <f t="shared" si="11"/>
        <v>79.406810882237238</v>
      </c>
    </row>
    <row r="87" spans="1:12" x14ac:dyDescent="0.25">
      <c r="A87" s="1">
        <v>40666</v>
      </c>
      <c r="B87">
        <v>68.879997000000003</v>
      </c>
      <c r="C87">
        <v>69.589995999999999</v>
      </c>
      <c r="D87">
        <v>68.879997000000003</v>
      </c>
      <c r="E87">
        <v>69.589995999999999</v>
      </c>
      <c r="F87">
        <v>6107500</v>
      </c>
      <c r="G87" s="13">
        <f t="shared" si="6"/>
        <v>69.353329666666653</v>
      </c>
      <c r="H87" s="21">
        <f t="shared" si="7"/>
        <v>423575460.93916661</v>
      </c>
      <c r="I87" s="22">
        <f t="shared" si="8"/>
        <v>423575460.93916661</v>
      </c>
      <c r="J87" s="22">
        <f t="shared" si="9"/>
        <v>0</v>
      </c>
      <c r="K87" s="11">
        <f t="shared" si="10"/>
        <v>3.793513574896334</v>
      </c>
      <c r="L87" s="23">
        <f t="shared" si="11"/>
        <v>79.138475684370491</v>
      </c>
    </row>
    <row r="88" spans="1:12" x14ac:dyDescent="0.25">
      <c r="A88" s="1">
        <v>40667</v>
      </c>
      <c r="B88">
        <v>69.540001000000004</v>
      </c>
      <c r="C88">
        <v>69.930000000000007</v>
      </c>
      <c r="D88">
        <v>69.300003000000004</v>
      </c>
      <c r="E88">
        <v>69.830001999999993</v>
      </c>
      <c r="F88">
        <v>8129500</v>
      </c>
      <c r="G88" s="13">
        <f t="shared" si="6"/>
        <v>69.68666833333333</v>
      </c>
      <c r="H88" s="21">
        <f t="shared" si="7"/>
        <v>566517770.21583331</v>
      </c>
      <c r="I88" s="22">
        <f t="shared" si="8"/>
        <v>566517770.21583331</v>
      </c>
      <c r="J88" s="22">
        <f t="shared" si="9"/>
        <v>0</v>
      </c>
      <c r="K88" s="11">
        <f t="shared" si="10"/>
        <v>4.0387820277946105</v>
      </c>
      <c r="L88" s="23">
        <f t="shared" si="11"/>
        <v>80.153934135593417</v>
      </c>
    </row>
    <row r="89" spans="1:12" x14ac:dyDescent="0.25">
      <c r="A89" s="1">
        <v>40668</v>
      </c>
      <c r="B89">
        <v>69.400002000000001</v>
      </c>
      <c r="C89">
        <v>69.690002000000007</v>
      </c>
      <c r="D89">
        <v>68.459998999999996</v>
      </c>
      <c r="E89">
        <v>68.830001999999993</v>
      </c>
      <c r="F89">
        <v>7642700</v>
      </c>
      <c r="G89" s="13">
        <f t="shared" si="6"/>
        <v>68.993334333333337</v>
      </c>
      <c r="H89" s="21">
        <f t="shared" si="7"/>
        <v>527295356.3093667</v>
      </c>
      <c r="I89" s="22">
        <f t="shared" si="8"/>
        <v>0</v>
      </c>
      <c r="J89" s="22">
        <f t="shared" si="9"/>
        <v>527295356.3093667</v>
      </c>
      <c r="K89" s="11">
        <f t="shared" si="10"/>
        <v>2.6187085908288972</v>
      </c>
      <c r="L89" s="23">
        <f t="shared" si="11"/>
        <v>72.365832315584683</v>
      </c>
    </row>
    <row r="90" spans="1:12" x14ac:dyDescent="0.25">
      <c r="A90" s="1">
        <v>40669</v>
      </c>
      <c r="B90">
        <v>69.650002000000001</v>
      </c>
      <c r="C90">
        <v>69.949996999999996</v>
      </c>
      <c r="D90">
        <v>69.180000000000007</v>
      </c>
      <c r="E90">
        <v>69.269997000000004</v>
      </c>
      <c r="F90">
        <v>6792600</v>
      </c>
      <c r="G90" s="13">
        <f t="shared" si="6"/>
        <v>69.466664666666659</v>
      </c>
      <c r="H90" s="21">
        <f t="shared" si="7"/>
        <v>471859266.41479993</v>
      </c>
      <c r="I90" s="22">
        <f t="shared" si="8"/>
        <v>471859266.41479993</v>
      </c>
      <c r="J90" s="22">
        <f t="shared" si="9"/>
        <v>0</v>
      </c>
      <c r="K90" s="11">
        <f t="shared" si="10"/>
        <v>2.6839638135928361</v>
      </c>
      <c r="L90" s="23">
        <f t="shared" si="11"/>
        <v>72.855325117193914</v>
      </c>
    </row>
    <row r="91" spans="1:12" x14ac:dyDescent="0.25">
      <c r="A91" s="1">
        <v>40672</v>
      </c>
      <c r="B91">
        <v>69.639999000000003</v>
      </c>
      <c r="C91">
        <v>69.980002999999996</v>
      </c>
      <c r="D91">
        <v>69.480002999999996</v>
      </c>
      <c r="E91">
        <v>69.819999999999993</v>
      </c>
      <c r="F91">
        <v>5763100</v>
      </c>
      <c r="G91" s="13">
        <f t="shared" si="6"/>
        <v>69.760002</v>
      </c>
      <c r="H91" s="21">
        <f t="shared" si="7"/>
        <v>402033867.5262</v>
      </c>
      <c r="I91" s="22">
        <f t="shared" si="8"/>
        <v>402033867.5262</v>
      </c>
      <c r="J91" s="22">
        <f t="shared" si="9"/>
        <v>0</v>
      </c>
      <c r="K91" s="11">
        <f t="shared" si="10"/>
        <v>2.6971657317863471</v>
      </c>
      <c r="L91" s="23">
        <f t="shared" si="11"/>
        <v>72.952253900805431</v>
      </c>
    </row>
    <row r="92" spans="1:12" x14ac:dyDescent="0.25">
      <c r="A92" s="1">
        <v>40673</v>
      </c>
      <c r="B92">
        <v>69.809997999999993</v>
      </c>
      <c r="C92">
        <v>70.120002999999997</v>
      </c>
      <c r="D92">
        <v>69.809997999999993</v>
      </c>
      <c r="E92">
        <v>70.029999000000004</v>
      </c>
      <c r="F92">
        <v>6118300</v>
      </c>
      <c r="G92" s="13">
        <f t="shared" si="6"/>
        <v>69.986666666666665</v>
      </c>
      <c r="H92" s="21">
        <f t="shared" si="7"/>
        <v>428199422.66666663</v>
      </c>
      <c r="I92" s="22">
        <f t="shared" si="8"/>
        <v>428199422.66666663</v>
      </c>
      <c r="J92" s="22">
        <f t="shared" si="9"/>
        <v>0</v>
      </c>
      <c r="K92" s="11">
        <f t="shared" si="10"/>
        <v>3.6683588585217777</v>
      </c>
      <c r="L92" s="23">
        <f t="shared" si="11"/>
        <v>78.579196023575463</v>
      </c>
    </row>
    <row r="93" spans="1:12" x14ac:dyDescent="0.25">
      <c r="A93" s="1">
        <v>40674</v>
      </c>
      <c r="B93">
        <v>69.849997999999999</v>
      </c>
      <c r="C93">
        <v>70.779999000000004</v>
      </c>
      <c r="D93">
        <v>69.800003000000004</v>
      </c>
      <c r="E93">
        <v>70.199996999999996</v>
      </c>
      <c r="F93">
        <v>6167300</v>
      </c>
      <c r="G93" s="13">
        <f t="shared" si="6"/>
        <v>70.259999666666673</v>
      </c>
      <c r="H93" s="21">
        <f t="shared" si="7"/>
        <v>433314495.94423336</v>
      </c>
      <c r="I93" s="22">
        <f t="shared" si="8"/>
        <v>433314495.94423336</v>
      </c>
      <c r="J93" s="22">
        <f t="shared" si="9"/>
        <v>0</v>
      </c>
      <c r="K93" s="11">
        <f t="shared" si="10"/>
        <v>3.7743364233054235</v>
      </c>
      <c r="L93" s="23">
        <f t="shared" si="11"/>
        <v>79.054680874213119</v>
      </c>
    </row>
    <row r="94" spans="1:12" x14ac:dyDescent="0.25">
      <c r="A94" s="1">
        <v>40675</v>
      </c>
      <c r="B94">
        <v>70.330001999999993</v>
      </c>
      <c r="C94">
        <v>71.050003000000004</v>
      </c>
      <c r="D94">
        <v>69.959998999999996</v>
      </c>
      <c r="E94">
        <v>70.959998999999996</v>
      </c>
      <c r="F94">
        <v>6333900</v>
      </c>
      <c r="G94" s="13">
        <f t="shared" si="6"/>
        <v>70.656666999999985</v>
      </c>
      <c r="H94" s="21">
        <f t="shared" si="7"/>
        <v>447532263.11129993</v>
      </c>
      <c r="I94" s="22">
        <f t="shared" si="8"/>
        <v>447532263.11129993</v>
      </c>
      <c r="J94" s="22">
        <f t="shared" si="9"/>
        <v>0</v>
      </c>
      <c r="K94" s="11">
        <f t="shared" si="10"/>
        <v>3.9110695513661717</v>
      </c>
      <c r="L94" s="23">
        <f t="shared" si="11"/>
        <v>79.637836737176372</v>
      </c>
    </row>
    <row r="95" spans="1:12" x14ac:dyDescent="0.25">
      <c r="A95" s="1">
        <v>40676</v>
      </c>
      <c r="B95">
        <v>70.699996999999996</v>
      </c>
      <c r="C95">
        <v>71.269997000000004</v>
      </c>
      <c r="D95">
        <v>70.220000999999996</v>
      </c>
      <c r="E95">
        <v>70.559997999999993</v>
      </c>
      <c r="F95">
        <v>7501700</v>
      </c>
      <c r="G95" s="13">
        <f t="shared" si="6"/>
        <v>70.683332000000007</v>
      </c>
      <c r="H95" s="21">
        <f t="shared" si="7"/>
        <v>530245151.66440004</v>
      </c>
      <c r="I95" s="22">
        <f t="shared" si="8"/>
        <v>530245151.66440004</v>
      </c>
      <c r="J95" s="22">
        <f t="shared" si="9"/>
        <v>0</v>
      </c>
      <c r="K95" s="11">
        <f t="shared" si="10"/>
        <v>5.4170903193543101</v>
      </c>
      <c r="L95" s="23">
        <f t="shared" si="11"/>
        <v>84.416613289921401</v>
      </c>
    </row>
    <row r="96" spans="1:12" x14ac:dyDescent="0.25">
      <c r="A96" s="1">
        <v>40679</v>
      </c>
      <c r="B96">
        <v>70.410004000000001</v>
      </c>
      <c r="C96">
        <v>71.089995999999999</v>
      </c>
      <c r="D96">
        <v>70.300003000000004</v>
      </c>
      <c r="E96">
        <v>70.720000999999996</v>
      </c>
      <c r="F96">
        <v>5928900</v>
      </c>
      <c r="G96" s="13">
        <f t="shared" si="6"/>
        <v>70.703333333333333</v>
      </c>
      <c r="H96" s="21">
        <f t="shared" si="7"/>
        <v>419192993</v>
      </c>
      <c r="I96" s="22">
        <f t="shared" si="8"/>
        <v>419192993</v>
      </c>
      <c r="J96" s="22">
        <f t="shared" si="9"/>
        <v>0</v>
      </c>
      <c r="K96" s="11">
        <f t="shared" si="10"/>
        <v>5.3929809682746841</v>
      </c>
      <c r="L96" s="23">
        <f t="shared" si="11"/>
        <v>84.35784487764748</v>
      </c>
    </row>
    <row r="97" spans="1:12" x14ac:dyDescent="0.25">
      <c r="A97" s="1">
        <v>40680</v>
      </c>
      <c r="B97">
        <v>70.440002000000007</v>
      </c>
      <c r="C97">
        <v>71.459998999999996</v>
      </c>
      <c r="D97">
        <v>70.319999999999993</v>
      </c>
      <c r="E97">
        <v>71.110000999999997</v>
      </c>
      <c r="F97">
        <v>6453900</v>
      </c>
      <c r="G97" s="13">
        <f t="shared" si="6"/>
        <v>70.963333333333324</v>
      </c>
      <c r="H97" s="21">
        <f t="shared" si="7"/>
        <v>457990256.99999994</v>
      </c>
      <c r="I97" s="22">
        <f t="shared" si="8"/>
        <v>457990256.99999994</v>
      </c>
      <c r="J97" s="22">
        <f t="shared" si="9"/>
        <v>0</v>
      </c>
      <c r="K97" s="11">
        <f t="shared" si="10"/>
        <v>5.4432527972072622</v>
      </c>
      <c r="L97" s="23">
        <f t="shared" si="11"/>
        <v>84.479888784847361</v>
      </c>
    </row>
    <row r="98" spans="1:12" x14ac:dyDescent="0.25">
      <c r="A98" s="1">
        <v>40681</v>
      </c>
      <c r="B98">
        <v>70.980002999999996</v>
      </c>
      <c r="C98">
        <v>71.330001999999993</v>
      </c>
      <c r="D98">
        <v>70.75</v>
      </c>
      <c r="E98">
        <v>71.269997000000004</v>
      </c>
      <c r="F98">
        <v>5556400</v>
      </c>
      <c r="G98" s="13">
        <f t="shared" si="6"/>
        <v>71.116666333333328</v>
      </c>
      <c r="H98" s="21">
        <f t="shared" si="7"/>
        <v>395152644.81453329</v>
      </c>
      <c r="I98" s="22">
        <f t="shared" si="8"/>
        <v>395152644.81453329</v>
      </c>
      <c r="J98" s="22">
        <f t="shared" si="9"/>
        <v>0</v>
      </c>
      <c r="K98" s="11">
        <f t="shared" si="10"/>
        <v>4.9933916041373561</v>
      </c>
      <c r="L98" s="23">
        <f t="shared" si="11"/>
        <v>83.314956437859323</v>
      </c>
    </row>
    <row r="99" spans="1:12" x14ac:dyDescent="0.25">
      <c r="A99" s="1">
        <v>40682</v>
      </c>
      <c r="B99">
        <v>71.339995999999999</v>
      </c>
      <c r="C99">
        <v>71.889999000000003</v>
      </c>
      <c r="D99">
        <v>71.169998000000007</v>
      </c>
      <c r="E99">
        <v>71.779999000000004</v>
      </c>
      <c r="F99">
        <v>5163600</v>
      </c>
      <c r="G99" s="13">
        <f t="shared" si="6"/>
        <v>71.613332</v>
      </c>
      <c r="H99" s="21">
        <f t="shared" si="7"/>
        <v>369782601.11519998</v>
      </c>
      <c r="I99" s="22">
        <f t="shared" si="8"/>
        <v>369782601.11519998</v>
      </c>
      <c r="J99" s="22">
        <f t="shared" si="9"/>
        <v>0</v>
      </c>
      <c r="K99" s="11">
        <f t="shared" si="10"/>
        <v>10.956533588402674</v>
      </c>
      <c r="L99" s="23">
        <f t="shared" si="11"/>
        <v>91.636371924970319</v>
      </c>
    </row>
    <row r="100" spans="1:12" x14ac:dyDescent="0.25">
      <c r="A100" s="1">
        <v>40683</v>
      </c>
      <c r="B100">
        <v>71.669998000000007</v>
      </c>
      <c r="C100">
        <v>71.839995999999999</v>
      </c>
      <c r="D100">
        <v>71.220000999999996</v>
      </c>
      <c r="E100">
        <v>71.300003000000004</v>
      </c>
      <c r="F100">
        <v>5916600</v>
      </c>
      <c r="G100" s="13">
        <f t="shared" si="6"/>
        <v>71.453333333333333</v>
      </c>
      <c r="H100" s="21">
        <f t="shared" si="7"/>
        <v>422760792</v>
      </c>
      <c r="I100" s="22">
        <f t="shared" si="8"/>
        <v>0</v>
      </c>
      <c r="J100" s="22">
        <f t="shared" si="9"/>
        <v>422760792</v>
      </c>
      <c r="K100" s="11">
        <f t="shared" si="10"/>
        <v>5.6264002963661817</v>
      </c>
      <c r="L100" s="23">
        <f t="shared" si="11"/>
        <v>84.9088501256348</v>
      </c>
    </row>
    <row r="101" spans="1:12" x14ac:dyDescent="0.25">
      <c r="A101" s="1">
        <v>40686</v>
      </c>
      <c r="B101">
        <v>70.919998000000007</v>
      </c>
      <c r="C101">
        <v>71.339995999999999</v>
      </c>
      <c r="D101">
        <v>70.779999000000004</v>
      </c>
      <c r="E101">
        <v>71.040001000000004</v>
      </c>
      <c r="F101">
        <v>5546300</v>
      </c>
      <c r="G101" s="13">
        <f t="shared" si="6"/>
        <v>71.053332000000012</v>
      </c>
      <c r="H101" s="21">
        <f t="shared" si="7"/>
        <v>394083095.27160007</v>
      </c>
      <c r="I101" s="22">
        <f t="shared" si="8"/>
        <v>0</v>
      </c>
      <c r="J101" s="22">
        <f t="shared" si="9"/>
        <v>394083095.27160007</v>
      </c>
      <c r="K101" s="11">
        <f t="shared" si="10"/>
        <v>3.6616896329585451</v>
      </c>
      <c r="L101" s="23">
        <f t="shared" si="11"/>
        <v>78.548550445531291</v>
      </c>
    </row>
    <row r="102" spans="1:12" x14ac:dyDescent="0.25">
      <c r="A102" s="1">
        <v>40687</v>
      </c>
      <c r="B102">
        <v>71.089995999999999</v>
      </c>
      <c r="C102">
        <v>71.220000999999996</v>
      </c>
      <c r="D102">
        <v>70.660004000000001</v>
      </c>
      <c r="E102">
        <v>70.980002999999996</v>
      </c>
      <c r="F102">
        <v>5267600</v>
      </c>
      <c r="G102" s="13">
        <f t="shared" si="6"/>
        <v>70.953335999999993</v>
      </c>
      <c r="H102" s="21">
        <f t="shared" si="7"/>
        <v>373753792.71359998</v>
      </c>
      <c r="I102" s="22">
        <f t="shared" si="8"/>
        <v>0</v>
      </c>
      <c r="J102" s="22">
        <f t="shared" si="9"/>
        <v>373753792.71359998</v>
      </c>
      <c r="K102" s="11">
        <f t="shared" si="10"/>
        <v>2.5352585238086558</v>
      </c>
      <c r="L102" s="23">
        <f t="shared" si="11"/>
        <v>71.713525523936354</v>
      </c>
    </row>
    <row r="103" spans="1:12" x14ac:dyDescent="0.25">
      <c r="A103" s="1">
        <v>40688</v>
      </c>
      <c r="B103">
        <v>70.620002999999997</v>
      </c>
      <c r="C103">
        <v>70.870002999999997</v>
      </c>
      <c r="D103">
        <v>70.239998</v>
      </c>
      <c r="E103">
        <v>70.449996999999996</v>
      </c>
      <c r="F103">
        <v>5954400</v>
      </c>
      <c r="G103" s="13">
        <f t="shared" si="6"/>
        <v>70.519999333333331</v>
      </c>
      <c r="H103" s="21">
        <f t="shared" si="7"/>
        <v>419904284.03039998</v>
      </c>
      <c r="I103" s="22">
        <f t="shared" si="8"/>
        <v>0</v>
      </c>
      <c r="J103" s="22">
        <f t="shared" si="9"/>
        <v>419904284.03039998</v>
      </c>
      <c r="K103" s="11">
        <f t="shared" si="10"/>
        <v>2.7043139720226668</v>
      </c>
      <c r="L103" s="23">
        <f t="shared" si="11"/>
        <v>73.004448123117115</v>
      </c>
    </row>
    <row r="104" spans="1:12" x14ac:dyDescent="0.25">
      <c r="A104" s="1">
        <v>40689</v>
      </c>
      <c r="B104">
        <v>70.339995999999999</v>
      </c>
      <c r="C104">
        <v>70.589995999999999</v>
      </c>
      <c r="D104">
        <v>69.849997999999999</v>
      </c>
      <c r="E104">
        <v>70.419998000000007</v>
      </c>
      <c r="F104">
        <v>5896200</v>
      </c>
      <c r="G104" s="13">
        <f t="shared" si="6"/>
        <v>70.286664000000016</v>
      </c>
      <c r="H104" s="21">
        <f t="shared" si="7"/>
        <v>414424228.2768001</v>
      </c>
      <c r="I104" s="22">
        <f t="shared" si="8"/>
        <v>0</v>
      </c>
      <c r="J104" s="22">
        <f t="shared" si="9"/>
        <v>414424228.2768001</v>
      </c>
      <c r="K104" s="11">
        <f t="shared" si="10"/>
        <v>1.9178198749289339</v>
      </c>
      <c r="L104" s="23">
        <f t="shared" si="11"/>
        <v>65.727836437321002</v>
      </c>
    </row>
    <row r="105" spans="1:12" x14ac:dyDescent="0.25">
      <c r="A105" s="1">
        <v>40690</v>
      </c>
      <c r="B105">
        <v>70.610000999999997</v>
      </c>
      <c r="C105">
        <v>71.029999000000004</v>
      </c>
      <c r="D105">
        <v>70.279999000000004</v>
      </c>
      <c r="E105">
        <v>70.400002000000001</v>
      </c>
      <c r="F105">
        <v>4358200</v>
      </c>
      <c r="G105" s="13">
        <f t="shared" si="6"/>
        <v>70.570000000000007</v>
      </c>
      <c r="H105" s="21">
        <f t="shared" si="7"/>
        <v>307558174.00000006</v>
      </c>
      <c r="I105" s="22">
        <f t="shared" si="8"/>
        <v>307558174.00000006</v>
      </c>
      <c r="J105" s="22">
        <f t="shared" si="9"/>
        <v>0</v>
      </c>
      <c r="K105" s="11">
        <f t="shared" si="10"/>
        <v>1.8711635109163549</v>
      </c>
      <c r="L105" s="23">
        <f t="shared" si="11"/>
        <v>65.170914293179976</v>
      </c>
    </row>
    <row r="106" spans="1:12" x14ac:dyDescent="0.25">
      <c r="A106" s="1">
        <v>40694</v>
      </c>
      <c r="B106">
        <v>70.720000999999996</v>
      </c>
      <c r="C106">
        <v>71.120002999999997</v>
      </c>
      <c r="D106">
        <v>70.610000999999997</v>
      </c>
      <c r="E106">
        <v>71.120002999999997</v>
      </c>
      <c r="F106">
        <v>6547100</v>
      </c>
      <c r="G106" s="13">
        <f t="shared" si="6"/>
        <v>70.95000233333333</v>
      </c>
      <c r="H106" s="21">
        <f t="shared" si="7"/>
        <v>464516760.27656662</v>
      </c>
      <c r="I106" s="22">
        <f t="shared" si="8"/>
        <v>464516760.27656662</v>
      </c>
      <c r="J106" s="22">
        <f t="shared" si="9"/>
        <v>0</v>
      </c>
      <c r="K106" s="11">
        <f t="shared" si="10"/>
        <v>1.8890986523294773</v>
      </c>
      <c r="L106" s="23">
        <f t="shared" si="11"/>
        <v>65.387128639802555</v>
      </c>
    </row>
    <row r="107" spans="1:12" x14ac:dyDescent="0.25">
      <c r="A107" s="1">
        <v>40695</v>
      </c>
      <c r="B107">
        <v>70.580001999999993</v>
      </c>
      <c r="C107">
        <v>70.870002999999997</v>
      </c>
      <c r="D107">
        <v>70.279999000000004</v>
      </c>
      <c r="E107">
        <v>70.290001000000004</v>
      </c>
      <c r="F107">
        <v>7748200</v>
      </c>
      <c r="G107" s="13">
        <f t="shared" si="6"/>
        <v>70.480001000000001</v>
      </c>
      <c r="H107" s="21">
        <f t="shared" si="7"/>
        <v>546093143.74820006</v>
      </c>
      <c r="I107" s="22">
        <f t="shared" si="8"/>
        <v>0</v>
      </c>
      <c r="J107" s="22">
        <f t="shared" si="9"/>
        <v>546093143.74820006</v>
      </c>
      <c r="K107" s="11">
        <f t="shared" si="10"/>
        <v>1.3193097373610867</v>
      </c>
      <c r="L107" s="23">
        <f t="shared" si="11"/>
        <v>56.883723467750315</v>
      </c>
    </row>
    <row r="108" spans="1:12" x14ac:dyDescent="0.25">
      <c r="A108" s="1">
        <v>40696</v>
      </c>
      <c r="B108">
        <v>70.260002</v>
      </c>
      <c r="C108">
        <v>70.389999000000003</v>
      </c>
      <c r="D108">
        <v>69.319999999999993</v>
      </c>
      <c r="E108">
        <v>69.510002</v>
      </c>
      <c r="F108">
        <v>6139800</v>
      </c>
      <c r="G108" s="13">
        <f t="shared" si="6"/>
        <v>69.740000333333327</v>
      </c>
      <c r="H108" s="21">
        <f t="shared" si="7"/>
        <v>428189654.04659998</v>
      </c>
      <c r="I108" s="22">
        <f t="shared" si="8"/>
        <v>0</v>
      </c>
      <c r="J108" s="22">
        <f t="shared" si="9"/>
        <v>428189654.04659998</v>
      </c>
      <c r="K108" s="11">
        <f t="shared" si="10"/>
        <v>0.98173838222093757</v>
      </c>
      <c r="L108" s="23">
        <f t="shared" si="11"/>
        <v>49.539252558690499</v>
      </c>
    </row>
    <row r="109" spans="1:12" x14ac:dyDescent="0.25">
      <c r="A109" s="1">
        <v>40697</v>
      </c>
      <c r="B109">
        <v>68.970000999999996</v>
      </c>
      <c r="C109">
        <v>69.349997999999999</v>
      </c>
      <c r="D109">
        <v>68.709998999999996</v>
      </c>
      <c r="E109">
        <v>68.970000999999996</v>
      </c>
      <c r="F109">
        <v>5721400</v>
      </c>
      <c r="G109" s="13">
        <f t="shared" si="6"/>
        <v>69.00999933333334</v>
      </c>
      <c r="H109" s="21">
        <f t="shared" si="7"/>
        <v>394833810.18573338</v>
      </c>
      <c r="I109" s="22">
        <f t="shared" si="8"/>
        <v>0</v>
      </c>
      <c r="J109" s="22">
        <f t="shared" si="9"/>
        <v>394833810.18573338</v>
      </c>
      <c r="K109" s="11">
        <f t="shared" si="10"/>
        <v>0.71130317803068399</v>
      </c>
      <c r="L109" s="23">
        <f t="shared" si="11"/>
        <v>41.56500070602511</v>
      </c>
    </row>
    <row r="110" spans="1:12" x14ac:dyDescent="0.25">
      <c r="A110" s="1">
        <v>40700</v>
      </c>
      <c r="B110">
        <v>69.029999000000004</v>
      </c>
      <c r="C110">
        <v>69.449996999999996</v>
      </c>
      <c r="D110">
        <v>68.779999000000004</v>
      </c>
      <c r="E110">
        <v>68.889999000000003</v>
      </c>
      <c r="F110">
        <v>4933900</v>
      </c>
      <c r="G110" s="13">
        <f t="shared" si="6"/>
        <v>69.039998333333344</v>
      </c>
      <c r="H110" s="21">
        <f t="shared" si="7"/>
        <v>340636447.77683336</v>
      </c>
      <c r="I110" s="22">
        <f t="shared" si="8"/>
        <v>340636447.77683336</v>
      </c>
      <c r="J110" s="22">
        <f t="shared" si="9"/>
        <v>0</v>
      </c>
      <c r="K110" s="11">
        <f t="shared" si="10"/>
        <v>0.68815775829206161</v>
      </c>
      <c r="L110" s="23">
        <f t="shared" si="11"/>
        <v>40.763829974532868</v>
      </c>
    </row>
    <row r="111" spans="1:12" x14ac:dyDescent="0.25">
      <c r="A111" s="1">
        <v>40701</v>
      </c>
      <c r="B111">
        <v>69.199996999999996</v>
      </c>
      <c r="C111">
        <v>69.300003000000004</v>
      </c>
      <c r="D111">
        <v>68.839995999999999</v>
      </c>
      <c r="E111">
        <v>68.930000000000007</v>
      </c>
      <c r="F111">
        <v>7363600</v>
      </c>
      <c r="G111" s="13">
        <f t="shared" si="6"/>
        <v>69.023332999999994</v>
      </c>
      <c r="H111" s="21">
        <f t="shared" si="7"/>
        <v>508260214.87879997</v>
      </c>
      <c r="I111" s="22">
        <f t="shared" si="8"/>
        <v>0</v>
      </c>
      <c r="J111" s="22">
        <f t="shared" si="9"/>
        <v>508260214.87879997</v>
      </c>
      <c r="K111" s="11">
        <f t="shared" si="10"/>
        <v>0.48116371811534592</v>
      </c>
      <c r="L111" s="23">
        <f t="shared" si="11"/>
        <v>32.485518800554033</v>
      </c>
    </row>
    <row r="112" spans="1:12" x14ac:dyDescent="0.25">
      <c r="A112" s="1">
        <v>40702</v>
      </c>
      <c r="B112">
        <v>68.720000999999996</v>
      </c>
      <c r="C112">
        <v>69</v>
      </c>
      <c r="D112">
        <v>68.410004000000001</v>
      </c>
      <c r="E112">
        <v>68.839995999999999</v>
      </c>
      <c r="F112">
        <v>5477100</v>
      </c>
      <c r="G112" s="13">
        <f t="shared" si="6"/>
        <v>68.75</v>
      </c>
      <c r="H112" s="21">
        <f t="shared" si="7"/>
        <v>376550625</v>
      </c>
      <c r="I112" s="22">
        <f t="shared" si="8"/>
        <v>0</v>
      </c>
      <c r="J112" s="22">
        <f t="shared" si="9"/>
        <v>376550625</v>
      </c>
      <c r="K112" s="11">
        <f t="shared" si="10"/>
        <v>0.34646989774486159</v>
      </c>
      <c r="L112" s="23">
        <f t="shared" si="11"/>
        <v>25.731722508252687</v>
      </c>
    </row>
    <row r="113" spans="1:12" x14ac:dyDescent="0.25">
      <c r="A113" s="1">
        <v>40703</v>
      </c>
      <c r="B113">
        <v>68.970000999999996</v>
      </c>
      <c r="C113">
        <v>69.949996999999996</v>
      </c>
      <c r="D113">
        <v>68.75</v>
      </c>
      <c r="E113">
        <v>69.510002</v>
      </c>
      <c r="F113">
        <v>6047000</v>
      </c>
      <c r="G113" s="13">
        <f t="shared" si="6"/>
        <v>69.403332999999989</v>
      </c>
      <c r="H113" s="21">
        <f t="shared" si="7"/>
        <v>419681954.65099996</v>
      </c>
      <c r="I113" s="22">
        <f t="shared" si="8"/>
        <v>419681954.65099996</v>
      </c>
      <c r="J113" s="22">
        <f t="shared" si="9"/>
        <v>0</v>
      </c>
      <c r="K113" s="11">
        <f t="shared" si="10"/>
        <v>0.35813174872933012</v>
      </c>
      <c r="L113" s="23">
        <f t="shared" si="11"/>
        <v>26.369440892932417</v>
      </c>
    </row>
    <row r="114" spans="1:12" x14ac:dyDescent="0.25">
      <c r="A114" s="1">
        <v>40704</v>
      </c>
      <c r="B114">
        <v>69.300003000000004</v>
      </c>
      <c r="C114">
        <v>69.419998000000007</v>
      </c>
      <c r="D114">
        <v>68.580001999999993</v>
      </c>
      <c r="E114">
        <v>68.690002000000007</v>
      </c>
      <c r="F114">
        <v>6987200</v>
      </c>
      <c r="G114" s="13">
        <f t="shared" si="6"/>
        <v>68.896667333333326</v>
      </c>
      <c r="H114" s="21">
        <f t="shared" si="7"/>
        <v>481394793.99146664</v>
      </c>
      <c r="I114" s="22">
        <f t="shared" si="8"/>
        <v>0</v>
      </c>
      <c r="J114" s="22">
        <f t="shared" si="9"/>
        <v>481394793.99146664</v>
      </c>
      <c r="K114" s="11">
        <f t="shared" si="10"/>
        <v>0.3532905366266883</v>
      </c>
      <c r="L114" s="23">
        <f t="shared" si="11"/>
        <v>26.106037621997004</v>
      </c>
    </row>
    <row r="115" spans="1:12" x14ac:dyDescent="0.25">
      <c r="A115" s="1">
        <v>40707</v>
      </c>
      <c r="B115">
        <v>68.739998</v>
      </c>
      <c r="C115">
        <v>69.319999999999993</v>
      </c>
      <c r="D115">
        <v>68.620002999999997</v>
      </c>
      <c r="E115">
        <v>69.059997999999993</v>
      </c>
      <c r="F115">
        <v>4796400</v>
      </c>
      <c r="G115" s="13">
        <f t="shared" si="6"/>
        <v>69.000000333333332</v>
      </c>
      <c r="H115" s="21">
        <f t="shared" si="7"/>
        <v>330951601.5988</v>
      </c>
      <c r="I115" s="22">
        <f t="shared" si="8"/>
        <v>330951601.5988</v>
      </c>
      <c r="J115" s="22">
        <f t="shared" si="9"/>
        <v>0</v>
      </c>
      <c r="K115" s="11">
        <f t="shared" si="10"/>
        <v>0.47252188208319573</v>
      </c>
      <c r="L115" s="23">
        <f t="shared" si="11"/>
        <v>32.089294416101509</v>
      </c>
    </row>
    <row r="116" spans="1:12" x14ac:dyDescent="0.25">
      <c r="A116" s="1">
        <v>40708</v>
      </c>
      <c r="B116">
        <v>69.470000999999996</v>
      </c>
      <c r="C116">
        <v>69.779999000000004</v>
      </c>
      <c r="D116">
        <v>69.25</v>
      </c>
      <c r="E116">
        <v>69.569999999999993</v>
      </c>
      <c r="F116">
        <v>4832000</v>
      </c>
      <c r="G116" s="13">
        <f t="shared" si="6"/>
        <v>69.533332999999999</v>
      </c>
      <c r="H116" s="21">
        <f t="shared" si="7"/>
        <v>335985065.05599999</v>
      </c>
      <c r="I116" s="22">
        <f t="shared" si="8"/>
        <v>335985065.05599999</v>
      </c>
      <c r="J116" s="22">
        <f t="shared" si="9"/>
        <v>0</v>
      </c>
      <c r="K116" s="11">
        <f t="shared" si="10"/>
        <v>0.61611909814913313</v>
      </c>
      <c r="L116" s="23">
        <f t="shared" si="11"/>
        <v>38.123372148423094</v>
      </c>
    </row>
    <row r="117" spans="1:12" x14ac:dyDescent="0.25">
      <c r="A117" s="1">
        <v>40709</v>
      </c>
      <c r="B117">
        <v>69.160004000000001</v>
      </c>
      <c r="C117">
        <v>69.569999999999993</v>
      </c>
      <c r="D117">
        <v>68.239998</v>
      </c>
      <c r="E117">
        <v>68.480002999999996</v>
      </c>
      <c r="F117">
        <v>7750700</v>
      </c>
      <c r="G117" s="13">
        <f t="shared" si="6"/>
        <v>68.763333666666668</v>
      </c>
      <c r="H117" s="21">
        <f t="shared" si="7"/>
        <v>532963970.25023335</v>
      </c>
      <c r="I117" s="22">
        <f t="shared" si="8"/>
        <v>0</v>
      </c>
      <c r="J117" s="22">
        <f t="shared" si="9"/>
        <v>532963970.25023335</v>
      </c>
      <c r="K117" s="11">
        <f t="shared" si="10"/>
        <v>0.59720416225109374</v>
      </c>
      <c r="L117" s="23">
        <f t="shared" si="11"/>
        <v>37.390596416265055</v>
      </c>
    </row>
    <row r="118" spans="1:12" x14ac:dyDescent="0.25">
      <c r="A118" s="1">
        <v>40710</v>
      </c>
      <c r="B118">
        <v>68.540001000000004</v>
      </c>
      <c r="C118">
        <v>69.209998999999996</v>
      </c>
      <c r="D118">
        <v>68.529999000000004</v>
      </c>
      <c r="E118">
        <v>68.889999000000003</v>
      </c>
      <c r="F118">
        <v>6250500</v>
      </c>
      <c r="G118" s="13">
        <f t="shared" si="6"/>
        <v>68.876665666666668</v>
      </c>
      <c r="H118" s="21">
        <f t="shared" si="7"/>
        <v>430513598.74949998</v>
      </c>
      <c r="I118" s="22">
        <f t="shared" si="8"/>
        <v>430513598.74949998</v>
      </c>
      <c r="J118" s="22">
        <f t="shared" si="9"/>
        <v>0</v>
      </c>
      <c r="K118" s="11">
        <f t="shared" si="10"/>
        <v>0.80465523257159688</v>
      </c>
      <c r="L118" s="23">
        <f t="shared" si="11"/>
        <v>44.587753829576613</v>
      </c>
    </row>
    <row r="119" spans="1:12" x14ac:dyDescent="0.25">
      <c r="A119" s="1">
        <v>40711</v>
      </c>
      <c r="B119">
        <v>69.300003000000004</v>
      </c>
      <c r="C119">
        <v>69.489998</v>
      </c>
      <c r="D119">
        <v>68.559997999999993</v>
      </c>
      <c r="E119">
        <v>68.720000999999996</v>
      </c>
      <c r="F119">
        <v>7575900</v>
      </c>
      <c r="G119" s="13">
        <f t="shared" si="6"/>
        <v>68.923332333333335</v>
      </c>
      <c r="H119" s="21">
        <f t="shared" si="7"/>
        <v>522156273.42409998</v>
      </c>
      <c r="I119" s="22">
        <f t="shared" si="8"/>
        <v>522156273.42409998</v>
      </c>
      <c r="J119" s="22">
        <f t="shared" si="9"/>
        <v>0</v>
      </c>
      <c r="K119" s="11">
        <f t="shared" si="10"/>
        <v>0.87031597508231606</v>
      </c>
      <c r="L119" s="23">
        <f t="shared" si="11"/>
        <v>46.533098507272911</v>
      </c>
    </row>
    <row r="120" spans="1:12" x14ac:dyDescent="0.25">
      <c r="A120" s="1">
        <v>40714</v>
      </c>
      <c r="B120">
        <v>68.629997000000003</v>
      </c>
      <c r="C120">
        <v>69.260002</v>
      </c>
      <c r="D120">
        <v>68.629997000000003</v>
      </c>
      <c r="E120">
        <v>68.980002999999996</v>
      </c>
      <c r="F120">
        <v>5061200</v>
      </c>
      <c r="G120" s="13">
        <f t="shared" si="6"/>
        <v>68.956667333333328</v>
      </c>
      <c r="H120" s="21">
        <f t="shared" si="7"/>
        <v>349003484.70746666</v>
      </c>
      <c r="I120" s="22">
        <f t="shared" si="8"/>
        <v>349003484.70746666</v>
      </c>
      <c r="J120" s="22">
        <f t="shared" si="9"/>
        <v>0</v>
      </c>
      <c r="K120" s="11">
        <f t="shared" si="10"/>
        <v>0.83497229093941427</v>
      </c>
      <c r="L120" s="23">
        <f t="shared" si="11"/>
        <v>45.503264276102513</v>
      </c>
    </row>
    <row r="121" spans="1:12" x14ac:dyDescent="0.25">
      <c r="A121" s="1">
        <v>40715</v>
      </c>
      <c r="B121">
        <v>69.279999000000004</v>
      </c>
      <c r="C121">
        <v>69.339995999999999</v>
      </c>
      <c r="D121">
        <v>68.800003000000004</v>
      </c>
      <c r="E121">
        <v>68.930000000000007</v>
      </c>
      <c r="F121">
        <v>5653900</v>
      </c>
      <c r="G121" s="13">
        <f t="shared" si="6"/>
        <v>69.023332999999994</v>
      </c>
      <c r="H121" s="21">
        <f t="shared" si="7"/>
        <v>390251022.44869995</v>
      </c>
      <c r="I121" s="22">
        <f t="shared" si="8"/>
        <v>390251022.44869995</v>
      </c>
      <c r="J121" s="22">
        <f t="shared" si="9"/>
        <v>0</v>
      </c>
      <c r="K121" s="11">
        <f t="shared" si="10"/>
        <v>1.1458332932644555</v>
      </c>
      <c r="L121" s="23">
        <f t="shared" si="11"/>
        <v>53.398057382234931</v>
      </c>
    </row>
    <row r="122" spans="1:12" x14ac:dyDescent="0.25">
      <c r="A122" s="1">
        <v>40716</v>
      </c>
      <c r="B122">
        <v>68.930000000000007</v>
      </c>
      <c r="C122">
        <v>69.150002000000001</v>
      </c>
      <c r="D122">
        <v>68.75</v>
      </c>
      <c r="E122">
        <v>68.779999000000004</v>
      </c>
      <c r="F122">
        <v>5429900</v>
      </c>
      <c r="G122" s="13">
        <f t="shared" si="6"/>
        <v>68.893333666666663</v>
      </c>
      <c r="H122" s="21">
        <f t="shared" si="7"/>
        <v>374083912.47663331</v>
      </c>
      <c r="I122" s="22">
        <f t="shared" si="8"/>
        <v>0</v>
      </c>
      <c r="J122" s="22">
        <f t="shared" si="9"/>
        <v>374083912.47663331</v>
      </c>
      <c r="K122" s="11">
        <f t="shared" si="10"/>
        <v>1.1690694742639673</v>
      </c>
      <c r="L122" s="23">
        <f t="shared" si="11"/>
        <v>53.897281213671995</v>
      </c>
    </row>
    <row r="123" spans="1:12" x14ac:dyDescent="0.25">
      <c r="A123" s="1">
        <v>40717</v>
      </c>
      <c r="B123">
        <v>68.269997000000004</v>
      </c>
      <c r="C123">
        <v>68.540001000000004</v>
      </c>
      <c r="D123">
        <v>67.459998999999996</v>
      </c>
      <c r="E123">
        <v>67.980002999999996</v>
      </c>
      <c r="F123">
        <v>8321100</v>
      </c>
      <c r="G123" s="13">
        <f t="shared" si="6"/>
        <v>67.993334333333337</v>
      </c>
      <c r="H123" s="21">
        <f t="shared" si="7"/>
        <v>565779334.3211</v>
      </c>
      <c r="I123" s="22">
        <f t="shared" si="8"/>
        <v>0</v>
      </c>
      <c r="J123" s="22">
        <f t="shared" si="9"/>
        <v>565779334.3211</v>
      </c>
      <c r="K123" s="11">
        <f t="shared" si="10"/>
        <v>1.0986767720576247</v>
      </c>
      <c r="L123" s="23">
        <f t="shared" si="11"/>
        <v>52.350928293757171</v>
      </c>
    </row>
    <row r="124" spans="1:12" x14ac:dyDescent="0.25">
      <c r="A124" s="1">
        <v>40718</v>
      </c>
      <c r="B124">
        <v>67.980002999999996</v>
      </c>
      <c r="C124">
        <v>68.660004000000001</v>
      </c>
      <c r="D124">
        <v>67.949996999999996</v>
      </c>
      <c r="E124">
        <v>68.449996999999996</v>
      </c>
      <c r="F124">
        <v>14860400</v>
      </c>
      <c r="G124" s="13">
        <f t="shared" si="6"/>
        <v>68.353332666666674</v>
      </c>
      <c r="H124" s="21">
        <f t="shared" si="7"/>
        <v>1015757864.7597334</v>
      </c>
      <c r="I124" s="22">
        <f t="shared" si="8"/>
        <v>1015757864.7597334</v>
      </c>
      <c r="J124" s="22">
        <f t="shared" si="9"/>
        <v>0</v>
      </c>
      <c r="K124" s="11">
        <f t="shared" si="10"/>
        <v>1.336476562491379</v>
      </c>
      <c r="L124" s="23">
        <f t="shared" si="11"/>
        <v>57.200512256211013</v>
      </c>
    </row>
    <row r="125" spans="1:12" x14ac:dyDescent="0.25">
      <c r="A125" s="1">
        <v>40721</v>
      </c>
      <c r="B125">
        <v>68.529999000000004</v>
      </c>
      <c r="C125">
        <v>69.330001999999993</v>
      </c>
      <c r="D125">
        <v>68.529999000000004</v>
      </c>
      <c r="E125">
        <v>69.050003000000004</v>
      </c>
      <c r="F125">
        <v>7453200</v>
      </c>
      <c r="G125" s="13">
        <f t="shared" si="6"/>
        <v>68.970001333333343</v>
      </c>
      <c r="H125" s="21">
        <f t="shared" si="7"/>
        <v>514047213.93760008</v>
      </c>
      <c r="I125" s="22">
        <f t="shared" si="8"/>
        <v>514047213.93760008</v>
      </c>
      <c r="J125" s="22">
        <f t="shared" si="9"/>
        <v>0</v>
      </c>
      <c r="K125" s="11">
        <f t="shared" si="10"/>
        <v>1.8484634720329747</v>
      </c>
      <c r="L125" s="23">
        <f t="shared" si="11"/>
        <v>64.893353563481341</v>
      </c>
    </row>
    <row r="126" spans="1:12" x14ac:dyDescent="0.25">
      <c r="A126" s="1">
        <v>40722</v>
      </c>
      <c r="B126">
        <v>69.370002999999997</v>
      </c>
      <c r="C126">
        <v>69.779999000000004</v>
      </c>
      <c r="D126">
        <v>69.180000000000007</v>
      </c>
      <c r="E126">
        <v>69.620002999999997</v>
      </c>
      <c r="F126">
        <v>5162800</v>
      </c>
      <c r="G126" s="13">
        <f t="shared" si="6"/>
        <v>69.526667333333336</v>
      </c>
      <c r="H126" s="21">
        <f t="shared" si="7"/>
        <v>358952278.10853332</v>
      </c>
      <c r="I126" s="22">
        <f t="shared" si="8"/>
        <v>358952278.10853332</v>
      </c>
      <c r="J126" s="22">
        <f t="shared" si="9"/>
        <v>0</v>
      </c>
      <c r="K126" s="11">
        <f t="shared" si="10"/>
        <v>2.3883163382030159</v>
      </c>
      <c r="L126" s="23">
        <f t="shared" si="11"/>
        <v>70.486817044646216</v>
      </c>
    </row>
    <row r="127" spans="1:12" x14ac:dyDescent="0.25">
      <c r="A127" s="1">
        <v>40723</v>
      </c>
      <c r="B127">
        <v>69.769997000000004</v>
      </c>
      <c r="C127">
        <v>70.260002</v>
      </c>
      <c r="D127">
        <v>69.75</v>
      </c>
      <c r="E127">
        <v>69.959998999999996</v>
      </c>
      <c r="F127">
        <v>5512200</v>
      </c>
      <c r="G127" s="13">
        <f t="shared" si="6"/>
        <v>69.990000333333327</v>
      </c>
      <c r="H127" s="21">
        <f t="shared" si="7"/>
        <v>385798879.83739996</v>
      </c>
      <c r="I127" s="22">
        <f t="shared" si="8"/>
        <v>385798879.83739996</v>
      </c>
      <c r="J127" s="22">
        <f t="shared" si="9"/>
        <v>0</v>
      </c>
      <c r="K127" s="11">
        <f t="shared" si="10"/>
        <v>2.3709779423492217</v>
      </c>
      <c r="L127" s="23">
        <f t="shared" si="11"/>
        <v>70.335017994715685</v>
      </c>
    </row>
    <row r="128" spans="1:12" x14ac:dyDescent="0.25">
      <c r="A128" s="1">
        <v>40724</v>
      </c>
      <c r="B128">
        <v>70.129997000000003</v>
      </c>
      <c r="C128">
        <v>70.489998</v>
      </c>
      <c r="D128">
        <v>69.919998000000007</v>
      </c>
      <c r="E128">
        <v>70.430000000000007</v>
      </c>
      <c r="F128">
        <v>5280400</v>
      </c>
      <c r="G128" s="13">
        <f t="shared" si="6"/>
        <v>70.279998666666671</v>
      </c>
      <c r="H128" s="21">
        <f t="shared" si="7"/>
        <v>371106504.9594667</v>
      </c>
      <c r="I128" s="22">
        <f t="shared" si="8"/>
        <v>371106504.9594667</v>
      </c>
      <c r="J128" s="22">
        <f t="shared" si="9"/>
        <v>0</v>
      </c>
      <c r="K128" s="11">
        <f t="shared" si="10"/>
        <v>3.3979028426824041</v>
      </c>
      <c r="L128" s="23">
        <f t="shared" si="11"/>
        <v>77.261889683081947</v>
      </c>
    </row>
    <row r="129" spans="1:12" x14ac:dyDescent="0.25">
      <c r="A129" s="1">
        <v>40725</v>
      </c>
      <c r="B129">
        <v>70.080001999999993</v>
      </c>
      <c r="C129">
        <v>70.360000999999997</v>
      </c>
      <c r="D129">
        <v>69.610000999999997</v>
      </c>
      <c r="E129">
        <v>70.190002000000007</v>
      </c>
      <c r="F129">
        <v>6466900</v>
      </c>
      <c r="G129" s="13">
        <f t="shared" si="6"/>
        <v>70.053334666666672</v>
      </c>
      <c r="H129" s="21">
        <f t="shared" si="7"/>
        <v>453027909.95586669</v>
      </c>
      <c r="I129" s="22">
        <f t="shared" si="8"/>
        <v>0</v>
      </c>
      <c r="J129" s="22">
        <f t="shared" si="9"/>
        <v>453027909.95586669</v>
      </c>
      <c r="K129" s="11">
        <f t="shared" si="10"/>
        <v>2.4267516909537497</v>
      </c>
      <c r="L129" s="23">
        <f t="shared" si="11"/>
        <v>70.817844705821813</v>
      </c>
    </row>
    <row r="130" spans="1:12" x14ac:dyDescent="0.25">
      <c r="A130" s="1">
        <v>40729</v>
      </c>
      <c r="B130">
        <v>69.870002999999997</v>
      </c>
      <c r="C130">
        <v>70.449996999999996</v>
      </c>
      <c r="D130">
        <v>69.660004000000001</v>
      </c>
      <c r="E130">
        <v>69.769997000000004</v>
      </c>
      <c r="F130">
        <v>7317900</v>
      </c>
      <c r="G130" s="13">
        <f t="shared" si="6"/>
        <v>69.959999333333329</v>
      </c>
      <c r="H130" s="21">
        <f t="shared" si="7"/>
        <v>511960279.12139994</v>
      </c>
      <c r="I130" s="22">
        <f t="shared" si="8"/>
        <v>0</v>
      </c>
      <c r="J130" s="22">
        <f t="shared" si="9"/>
        <v>511960279.12139994</v>
      </c>
      <c r="K130" s="11">
        <f t="shared" si="10"/>
        <v>1.7792926855880544</v>
      </c>
      <c r="L130" s="23">
        <f t="shared" si="11"/>
        <v>64.019622503758882</v>
      </c>
    </row>
    <row r="131" spans="1:12" x14ac:dyDescent="0.25">
      <c r="A131" s="1">
        <v>40730</v>
      </c>
      <c r="B131">
        <v>69.800003000000004</v>
      </c>
      <c r="C131">
        <v>70.209998999999996</v>
      </c>
      <c r="D131">
        <v>69.75</v>
      </c>
      <c r="E131">
        <v>70.169998000000007</v>
      </c>
      <c r="F131">
        <v>5989600</v>
      </c>
      <c r="G131" s="13">
        <f t="shared" si="6"/>
        <v>70.043332333333339</v>
      </c>
      <c r="H131" s="21">
        <f t="shared" si="7"/>
        <v>419531543.34373337</v>
      </c>
      <c r="I131" s="22">
        <f t="shared" si="8"/>
        <v>419531543.34373337</v>
      </c>
      <c r="J131" s="22">
        <f t="shared" si="9"/>
        <v>0</v>
      </c>
      <c r="K131" s="11">
        <f t="shared" si="10"/>
        <v>2.4973699127832689</v>
      </c>
      <c r="L131" s="23">
        <f t="shared" si="11"/>
        <v>71.407085182928725</v>
      </c>
    </row>
    <row r="132" spans="1:12" x14ac:dyDescent="0.25">
      <c r="A132" s="1">
        <v>40731</v>
      </c>
      <c r="B132">
        <v>70.489998</v>
      </c>
      <c r="C132">
        <v>70.75</v>
      </c>
      <c r="D132">
        <v>70.25</v>
      </c>
      <c r="E132">
        <v>70.519997000000004</v>
      </c>
      <c r="F132">
        <v>5695000</v>
      </c>
      <c r="G132" s="13">
        <f t="shared" si="6"/>
        <v>70.506665666666663</v>
      </c>
      <c r="H132" s="21">
        <f t="shared" si="7"/>
        <v>401535460.97166663</v>
      </c>
      <c r="I132" s="22">
        <f t="shared" si="8"/>
        <v>401535460.97166663</v>
      </c>
      <c r="J132" s="22">
        <f t="shared" si="9"/>
        <v>0</v>
      </c>
      <c r="K132" s="11">
        <f t="shared" si="10"/>
        <v>2.4821571055101801</v>
      </c>
      <c r="L132" s="23">
        <f t="shared" si="11"/>
        <v>71.282168790787878</v>
      </c>
    </row>
    <row r="133" spans="1:12" x14ac:dyDescent="0.25">
      <c r="A133" s="1">
        <v>40732</v>
      </c>
      <c r="B133">
        <v>70.010002</v>
      </c>
      <c r="C133">
        <v>70.389999000000003</v>
      </c>
      <c r="D133">
        <v>69.459998999999996</v>
      </c>
      <c r="E133">
        <v>69.930000000000007</v>
      </c>
      <c r="F133">
        <v>6016400</v>
      </c>
      <c r="G133" s="13">
        <f t="shared" ref="G133:G196" si="12">SUM(C133:E133)/3</f>
        <v>69.926665999999997</v>
      </c>
      <c r="H133" s="21">
        <f t="shared" ref="H133:H196" si="13">G133*F133</f>
        <v>420706793.32239997</v>
      </c>
      <c r="I133" s="22">
        <f t="shared" si="8"/>
        <v>0</v>
      </c>
      <c r="J133" s="22">
        <f t="shared" si="9"/>
        <v>420706793.32239997</v>
      </c>
      <c r="K133" s="11">
        <f t="shared" si="10"/>
        <v>1.8085912450043768</v>
      </c>
      <c r="L133" s="23">
        <f t="shared" si="11"/>
        <v>64.3949612896254</v>
      </c>
    </row>
    <row r="134" spans="1:12" x14ac:dyDescent="0.25">
      <c r="A134" s="1">
        <v>40735</v>
      </c>
      <c r="B134">
        <v>69.339995999999999</v>
      </c>
      <c r="C134">
        <v>69.480002999999996</v>
      </c>
      <c r="D134">
        <v>68.919998000000007</v>
      </c>
      <c r="E134">
        <v>69.300003000000004</v>
      </c>
      <c r="F134">
        <v>5248800</v>
      </c>
      <c r="G134" s="13">
        <f t="shared" si="12"/>
        <v>69.233334666666664</v>
      </c>
      <c r="H134" s="21">
        <f t="shared" si="13"/>
        <v>363391926.99839997</v>
      </c>
      <c r="I134" s="22">
        <f t="shared" ref="I134:I197" si="14">IF(G134&gt;G133,H134,)</f>
        <v>0</v>
      </c>
      <c r="J134" s="22">
        <f t="shared" ref="J134:J197" si="15">IF(G134&lt;G133,H134,)</f>
        <v>363391926.99839997</v>
      </c>
      <c r="K134" s="11">
        <f t="shared" si="10"/>
        <v>1.4343816524377337</v>
      </c>
      <c r="L134" s="23">
        <f t="shared" si="11"/>
        <v>58.921806734838682</v>
      </c>
    </row>
    <row r="135" spans="1:12" x14ac:dyDescent="0.25">
      <c r="A135" s="1">
        <v>40736</v>
      </c>
      <c r="B135">
        <v>69.199996999999996</v>
      </c>
      <c r="C135">
        <v>69.540001000000004</v>
      </c>
      <c r="D135">
        <v>68.860000999999997</v>
      </c>
      <c r="E135">
        <v>69.010002</v>
      </c>
      <c r="F135">
        <v>5376300</v>
      </c>
      <c r="G135" s="13">
        <f t="shared" si="12"/>
        <v>69.136668</v>
      </c>
      <c r="H135" s="21">
        <f t="shared" si="13"/>
        <v>371699468.16839999</v>
      </c>
      <c r="I135" s="22">
        <f t="shared" si="14"/>
        <v>0</v>
      </c>
      <c r="J135" s="22">
        <f t="shared" si="15"/>
        <v>371699468.16839999</v>
      </c>
      <c r="K135" s="11">
        <f t="shared" si="10"/>
        <v>1.1326777551802554</v>
      </c>
      <c r="L135" s="23">
        <f t="shared" si="11"/>
        <v>53.110590778611119</v>
      </c>
    </row>
    <row r="136" spans="1:12" x14ac:dyDescent="0.25">
      <c r="A136" s="1">
        <v>40737</v>
      </c>
      <c r="B136">
        <v>69.379997000000003</v>
      </c>
      <c r="C136">
        <v>69.470000999999996</v>
      </c>
      <c r="D136">
        <v>68.629997000000003</v>
      </c>
      <c r="E136">
        <v>68.889999000000003</v>
      </c>
      <c r="F136">
        <v>4955500</v>
      </c>
      <c r="G136" s="13">
        <f t="shared" si="12"/>
        <v>68.996665666666672</v>
      </c>
      <c r="H136" s="21">
        <f t="shared" si="13"/>
        <v>341912976.71116668</v>
      </c>
      <c r="I136" s="22">
        <f t="shared" si="14"/>
        <v>0</v>
      </c>
      <c r="J136" s="22">
        <f t="shared" si="15"/>
        <v>341912976.71116668</v>
      </c>
      <c r="K136" s="11">
        <f t="shared" si="10"/>
        <v>1.1447099690578233</v>
      </c>
      <c r="L136" s="23">
        <f t="shared" si="11"/>
        <v>53.373648911638028</v>
      </c>
    </row>
    <row r="137" spans="1:12" x14ac:dyDescent="0.25">
      <c r="A137" s="1">
        <v>40738</v>
      </c>
      <c r="B137">
        <v>68.739998</v>
      </c>
      <c r="C137">
        <v>69.080001999999993</v>
      </c>
      <c r="D137">
        <v>68.440002000000007</v>
      </c>
      <c r="E137">
        <v>68.599997999999999</v>
      </c>
      <c r="F137">
        <v>4460000</v>
      </c>
      <c r="G137" s="13">
        <f t="shared" si="12"/>
        <v>68.706667333333328</v>
      </c>
      <c r="H137" s="21">
        <f t="shared" si="13"/>
        <v>306431736.30666667</v>
      </c>
      <c r="I137" s="22">
        <f t="shared" si="14"/>
        <v>0</v>
      </c>
      <c r="J137" s="22">
        <f t="shared" si="15"/>
        <v>306431736.30666667</v>
      </c>
      <c r="K137" s="11">
        <f t="shared" si="10"/>
        <v>1.2519196934034049</v>
      </c>
      <c r="L137" s="23">
        <f t="shared" si="11"/>
        <v>55.593443099710846</v>
      </c>
    </row>
    <row r="138" spans="1:12" x14ac:dyDescent="0.25">
      <c r="A138" s="1">
        <v>40739</v>
      </c>
      <c r="B138">
        <v>68.529999000000004</v>
      </c>
      <c r="C138">
        <v>68.529999000000004</v>
      </c>
      <c r="D138">
        <v>68</v>
      </c>
      <c r="E138">
        <v>68.529999000000004</v>
      </c>
      <c r="F138">
        <v>6760200</v>
      </c>
      <c r="G138" s="13">
        <f t="shared" si="12"/>
        <v>68.353332666666674</v>
      </c>
      <c r="H138" s="21">
        <f t="shared" si="13"/>
        <v>462082199.49320006</v>
      </c>
      <c r="I138" s="22">
        <f t="shared" si="14"/>
        <v>0</v>
      </c>
      <c r="J138" s="22">
        <f t="shared" si="15"/>
        <v>462082199.49320006</v>
      </c>
      <c r="K138" s="11">
        <f t="shared" si="10"/>
        <v>0.75852989608730337</v>
      </c>
      <c r="L138" s="23">
        <f t="shared" si="11"/>
        <v>43.134319056788193</v>
      </c>
    </row>
    <row r="139" spans="1:12" x14ac:dyDescent="0.25">
      <c r="A139" s="1">
        <v>40742</v>
      </c>
      <c r="B139">
        <v>68.610000999999997</v>
      </c>
      <c r="C139">
        <v>68.610000999999997</v>
      </c>
      <c r="D139">
        <v>67.379997000000003</v>
      </c>
      <c r="E139">
        <v>68</v>
      </c>
      <c r="F139">
        <v>6165000</v>
      </c>
      <c r="G139" s="13">
        <f t="shared" si="12"/>
        <v>67.996666000000005</v>
      </c>
      <c r="H139" s="21">
        <f t="shared" si="13"/>
        <v>419199445.89000005</v>
      </c>
      <c r="I139" s="22">
        <f t="shared" si="14"/>
        <v>0</v>
      </c>
      <c r="J139" s="22">
        <f t="shared" si="15"/>
        <v>419199445.89000005</v>
      </c>
      <c r="K139" s="11">
        <f t="shared" si="10"/>
        <v>0.53060429253281138</v>
      </c>
      <c r="L139" s="23">
        <f t="shared" si="11"/>
        <v>34.666327222614711</v>
      </c>
    </row>
    <row r="140" spans="1:12" x14ac:dyDescent="0.25">
      <c r="A140" s="1">
        <v>40743</v>
      </c>
      <c r="B140">
        <v>68.089995999999999</v>
      </c>
      <c r="C140">
        <v>68.730002999999996</v>
      </c>
      <c r="D140">
        <v>67.75</v>
      </c>
      <c r="E140">
        <v>68.540001000000004</v>
      </c>
      <c r="F140">
        <v>6550200</v>
      </c>
      <c r="G140" s="13">
        <f t="shared" si="12"/>
        <v>68.340001333333348</v>
      </c>
      <c r="H140" s="21">
        <f t="shared" si="13"/>
        <v>447640676.73360008</v>
      </c>
      <c r="I140" s="22">
        <f t="shared" si="14"/>
        <v>447640676.73360008</v>
      </c>
      <c r="J140" s="22">
        <f t="shared" si="15"/>
        <v>0</v>
      </c>
      <c r="K140" s="11">
        <f t="shared" si="10"/>
        <v>0.55489973664827275</v>
      </c>
      <c r="L140" s="23">
        <f t="shared" si="11"/>
        <v>35.687171562869352</v>
      </c>
    </row>
    <row r="141" spans="1:12" x14ac:dyDescent="0.25">
      <c r="A141" s="1">
        <v>40744</v>
      </c>
      <c r="B141">
        <v>68.860000999999997</v>
      </c>
      <c r="C141">
        <v>68.870002999999997</v>
      </c>
      <c r="D141">
        <v>68.279999000000004</v>
      </c>
      <c r="E141">
        <v>68.489998</v>
      </c>
      <c r="F141">
        <v>5707000</v>
      </c>
      <c r="G141" s="13">
        <f t="shared" si="12"/>
        <v>68.546666666666667</v>
      </c>
      <c r="H141" s="21">
        <f t="shared" si="13"/>
        <v>391195826.66666669</v>
      </c>
      <c r="I141" s="22">
        <f t="shared" si="14"/>
        <v>391195826.66666669</v>
      </c>
      <c r="J141" s="22">
        <f t="shared" si="15"/>
        <v>0</v>
      </c>
      <c r="K141" s="11">
        <f t="shared" si="10"/>
        <v>0.55637818503743453</v>
      </c>
      <c r="L141" s="23">
        <f t="shared" si="11"/>
        <v>35.748264167815506</v>
      </c>
    </row>
    <row r="142" spans="1:12" x14ac:dyDescent="0.25">
      <c r="A142" s="1">
        <v>40745</v>
      </c>
      <c r="B142">
        <v>67.309997999999993</v>
      </c>
      <c r="C142">
        <v>67.309997999999993</v>
      </c>
      <c r="D142">
        <v>64.790001000000004</v>
      </c>
      <c r="E142">
        <v>66.169998000000007</v>
      </c>
      <c r="F142">
        <v>26300600</v>
      </c>
      <c r="G142" s="13">
        <f t="shared" si="12"/>
        <v>66.089998999999992</v>
      </c>
      <c r="H142" s="21">
        <f t="shared" si="13"/>
        <v>1738206627.6993997</v>
      </c>
      <c r="I142" s="22">
        <f t="shared" si="14"/>
        <v>0</v>
      </c>
      <c r="J142" s="22">
        <f t="shared" si="15"/>
        <v>1738206627.6993997</v>
      </c>
      <c r="K142" s="11">
        <f t="shared" si="10"/>
        <v>0.30803873788296665</v>
      </c>
      <c r="L142" s="23">
        <f t="shared" si="11"/>
        <v>23.549664773806384</v>
      </c>
    </row>
    <row r="143" spans="1:12" x14ac:dyDescent="0.25">
      <c r="A143" s="1">
        <v>40746</v>
      </c>
      <c r="B143">
        <v>66.180000000000007</v>
      </c>
      <c r="C143">
        <v>66.25</v>
      </c>
      <c r="D143">
        <v>65.239998</v>
      </c>
      <c r="E143">
        <v>65.760002</v>
      </c>
      <c r="F143">
        <v>10477200</v>
      </c>
      <c r="G143" s="13">
        <f t="shared" si="12"/>
        <v>65.75</v>
      </c>
      <c r="H143" s="21">
        <f t="shared" si="13"/>
        <v>688875900</v>
      </c>
      <c r="I143" s="22">
        <f t="shared" si="14"/>
        <v>0</v>
      </c>
      <c r="J143" s="22">
        <f t="shared" si="15"/>
        <v>688875900</v>
      </c>
      <c r="K143" s="11">
        <f t="shared" si="10"/>
        <v>0.29512190280924283</v>
      </c>
      <c r="L143" s="23">
        <f t="shared" si="11"/>
        <v>22.787191087502677</v>
      </c>
    </row>
    <row r="144" spans="1:12" x14ac:dyDescent="0.25">
      <c r="A144" s="1">
        <v>40749</v>
      </c>
      <c r="B144">
        <v>65.199996999999996</v>
      </c>
      <c r="C144">
        <v>65.379997000000003</v>
      </c>
      <c r="D144">
        <v>64.269997000000004</v>
      </c>
      <c r="E144">
        <v>64.370002999999997</v>
      </c>
      <c r="F144">
        <v>14148600</v>
      </c>
      <c r="G144" s="13">
        <f t="shared" si="12"/>
        <v>64.673332333333335</v>
      </c>
      <c r="H144" s="21">
        <f t="shared" si="13"/>
        <v>915037109.85140002</v>
      </c>
      <c r="I144" s="22">
        <f t="shared" si="14"/>
        <v>0</v>
      </c>
      <c r="J144" s="22">
        <f t="shared" si="15"/>
        <v>915037109.85140002</v>
      </c>
      <c r="K144" s="11">
        <f t="shared" si="10"/>
        <v>0.27538636912864017</v>
      </c>
      <c r="L144" s="23">
        <f t="shared" si="11"/>
        <v>21.592387671258209</v>
      </c>
    </row>
    <row r="145" spans="1:12" x14ac:dyDescent="0.25">
      <c r="A145" s="1">
        <v>40750</v>
      </c>
      <c r="B145">
        <v>64.650002000000001</v>
      </c>
      <c r="C145">
        <v>64.650002000000001</v>
      </c>
      <c r="D145">
        <v>64.010002</v>
      </c>
      <c r="E145">
        <v>64.069999999999993</v>
      </c>
      <c r="F145">
        <v>12524600</v>
      </c>
      <c r="G145" s="13">
        <f t="shared" si="12"/>
        <v>64.243334666666669</v>
      </c>
      <c r="H145" s="21">
        <f t="shared" si="13"/>
        <v>804622069.36613333</v>
      </c>
      <c r="I145" s="22">
        <f t="shared" si="14"/>
        <v>0</v>
      </c>
      <c r="J145" s="22">
        <f t="shared" si="15"/>
        <v>804622069.36613333</v>
      </c>
      <c r="K145" s="11">
        <f t="shared" si="10"/>
        <v>0.18154885555964723</v>
      </c>
      <c r="L145" s="23">
        <f t="shared" si="11"/>
        <v>15.36532786650244</v>
      </c>
    </row>
    <row r="146" spans="1:12" x14ac:dyDescent="0.25">
      <c r="A146" s="1">
        <v>40751</v>
      </c>
      <c r="B146">
        <v>64.089995999999999</v>
      </c>
      <c r="C146">
        <v>64.440002000000007</v>
      </c>
      <c r="D146">
        <v>63.790000999999997</v>
      </c>
      <c r="E146">
        <v>63.860000999999997</v>
      </c>
      <c r="F146">
        <v>12889200</v>
      </c>
      <c r="G146" s="13">
        <f t="shared" si="12"/>
        <v>64.030001333333345</v>
      </c>
      <c r="H146" s="21">
        <f t="shared" si="13"/>
        <v>825295493.18560016</v>
      </c>
      <c r="I146" s="22">
        <f t="shared" si="14"/>
        <v>0</v>
      </c>
      <c r="J146" s="22">
        <f t="shared" si="15"/>
        <v>825295493.18560016</v>
      </c>
      <c r="K146" s="11">
        <f t="shared" si="10"/>
        <v>0.10954498123737856</v>
      </c>
      <c r="L146" s="23">
        <f t="shared" si="11"/>
        <v>9.8729644214345029</v>
      </c>
    </row>
    <row r="147" spans="1:12" x14ac:dyDescent="0.25">
      <c r="A147" s="1">
        <v>40752</v>
      </c>
      <c r="B147">
        <v>64.150002000000001</v>
      </c>
      <c r="C147">
        <v>64.400002000000001</v>
      </c>
      <c r="D147">
        <v>63.880001</v>
      </c>
      <c r="E147">
        <v>63.889999000000003</v>
      </c>
      <c r="F147">
        <v>6831700</v>
      </c>
      <c r="G147" s="13">
        <f t="shared" si="12"/>
        <v>64.056667333333337</v>
      </c>
      <c r="H147" s="21">
        <f t="shared" si="13"/>
        <v>437615934.22113335</v>
      </c>
      <c r="I147" s="22">
        <f t="shared" si="14"/>
        <v>437615934.22113335</v>
      </c>
      <c r="J147" s="22">
        <f t="shared" si="15"/>
        <v>0</v>
      </c>
      <c r="K147" s="11">
        <f t="shared" ref="K147:K210" si="16">SUM(I134:I147)/SUM(J134:J147)</f>
        <v>0.17638464281203881</v>
      </c>
      <c r="L147" s="23">
        <f t="shared" ref="L147:L210" si="17">100-100/(1+K147)</f>
        <v>14.993789989506126</v>
      </c>
    </row>
    <row r="148" spans="1:12" x14ac:dyDescent="0.25">
      <c r="A148" s="1">
        <v>40753</v>
      </c>
      <c r="B148">
        <v>63.810001</v>
      </c>
      <c r="C148">
        <v>64.209998999999996</v>
      </c>
      <c r="D148">
        <v>63.549999</v>
      </c>
      <c r="E148">
        <v>64.040001000000004</v>
      </c>
      <c r="F148">
        <v>8711600</v>
      </c>
      <c r="G148" s="13">
        <f t="shared" si="12"/>
        <v>63.933333000000005</v>
      </c>
      <c r="H148" s="21">
        <f t="shared" si="13"/>
        <v>556961623.7628001</v>
      </c>
      <c r="I148" s="22">
        <f t="shared" si="14"/>
        <v>0</v>
      </c>
      <c r="J148" s="22">
        <f t="shared" si="15"/>
        <v>556961623.7628001</v>
      </c>
      <c r="K148" s="11">
        <f t="shared" si="16"/>
        <v>0.17178959166295804</v>
      </c>
      <c r="L148" s="23">
        <f t="shared" si="17"/>
        <v>14.660446968056874</v>
      </c>
    </row>
    <row r="149" spans="1:12" x14ac:dyDescent="0.25">
      <c r="A149" s="1">
        <v>40756</v>
      </c>
      <c r="B149">
        <v>64.220000999999996</v>
      </c>
      <c r="C149">
        <v>64.430000000000007</v>
      </c>
      <c r="D149">
        <v>63.450001</v>
      </c>
      <c r="E149">
        <v>63.860000999999997</v>
      </c>
      <c r="F149">
        <v>7997200</v>
      </c>
      <c r="G149" s="13">
        <f t="shared" si="12"/>
        <v>63.913333999999999</v>
      </c>
      <c r="H149" s="21">
        <f t="shared" si="13"/>
        <v>511127714.66479999</v>
      </c>
      <c r="I149" s="22">
        <f t="shared" si="14"/>
        <v>0</v>
      </c>
      <c r="J149" s="22">
        <f t="shared" si="15"/>
        <v>511127714.66479999</v>
      </c>
      <c r="K149" s="11">
        <f t="shared" si="16"/>
        <v>0.16862537720866466</v>
      </c>
      <c r="L149" s="23">
        <f t="shared" si="17"/>
        <v>14.429378353175679</v>
      </c>
    </row>
    <row r="150" spans="1:12" x14ac:dyDescent="0.25">
      <c r="A150" s="1">
        <v>40757</v>
      </c>
      <c r="B150">
        <v>63.610000999999997</v>
      </c>
      <c r="C150">
        <v>63.759998000000003</v>
      </c>
      <c r="D150">
        <v>63.18</v>
      </c>
      <c r="E150">
        <v>63.18</v>
      </c>
      <c r="F150">
        <v>8047800</v>
      </c>
      <c r="G150" s="13">
        <f t="shared" si="12"/>
        <v>63.37333266666667</v>
      </c>
      <c r="H150" s="21">
        <f t="shared" si="13"/>
        <v>510015906.63480002</v>
      </c>
      <c r="I150" s="22">
        <f t="shared" si="14"/>
        <v>0</v>
      </c>
      <c r="J150" s="22">
        <f t="shared" si="15"/>
        <v>510015906.63480002</v>
      </c>
      <c r="K150" s="11">
        <f t="shared" si="16"/>
        <v>0.16496203420996519</v>
      </c>
      <c r="L150" s="23">
        <f t="shared" si="17"/>
        <v>14.160292727636943</v>
      </c>
    </row>
    <row r="151" spans="1:12" x14ac:dyDescent="0.25">
      <c r="A151" s="1">
        <v>40758</v>
      </c>
      <c r="B151">
        <v>63.34</v>
      </c>
      <c r="C151">
        <v>64.589995999999999</v>
      </c>
      <c r="D151">
        <v>63.18</v>
      </c>
      <c r="E151">
        <v>64.480002999999996</v>
      </c>
      <c r="F151">
        <v>11800200</v>
      </c>
      <c r="G151" s="13">
        <f t="shared" si="12"/>
        <v>64.083332999999996</v>
      </c>
      <c r="H151" s="21">
        <f t="shared" si="13"/>
        <v>756196146.06659997</v>
      </c>
      <c r="I151" s="22">
        <f t="shared" si="14"/>
        <v>756196146.06659997</v>
      </c>
      <c r="J151" s="22">
        <f t="shared" si="15"/>
        <v>0</v>
      </c>
      <c r="K151" s="11">
        <f t="shared" si="16"/>
        <v>0.27352073558462126</v>
      </c>
      <c r="L151" s="23">
        <f t="shared" si="17"/>
        <v>21.477525095738557</v>
      </c>
    </row>
    <row r="152" spans="1:12" x14ac:dyDescent="0.25">
      <c r="A152" s="1">
        <v>40759</v>
      </c>
      <c r="B152">
        <v>64.430000000000007</v>
      </c>
      <c r="C152">
        <v>65.089995999999999</v>
      </c>
      <c r="D152">
        <v>63.200001</v>
      </c>
      <c r="E152">
        <v>63.349997999999999</v>
      </c>
      <c r="F152">
        <v>15201200</v>
      </c>
      <c r="G152" s="13">
        <f t="shared" si="12"/>
        <v>63.879998333333333</v>
      </c>
      <c r="H152" s="21">
        <f t="shared" si="13"/>
        <v>971052630.66466665</v>
      </c>
      <c r="I152" s="22">
        <f t="shared" si="14"/>
        <v>0</v>
      </c>
      <c r="J152" s="22">
        <f t="shared" si="15"/>
        <v>971052630.66466665</v>
      </c>
      <c r="K152" s="11">
        <f t="shared" si="16"/>
        <v>0.25598836155156213</v>
      </c>
      <c r="L152" s="23">
        <f t="shared" si="17"/>
        <v>20.381427837064635</v>
      </c>
    </row>
    <row r="153" spans="1:12" x14ac:dyDescent="0.25">
      <c r="A153" s="1">
        <v>40760</v>
      </c>
      <c r="B153">
        <v>64.139999000000003</v>
      </c>
      <c r="C153">
        <v>65.480002999999996</v>
      </c>
      <c r="D153">
        <v>63.48</v>
      </c>
      <c r="E153">
        <v>64.669998000000007</v>
      </c>
      <c r="F153">
        <v>18775700</v>
      </c>
      <c r="G153" s="13">
        <f t="shared" si="12"/>
        <v>64.543333666666669</v>
      </c>
      <c r="H153" s="21">
        <f t="shared" si="13"/>
        <v>1211846269.9252334</v>
      </c>
      <c r="I153" s="22">
        <f t="shared" si="14"/>
        <v>1211846269.9252334</v>
      </c>
      <c r="J153" s="22">
        <f t="shared" si="15"/>
        <v>0</v>
      </c>
      <c r="K153" s="11">
        <f t="shared" si="16"/>
        <v>0.43138022892663247</v>
      </c>
      <c r="L153" s="23">
        <f t="shared" si="17"/>
        <v>30.137361143385149</v>
      </c>
    </row>
    <row r="154" spans="1:12" x14ac:dyDescent="0.25">
      <c r="A154" s="1">
        <v>40763</v>
      </c>
      <c r="B154">
        <v>64.169998000000007</v>
      </c>
      <c r="C154">
        <v>64.910004000000001</v>
      </c>
      <c r="D154">
        <v>62.880001</v>
      </c>
      <c r="E154">
        <v>62.970001000000003</v>
      </c>
      <c r="F154">
        <v>20127300</v>
      </c>
      <c r="G154" s="13">
        <f t="shared" si="12"/>
        <v>63.586668666666668</v>
      </c>
      <c r="H154" s="21">
        <f t="shared" si="13"/>
        <v>1279827956.2546</v>
      </c>
      <c r="I154" s="22">
        <f t="shared" si="14"/>
        <v>0</v>
      </c>
      <c r="J154" s="22">
        <f t="shared" si="15"/>
        <v>1279827956.2546</v>
      </c>
      <c r="K154" s="11">
        <f t="shared" si="16"/>
        <v>0.31778739433855352</v>
      </c>
      <c r="L154" s="23">
        <f t="shared" si="17"/>
        <v>24.115224937180614</v>
      </c>
    </row>
    <row r="155" spans="1:12" x14ac:dyDescent="0.25">
      <c r="A155" s="1">
        <v>40764</v>
      </c>
      <c r="B155">
        <v>63.509998000000003</v>
      </c>
      <c r="C155">
        <v>63.889999000000003</v>
      </c>
      <c r="D155">
        <v>60.610000999999997</v>
      </c>
      <c r="E155">
        <v>63.09</v>
      </c>
      <c r="F155">
        <v>27337100</v>
      </c>
      <c r="G155" s="13">
        <f t="shared" si="12"/>
        <v>62.53</v>
      </c>
      <c r="H155" s="21">
        <f t="shared" si="13"/>
        <v>1709388863</v>
      </c>
      <c r="I155" s="22">
        <f t="shared" si="14"/>
        <v>0</v>
      </c>
      <c r="J155" s="22">
        <f t="shared" si="15"/>
        <v>1709388863</v>
      </c>
      <c r="K155" s="11">
        <f t="shared" si="16"/>
        <v>0.22888335625915021</v>
      </c>
      <c r="L155" s="23">
        <f t="shared" si="17"/>
        <v>18.625311759115618</v>
      </c>
    </row>
    <row r="156" spans="1:12" x14ac:dyDescent="0.25">
      <c r="A156" s="1">
        <v>40765</v>
      </c>
      <c r="B156">
        <v>62.580002</v>
      </c>
      <c r="C156">
        <v>62.889999000000003</v>
      </c>
      <c r="D156">
        <v>60.099997999999999</v>
      </c>
      <c r="E156">
        <v>60.32</v>
      </c>
      <c r="F156">
        <v>21692800</v>
      </c>
      <c r="G156" s="13">
        <f t="shared" si="12"/>
        <v>61.103332333333334</v>
      </c>
      <c r="H156" s="21">
        <f t="shared" si="13"/>
        <v>1325502367.6405334</v>
      </c>
      <c r="I156" s="22">
        <f t="shared" si="14"/>
        <v>0</v>
      </c>
      <c r="J156" s="22">
        <f t="shared" si="15"/>
        <v>1325502367.6405334</v>
      </c>
      <c r="K156" s="11">
        <f t="shared" si="16"/>
        <v>0.23823806720929402</v>
      </c>
      <c r="L156" s="23">
        <f t="shared" si="17"/>
        <v>19.240085854106255</v>
      </c>
    </row>
    <row r="157" spans="1:12" x14ac:dyDescent="0.25">
      <c r="A157" s="1">
        <v>40766</v>
      </c>
      <c r="B157">
        <v>60.41</v>
      </c>
      <c r="C157">
        <v>63.59</v>
      </c>
      <c r="D157">
        <v>60.41</v>
      </c>
      <c r="E157">
        <v>62.869999</v>
      </c>
      <c r="F157">
        <v>14654100</v>
      </c>
      <c r="G157" s="13">
        <f t="shared" si="12"/>
        <v>62.289999666666667</v>
      </c>
      <c r="H157" s="21">
        <f t="shared" si="13"/>
        <v>912803884.11530006</v>
      </c>
      <c r="I157" s="22">
        <f t="shared" si="14"/>
        <v>912803884.11530006</v>
      </c>
      <c r="J157" s="22">
        <f t="shared" si="15"/>
        <v>0</v>
      </c>
      <c r="K157" s="11">
        <f t="shared" si="16"/>
        <v>0.35269652256347128</v>
      </c>
      <c r="L157" s="23">
        <f t="shared" si="17"/>
        <v>26.073588323793601</v>
      </c>
    </row>
    <row r="158" spans="1:12" x14ac:dyDescent="0.25">
      <c r="A158" s="1">
        <v>40767</v>
      </c>
      <c r="B158">
        <v>63.299999</v>
      </c>
      <c r="C158">
        <v>63.57</v>
      </c>
      <c r="D158">
        <v>62.560001</v>
      </c>
      <c r="E158">
        <v>63.18</v>
      </c>
      <c r="F158">
        <v>8808000</v>
      </c>
      <c r="G158" s="13">
        <f t="shared" si="12"/>
        <v>63.103333666666664</v>
      </c>
      <c r="H158" s="21">
        <f t="shared" si="13"/>
        <v>555814162.93599999</v>
      </c>
      <c r="I158" s="22">
        <f t="shared" si="14"/>
        <v>555814162.93599999</v>
      </c>
      <c r="J158" s="22">
        <f t="shared" si="15"/>
        <v>0</v>
      </c>
      <c r="K158" s="11">
        <f t="shared" si="16"/>
        <v>0.45613021838103723</v>
      </c>
      <c r="L158" s="23">
        <f t="shared" si="17"/>
        <v>31.324823331265961</v>
      </c>
    </row>
    <row r="159" spans="1:12" x14ac:dyDescent="0.25">
      <c r="A159" s="1">
        <v>40770</v>
      </c>
      <c r="B159">
        <v>63.490001999999997</v>
      </c>
      <c r="C159">
        <v>63.75</v>
      </c>
      <c r="D159">
        <v>63.169998</v>
      </c>
      <c r="E159">
        <v>63.57</v>
      </c>
      <c r="F159">
        <v>7026800</v>
      </c>
      <c r="G159" s="13">
        <f t="shared" si="12"/>
        <v>63.496665999999998</v>
      </c>
      <c r="H159" s="21">
        <f t="shared" si="13"/>
        <v>446178372.64879996</v>
      </c>
      <c r="I159" s="22">
        <f t="shared" si="14"/>
        <v>446178372.64879996</v>
      </c>
      <c r="J159" s="22">
        <f t="shared" si="15"/>
        <v>0</v>
      </c>
      <c r="K159" s="11">
        <f t="shared" si="16"/>
        <v>0.5618881275657851</v>
      </c>
      <c r="L159" s="23">
        <f t="shared" si="17"/>
        <v>35.974927886896239</v>
      </c>
    </row>
    <row r="160" spans="1:12" x14ac:dyDescent="0.25">
      <c r="A160" s="1">
        <v>40771</v>
      </c>
      <c r="B160">
        <v>63.169998</v>
      </c>
      <c r="C160">
        <v>64.059997999999993</v>
      </c>
      <c r="D160">
        <v>62.849997999999999</v>
      </c>
      <c r="E160">
        <v>63.759998000000003</v>
      </c>
      <c r="F160">
        <v>6746300</v>
      </c>
      <c r="G160" s="13">
        <f t="shared" si="12"/>
        <v>63.55666466666667</v>
      </c>
      <c r="H160" s="21">
        <f t="shared" si="13"/>
        <v>428772326.84073335</v>
      </c>
      <c r="I160" s="22">
        <f t="shared" si="14"/>
        <v>428772326.84073335</v>
      </c>
      <c r="J160" s="22">
        <f t="shared" si="15"/>
        <v>0</v>
      </c>
      <c r="K160" s="11">
        <f t="shared" si="16"/>
        <v>0.69191610709581353</v>
      </c>
      <c r="L160" s="23">
        <f t="shared" si="17"/>
        <v>40.895414624516619</v>
      </c>
    </row>
    <row r="161" spans="1:12" x14ac:dyDescent="0.25">
      <c r="A161" s="1">
        <v>40772</v>
      </c>
      <c r="B161">
        <v>63.77</v>
      </c>
      <c r="C161">
        <v>64.779999000000004</v>
      </c>
      <c r="D161">
        <v>63.68</v>
      </c>
      <c r="E161">
        <v>64.620002999999997</v>
      </c>
      <c r="F161">
        <v>7568700</v>
      </c>
      <c r="G161" s="13">
        <f t="shared" si="12"/>
        <v>64.360000666666664</v>
      </c>
      <c r="H161" s="21">
        <f t="shared" si="13"/>
        <v>487121537.04579997</v>
      </c>
      <c r="I161" s="22">
        <f t="shared" si="14"/>
        <v>487121537.04579997</v>
      </c>
      <c r="J161" s="22">
        <f t="shared" si="15"/>
        <v>0</v>
      </c>
      <c r="K161" s="11">
        <f t="shared" si="16"/>
        <v>0.69912859099857061</v>
      </c>
      <c r="L161" s="23">
        <f t="shared" si="17"/>
        <v>41.146302563698001</v>
      </c>
    </row>
    <row r="162" spans="1:12" x14ac:dyDescent="0.25">
      <c r="A162" s="1">
        <v>40773</v>
      </c>
      <c r="B162">
        <v>63.82</v>
      </c>
      <c r="C162">
        <v>64.559997999999993</v>
      </c>
      <c r="D162">
        <v>62.5</v>
      </c>
      <c r="E162">
        <v>63.09</v>
      </c>
      <c r="F162">
        <v>12016800</v>
      </c>
      <c r="G162" s="13">
        <f t="shared" si="12"/>
        <v>63.383332666666661</v>
      </c>
      <c r="H162" s="21">
        <f t="shared" si="13"/>
        <v>761664831.98879993</v>
      </c>
      <c r="I162" s="22">
        <f t="shared" si="14"/>
        <v>0</v>
      </c>
      <c r="J162" s="22">
        <f t="shared" si="15"/>
        <v>761664831.98879993</v>
      </c>
      <c r="K162" s="11">
        <f t="shared" si="16"/>
        <v>0.67888211149968858</v>
      </c>
      <c r="L162" s="23">
        <f t="shared" si="17"/>
        <v>40.436556375793778</v>
      </c>
    </row>
    <row r="163" spans="1:12" x14ac:dyDescent="0.25">
      <c r="A163" s="1">
        <v>40774</v>
      </c>
      <c r="B163">
        <v>62.57</v>
      </c>
      <c r="C163">
        <v>63.150002000000001</v>
      </c>
      <c r="D163">
        <v>61.849997999999999</v>
      </c>
      <c r="E163">
        <v>62.07</v>
      </c>
      <c r="F163">
        <v>13212600</v>
      </c>
      <c r="G163" s="13">
        <f t="shared" si="12"/>
        <v>62.356666666666662</v>
      </c>
      <c r="H163" s="21">
        <f t="shared" si="13"/>
        <v>823893693.99999988</v>
      </c>
      <c r="I163" s="22">
        <f t="shared" si="14"/>
        <v>0</v>
      </c>
      <c r="J163" s="22">
        <f t="shared" si="15"/>
        <v>823893693.99999988</v>
      </c>
      <c r="K163" s="11">
        <f t="shared" si="16"/>
        <v>0.65011618977489849</v>
      </c>
      <c r="L163" s="23">
        <f t="shared" si="17"/>
        <v>39.398206853760065</v>
      </c>
    </row>
    <row r="164" spans="1:12" x14ac:dyDescent="0.25">
      <c r="A164" s="1">
        <v>40777</v>
      </c>
      <c r="B164">
        <v>62.790000999999997</v>
      </c>
      <c r="C164">
        <v>62.790000999999997</v>
      </c>
      <c r="D164">
        <v>61.77</v>
      </c>
      <c r="E164">
        <v>61.919998</v>
      </c>
      <c r="F164">
        <v>8212500</v>
      </c>
      <c r="G164" s="13">
        <f t="shared" si="12"/>
        <v>62.159999666666664</v>
      </c>
      <c r="H164" s="21">
        <f t="shared" si="13"/>
        <v>510488997.26249999</v>
      </c>
      <c r="I164" s="22">
        <f t="shared" si="14"/>
        <v>0</v>
      </c>
      <c r="J164" s="22">
        <f t="shared" si="15"/>
        <v>510488997.26249999</v>
      </c>
      <c r="K164" s="11">
        <f t="shared" si="16"/>
        <v>0.65007452472430616</v>
      </c>
      <c r="L164" s="23">
        <f t="shared" si="17"/>
        <v>39.39667663391873</v>
      </c>
    </row>
    <row r="165" spans="1:12" x14ac:dyDescent="0.25">
      <c r="A165" s="1">
        <v>40778</v>
      </c>
      <c r="B165">
        <v>62.150002000000001</v>
      </c>
      <c r="C165">
        <v>63.48</v>
      </c>
      <c r="D165">
        <v>62.099997999999999</v>
      </c>
      <c r="E165">
        <v>63.48</v>
      </c>
      <c r="F165">
        <v>7631200</v>
      </c>
      <c r="G165" s="13">
        <f t="shared" si="12"/>
        <v>63.019999333333324</v>
      </c>
      <c r="H165" s="21">
        <f t="shared" si="13"/>
        <v>480918218.91253328</v>
      </c>
      <c r="I165" s="22">
        <f t="shared" si="14"/>
        <v>480918218.91253328</v>
      </c>
      <c r="J165" s="22">
        <f t="shared" si="15"/>
        <v>0</v>
      </c>
      <c r="K165" s="11">
        <f t="shared" si="16"/>
        <v>0.61278318576777469</v>
      </c>
      <c r="L165" s="23">
        <f t="shared" si="17"/>
        <v>37.995385317466329</v>
      </c>
    </row>
    <row r="166" spans="1:12" x14ac:dyDescent="0.25">
      <c r="A166" s="1">
        <v>40779</v>
      </c>
      <c r="B166">
        <v>63.369999</v>
      </c>
      <c r="C166">
        <v>63.75</v>
      </c>
      <c r="D166">
        <v>63.029998999999997</v>
      </c>
      <c r="E166">
        <v>63.700001</v>
      </c>
      <c r="F166">
        <v>6789100</v>
      </c>
      <c r="G166" s="13">
        <f t="shared" si="12"/>
        <v>63.493333333333339</v>
      </c>
      <c r="H166" s="21">
        <f t="shared" si="13"/>
        <v>431062589.33333337</v>
      </c>
      <c r="I166" s="22">
        <f t="shared" si="14"/>
        <v>431062589.33333337</v>
      </c>
      <c r="J166" s="22">
        <f t="shared" si="15"/>
        <v>0</v>
      </c>
      <c r="K166" s="11">
        <f t="shared" si="16"/>
        <v>0.7728431848746159</v>
      </c>
      <c r="L166" s="23">
        <f t="shared" si="17"/>
        <v>43.593431808762894</v>
      </c>
    </row>
    <row r="167" spans="1:12" x14ac:dyDescent="0.25">
      <c r="A167" s="1">
        <v>40780</v>
      </c>
      <c r="B167">
        <v>63.77</v>
      </c>
      <c r="C167">
        <v>63.919998</v>
      </c>
      <c r="D167">
        <v>62.75</v>
      </c>
      <c r="E167">
        <v>63.02</v>
      </c>
      <c r="F167">
        <v>13773400</v>
      </c>
      <c r="G167" s="13">
        <f t="shared" si="12"/>
        <v>63.229999333333332</v>
      </c>
      <c r="H167" s="21">
        <f t="shared" si="13"/>
        <v>870892072.81773329</v>
      </c>
      <c r="I167" s="22">
        <f t="shared" si="14"/>
        <v>0</v>
      </c>
      <c r="J167" s="22">
        <f t="shared" si="15"/>
        <v>870892072.81773329</v>
      </c>
      <c r="K167" s="11">
        <f t="shared" si="16"/>
        <v>0.51398605776319561</v>
      </c>
      <c r="L167" s="23">
        <f t="shared" si="17"/>
        <v>33.949193595783356</v>
      </c>
    </row>
    <row r="168" spans="1:12" x14ac:dyDescent="0.25">
      <c r="A168" s="1">
        <v>40781</v>
      </c>
      <c r="B168">
        <v>63.349997999999999</v>
      </c>
      <c r="C168">
        <v>63.52</v>
      </c>
      <c r="D168">
        <v>62</v>
      </c>
      <c r="E168">
        <v>63.16</v>
      </c>
      <c r="F168">
        <v>12274200</v>
      </c>
      <c r="G168" s="13">
        <f t="shared" si="12"/>
        <v>62.893333333333338</v>
      </c>
      <c r="H168" s="21">
        <f t="shared" si="13"/>
        <v>771965352</v>
      </c>
      <c r="I168" s="22">
        <f t="shared" si="14"/>
        <v>0</v>
      </c>
      <c r="J168" s="22">
        <f t="shared" si="15"/>
        <v>771965352</v>
      </c>
      <c r="K168" s="11">
        <f t="shared" si="16"/>
        <v>0.55252195269706117</v>
      </c>
      <c r="L168" s="23">
        <f t="shared" si="17"/>
        <v>35.588672465288681</v>
      </c>
    </row>
    <row r="169" spans="1:12" x14ac:dyDescent="0.25">
      <c r="A169" s="1">
        <v>40784</v>
      </c>
      <c r="B169">
        <v>63.709999000000003</v>
      </c>
      <c r="C169">
        <v>64.209998999999996</v>
      </c>
      <c r="D169">
        <v>63.540000999999997</v>
      </c>
      <c r="E169">
        <v>64.160004000000001</v>
      </c>
      <c r="F169">
        <v>18839600</v>
      </c>
      <c r="G169" s="13">
        <f t="shared" si="12"/>
        <v>63.970001333333336</v>
      </c>
      <c r="H169" s="21">
        <f t="shared" si="13"/>
        <v>1205169237.1194668</v>
      </c>
      <c r="I169" s="22">
        <f t="shared" si="14"/>
        <v>1205169237.1194668</v>
      </c>
      <c r="J169" s="22">
        <f t="shared" si="15"/>
        <v>0</v>
      </c>
      <c r="K169" s="11">
        <f t="shared" si="16"/>
        <v>0.97698309407380934</v>
      </c>
      <c r="L169" s="23">
        <f t="shared" si="17"/>
        <v>49.417878028517642</v>
      </c>
    </row>
    <row r="170" spans="1:12" x14ac:dyDescent="0.25">
      <c r="A170" s="1">
        <v>40785</v>
      </c>
      <c r="B170">
        <v>63.970001000000003</v>
      </c>
      <c r="C170">
        <v>64.910004000000001</v>
      </c>
      <c r="D170">
        <v>63.650002000000001</v>
      </c>
      <c r="E170">
        <v>64.519997000000004</v>
      </c>
      <c r="F170">
        <v>7969600</v>
      </c>
      <c r="G170" s="13">
        <f t="shared" si="12"/>
        <v>64.360000999999997</v>
      </c>
      <c r="H170" s="21">
        <f t="shared" si="13"/>
        <v>512923463.96959996</v>
      </c>
      <c r="I170" s="22">
        <f t="shared" si="14"/>
        <v>512923463.96959996</v>
      </c>
      <c r="J170" s="22">
        <f t="shared" si="15"/>
        <v>0</v>
      </c>
      <c r="K170" s="11">
        <f t="shared" si="16"/>
        <v>1.4605249046894846</v>
      </c>
      <c r="L170" s="23">
        <f t="shared" si="17"/>
        <v>59.358265462214497</v>
      </c>
    </row>
    <row r="171" spans="1:12" x14ac:dyDescent="0.25">
      <c r="A171" s="1">
        <v>40786</v>
      </c>
      <c r="B171">
        <v>64.129997000000003</v>
      </c>
      <c r="C171">
        <v>64.75</v>
      </c>
      <c r="D171">
        <v>64.010002</v>
      </c>
      <c r="E171">
        <v>64.430000000000007</v>
      </c>
      <c r="F171">
        <v>8353600</v>
      </c>
      <c r="G171" s="13">
        <f t="shared" si="12"/>
        <v>64.396667333333326</v>
      </c>
      <c r="H171" s="21">
        <f t="shared" si="13"/>
        <v>537944000.23573327</v>
      </c>
      <c r="I171" s="22">
        <f t="shared" si="14"/>
        <v>537944000.23573327</v>
      </c>
      <c r="J171" s="22">
        <f t="shared" si="15"/>
        <v>0</v>
      </c>
      <c r="K171" s="11">
        <f t="shared" si="16"/>
        <v>1.3602656338371553</v>
      </c>
      <c r="L171" s="23">
        <f t="shared" si="17"/>
        <v>57.631887459452194</v>
      </c>
    </row>
    <row r="172" spans="1:12" x14ac:dyDescent="0.25">
      <c r="A172" s="1">
        <v>40787</v>
      </c>
      <c r="B172">
        <v>64.379997000000003</v>
      </c>
      <c r="C172">
        <v>64.879997000000003</v>
      </c>
      <c r="D172">
        <v>64.099997999999999</v>
      </c>
      <c r="E172">
        <v>64.150002000000001</v>
      </c>
      <c r="F172">
        <v>5986200</v>
      </c>
      <c r="G172" s="13">
        <f t="shared" si="12"/>
        <v>64.376665666666668</v>
      </c>
      <c r="H172" s="21">
        <f t="shared" si="13"/>
        <v>385371596.01380002</v>
      </c>
      <c r="I172" s="22">
        <f t="shared" si="14"/>
        <v>0</v>
      </c>
      <c r="J172" s="22">
        <f t="shared" si="15"/>
        <v>385371596.01380002</v>
      </c>
      <c r="K172" s="11">
        <f t="shared" si="16"/>
        <v>1.098396215114477</v>
      </c>
      <c r="L172" s="23">
        <f t="shared" si="17"/>
        <v>52.344557581779405</v>
      </c>
    </row>
    <row r="173" spans="1:12" x14ac:dyDescent="0.25">
      <c r="A173" s="1">
        <v>40788</v>
      </c>
      <c r="B173">
        <v>63.630001</v>
      </c>
      <c r="C173">
        <v>64.110000999999997</v>
      </c>
      <c r="D173">
        <v>63.18</v>
      </c>
      <c r="E173">
        <v>63.299999</v>
      </c>
      <c r="F173">
        <v>5790000</v>
      </c>
      <c r="G173" s="13">
        <f t="shared" si="12"/>
        <v>63.529999999999994</v>
      </c>
      <c r="H173" s="21">
        <f t="shared" si="13"/>
        <v>367838699.99999994</v>
      </c>
      <c r="I173" s="22">
        <f t="shared" si="14"/>
        <v>0</v>
      </c>
      <c r="J173" s="22">
        <f t="shared" si="15"/>
        <v>367838699.99999994</v>
      </c>
      <c r="K173" s="11">
        <f t="shared" si="16"/>
        <v>0.90912880715530764</v>
      </c>
      <c r="L173" s="23">
        <f t="shared" si="17"/>
        <v>47.62008743191889</v>
      </c>
    </row>
    <row r="174" spans="1:12" x14ac:dyDescent="0.25">
      <c r="A174" s="1">
        <v>40792</v>
      </c>
      <c r="B174">
        <v>61.75</v>
      </c>
      <c r="C174">
        <v>62.580002</v>
      </c>
      <c r="D174">
        <v>61.52</v>
      </c>
      <c r="E174">
        <v>62.450001</v>
      </c>
      <c r="F174">
        <v>8216000</v>
      </c>
      <c r="G174" s="13">
        <f t="shared" si="12"/>
        <v>62.183334333333335</v>
      </c>
      <c r="H174" s="21">
        <f t="shared" si="13"/>
        <v>510898274.88266665</v>
      </c>
      <c r="I174" s="22">
        <f t="shared" si="14"/>
        <v>0</v>
      </c>
      <c r="J174" s="22">
        <f t="shared" si="15"/>
        <v>510898274.88266665</v>
      </c>
      <c r="K174" s="11">
        <f t="shared" si="16"/>
        <v>0.7305874814770158</v>
      </c>
      <c r="L174" s="23">
        <f t="shared" si="17"/>
        <v>42.216154300011269</v>
      </c>
    </row>
    <row r="175" spans="1:12" x14ac:dyDescent="0.25">
      <c r="A175" s="1">
        <v>40793</v>
      </c>
      <c r="B175">
        <v>62.98</v>
      </c>
      <c r="C175">
        <v>62.990001999999997</v>
      </c>
      <c r="D175">
        <v>61.18</v>
      </c>
      <c r="E175">
        <v>61.619999</v>
      </c>
      <c r="F175">
        <v>14915300</v>
      </c>
      <c r="G175" s="13">
        <f t="shared" si="12"/>
        <v>61.930000333333332</v>
      </c>
      <c r="H175" s="21">
        <f t="shared" si="13"/>
        <v>923704533.97176659</v>
      </c>
      <c r="I175" s="22">
        <f t="shared" si="14"/>
        <v>0</v>
      </c>
      <c r="J175" s="22">
        <f t="shared" si="15"/>
        <v>923704533.97176659</v>
      </c>
      <c r="K175" s="11">
        <f t="shared" si="16"/>
        <v>0.53453150314795306</v>
      </c>
      <c r="L175" s="23">
        <f t="shared" si="17"/>
        <v>34.833530758502505</v>
      </c>
    </row>
    <row r="176" spans="1:12" x14ac:dyDescent="0.25">
      <c r="A176" s="1">
        <v>40794</v>
      </c>
      <c r="B176">
        <v>61.419998</v>
      </c>
      <c r="C176">
        <v>61.490001999999997</v>
      </c>
      <c r="D176">
        <v>61.099997999999999</v>
      </c>
      <c r="E176">
        <v>61.34</v>
      </c>
      <c r="F176">
        <v>11827200</v>
      </c>
      <c r="G176" s="13">
        <f t="shared" si="12"/>
        <v>61.31</v>
      </c>
      <c r="H176" s="21">
        <f t="shared" si="13"/>
        <v>725125632</v>
      </c>
      <c r="I176" s="22">
        <f t="shared" si="14"/>
        <v>0</v>
      </c>
      <c r="J176" s="22">
        <f t="shared" si="15"/>
        <v>725125632</v>
      </c>
      <c r="K176" s="11">
        <f t="shared" si="16"/>
        <v>0.53784742172724365</v>
      </c>
      <c r="L176" s="23">
        <f t="shared" si="17"/>
        <v>34.974043206650279</v>
      </c>
    </row>
    <row r="177" spans="1:12" x14ac:dyDescent="0.25">
      <c r="A177" s="1">
        <v>40795</v>
      </c>
      <c r="B177">
        <v>61.07</v>
      </c>
      <c r="C177">
        <v>61.200001</v>
      </c>
      <c r="D177">
        <v>59.68</v>
      </c>
      <c r="E177">
        <v>59.990001999999997</v>
      </c>
      <c r="F177">
        <v>14838300</v>
      </c>
      <c r="G177" s="13">
        <f t="shared" si="12"/>
        <v>60.290000999999997</v>
      </c>
      <c r="H177" s="21">
        <f t="shared" si="13"/>
        <v>894601121.83829999</v>
      </c>
      <c r="I177" s="22">
        <f t="shared" si="14"/>
        <v>0</v>
      </c>
      <c r="J177" s="22">
        <f t="shared" si="15"/>
        <v>894601121.83829999</v>
      </c>
      <c r="K177" s="11">
        <f t="shared" si="16"/>
        <v>0.53146753021977211</v>
      </c>
      <c r="L177" s="23">
        <f t="shared" si="17"/>
        <v>34.703153657035372</v>
      </c>
    </row>
    <row r="178" spans="1:12" x14ac:dyDescent="0.25">
      <c r="A178" s="1">
        <v>40798</v>
      </c>
      <c r="B178">
        <v>59.400002000000001</v>
      </c>
      <c r="C178">
        <v>60.240001999999997</v>
      </c>
      <c r="D178">
        <v>59.25</v>
      </c>
      <c r="E178">
        <v>60.139999000000003</v>
      </c>
      <c r="F178">
        <v>11253500</v>
      </c>
      <c r="G178" s="13">
        <f t="shared" si="12"/>
        <v>59.876666999999998</v>
      </c>
      <c r="H178" s="21">
        <f t="shared" si="13"/>
        <v>673822072.08449996</v>
      </c>
      <c r="I178" s="22">
        <f t="shared" si="14"/>
        <v>0</v>
      </c>
      <c r="J178" s="22">
        <f t="shared" si="15"/>
        <v>673822072.08449996</v>
      </c>
      <c r="K178" s="11">
        <f t="shared" si="16"/>
        <v>0.51729327863955255</v>
      </c>
      <c r="L178" s="23">
        <f t="shared" si="17"/>
        <v>34.093163524943051</v>
      </c>
    </row>
    <row r="179" spans="1:12" x14ac:dyDescent="0.25">
      <c r="A179" s="1">
        <v>40799</v>
      </c>
      <c r="B179">
        <v>60.299999</v>
      </c>
      <c r="C179">
        <v>60.93</v>
      </c>
      <c r="D179">
        <v>60.119999</v>
      </c>
      <c r="E179">
        <v>60.540000999999997</v>
      </c>
      <c r="F179">
        <v>9470700</v>
      </c>
      <c r="G179" s="13">
        <f t="shared" si="12"/>
        <v>60.53</v>
      </c>
      <c r="H179" s="21">
        <f t="shared" si="13"/>
        <v>573261471</v>
      </c>
      <c r="I179" s="22">
        <f t="shared" si="14"/>
        <v>573261471</v>
      </c>
      <c r="J179" s="22">
        <f t="shared" si="15"/>
        <v>0</v>
      </c>
      <c r="K179" s="11">
        <f t="shared" si="16"/>
        <v>0.53237164973070161</v>
      </c>
      <c r="L179" s="23">
        <f t="shared" si="17"/>
        <v>34.741679658734256</v>
      </c>
    </row>
    <row r="180" spans="1:12" x14ac:dyDescent="0.25">
      <c r="A180" s="1">
        <v>40800</v>
      </c>
      <c r="B180">
        <v>60.860000999999997</v>
      </c>
      <c r="C180">
        <v>62.16</v>
      </c>
      <c r="D180">
        <v>60.279998999999997</v>
      </c>
      <c r="E180">
        <v>61.580002</v>
      </c>
      <c r="F180">
        <v>10606900</v>
      </c>
      <c r="G180" s="13">
        <f t="shared" si="12"/>
        <v>61.340000333333336</v>
      </c>
      <c r="H180" s="21">
        <f t="shared" si="13"/>
        <v>650627249.53563333</v>
      </c>
      <c r="I180" s="22">
        <f t="shared" si="14"/>
        <v>650627249.53563333</v>
      </c>
      <c r="J180" s="22">
        <f t="shared" si="15"/>
        <v>0</v>
      </c>
      <c r="K180" s="11">
        <f t="shared" si="16"/>
        <v>0.56822351058888843</v>
      </c>
      <c r="L180" s="23">
        <f t="shared" si="17"/>
        <v>36.233579381520244</v>
      </c>
    </row>
    <row r="181" spans="1:12" x14ac:dyDescent="0.25">
      <c r="A181" s="1">
        <v>40801</v>
      </c>
      <c r="B181">
        <v>62.080002</v>
      </c>
      <c r="C181">
        <v>63.59</v>
      </c>
      <c r="D181">
        <v>60.98</v>
      </c>
      <c r="E181">
        <v>63.220001000000003</v>
      </c>
      <c r="F181">
        <v>18666400</v>
      </c>
      <c r="G181" s="13">
        <f t="shared" si="12"/>
        <v>62.596666999999997</v>
      </c>
      <c r="H181" s="21">
        <f t="shared" si="13"/>
        <v>1168454424.8887999</v>
      </c>
      <c r="I181" s="22">
        <f t="shared" si="14"/>
        <v>1168454424.8887999</v>
      </c>
      <c r="J181" s="22">
        <f t="shared" si="15"/>
        <v>0</v>
      </c>
      <c r="K181" s="11">
        <f t="shared" si="16"/>
        <v>0.88484489858008641</v>
      </c>
      <c r="L181" s="23">
        <f t="shared" si="17"/>
        <v>46.945236674204239</v>
      </c>
    </row>
    <row r="182" spans="1:12" x14ac:dyDescent="0.25">
      <c r="A182" s="1">
        <v>40802</v>
      </c>
      <c r="B182">
        <v>63.060001</v>
      </c>
      <c r="C182">
        <v>63.060001</v>
      </c>
      <c r="D182">
        <v>61.580002</v>
      </c>
      <c r="E182">
        <v>62.049999</v>
      </c>
      <c r="F182">
        <v>16669100</v>
      </c>
      <c r="G182" s="13">
        <f t="shared" si="12"/>
        <v>62.230000666666662</v>
      </c>
      <c r="H182" s="21">
        <f t="shared" si="13"/>
        <v>1037318104.1127332</v>
      </c>
      <c r="I182" s="22">
        <f t="shared" si="14"/>
        <v>0</v>
      </c>
      <c r="J182" s="22">
        <f t="shared" si="15"/>
        <v>1037318104.1127332</v>
      </c>
      <c r="K182" s="11">
        <f t="shared" si="16"/>
        <v>0.84229921237502769</v>
      </c>
      <c r="L182" s="23">
        <f t="shared" si="17"/>
        <v>45.720000677260508</v>
      </c>
    </row>
    <row r="183" spans="1:12" x14ac:dyDescent="0.25">
      <c r="A183" s="1">
        <v>40805</v>
      </c>
      <c r="B183">
        <v>61.119999</v>
      </c>
      <c r="C183">
        <v>61.189999</v>
      </c>
      <c r="D183">
        <v>60</v>
      </c>
      <c r="E183">
        <v>60.560001</v>
      </c>
      <c r="F183">
        <v>13587000</v>
      </c>
      <c r="G183" s="13">
        <f t="shared" si="12"/>
        <v>60.583333333333336</v>
      </c>
      <c r="H183" s="21">
        <f t="shared" si="13"/>
        <v>823145750</v>
      </c>
      <c r="I183" s="22">
        <f t="shared" si="14"/>
        <v>0</v>
      </c>
      <c r="J183" s="22">
        <f t="shared" si="15"/>
        <v>823145750</v>
      </c>
      <c r="K183" s="11">
        <f t="shared" si="16"/>
        <v>0.54293680186328475</v>
      </c>
      <c r="L183" s="23">
        <f t="shared" si="17"/>
        <v>35.188531455573695</v>
      </c>
    </row>
    <row r="184" spans="1:12" x14ac:dyDescent="0.25">
      <c r="A184" s="1">
        <v>40806</v>
      </c>
      <c r="B184">
        <v>60.66</v>
      </c>
      <c r="C184">
        <v>61.380001</v>
      </c>
      <c r="D184">
        <v>60.290000999999997</v>
      </c>
      <c r="E184">
        <v>60.389999000000003</v>
      </c>
      <c r="F184">
        <v>9630200</v>
      </c>
      <c r="G184" s="13">
        <f t="shared" si="12"/>
        <v>60.686667</v>
      </c>
      <c r="H184" s="21">
        <f t="shared" si="13"/>
        <v>584424740.54340005</v>
      </c>
      <c r="I184" s="22">
        <f t="shared" si="14"/>
        <v>584424740.54340005</v>
      </c>
      <c r="J184" s="22">
        <f t="shared" si="15"/>
        <v>0</v>
      </c>
      <c r="K184" s="11">
        <f t="shared" si="16"/>
        <v>0.55421135890709428</v>
      </c>
      <c r="L184" s="23">
        <f t="shared" si="17"/>
        <v>35.658686685754901</v>
      </c>
    </row>
    <row r="185" spans="1:12" x14ac:dyDescent="0.25">
      <c r="A185" s="1">
        <v>40807</v>
      </c>
      <c r="B185">
        <v>61.639999000000003</v>
      </c>
      <c r="C185">
        <v>62.009998000000003</v>
      </c>
      <c r="D185">
        <v>60.740001999999997</v>
      </c>
      <c r="E185">
        <v>60.790000999999997</v>
      </c>
      <c r="F185">
        <v>14350400</v>
      </c>
      <c r="G185" s="13">
        <f t="shared" si="12"/>
        <v>61.180000333333332</v>
      </c>
      <c r="H185" s="21">
        <f t="shared" si="13"/>
        <v>877957476.7834667</v>
      </c>
      <c r="I185" s="22">
        <f t="shared" si="14"/>
        <v>877957476.7834667</v>
      </c>
      <c r="J185" s="22">
        <f t="shared" si="15"/>
        <v>0</v>
      </c>
      <c r="K185" s="11">
        <f t="shared" si="16"/>
        <v>0.60782580497988148</v>
      </c>
      <c r="L185" s="23">
        <f t="shared" si="17"/>
        <v>37.804207588737334</v>
      </c>
    </row>
    <row r="186" spans="1:12" x14ac:dyDescent="0.25">
      <c r="A186" s="1">
        <v>40808</v>
      </c>
      <c r="B186">
        <v>60</v>
      </c>
      <c r="C186">
        <v>61.189999</v>
      </c>
      <c r="D186">
        <v>59.59</v>
      </c>
      <c r="E186">
        <v>60.919998</v>
      </c>
      <c r="F186">
        <v>16341000</v>
      </c>
      <c r="G186" s="13">
        <f t="shared" si="12"/>
        <v>60.566665666666665</v>
      </c>
      <c r="H186" s="21">
        <f t="shared" si="13"/>
        <v>989719883.65899992</v>
      </c>
      <c r="I186" s="22">
        <f t="shared" si="14"/>
        <v>0</v>
      </c>
      <c r="J186" s="22">
        <f t="shared" si="15"/>
        <v>989719883.65899992</v>
      </c>
      <c r="K186" s="11">
        <f t="shared" si="16"/>
        <v>0.55494223474546067</v>
      </c>
      <c r="L186" s="23">
        <f t="shared" si="17"/>
        <v>35.688929295582682</v>
      </c>
    </row>
    <row r="187" spans="1:12" x14ac:dyDescent="0.25">
      <c r="A187" s="1">
        <v>40809</v>
      </c>
      <c r="B187">
        <v>60.59</v>
      </c>
      <c r="C187">
        <v>60.790000999999997</v>
      </c>
      <c r="D187">
        <v>59.650002000000001</v>
      </c>
      <c r="E187">
        <v>60.34</v>
      </c>
      <c r="F187">
        <v>11139000</v>
      </c>
      <c r="G187" s="13">
        <f t="shared" si="12"/>
        <v>60.260000999999995</v>
      </c>
      <c r="H187" s="21">
        <f t="shared" si="13"/>
        <v>671236151.13899994</v>
      </c>
      <c r="I187" s="22">
        <f t="shared" si="14"/>
        <v>0</v>
      </c>
      <c r="J187" s="22">
        <f t="shared" si="15"/>
        <v>671236151.13899994</v>
      </c>
      <c r="K187" s="11">
        <f t="shared" si="16"/>
        <v>0.53171768154241805</v>
      </c>
      <c r="L187" s="23">
        <f t="shared" si="17"/>
        <v>34.71381756244962</v>
      </c>
    </row>
    <row r="188" spans="1:12" x14ac:dyDescent="0.25">
      <c r="A188" s="1">
        <v>40812</v>
      </c>
      <c r="B188">
        <v>60.75</v>
      </c>
      <c r="C188">
        <v>62.040000999999997</v>
      </c>
      <c r="D188">
        <v>60.73</v>
      </c>
      <c r="E188">
        <v>61.889999000000003</v>
      </c>
      <c r="F188">
        <v>10312400</v>
      </c>
      <c r="G188" s="13">
        <f t="shared" si="12"/>
        <v>61.553333333333335</v>
      </c>
      <c r="H188" s="21">
        <f t="shared" si="13"/>
        <v>634762594.66666663</v>
      </c>
      <c r="I188" s="22">
        <f t="shared" si="14"/>
        <v>634762594.66666663</v>
      </c>
      <c r="J188" s="22">
        <f t="shared" si="15"/>
        <v>0</v>
      </c>
      <c r="K188" s="11">
        <f t="shared" si="16"/>
        <v>0.66622728119573227</v>
      </c>
      <c r="L188" s="23">
        <f t="shared" si="17"/>
        <v>39.984177951859515</v>
      </c>
    </row>
    <row r="189" spans="1:12" x14ac:dyDescent="0.25">
      <c r="A189" s="1">
        <v>40813</v>
      </c>
      <c r="B189">
        <v>62.720001000000003</v>
      </c>
      <c r="C189">
        <v>63.130001</v>
      </c>
      <c r="D189">
        <v>62.23</v>
      </c>
      <c r="E189">
        <v>62.43</v>
      </c>
      <c r="F189">
        <v>7991500</v>
      </c>
      <c r="G189" s="13">
        <f t="shared" si="12"/>
        <v>62.596666999999997</v>
      </c>
      <c r="H189" s="21">
        <f t="shared" si="13"/>
        <v>500241264.33049995</v>
      </c>
      <c r="I189" s="22">
        <f t="shared" si="14"/>
        <v>500241264.33049995</v>
      </c>
      <c r="J189" s="22">
        <f t="shared" si="15"/>
        <v>0</v>
      </c>
      <c r="K189" s="11">
        <f t="shared" si="16"/>
        <v>0.8580835884843292</v>
      </c>
      <c r="L189" s="23">
        <f t="shared" si="17"/>
        <v>46.181107986873869</v>
      </c>
    </row>
    <row r="190" spans="1:12" x14ac:dyDescent="0.25">
      <c r="A190" s="1">
        <v>40814</v>
      </c>
      <c r="B190">
        <v>62.610000999999997</v>
      </c>
      <c r="C190">
        <v>63.310001</v>
      </c>
      <c r="D190">
        <v>61.860000999999997</v>
      </c>
      <c r="E190">
        <v>61.970001000000003</v>
      </c>
      <c r="F190">
        <v>7054300</v>
      </c>
      <c r="G190" s="13">
        <f t="shared" si="12"/>
        <v>62.380001</v>
      </c>
      <c r="H190" s="21">
        <f t="shared" si="13"/>
        <v>440047241.05430001</v>
      </c>
      <c r="I190" s="22">
        <f t="shared" si="14"/>
        <v>0</v>
      </c>
      <c r="J190" s="22">
        <f t="shared" si="15"/>
        <v>440047241.05430001</v>
      </c>
      <c r="K190" s="11">
        <f t="shared" si="16"/>
        <v>0.90231974406327786</v>
      </c>
      <c r="L190" s="23">
        <f t="shared" si="17"/>
        <v>47.432601531851816</v>
      </c>
    </row>
    <row r="191" spans="1:12" x14ac:dyDescent="0.25">
      <c r="A191" s="1">
        <v>40815</v>
      </c>
      <c r="B191">
        <v>62.740001999999997</v>
      </c>
      <c r="C191">
        <v>63.119999</v>
      </c>
      <c r="D191">
        <v>61.950001</v>
      </c>
      <c r="E191">
        <v>62.580002</v>
      </c>
      <c r="F191">
        <v>6609100</v>
      </c>
      <c r="G191" s="13">
        <f t="shared" si="12"/>
        <v>62.550000666666669</v>
      </c>
      <c r="H191" s="21">
        <f t="shared" si="13"/>
        <v>413399209.40606666</v>
      </c>
      <c r="I191" s="22">
        <f t="shared" si="14"/>
        <v>413399209.40606666</v>
      </c>
      <c r="J191" s="22">
        <f t="shared" si="15"/>
        <v>0</v>
      </c>
      <c r="K191" s="11">
        <f t="shared" si="16"/>
        <v>1.1656507707794141</v>
      </c>
      <c r="L191" s="23">
        <f t="shared" si="17"/>
        <v>53.824503308993734</v>
      </c>
    </row>
    <row r="192" spans="1:12" x14ac:dyDescent="0.25">
      <c r="A192" s="1">
        <v>40816</v>
      </c>
      <c r="B192">
        <v>62.369999</v>
      </c>
      <c r="C192">
        <v>62.990001999999997</v>
      </c>
      <c r="D192">
        <v>61.849997999999999</v>
      </c>
      <c r="E192">
        <v>61.900002000000001</v>
      </c>
      <c r="F192">
        <v>7405600</v>
      </c>
      <c r="G192" s="13">
        <f t="shared" si="12"/>
        <v>62.246667333333335</v>
      </c>
      <c r="H192" s="21">
        <f t="shared" si="13"/>
        <v>460973919.60373336</v>
      </c>
      <c r="I192" s="22">
        <f t="shared" si="14"/>
        <v>0</v>
      </c>
      <c r="J192" s="22">
        <f t="shared" si="15"/>
        <v>460973919.60373336</v>
      </c>
      <c r="K192" s="11">
        <f t="shared" si="16"/>
        <v>1.2217525051422435</v>
      </c>
      <c r="L192" s="23">
        <f t="shared" si="17"/>
        <v>54.990486218176812</v>
      </c>
    </row>
    <row r="193" spans="1:12" x14ac:dyDescent="0.25">
      <c r="A193" s="1">
        <v>40819</v>
      </c>
      <c r="B193">
        <v>61.59</v>
      </c>
      <c r="C193">
        <v>62.200001</v>
      </c>
      <c r="D193">
        <v>60.240001999999997</v>
      </c>
      <c r="E193">
        <v>60.290000999999997</v>
      </c>
      <c r="F193">
        <v>10573100</v>
      </c>
      <c r="G193" s="13">
        <f t="shared" si="12"/>
        <v>60.910001333333327</v>
      </c>
      <c r="H193" s="21">
        <f t="shared" si="13"/>
        <v>644007535.09746659</v>
      </c>
      <c r="I193" s="22">
        <f t="shared" si="14"/>
        <v>0</v>
      </c>
      <c r="J193" s="22">
        <f t="shared" si="15"/>
        <v>644007535.09746659</v>
      </c>
      <c r="K193" s="11">
        <f t="shared" si="16"/>
        <v>0.95330424841816785</v>
      </c>
      <c r="L193" s="23">
        <f t="shared" si="17"/>
        <v>48.804698458531298</v>
      </c>
    </row>
    <row r="194" spans="1:12" x14ac:dyDescent="0.25">
      <c r="A194" s="1">
        <v>40820</v>
      </c>
      <c r="B194">
        <v>59.720001000000003</v>
      </c>
      <c r="C194">
        <v>60.560001</v>
      </c>
      <c r="D194">
        <v>58.5</v>
      </c>
      <c r="E194">
        <v>60.450001</v>
      </c>
      <c r="F194">
        <v>11390500</v>
      </c>
      <c r="G194" s="13">
        <f t="shared" si="12"/>
        <v>59.836667333333331</v>
      </c>
      <c r="H194" s="21">
        <f t="shared" si="13"/>
        <v>681569559.2603333</v>
      </c>
      <c r="I194" s="22">
        <f t="shared" si="14"/>
        <v>0</v>
      </c>
      <c r="J194" s="22">
        <f t="shared" si="15"/>
        <v>681569559.2603333</v>
      </c>
      <c r="K194" s="11">
        <f t="shared" si="16"/>
        <v>0.72707489885618082</v>
      </c>
      <c r="L194" s="23">
        <f t="shared" si="17"/>
        <v>42.098631584403954</v>
      </c>
    </row>
    <row r="195" spans="1:12" x14ac:dyDescent="0.25">
      <c r="A195" s="1">
        <v>40821</v>
      </c>
      <c r="B195">
        <v>60.150002000000001</v>
      </c>
      <c r="C195">
        <v>60.34</v>
      </c>
      <c r="D195">
        <v>59.330002</v>
      </c>
      <c r="E195">
        <v>60.290000999999997</v>
      </c>
      <c r="F195">
        <v>9194000</v>
      </c>
      <c r="G195" s="13">
        <f t="shared" si="12"/>
        <v>59.986667666666669</v>
      </c>
      <c r="H195" s="21">
        <f t="shared" si="13"/>
        <v>551517422.52733338</v>
      </c>
      <c r="I195" s="22">
        <f t="shared" si="14"/>
        <v>551517422.52733338</v>
      </c>
      <c r="J195" s="22">
        <f t="shared" si="15"/>
        <v>0</v>
      </c>
      <c r="K195" s="11">
        <f t="shared" si="16"/>
        <v>0.61974451351052362</v>
      </c>
      <c r="L195" s="23">
        <f t="shared" si="17"/>
        <v>38.261868358938393</v>
      </c>
    </row>
    <row r="196" spans="1:12" x14ac:dyDescent="0.25">
      <c r="A196" s="1">
        <v>40822</v>
      </c>
      <c r="B196">
        <v>59.959999000000003</v>
      </c>
      <c r="C196">
        <v>60.610000999999997</v>
      </c>
      <c r="D196">
        <v>59.48</v>
      </c>
      <c r="E196">
        <v>60.57</v>
      </c>
      <c r="F196">
        <v>8023900</v>
      </c>
      <c r="G196" s="13">
        <f t="shared" si="12"/>
        <v>60.220000333333331</v>
      </c>
      <c r="H196" s="21">
        <f t="shared" si="13"/>
        <v>483199260.67463332</v>
      </c>
      <c r="I196" s="22">
        <f t="shared" si="14"/>
        <v>483199260.67463332</v>
      </c>
      <c r="J196" s="22">
        <f t="shared" si="15"/>
        <v>0</v>
      </c>
      <c r="K196" s="11">
        <f t="shared" si="16"/>
        <v>0.85878997489552411</v>
      </c>
      <c r="L196" s="23">
        <f t="shared" si="17"/>
        <v>46.201560504101252</v>
      </c>
    </row>
    <row r="197" spans="1:12" x14ac:dyDescent="0.25">
      <c r="A197" s="1">
        <v>40823</v>
      </c>
      <c r="B197">
        <v>60.98</v>
      </c>
      <c r="C197">
        <v>61.560001</v>
      </c>
      <c r="D197">
        <v>60.599997999999999</v>
      </c>
      <c r="E197">
        <v>61.02</v>
      </c>
      <c r="F197">
        <v>7909800</v>
      </c>
      <c r="G197" s="13">
        <f t="shared" ref="G197:G260" si="18">SUM(C197:E197)/3</f>
        <v>61.05999966666667</v>
      </c>
      <c r="H197" s="21">
        <f t="shared" ref="H197:H260" si="19">G197*F197</f>
        <v>482972385.36340004</v>
      </c>
      <c r="I197" s="22">
        <f t="shared" si="14"/>
        <v>482972385.36340004</v>
      </c>
      <c r="J197" s="22">
        <f t="shared" si="15"/>
        <v>0</v>
      </c>
      <c r="K197" s="11">
        <f t="shared" si="16"/>
        <v>1.1648645952446173</v>
      </c>
      <c r="L197" s="23">
        <f t="shared" si="17"/>
        <v>53.807734571639308</v>
      </c>
    </row>
    <row r="198" spans="1:12" x14ac:dyDescent="0.25">
      <c r="A198" s="1">
        <v>40826</v>
      </c>
      <c r="B198">
        <v>61.66</v>
      </c>
      <c r="C198">
        <v>61.93</v>
      </c>
      <c r="D198">
        <v>61.369999</v>
      </c>
      <c r="E198">
        <v>61.869999</v>
      </c>
      <c r="F198">
        <v>5985600</v>
      </c>
      <c r="G198" s="13">
        <f t="shared" si="18"/>
        <v>61.723332666666664</v>
      </c>
      <c r="H198" s="21">
        <f t="shared" si="19"/>
        <v>369451180.00959998</v>
      </c>
      <c r="I198" s="22">
        <f t="shared" ref="I198:I261" si="20">IF(G198&gt;G197,H198,)</f>
        <v>369451180.00959998</v>
      </c>
      <c r="J198" s="22">
        <f t="shared" ref="J198:J261" si="21">IF(G198&lt;G197,H198,)</f>
        <v>0</v>
      </c>
      <c r="K198" s="11">
        <f t="shared" si="16"/>
        <v>1.1095667024030758</v>
      </c>
      <c r="L198" s="23">
        <f t="shared" si="17"/>
        <v>52.596900640265716</v>
      </c>
    </row>
    <row r="199" spans="1:12" x14ac:dyDescent="0.25">
      <c r="A199" s="1">
        <v>40827</v>
      </c>
      <c r="B199">
        <v>61.57</v>
      </c>
      <c r="C199">
        <v>61.82</v>
      </c>
      <c r="D199">
        <v>60.509998000000003</v>
      </c>
      <c r="E199">
        <v>60.950001</v>
      </c>
      <c r="F199">
        <v>10261900</v>
      </c>
      <c r="G199" s="13">
        <f t="shared" si="18"/>
        <v>61.093333000000001</v>
      </c>
      <c r="H199" s="21">
        <f t="shared" si="19"/>
        <v>626933673.91270006</v>
      </c>
      <c r="I199" s="22">
        <f t="shared" si="20"/>
        <v>0</v>
      </c>
      <c r="J199" s="22">
        <f t="shared" si="21"/>
        <v>626933673.91270006</v>
      </c>
      <c r="K199" s="11">
        <f t="shared" si="16"/>
        <v>0.76100398197590813</v>
      </c>
      <c r="L199" s="23">
        <f t="shared" si="17"/>
        <v>43.214211311551665</v>
      </c>
    </row>
    <row r="200" spans="1:12" x14ac:dyDescent="0.25">
      <c r="A200" s="1">
        <v>40828</v>
      </c>
      <c r="B200">
        <v>62.369999</v>
      </c>
      <c r="C200">
        <v>63.619999</v>
      </c>
      <c r="D200">
        <v>62</v>
      </c>
      <c r="E200">
        <v>62.700001</v>
      </c>
      <c r="F200">
        <v>13796200</v>
      </c>
      <c r="G200" s="13">
        <f t="shared" si="18"/>
        <v>62.773333333333333</v>
      </c>
      <c r="H200" s="21">
        <f t="shared" si="19"/>
        <v>866033461.33333337</v>
      </c>
      <c r="I200" s="22">
        <f t="shared" si="20"/>
        <v>866033461.33333337</v>
      </c>
      <c r="J200" s="22">
        <f t="shared" si="21"/>
        <v>0</v>
      </c>
      <c r="K200" s="11">
        <f t="shared" si="16"/>
        <v>1.2203857617290716</v>
      </c>
      <c r="L200" s="23">
        <f t="shared" si="17"/>
        <v>54.96278091689463</v>
      </c>
    </row>
    <row r="201" spans="1:12" x14ac:dyDescent="0.25">
      <c r="A201" s="1">
        <v>40829</v>
      </c>
      <c r="B201">
        <v>62.189999</v>
      </c>
      <c r="C201">
        <v>62.490001999999997</v>
      </c>
      <c r="D201">
        <v>62.009998000000003</v>
      </c>
      <c r="E201">
        <v>62.360000999999997</v>
      </c>
      <c r="F201">
        <v>6887300</v>
      </c>
      <c r="G201" s="13">
        <f t="shared" si="18"/>
        <v>62.286667000000001</v>
      </c>
      <c r="H201" s="21">
        <f t="shared" si="19"/>
        <v>428986961.62910002</v>
      </c>
      <c r="I201" s="22">
        <f t="shared" si="20"/>
        <v>0</v>
      </c>
      <c r="J201" s="22">
        <f t="shared" si="21"/>
        <v>428986961.62910002</v>
      </c>
      <c r="K201" s="11">
        <f t="shared" si="16"/>
        <v>1.3104499689812246</v>
      </c>
      <c r="L201" s="23">
        <f t="shared" si="17"/>
        <v>56.718387611702212</v>
      </c>
    </row>
    <row r="202" spans="1:12" x14ac:dyDescent="0.25">
      <c r="A202" s="1">
        <v>40830</v>
      </c>
      <c r="B202">
        <v>62.73</v>
      </c>
      <c r="C202">
        <v>62.75</v>
      </c>
      <c r="D202">
        <v>61.790000999999997</v>
      </c>
      <c r="E202">
        <v>62.240001999999997</v>
      </c>
      <c r="F202">
        <v>8736600</v>
      </c>
      <c r="G202" s="13">
        <f t="shared" si="18"/>
        <v>62.260000999999995</v>
      </c>
      <c r="H202" s="21">
        <f t="shared" si="19"/>
        <v>543940724.73659992</v>
      </c>
      <c r="I202" s="22">
        <f t="shared" si="20"/>
        <v>0</v>
      </c>
      <c r="J202" s="22">
        <f t="shared" si="21"/>
        <v>543940724.73659992</v>
      </c>
      <c r="K202" s="11">
        <f t="shared" si="16"/>
        <v>0.9582785531013398</v>
      </c>
      <c r="L202" s="23">
        <f t="shared" si="17"/>
        <v>48.934741770199501</v>
      </c>
    </row>
    <row r="203" spans="1:12" x14ac:dyDescent="0.25">
      <c r="A203" s="1">
        <v>40833</v>
      </c>
      <c r="B203">
        <v>61.860000999999997</v>
      </c>
      <c r="C203">
        <v>62.619999</v>
      </c>
      <c r="D203">
        <v>61.799999</v>
      </c>
      <c r="E203">
        <v>61.889999000000003</v>
      </c>
      <c r="F203">
        <v>5095000</v>
      </c>
      <c r="G203" s="13">
        <f t="shared" si="18"/>
        <v>62.103332333333334</v>
      </c>
      <c r="H203" s="21">
        <f t="shared" si="19"/>
        <v>316416478.23833334</v>
      </c>
      <c r="I203" s="22">
        <f t="shared" si="20"/>
        <v>0</v>
      </c>
      <c r="J203" s="22">
        <f t="shared" si="21"/>
        <v>316416478.23833334</v>
      </c>
      <c r="K203" s="11">
        <f t="shared" si="16"/>
        <v>0.76434169109177463</v>
      </c>
      <c r="L203" s="23">
        <f t="shared" si="17"/>
        <v>43.321636333311375</v>
      </c>
    </row>
    <row r="204" spans="1:12" x14ac:dyDescent="0.25">
      <c r="A204" s="1">
        <v>40834</v>
      </c>
      <c r="B204">
        <v>62.02</v>
      </c>
      <c r="C204">
        <v>62.810001</v>
      </c>
      <c r="D204">
        <v>61.669998</v>
      </c>
      <c r="E204">
        <v>62.41</v>
      </c>
      <c r="F204">
        <v>7361200</v>
      </c>
      <c r="G204" s="13">
        <f t="shared" si="18"/>
        <v>62.296666333333327</v>
      </c>
      <c r="H204" s="21">
        <f t="shared" si="19"/>
        <v>458578220.2129333</v>
      </c>
      <c r="I204" s="22">
        <f t="shared" si="20"/>
        <v>458578220.2129333</v>
      </c>
      <c r="J204" s="22">
        <f t="shared" si="21"/>
        <v>0</v>
      </c>
      <c r="K204" s="11">
        <f t="shared" si="16"/>
        <v>0.97902206230812494</v>
      </c>
      <c r="L204" s="23">
        <f t="shared" si="17"/>
        <v>49.469992323698285</v>
      </c>
    </row>
    <row r="205" spans="1:12" x14ac:dyDescent="0.25">
      <c r="A205" s="1">
        <v>40835</v>
      </c>
      <c r="B205">
        <v>62.400002000000001</v>
      </c>
      <c r="C205">
        <v>62.759998000000003</v>
      </c>
      <c r="D205">
        <v>62.02</v>
      </c>
      <c r="E205">
        <v>62.110000999999997</v>
      </c>
      <c r="F205">
        <v>5719700</v>
      </c>
      <c r="G205" s="13">
        <f t="shared" si="18"/>
        <v>62.296666333333327</v>
      </c>
      <c r="H205" s="21">
        <f t="shared" si="19"/>
        <v>356318242.42676663</v>
      </c>
      <c r="I205" s="22">
        <f t="shared" si="20"/>
        <v>0</v>
      </c>
      <c r="J205" s="22">
        <f t="shared" si="21"/>
        <v>0</v>
      </c>
      <c r="K205" s="11">
        <f t="shared" si="16"/>
        <v>0.8673779043208113</v>
      </c>
      <c r="L205" s="23">
        <f t="shared" si="17"/>
        <v>46.448975449149245</v>
      </c>
    </row>
    <row r="206" spans="1:12" x14ac:dyDescent="0.25">
      <c r="A206" s="1">
        <v>40836</v>
      </c>
      <c r="B206">
        <v>62.279998999999997</v>
      </c>
      <c r="C206">
        <v>62.459999000000003</v>
      </c>
      <c r="D206">
        <v>61.889999000000003</v>
      </c>
      <c r="E206">
        <v>62.119999</v>
      </c>
      <c r="F206">
        <v>6210700</v>
      </c>
      <c r="G206" s="13">
        <f t="shared" si="18"/>
        <v>62.156665666666669</v>
      </c>
      <c r="H206" s="21">
        <f t="shared" si="19"/>
        <v>386036403.45596665</v>
      </c>
      <c r="I206" s="22">
        <f t="shared" si="20"/>
        <v>0</v>
      </c>
      <c r="J206" s="22">
        <f t="shared" si="21"/>
        <v>386036403.45596665</v>
      </c>
      <c r="K206" s="11">
        <f t="shared" si="16"/>
        <v>0.88529441275102283</v>
      </c>
      <c r="L206" s="23">
        <f t="shared" si="17"/>
        <v>46.957886617782982</v>
      </c>
    </row>
    <row r="207" spans="1:12" x14ac:dyDescent="0.25">
      <c r="A207" s="1">
        <v>40837</v>
      </c>
      <c r="B207">
        <v>62.57</v>
      </c>
      <c r="C207">
        <v>62.880001</v>
      </c>
      <c r="D207">
        <v>62</v>
      </c>
      <c r="E207">
        <v>62.279998999999997</v>
      </c>
      <c r="F207">
        <v>10698900</v>
      </c>
      <c r="G207" s="13">
        <f t="shared" si="18"/>
        <v>62.386666666666663</v>
      </c>
      <c r="H207" s="21">
        <f t="shared" si="19"/>
        <v>667468708</v>
      </c>
      <c r="I207" s="22">
        <f t="shared" si="20"/>
        <v>667468708</v>
      </c>
      <c r="J207" s="22">
        <f t="shared" si="21"/>
        <v>0</v>
      </c>
      <c r="K207" s="11">
        <f t="shared" si="16"/>
        <v>1.3000575412883768</v>
      </c>
      <c r="L207" s="23">
        <f t="shared" si="17"/>
        <v>56.522826840242864</v>
      </c>
    </row>
    <row r="208" spans="1:12" x14ac:dyDescent="0.25">
      <c r="A208" s="1">
        <v>40840</v>
      </c>
      <c r="B208">
        <v>62.299999</v>
      </c>
      <c r="C208">
        <v>62.5</v>
      </c>
      <c r="D208">
        <v>61.75</v>
      </c>
      <c r="E208">
        <v>62.099997999999999</v>
      </c>
      <c r="F208">
        <v>7490100</v>
      </c>
      <c r="G208" s="13">
        <f t="shared" si="18"/>
        <v>62.116666000000002</v>
      </c>
      <c r="H208" s="21">
        <f t="shared" si="19"/>
        <v>465260040.00660002</v>
      </c>
      <c r="I208" s="22">
        <f t="shared" si="20"/>
        <v>0</v>
      </c>
      <c r="J208" s="22">
        <f t="shared" si="21"/>
        <v>465260040.00660002</v>
      </c>
      <c r="K208" s="11">
        <f t="shared" si="16"/>
        <v>1.4016681190384932</v>
      </c>
      <c r="L208" s="23">
        <f t="shared" si="17"/>
        <v>58.362273618373649</v>
      </c>
    </row>
    <row r="209" spans="1:12" x14ac:dyDescent="0.25">
      <c r="A209" s="1">
        <v>40841</v>
      </c>
      <c r="B209">
        <v>62.369999</v>
      </c>
      <c r="C209">
        <v>62.57</v>
      </c>
      <c r="D209">
        <v>61.709999000000003</v>
      </c>
      <c r="E209">
        <v>61.82</v>
      </c>
      <c r="F209">
        <v>9199100</v>
      </c>
      <c r="G209" s="13">
        <f t="shared" si="18"/>
        <v>62.033332999999999</v>
      </c>
      <c r="H209" s="21">
        <f t="shared" si="19"/>
        <v>570650833.60029995</v>
      </c>
      <c r="I209" s="22">
        <f t="shared" si="20"/>
        <v>0</v>
      </c>
      <c r="J209" s="22">
        <f t="shared" si="21"/>
        <v>570650833.60029995</v>
      </c>
      <c r="K209" s="11">
        <f t="shared" si="16"/>
        <v>0.99684805559199896</v>
      </c>
      <c r="L209" s="23">
        <f t="shared" si="17"/>
        <v>49.921077009360467</v>
      </c>
    </row>
    <row r="210" spans="1:12" x14ac:dyDescent="0.25">
      <c r="A210" s="1">
        <v>40842</v>
      </c>
      <c r="B210">
        <v>62.07</v>
      </c>
      <c r="C210">
        <v>62.16</v>
      </c>
      <c r="D210">
        <v>61.5</v>
      </c>
      <c r="E210">
        <v>62.009998000000003</v>
      </c>
      <c r="F210">
        <v>7588900</v>
      </c>
      <c r="G210" s="13">
        <f t="shared" si="18"/>
        <v>61.889999333333328</v>
      </c>
      <c r="H210" s="21">
        <f t="shared" si="19"/>
        <v>469677015.94073331</v>
      </c>
      <c r="I210" s="22">
        <f t="shared" si="20"/>
        <v>0</v>
      </c>
      <c r="J210" s="22">
        <f t="shared" si="21"/>
        <v>469677015.94073331</v>
      </c>
      <c r="K210" s="11">
        <f t="shared" si="16"/>
        <v>0.74700027907061195</v>
      </c>
      <c r="L210" s="23">
        <f t="shared" si="17"/>
        <v>42.759024598897554</v>
      </c>
    </row>
    <row r="211" spans="1:12" x14ac:dyDescent="0.25">
      <c r="A211" s="1">
        <v>40843</v>
      </c>
      <c r="B211">
        <v>62.91</v>
      </c>
      <c r="C211">
        <v>63.060001</v>
      </c>
      <c r="D211">
        <v>62.169998</v>
      </c>
      <c r="E211">
        <v>62.880001</v>
      </c>
      <c r="F211">
        <v>11217200</v>
      </c>
      <c r="G211" s="13">
        <f t="shared" si="18"/>
        <v>62.703333333333326</v>
      </c>
      <c r="H211" s="21">
        <f t="shared" si="19"/>
        <v>703355830.66666663</v>
      </c>
      <c r="I211" s="22">
        <f t="shared" si="20"/>
        <v>703355830.66666663</v>
      </c>
      <c r="J211" s="22">
        <f t="shared" si="21"/>
        <v>0</v>
      </c>
      <c r="K211" s="11">
        <f t="shared" ref="K211:K274" si="22">SUM(I198:I211)/SUM(J198:J211)</f>
        <v>0.80487557042303881</v>
      </c>
      <c r="L211" s="23">
        <f t="shared" ref="L211:L274" si="23">100-100/(1+K211)</f>
        <v>44.594518514890567</v>
      </c>
    </row>
    <row r="212" spans="1:12" x14ac:dyDescent="0.25">
      <c r="A212" s="1">
        <v>40844</v>
      </c>
      <c r="B212">
        <v>63.240001999999997</v>
      </c>
      <c r="C212">
        <v>63.470001000000003</v>
      </c>
      <c r="D212">
        <v>62.759998000000003</v>
      </c>
      <c r="E212">
        <v>63.200001</v>
      </c>
      <c r="F212">
        <v>8076100</v>
      </c>
      <c r="G212" s="13">
        <f t="shared" si="18"/>
        <v>63.143333333333338</v>
      </c>
      <c r="H212" s="21">
        <f t="shared" si="19"/>
        <v>509951874.33333337</v>
      </c>
      <c r="I212" s="22">
        <f t="shared" si="20"/>
        <v>509951874.33333337</v>
      </c>
      <c r="J212" s="22">
        <f t="shared" si="21"/>
        <v>0</v>
      </c>
      <c r="K212" s="11">
        <f t="shared" si="22"/>
        <v>0.84177270944368832</v>
      </c>
      <c r="L212" s="23">
        <f t="shared" si="23"/>
        <v>45.704483790399294</v>
      </c>
    </row>
    <row r="213" spans="1:12" x14ac:dyDescent="0.25">
      <c r="A213" s="1">
        <v>40847</v>
      </c>
      <c r="B213">
        <v>62.59</v>
      </c>
      <c r="C213">
        <v>63.580002</v>
      </c>
      <c r="D213">
        <v>62.59</v>
      </c>
      <c r="E213">
        <v>62.950001</v>
      </c>
      <c r="F213">
        <v>9351500</v>
      </c>
      <c r="G213" s="13">
        <f t="shared" si="18"/>
        <v>63.040000999999997</v>
      </c>
      <c r="H213" s="21">
        <f t="shared" si="19"/>
        <v>589518569.35149992</v>
      </c>
      <c r="I213" s="22">
        <f t="shared" si="20"/>
        <v>0</v>
      </c>
      <c r="J213" s="22">
        <f t="shared" si="21"/>
        <v>589518569.35149992</v>
      </c>
      <c r="K213" s="11">
        <f t="shared" si="22"/>
        <v>0.85012574546142528</v>
      </c>
      <c r="L213" s="23">
        <f t="shared" si="23"/>
        <v>45.949619778379017</v>
      </c>
    </row>
    <row r="214" spans="1:12" x14ac:dyDescent="0.25">
      <c r="A214" s="1">
        <v>40848</v>
      </c>
      <c r="B214">
        <v>62.110000999999997</v>
      </c>
      <c r="C214">
        <v>62.599997999999999</v>
      </c>
      <c r="D214">
        <v>61.889999000000003</v>
      </c>
      <c r="E214">
        <v>62.23</v>
      </c>
      <c r="F214">
        <v>11377900</v>
      </c>
      <c r="G214" s="13">
        <f t="shared" si="18"/>
        <v>62.239999000000005</v>
      </c>
      <c r="H214" s="21">
        <f t="shared" si="19"/>
        <v>708160484.6221</v>
      </c>
      <c r="I214" s="22">
        <f t="shared" si="20"/>
        <v>0</v>
      </c>
      <c r="J214" s="22">
        <f t="shared" si="21"/>
        <v>708160484.6221</v>
      </c>
      <c r="K214" s="11">
        <f t="shared" si="22"/>
        <v>0.52233506369135974</v>
      </c>
      <c r="L214" s="23">
        <f t="shared" si="23"/>
        <v>34.311438798814834</v>
      </c>
    </row>
    <row r="215" spans="1:12" x14ac:dyDescent="0.25">
      <c r="A215" s="1">
        <v>40849</v>
      </c>
      <c r="B215">
        <v>62.68</v>
      </c>
      <c r="C215">
        <v>62.790000999999997</v>
      </c>
      <c r="D215">
        <v>62.150002000000001</v>
      </c>
      <c r="E215">
        <v>62.41</v>
      </c>
      <c r="F215">
        <v>7002600</v>
      </c>
      <c r="G215" s="13">
        <f t="shared" si="18"/>
        <v>62.450000999999993</v>
      </c>
      <c r="H215" s="21">
        <f t="shared" si="19"/>
        <v>437312377.00259995</v>
      </c>
      <c r="I215" s="22">
        <f t="shared" si="20"/>
        <v>437312377.00259995</v>
      </c>
      <c r="J215" s="22">
        <f t="shared" si="21"/>
        <v>0</v>
      </c>
      <c r="K215" s="11">
        <f t="shared" si="22"/>
        <v>0.68565426063879686</v>
      </c>
      <c r="L215" s="23">
        <f t="shared" si="23"/>
        <v>40.675853681819703</v>
      </c>
    </row>
    <row r="216" spans="1:12" x14ac:dyDescent="0.25">
      <c r="A216" s="1">
        <v>40850</v>
      </c>
      <c r="B216">
        <v>62.470001000000003</v>
      </c>
      <c r="C216">
        <v>62.849997999999999</v>
      </c>
      <c r="D216">
        <v>62.130001</v>
      </c>
      <c r="E216">
        <v>62.799999</v>
      </c>
      <c r="F216">
        <v>7680100</v>
      </c>
      <c r="G216" s="13">
        <f t="shared" si="18"/>
        <v>62.593332666666662</v>
      </c>
      <c r="H216" s="21">
        <f t="shared" si="19"/>
        <v>480723054.21326661</v>
      </c>
      <c r="I216" s="22">
        <f t="shared" si="20"/>
        <v>480723054.21326661</v>
      </c>
      <c r="J216" s="22">
        <f t="shared" si="21"/>
        <v>0</v>
      </c>
      <c r="K216" s="11">
        <f t="shared" si="22"/>
        <v>0.92916440184393057</v>
      </c>
      <c r="L216" s="23">
        <f t="shared" si="23"/>
        <v>48.164086013396179</v>
      </c>
    </row>
    <row r="217" spans="1:12" x14ac:dyDescent="0.25">
      <c r="A217" s="1">
        <v>40851</v>
      </c>
      <c r="B217">
        <v>62.5</v>
      </c>
      <c r="C217">
        <v>62.529998999999997</v>
      </c>
      <c r="D217">
        <v>61.669998</v>
      </c>
      <c r="E217">
        <v>61.990001999999997</v>
      </c>
      <c r="F217">
        <v>6312800</v>
      </c>
      <c r="G217" s="13">
        <f t="shared" si="18"/>
        <v>62.063333</v>
      </c>
      <c r="H217" s="21">
        <f t="shared" si="19"/>
        <v>391793408.56239998</v>
      </c>
      <c r="I217" s="22">
        <f t="shared" si="20"/>
        <v>0</v>
      </c>
      <c r="J217" s="22">
        <f t="shared" si="21"/>
        <v>391793408.56239998</v>
      </c>
      <c r="K217" s="11">
        <f t="shared" si="22"/>
        <v>0.90960682907825419</v>
      </c>
      <c r="L217" s="23">
        <f t="shared" si="23"/>
        <v>47.633199422381161</v>
      </c>
    </row>
    <row r="218" spans="1:12" x14ac:dyDescent="0.25">
      <c r="A218" s="1">
        <v>40854</v>
      </c>
      <c r="B218">
        <v>61.990001999999997</v>
      </c>
      <c r="C218">
        <v>62.540000999999997</v>
      </c>
      <c r="D218">
        <v>61.560001</v>
      </c>
      <c r="E218">
        <v>62.5</v>
      </c>
      <c r="F218">
        <v>5022500</v>
      </c>
      <c r="G218" s="13">
        <f t="shared" si="18"/>
        <v>62.200000666666661</v>
      </c>
      <c r="H218" s="21">
        <f t="shared" si="19"/>
        <v>312399503.3483333</v>
      </c>
      <c r="I218" s="22">
        <f t="shared" si="20"/>
        <v>312399503.3483333</v>
      </c>
      <c r="J218" s="22">
        <f t="shared" si="21"/>
        <v>0</v>
      </c>
      <c r="K218" s="11">
        <f t="shared" si="22"/>
        <v>0.86878729058394344</v>
      </c>
      <c r="L218" s="23">
        <f t="shared" si="23"/>
        <v>46.489362109931292</v>
      </c>
    </row>
    <row r="219" spans="1:12" x14ac:dyDescent="0.25">
      <c r="A219" s="1">
        <v>40855</v>
      </c>
      <c r="B219">
        <v>62.610000999999997</v>
      </c>
      <c r="C219">
        <v>63.75</v>
      </c>
      <c r="D219">
        <v>62.32</v>
      </c>
      <c r="E219">
        <v>63.66</v>
      </c>
      <c r="F219">
        <v>8745400</v>
      </c>
      <c r="G219" s="13">
        <f t="shared" si="18"/>
        <v>63.243333333333332</v>
      </c>
      <c r="H219" s="21">
        <f t="shared" si="19"/>
        <v>553088247.33333337</v>
      </c>
      <c r="I219" s="22">
        <f t="shared" si="20"/>
        <v>553088247.33333337</v>
      </c>
      <c r="J219" s="22">
        <f t="shared" si="21"/>
        <v>0</v>
      </c>
      <c r="K219" s="11">
        <f t="shared" si="22"/>
        <v>1.0232338987292724</v>
      </c>
      <c r="L219" s="23">
        <f t="shared" si="23"/>
        <v>50.574177279845529</v>
      </c>
    </row>
    <row r="220" spans="1:12" x14ac:dyDescent="0.25">
      <c r="A220" s="1">
        <v>40856</v>
      </c>
      <c r="B220">
        <v>62.939999</v>
      </c>
      <c r="C220">
        <v>63.130001</v>
      </c>
      <c r="D220">
        <v>62.07</v>
      </c>
      <c r="E220">
        <v>62.279998999999997</v>
      </c>
      <c r="F220">
        <v>6851500</v>
      </c>
      <c r="G220" s="13">
        <f t="shared" si="18"/>
        <v>62.493333333333332</v>
      </c>
      <c r="H220" s="21">
        <f t="shared" si="19"/>
        <v>428173073.33333331</v>
      </c>
      <c r="I220" s="22">
        <f t="shared" si="20"/>
        <v>0</v>
      </c>
      <c r="J220" s="22">
        <f t="shared" si="21"/>
        <v>428173073.33333331</v>
      </c>
      <c r="K220" s="11">
        <f t="shared" si="22"/>
        <v>1.0113341219454666</v>
      </c>
      <c r="L220" s="23">
        <f t="shared" si="23"/>
        <v>50.281756318400838</v>
      </c>
    </row>
    <row r="221" spans="1:12" x14ac:dyDescent="0.25">
      <c r="A221" s="1">
        <v>40857</v>
      </c>
      <c r="B221">
        <v>62.650002000000001</v>
      </c>
      <c r="C221">
        <v>63.259998000000003</v>
      </c>
      <c r="D221">
        <v>62.290000999999997</v>
      </c>
      <c r="E221">
        <v>62.959999000000003</v>
      </c>
      <c r="F221">
        <v>5707900</v>
      </c>
      <c r="G221" s="13">
        <f t="shared" si="18"/>
        <v>62.836666000000001</v>
      </c>
      <c r="H221" s="21">
        <f t="shared" si="19"/>
        <v>358665405.86140001</v>
      </c>
      <c r="I221" s="22">
        <f t="shared" si="20"/>
        <v>358665405.86140001</v>
      </c>
      <c r="J221" s="22">
        <f t="shared" si="21"/>
        <v>0</v>
      </c>
      <c r="K221" s="11">
        <f t="shared" si="22"/>
        <v>0.92610546955659601</v>
      </c>
      <c r="L221" s="23">
        <f t="shared" si="23"/>
        <v>48.081763132617681</v>
      </c>
    </row>
    <row r="222" spans="1:12" x14ac:dyDescent="0.25">
      <c r="A222" s="1">
        <v>40858</v>
      </c>
      <c r="B222">
        <v>63.279998999999997</v>
      </c>
      <c r="C222">
        <v>63.5</v>
      </c>
      <c r="D222">
        <v>63.110000999999997</v>
      </c>
      <c r="E222">
        <v>63.279998999999997</v>
      </c>
      <c r="F222">
        <v>4932500</v>
      </c>
      <c r="G222" s="13">
        <f t="shared" si="18"/>
        <v>63.29666666666666</v>
      </c>
      <c r="H222" s="21">
        <f t="shared" si="19"/>
        <v>312210808.33333331</v>
      </c>
      <c r="I222" s="22">
        <f t="shared" si="20"/>
        <v>312210808.33333331</v>
      </c>
      <c r="J222" s="22">
        <f t="shared" si="21"/>
        <v>0</v>
      </c>
      <c r="K222" s="11">
        <f t="shared" si="22"/>
        <v>1.1614116566139656</v>
      </c>
      <c r="L222" s="23">
        <f t="shared" si="23"/>
        <v>53.73394064291368</v>
      </c>
    </row>
    <row r="223" spans="1:12" x14ac:dyDescent="0.25">
      <c r="A223" s="1">
        <v>40861</v>
      </c>
      <c r="B223">
        <v>63.189999</v>
      </c>
      <c r="C223">
        <v>63.23</v>
      </c>
      <c r="D223">
        <v>62.5</v>
      </c>
      <c r="E223">
        <v>62.799999</v>
      </c>
      <c r="F223">
        <v>3989700</v>
      </c>
      <c r="G223" s="13">
        <f t="shared" si="18"/>
        <v>62.843332999999994</v>
      </c>
      <c r="H223" s="21">
        <f t="shared" si="19"/>
        <v>250726045.67009997</v>
      </c>
      <c r="I223" s="22">
        <f t="shared" si="20"/>
        <v>0</v>
      </c>
      <c r="J223" s="22">
        <f t="shared" si="21"/>
        <v>250726045.67009997</v>
      </c>
      <c r="K223" s="11">
        <f t="shared" si="22"/>
        <v>1.2923341426742072</v>
      </c>
      <c r="L223" s="23">
        <f t="shared" si="23"/>
        <v>56.376342288676419</v>
      </c>
    </row>
    <row r="224" spans="1:12" x14ac:dyDescent="0.25">
      <c r="A224" s="1">
        <v>40862</v>
      </c>
      <c r="B224">
        <v>63.119999</v>
      </c>
      <c r="C224">
        <v>64.919998000000007</v>
      </c>
      <c r="D224">
        <v>63.09</v>
      </c>
      <c r="E224">
        <v>64.5</v>
      </c>
      <c r="F224">
        <v>14947300</v>
      </c>
      <c r="G224" s="13">
        <f t="shared" si="18"/>
        <v>64.169999333333337</v>
      </c>
      <c r="H224" s="21">
        <f t="shared" si="19"/>
        <v>959168231.03513336</v>
      </c>
      <c r="I224" s="22">
        <f t="shared" si="20"/>
        <v>959168231.03513336</v>
      </c>
      <c r="J224" s="22">
        <f t="shared" si="21"/>
        <v>0</v>
      </c>
      <c r="K224" s="11">
        <f t="shared" si="22"/>
        <v>1.9536103912883249</v>
      </c>
      <c r="L224" s="23">
        <f t="shared" si="23"/>
        <v>66.14313103212595</v>
      </c>
    </row>
    <row r="225" spans="1:12" x14ac:dyDescent="0.25">
      <c r="A225" s="1">
        <v>40863</v>
      </c>
      <c r="B225">
        <v>64.430000000000007</v>
      </c>
      <c r="C225">
        <v>66.650002000000001</v>
      </c>
      <c r="D225">
        <v>64.279999000000004</v>
      </c>
      <c r="E225">
        <v>65.089995999999999</v>
      </c>
      <c r="F225">
        <v>17887600</v>
      </c>
      <c r="G225" s="13">
        <f t="shared" si="18"/>
        <v>65.339998999999992</v>
      </c>
      <c r="H225" s="21">
        <f t="shared" si="19"/>
        <v>1168775766.1123998</v>
      </c>
      <c r="I225" s="22">
        <f t="shared" si="20"/>
        <v>1168775766.1123998</v>
      </c>
      <c r="J225" s="22">
        <f t="shared" si="21"/>
        <v>0</v>
      </c>
      <c r="K225" s="11">
        <f t="shared" si="22"/>
        <v>2.1501251354583304</v>
      </c>
      <c r="L225" s="23">
        <f t="shared" si="23"/>
        <v>68.255229332199079</v>
      </c>
    </row>
    <row r="226" spans="1:12" x14ac:dyDescent="0.25">
      <c r="A226" s="1">
        <v>40864</v>
      </c>
      <c r="B226">
        <v>64.900002000000001</v>
      </c>
      <c r="C226">
        <v>65.089995999999999</v>
      </c>
      <c r="D226">
        <v>63.200001</v>
      </c>
      <c r="E226">
        <v>64.089995999999999</v>
      </c>
      <c r="F226">
        <v>13519700</v>
      </c>
      <c r="G226" s="13">
        <f t="shared" si="18"/>
        <v>64.126664333333338</v>
      </c>
      <c r="H226" s="21">
        <f t="shared" si="19"/>
        <v>866973263.78736675</v>
      </c>
      <c r="I226" s="22">
        <f t="shared" si="20"/>
        <v>0</v>
      </c>
      <c r="J226" s="22">
        <f t="shared" si="21"/>
        <v>866973263.78736675</v>
      </c>
      <c r="K226" s="11">
        <f t="shared" si="22"/>
        <v>1.4163384777541206</v>
      </c>
      <c r="L226" s="23">
        <f t="shared" si="23"/>
        <v>58.615069486065721</v>
      </c>
    </row>
    <row r="227" spans="1:12" x14ac:dyDescent="0.25">
      <c r="A227" s="1">
        <v>40865</v>
      </c>
      <c r="B227">
        <v>64.050003000000004</v>
      </c>
      <c r="C227">
        <v>64.139999000000003</v>
      </c>
      <c r="D227">
        <v>63.040000999999997</v>
      </c>
      <c r="E227">
        <v>63.889999000000003</v>
      </c>
      <c r="F227">
        <v>10355300</v>
      </c>
      <c r="G227" s="13">
        <f t="shared" si="18"/>
        <v>63.689999666666665</v>
      </c>
      <c r="H227" s="21">
        <f t="shared" si="19"/>
        <v>659529053.54823327</v>
      </c>
      <c r="I227" s="22">
        <f t="shared" si="20"/>
        <v>0</v>
      </c>
      <c r="J227" s="22">
        <f t="shared" si="21"/>
        <v>659529053.54823327</v>
      </c>
      <c r="K227" s="11">
        <f t="shared" si="22"/>
        <v>1.3863391183120835</v>
      </c>
      <c r="L227" s="23">
        <f t="shared" si="23"/>
        <v>58.094807551605456</v>
      </c>
    </row>
    <row r="228" spans="1:12" x14ac:dyDescent="0.25">
      <c r="A228" s="1">
        <v>40868</v>
      </c>
      <c r="B228">
        <v>63.209999000000003</v>
      </c>
      <c r="C228">
        <v>63.740001999999997</v>
      </c>
      <c r="D228">
        <v>63.049999</v>
      </c>
      <c r="E228">
        <v>63.150002000000001</v>
      </c>
      <c r="F228">
        <v>6964200</v>
      </c>
      <c r="G228" s="13">
        <f t="shared" si="18"/>
        <v>63.31333433333333</v>
      </c>
      <c r="H228" s="21">
        <f t="shared" si="19"/>
        <v>440926722.96419996</v>
      </c>
      <c r="I228" s="22">
        <f t="shared" si="20"/>
        <v>0</v>
      </c>
      <c r="J228" s="22">
        <f t="shared" si="21"/>
        <v>440926722.96419996</v>
      </c>
      <c r="K228" s="11">
        <f t="shared" si="22"/>
        <v>1.5082817757220384</v>
      </c>
      <c r="L228" s="23">
        <f t="shared" si="23"/>
        <v>60.132070898926884</v>
      </c>
    </row>
    <row r="229" spans="1:12" x14ac:dyDescent="0.25">
      <c r="A229" s="1">
        <v>40869</v>
      </c>
      <c r="B229">
        <v>62.889999000000003</v>
      </c>
      <c r="C229">
        <v>63.540000999999997</v>
      </c>
      <c r="D229">
        <v>62.880001</v>
      </c>
      <c r="E229">
        <v>63.18</v>
      </c>
      <c r="F229">
        <v>4745100</v>
      </c>
      <c r="G229" s="13">
        <f t="shared" si="18"/>
        <v>63.200000666666661</v>
      </c>
      <c r="H229" s="21">
        <f t="shared" si="19"/>
        <v>299890323.16339999</v>
      </c>
      <c r="I229" s="22">
        <f t="shared" si="20"/>
        <v>0</v>
      </c>
      <c r="J229" s="22">
        <f t="shared" si="21"/>
        <v>299890323.16339999</v>
      </c>
      <c r="K229" s="11">
        <f t="shared" si="22"/>
        <v>1.2417664021440562</v>
      </c>
      <c r="L229" s="23">
        <f t="shared" si="23"/>
        <v>55.392319242380189</v>
      </c>
    </row>
    <row r="230" spans="1:12" x14ac:dyDescent="0.25">
      <c r="A230" s="1">
        <v>40870</v>
      </c>
      <c r="B230">
        <v>62.830002</v>
      </c>
      <c r="C230">
        <v>62.959999000000003</v>
      </c>
      <c r="D230">
        <v>62.25</v>
      </c>
      <c r="E230">
        <v>62.400002000000001</v>
      </c>
      <c r="F230">
        <v>5386100</v>
      </c>
      <c r="G230" s="13">
        <f t="shared" si="18"/>
        <v>62.536667000000001</v>
      </c>
      <c r="H230" s="21">
        <f t="shared" si="19"/>
        <v>336828742.12870002</v>
      </c>
      <c r="I230" s="22">
        <f t="shared" si="20"/>
        <v>0</v>
      </c>
      <c r="J230" s="22">
        <f t="shared" si="21"/>
        <v>336828742.12870002</v>
      </c>
      <c r="K230" s="11">
        <f t="shared" si="22"/>
        <v>0.99713384274714822</v>
      </c>
      <c r="L230" s="23">
        <f t="shared" si="23"/>
        <v>49.928243235593335</v>
      </c>
    </row>
    <row r="231" spans="1:12" x14ac:dyDescent="0.25">
      <c r="A231" s="1">
        <v>40872</v>
      </c>
      <c r="B231">
        <v>62.700001</v>
      </c>
      <c r="C231">
        <v>62.91</v>
      </c>
      <c r="D231">
        <v>62.400002000000001</v>
      </c>
      <c r="E231">
        <v>62.490001999999997</v>
      </c>
      <c r="F231">
        <v>2893500</v>
      </c>
      <c r="G231" s="13">
        <f t="shared" si="18"/>
        <v>62.600001333333331</v>
      </c>
      <c r="H231" s="21">
        <f t="shared" si="19"/>
        <v>181133103.85799998</v>
      </c>
      <c r="I231" s="22">
        <f t="shared" si="20"/>
        <v>181133103.85799998</v>
      </c>
      <c r="J231" s="22">
        <f t="shared" si="21"/>
        <v>0</v>
      </c>
      <c r="K231" s="11">
        <f t="shared" si="22"/>
        <v>1.1713023915932006</v>
      </c>
      <c r="L231" s="23">
        <f t="shared" si="23"/>
        <v>53.944692186966797</v>
      </c>
    </row>
    <row r="232" spans="1:12" x14ac:dyDescent="0.25">
      <c r="A232" s="1">
        <v>40875</v>
      </c>
      <c r="B232">
        <v>62.700001</v>
      </c>
      <c r="C232">
        <v>63.549999</v>
      </c>
      <c r="D232">
        <v>62.580002</v>
      </c>
      <c r="E232">
        <v>62.990001999999997</v>
      </c>
      <c r="F232">
        <v>5459000</v>
      </c>
      <c r="G232" s="13">
        <f t="shared" si="18"/>
        <v>63.040000999999997</v>
      </c>
      <c r="H232" s="21">
        <f t="shared" si="19"/>
        <v>344135365.45899999</v>
      </c>
      <c r="I232" s="22">
        <f t="shared" si="20"/>
        <v>344135365.45899999</v>
      </c>
      <c r="J232" s="22">
        <f t="shared" si="21"/>
        <v>0</v>
      </c>
      <c r="K232" s="11">
        <f t="shared" si="22"/>
        <v>1.1809689787421498</v>
      </c>
      <c r="L232" s="23">
        <f t="shared" si="23"/>
        <v>54.148820558798626</v>
      </c>
    </row>
    <row r="233" spans="1:12" x14ac:dyDescent="0.25">
      <c r="A233" s="1">
        <v>40876</v>
      </c>
      <c r="B233">
        <v>63.09</v>
      </c>
      <c r="C233">
        <v>64.010002</v>
      </c>
      <c r="D233">
        <v>63</v>
      </c>
      <c r="E233">
        <v>63.66</v>
      </c>
      <c r="F233">
        <v>6408900</v>
      </c>
      <c r="G233" s="13">
        <f t="shared" si="18"/>
        <v>63.556667333333337</v>
      </c>
      <c r="H233" s="21">
        <f t="shared" si="19"/>
        <v>407328325.2726</v>
      </c>
      <c r="I233" s="22">
        <f t="shared" si="20"/>
        <v>407328325.2726</v>
      </c>
      <c r="J233" s="22">
        <f t="shared" si="21"/>
        <v>0</v>
      </c>
      <c r="K233" s="11">
        <f t="shared" si="22"/>
        <v>1.1365712250428561</v>
      </c>
      <c r="L233" s="23">
        <f t="shared" si="23"/>
        <v>53.196037263866948</v>
      </c>
    </row>
    <row r="234" spans="1:12" x14ac:dyDescent="0.25">
      <c r="A234" s="1">
        <v>40877</v>
      </c>
      <c r="B234">
        <v>64.389999000000003</v>
      </c>
      <c r="C234">
        <v>64.610000999999997</v>
      </c>
      <c r="D234">
        <v>63.669998</v>
      </c>
      <c r="E234">
        <v>64</v>
      </c>
      <c r="F234">
        <v>10022600</v>
      </c>
      <c r="G234" s="13">
        <f t="shared" si="18"/>
        <v>64.093333000000001</v>
      </c>
      <c r="H234" s="21">
        <f t="shared" si="19"/>
        <v>642381839.32580006</v>
      </c>
      <c r="I234" s="22">
        <f t="shared" si="20"/>
        <v>642381839.32580006</v>
      </c>
      <c r="J234" s="22">
        <f t="shared" si="21"/>
        <v>0</v>
      </c>
      <c r="K234" s="11">
        <f t="shared" si="22"/>
        <v>1.5320461125490328</v>
      </c>
      <c r="L234" s="23">
        <f t="shared" si="23"/>
        <v>60.506248482446026</v>
      </c>
    </row>
    <row r="235" spans="1:12" x14ac:dyDescent="0.25">
      <c r="A235" s="1">
        <v>40878</v>
      </c>
      <c r="B235">
        <v>64.269997000000004</v>
      </c>
      <c r="C235">
        <v>64.470000999999996</v>
      </c>
      <c r="D235">
        <v>63.830002</v>
      </c>
      <c r="E235">
        <v>64.089995999999999</v>
      </c>
      <c r="F235">
        <v>7686200</v>
      </c>
      <c r="G235" s="13">
        <f t="shared" si="18"/>
        <v>64.129999666666663</v>
      </c>
      <c r="H235" s="21">
        <f t="shared" si="19"/>
        <v>492916003.43793333</v>
      </c>
      <c r="I235" s="22">
        <f t="shared" si="20"/>
        <v>492916003.43793333</v>
      </c>
      <c r="J235" s="22">
        <f t="shared" si="21"/>
        <v>0</v>
      </c>
      <c r="K235" s="11">
        <f t="shared" si="22"/>
        <v>1.5790711618028459</v>
      </c>
      <c r="L235" s="23">
        <f t="shared" si="23"/>
        <v>61.22635098982802</v>
      </c>
    </row>
    <row r="236" spans="1:12" x14ac:dyDescent="0.25">
      <c r="A236" s="1">
        <v>40879</v>
      </c>
      <c r="B236">
        <v>64.440002000000007</v>
      </c>
      <c r="C236">
        <v>64.699996999999996</v>
      </c>
      <c r="D236">
        <v>64.150002000000001</v>
      </c>
      <c r="E236">
        <v>64.279999000000004</v>
      </c>
      <c r="F236">
        <v>6571600</v>
      </c>
      <c r="G236" s="13">
        <f t="shared" si="18"/>
        <v>64.376666</v>
      </c>
      <c r="H236" s="21">
        <f t="shared" si="19"/>
        <v>423057698.28560001</v>
      </c>
      <c r="I236" s="22">
        <f t="shared" si="20"/>
        <v>423057698.28560001</v>
      </c>
      <c r="J236" s="22">
        <f t="shared" si="21"/>
        <v>0</v>
      </c>
      <c r="K236" s="11">
        <f t="shared" si="22"/>
        <v>1.6178984039435429</v>
      </c>
      <c r="L236" s="23">
        <f t="shared" si="23"/>
        <v>61.801420616872576</v>
      </c>
    </row>
    <row r="237" spans="1:12" x14ac:dyDescent="0.25">
      <c r="A237" s="1">
        <v>40882</v>
      </c>
      <c r="B237">
        <v>64.690002000000007</v>
      </c>
      <c r="C237">
        <v>64.769997000000004</v>
      </c>
      <c r="D237">
        <v>64.089995999999999</v>
      </c>
      <c r="E237">
        <v>64.400002000000001</v>
      </c>
      <c r="F237">
        <v>5601300</v>
      </c>
      <c r="G237" s="13">
        <f t="shared" si="18"/>
        <v>64.419998333333339</v>
      </c>
      <c r="H237" s="21">
        <f t="shared" si="19"/>
        <v>360835736.66450006</v>
      </c>
      <c r="I237" s="22">
        <f t="shared" si="20"/>
        <v>360835736.66450006</v>
      </c>
      <c r="J237" s="22">
        <f t="shared" si="21"/>
        <v>0</v>
      </c>
      <c r="K237" s="11">
        <f t="shared" si="22"/>
        <v>1.9122307440033706</v>
      </c>
      <c r="L237" s="23">
        <f t="shared" si="23"/>
        <v>65.662061563661496</v>
      </c>
    </row>
    <row r="238" spans="1:12" x14ac:dyDescent="0.25">
      <c r="A238" s="1">
        <v>40883</v>
      </c>
      <c r="B238">
        <v>64.599997999999999</v>
      </c>
      <c r="C238">
        <v>65.040001000000004</v>
      </c>
      <c r="D238">
        <v>64.150002000000001</v>
      </c>
      <c r="E238">
        <v>64.650002000000001</v>
      </c>
      <c r="F238">
        <v>5992700</v>
      </c>
      <c r="G238" s="13">
        <f t="shared" si="18"/>
        <v>64.613334999999992</v>
      </c>
      <c r="H238" s="21">
        <f t="shared" si="19"/>
        <v>387208332.65449995</v>
      </c>
      <c r="I238" s="22">
        <f t="shared" si="20"/>
        <v>387208332.65449995</v>
      </c>
      <c r="J238" s="22">
        <f t="shared" si="21"/>
        <v>0</v>
      </c>
      <c r="K238" s="11">
        <f t="shared" si="22"/>
        <v>1.6925965775930727</v>
      </c>
      <c r="L238" s="23">
        <f t="shared" si="23"/>
        <v>62.861127867364907</v>
      </c>
    </row>
    <row r="239" spans="1:12" x14ac:dyDescent="0.25">
      <c r="A239" s="1">
        <v>40884</v>
      </c>
      <c r="B239">
        <v>64.449996999999996</v>
      </c>
      <c r="C239">
        <v>65.169998000000007</v>
      </c>
      <c r="D239">
        <v>64.230002999999996</v>
      </c>
      <c r="E239">
        <v>64.910004000000001</v>
      </c>
      <c r="F239">
        <v>5638400</v>
      </c>
      <c r="G239" s="13">
        <f t="shared" si="18"/>
        <v>64.770001666666658</v>
      </c>
      <c r="H239" s="21">
        <f t="shared" si="19"/>
        <v>365199177.39733326</v>
      </c>
      <c r="I239" s="22">
        <f t="shared" si="20"/>
        <v>365199177.39733326</v>
      </c>
      <c r="J239" s="22">
        <f t="shared" si="21"/>
        <v>0</v>
      </c>
      <c r="K239" s="11">
        <f t="shared" si="22"/>
        <v>1.3840209681684235</v>
      </c>
      <c r="L239" s="23">
        <f t="shared" si="23"/>
        <v>58.054060205339887</v>
      </c>
    </row>
    <row r="240" spans="1:12" x14ac:dyDescent="0.25">
      <c r="A240" s="1">
        <v>40885</v>
      </c>
      <c r="B240">
        <v>64.540001000000004</v>
      </c>
      <c r="C240">
        <v>65.139999000000003</v>
      </c>
      <c r="D240">
        <v>64.220000999999996</v>
      </c>
      <c r="E240">
        <v>64.330001999999993</v>
      </c>
      <c r="F240">
        <v>5170100</v>
      </c>
      <c r="G240" s="13">
        <f t="shared" si="18"/>
        <v>64.563333999999998</v>
      </c>
      <c r="H240" s="21">
        <f t="shared" si="19"/>
        <v>333798893.11339998</v>
      </c>
      <c r="I240" s="22">
        <f t="shared" si="20"/>
        <v>0</v>
      </c>
      <c r="J240" s="22">
        <f t="shared" si="21"/>
        <v>333798893.11339998</v>
      </c>
      <c r="K240" s="11">
        <f t="shared" si="22"/>
        <v>1.7403386250565323</v>
      </c>
      <c r="L240" s="23">
        <f t="shared" si="23"/>
        <v>63.508159507864825</v>
      </c>
    </row>
    <row r="241" spans="1:12" x14ac:dyDescent="0.25">
      <c r="A241" s="1">
        <v>40886</v>
      </c>
      <c r="B241">
        <v>64.440002000000007</v>
      </c>
      <c r="C241">
        <v>65.400002000000001</v>
      </c>
      <c r="D241">
        <v>64.419998000000007</v>
      </c>
      <c r="E241">
        <v>65.190002000000007</v>
      </c>
      <c r="F241">
        <v>6351700</v>
      </c>
      <c r="G241" s="13">
        <f t="shared" si="18"/>
        <v>65.003333999999995</v>
      </c>
      <c r="H241" s="21">
        <f t="shared" si="19"/>
        <v>412881676.56779999</v>
      </c>
      <c r="I241" s="22">
        <f t="shared" si="20"/>
        <v>412881676.56779999</v>
      </c>
      <c r="J241" s="22">
        <f t="shared" si="21"/>
        <v>0</v>
      </c>
      <c r="K241" s="11">
        <f t="shared" si="22"/>
        <v>2.8460748847944917</v>
      </c>
      <c r="L241" s="23">
        <f t="shared" si="23"/>
        <v>73.999466210252081</v>
      </c>
    </row>
    <row r="242" spans="1:12" x14ac:dyDescent="0.25">
      <c r="A242" s="1">
        <v>40889</v>
      </c>
      <c r="B242">
        <v>65.099997999999999</v>
      </c>
      <c r="C242">
        <v>65.239998</v>
      </c>
      <c r="D242">
        <v>63.889999000000003</v>
      </c>
      <c r="E242">
        <v>64.660004000000001</v>
      </c>
      <c r="F242">
        <v>5834400</v>
      </c>
      <c r="G242" s="13">
        <f t="shared" si="18"/>
        <v>64.596667000000011</v>
      </c>
      <c r="H242" s="21">
        <f t="shared" si="19"/>
        <v>376882793.94480008</v>
      </c>
      <c r="I242" s="22">
        <f t="shared" si="20"/>
        <v>0</v>
      </c>
      <c r="J242" s="22">
        <f t="shared" si="21"/>
        <v>376882793.94480008</v>
      </c>
      <c r="K242" s="11">
        <f t="shared" si="22"/>
        <v>2.9813529879035565</v>
      </c>
      <c r="L242" s="23">
        <f t="shared" si="23"/>
        <v>74.882910331279987</v>
      </c>
    </row>
    <row r="243" spans="1:12" x14ac:dyDescent="0.25">
      <c r="A243" s="1">
        <v>40890</v>
      </c>
      <c r="B243">
        <v>64.949996999999996</v>
      </c>
      <c r="C243">
        <v>65.239998</v>
      </c>
      <c r="D243">
        <v>64.139999000000003</v>
      </c>
      <c r="E243">
        <v>64.279999000000004</v>
      </c>
      <c r="F243">
        <v>4946400</v>
      </c>
      <c r="G243" s="13">
        <f t="shared" si="18"/>
        <v>64.553331999999997</v>
      </c>
      <c r="H243" s="21">
        <f t="shared" si="19"/>
        <v>319306601.4048</v>
      </c>
      <c r="I243" s="22">
        <f t="shared" si="20"/>
        <v>0</v>
      </c>
      <c r="J243" s="22">
        <f t="shared" si="21"/>
        <v>319306601.4048</v>
      </c>
      <c r="K243" s="11">
        <f t="shared" si="22"/>
        <v>2.9390014676536915</v>
      </c>
      <c r="L243" s="23">
        <f t="shared" si="23"/>
        <v>74.612855359110569</v>
      </c>
    </row>
    <row r="244" spans="1:12" x14ac:dyDescent="0.25">
      <c r="A244" s="1">
        <v>40891</v>
      </c>
      <c r="B244">
        <v>64.410004000000001</v>
      </c>
      <c r="C244">
        <v>64.669998000000007</v>
      </c>
      <c r="D244">
        <v>63.93</v>
      </c>
      <c r="E244">
        <v>63.98</v>
      </c>
      <c r="F244">
        <v>5665500</v>
      </c>
      <c r="G244" s="13">
        <f t="shared" si="18"/>
        <v>64.193332666666663</v>
      </c>
      <c r="H244" s="21">
        <f t="shared" si="19"/>
        <v>363687326.22299999</v>
      </c>
      <c r="I244" s="22">
        <f t="shared" si="20"/>
        <v>0</v>
      </c>
      <c r="J244" s="22">
        <f t="shared" si="21"/>
        <v>363687326.22299999</v>
      </c>
      <c r="K244" s="11">
        <f t="shared" si="22"/>
        <v>2.8823617322371882</v>
      </c>
      <c r="L244" s="23">
        <f t="shared" si="23"/>
        <v>74.242482566822645</v>
      </c>
    </row>
    <row r="245" spans="1:12" x14ac:dyDescent="0.25">
      <c r="A245" s="1">
        <v>40892</v>
      </c>
      <c r="B245">
        <v>64.029999000000004</v>
      </c>
      <c r="C245">
        <v>65.099997999999999</v>
      </c>
      <c r="D245">
        <v>63.939999</v>
      </c>
      <c r="E245">
        <v>64.849997999999999</v>
      </c>
      <c r="F245">
        <v>6417700</v>
      </c>
      <c r="G245" s="13">
        <f t="shared" si="18"/>
        <v>64.629998333333333</v>
      </c>
      <c r="H245" s="21">
        <f t="shared" si="19"/>
        <v>414775940.30383331</v>
      </c>
      <c r="I245" s="22">
        <f t="shared" si="20"/>
        <v>414775940.30383331</v>
      </c>
      <c r="J245" s="22">
        <f t="shared" si="21"/>
        <v>0</v>
      </c>
      <c r="K245" s="11">
        <f t="shared" si="22"/>
        <v>3.050006795395213</v>
      </c>
      <c r="L245" s="23">
        <f t="shared" si="23"/>
        <v>75.308683404260393</v>
      </c>
    </row>
    <row r="246" spans="1:12" x14ac:dyDescent="0.25">
      <c r="A246" s="1">
        <v>40893</v>
      </c>
      <c r="B246">
        <v>65.279999000000004</v>
      </c>
      <c r="C246">
        <v>65.400002000000001</v>
      </c>
      <c r="D246">
        <v>64.620002999999997</v>
      </c>
      <c r="E246">
        <v>64.709998999999996</v>
      </c>
      <c r="F246">
        <v>8619400</v>
      </c>
      <c r="G246" s="13">
        <f t="shared" si="18"/>
        <v>64.910001333333341</v>
      </c>
      <c r="H246" s="21">
        <f t="shared" si="19"/>
        <v>559485265.49253345</v>
      </c>
      <c r="I246" s="22">
        <f t="shared" si="20"/>
        <v>559485265.49253345</v>
      </c>
      <c r="J246" s="22">
        <f t="shared" si="21"/>
        <v>0</v>
      </c>
      <c r="K246" s="11">
        <f t="shared" si="22"/>
        <v>3.2045261812295212</v>
      </c>
      <c r="L246" s="23">
        <f t="shared" si="23"/>
        <v>76.216107192664168</v>
      </c>
    </row>
    <row r="247" spans="1:12" x14ac:dyDescent="0.25">
      <c r="A247" s="1">
        <v>40896</v>
      </c>
      <c r="B247">
        <v>64.629997000000003</v>
      </c>
      <c r="C247">
        <v>65.169998000000007</v>
      </c>
      <c r="D247">
        <v>64.199996999999996</v>
      </c>
      <c r="E247">
        <v>64.370002999999997</v>
      </c>
      <c r="F247">
        <v>4943000</v>
      </c>
      <c r="G247" s="13">
        <f t="shared" si="18"/>
        <v>64.579999333333333</v>
      </c>
      <c r="H247" s="21">
        <f t="shared" si="19"/>
        <v>319218936.70466667</v>
      </c>
      <c r="I247" s="22">
        <f t="shared" si="20"/>
        <v>0</v>
      </c>
      <c r="J247" s="22">
        <f t="shared" si="21"/>
        <v>319218936.70466667</v>
      </c>
      <c r="K247" s="11">
        <f t="shared" si="22"/>
        <v>2.3695222025399154</v>
      </c>
      <c r="L247" s="23">
        <f t="shared" si="23"/>
        <v>70.322201787357002</v>
      </c>
    </row>
    <row r="248" spans="1:12" x14ac:dyDescent="0.25">
      <c r="A248" s="1">
        <v>40897</v>
      </c>
      <c r="B248">
        <v>64.800003000000004</v>
      </c>
      <c r="C248">
        <v>65.709998999999996</v>
      </c>
      <c r="D248">
        <v>64.620002999999997</v>
      </c>
      <c r="E248">
        <v>65.529999000000004</v>
      </c>
      <c r="F248">
        <v>4800400</v>
      </c>
      <c r="G248" s="13">
        <f t="shared" si="18"/>
        <v>65.286666999999994</v>
      </c>
      <c r="H248" s="21">
        <f t="shared" si="19"/>
        <v>313402116.26679999</v>
      </c>
      <c r="I248" s="22">
        <f t="shared" si="20"/>
        <v>313402116.26679999</v>
      </c>
      <c r="J248" s="22">
        <f t="shared" si="21"/>
        <v>0</v>
      </c>
      <c r="K248" s="11">
        <f t="shared" si="22"/>
        <v>2.1774615045874892</v>
      </c>
      <c r="L248" s="23">
        <f t="shared" si="23"/>
        <v>68.528336266033733</v>
      </c>
    </row>
    <row r="249" spans="1:12" x14ac:dyDescent="0.25">
      <c r="A249" s="1">
        <v>40898</v>
      </c>
      <c r="B249">
        <v>65.220000999999996</v>
      </c>
      <c r="C249">
        <v>66.25</v>
      </c>
      <c r="D249">
        <v>65.220000999999996</v>
      </c>
      <c r="E249">
        <v>66.040001000000004</v>
      </c>
      <c r="F249">
        <v>4979700</v>
      </c>
      <c r="G249" s="13">
        <f t="shared" si="18"/>
        <v>65.836667333333324</v>
      </c>
      <c r="H249" s="21">
        <f t="shared" si="19"/>
        <v>327846852.31979996</v>
      </c>
      <c r="I249" s="22">
        <f t="shared" si="20"/>
        <v>327846852.31979996</v>
      </c>
      <c r="J249" s="22">
        <f t="shared" si="21"/>
        <v>0</v>
      </c>
      <c r="K249" s="11">
        <f t="shared" si="22"/>
        <v>2.0810929622366965</v>
      </c>
      <c r="L249" s="23">
        <f t="shared" si="23"/>
        <v>67.543984804857772</v>
      </c>
    </row>
    <row r="250" spans="1:12" x14ac:dyDescent="0.25">
      <c r="A250" s="1">
        <v>40899</v>
      </c>
      <c r="B250">
        <v>66.029999000000004</v>
      </c>
      <c r="C250">
        <v>66.419998000000007</v>
      </c>
      <c r="D250">
        <v>65.919998000000007</v>
      </c>
      <c r="E250">
        <v>66.040001000000004</v>
      </c>
      <c r="F250">
        <v>3537200</v>
      </c>
      <c r="G250" s="13">
        <f t="shared" si="18"/>
        <v>66.126665666666668</v>
      </c>
      <c r="H250" s="21">
        <f t="shared" si="19"/>
        <v>233903241.79613334</v>
      </c>
      <c r="I250" s="22">
        <f t="shared" si="20"/>
        <v>233903241.79613334</v>
      </c>
      <c r="J250" s="22">
        <f t="shared" si="21"/>
        <v>0</v>
      </c>
      <c r="K250" s="11">
        <f t="shared" si="22"/>
        <v>1.9706632476136361</v>
      </c>
      <c r="L250" s="23">
        <f t="shared" si="23"/>
        <v>66.337483698183888</v>
      </c>
    </row>
    <row r="251" spans="1:12" x14ac:dyDescent="0.25">
      <c r="A251" s="1">
        <v>40900</v>
      </c>
      <c r="B251">
        <v>66.279999000000004</v>
      </c>
      <c r="C251">
        <v>66.690002000000007</v>
      </c>
      <c r="D251">
        <v>66.120002999999997</v>
      </c>
      <c r="E251">
        <v>66.569999999999993</v>
      </c>
      <c r="F251">
        <v>2625700</v>
      </c>
      <c r="G251" s="13">
        <f t="shared" si="18"/>
        <v>66.460001666666656</v>
      </c>
      <c r="H251" s="21">
        <f t="shared" si="19"/>
        <v>174504026.37616664</v>
      </c>
      <c r="I251" s="22">
        <f t="shared" si="20"/>
        <v>174504026.37616664</v>
      </c>
      <c r="J251" s="22">
        <f t="shared" si="21"/>
        <v>0</v>
      </c>
      <c r="K251" s="11">
        <f t="shared" si="22"/>
        <v>1.8618814722632187</v>
      </c>
      <c r="L251" s="23">
        <f t="shared" si="23"/>
        <v>65.05795192107712</v>
      </c>
    </row>
    <row r="252" spans="1:12" x14ac:dyDescent="0.25">
      <c r="A252" s="1">
        <v>40904</v>
      </c>
      <c r="B252">
        <v>66.470000999999996</v>
      </c>
      <c r="C252">
        <v>66.779999000000004</v>
      </c>
      <c r="D252">
        <v>66.319999999999993</v>
      </c>
      <c r="E252">
        <v>66.379997000000003</v>
      </c>
      <c r="F252">
        <v>2544000</v>
      </c>
      <c r="G252" s="13">
        <f t="shared" si="18"/>
        <v>66.493331999999995</v>
      </c>
      <c r="H252" s="21">
        <f t="shared" si="19"/>
        <v>169159036.60799998</v>
      </c>
      <c r="I252" s="22">
        <f t="shared" si="20"/>
        <v>169159036.60799998</v>
      </c>
      <c r="J252" s="22">
        <f t="shared" si="21"/>
        <v>0</v>
      </c>
      <c r="K252" s="11">
        <f t="shared" si="22"/>
        <v>1.7345827451644198</v>
      </c>
      <c r="L252" s="23">
        <f t="shared" si="23"/>
        <v>63.431349745466413</v>
      </c>
    </row>
    <row r="253" spans="1:12" x14ac:dyDescent="0.25">
      <c r="A253" s="1">
        <v>40905</v>
      </c>
      <c r="B253">
        <v>66.379997000000003</v>
      </c>
      <c r="C253">
        <v>66.5</v>
      </c>
      <c r="D253">
        <v>65.839995999999999</v>
      </c>
      <c r="E253">
        <v>65.910004000000001</v>
      </c>
      <c r="F253">
        <v>3179800</v>
      </c>
      <c r="G253" s="13">
        <f t="shared" si="18"/>
        <v>66.083333333333329</v>
      </c>
      <c r="H253" s="21">
        <f t="shared" si="19"/>
        <v>210131783.33333331</v>
      </c>
      <c r="I253" s="22">
        <f t="shared" si="20"/>
        <v>0</v>
      </c>
      <c r="J253" s="22">
        <f t="shared" si="21"/>
        <v>210131783.33333331</v>
      </c>
      <c r="K253" s="11">
        <f t="shared" si="22"/>
        <v>1.3551338890557023</v>
      </c>
      <c r="L253" s="23">
        <f t="shared" si="23"/>
        <v>57.539568996607962</v>
      </c>
    </row>
    <row r="254" spans="1:12" x14ac:dyDescent="0.25">
      <c r="A254" s="1">
        <v>40906</v>
      </c>
      <c r="B254">
        <v>65.970000999999996</v>
      </c>
      <c r="C254">
        <v>66.629997000000003</v>
      </c>
      <c r="D254">
        <v>65.959998999999996</v>
      </c>
      <c r="E254">
        <v>66.540001000000004</v>
      </c>
      <c r="F254">
        <v>2840300</v>
      </c>
      <c r="G254" s="13">
        <f t="shared" si="18"/>
        <v>66.376665666666668</v>
      </c>
      <c r="H254" s="21">
        <f t="shared" si="19"/>
        <v>188529643.49303335</v>
      </c>
      <c r="I254" s="22">
        <f t="shared" si="20"/>
        <v>188529643.49303335</v>
      </c>
      <c r="J254" s="22">
        <f t="shared" si="21"/>
        <v>0</v>
      </c>
      <c r="K254" s="11">
        <f t="shared" si="22"/>
        <v>1.7583938749459491</v>
      </c>
      <c r="L254" s="23">
        <f t="shared" si="23"/>
        <v>63.747019267884831</v>
      </c>
    </row>
    <row r="255" spans="1:12" x14ac:dyDescent="0.25">
      <c r="A255" s="1">
        <v>40907</v>
      </c>
      <c r="B255">
        <v>66.419998000000007</v>
      </c>
      <c r="C255">
        <v>66.690002000000007</v>
      </c>
      <c r="D255">
        <v>66.239998</v>
      </c>
      <c r="E255">
        <v>66.349997999999999</v>
      </c>
      <c r="F255">
        <v>2632900</v>
      </c>
      <c r="G255" s="13">
        <f t="shared" si="18"/>
        <v>66.426665999999997</v>
      </c>
      <c r="H255" s="21">
        <f t="shared" si="19"/>
        <v>174894768.91139999</v>
      </c>
      <c r="I255" s="22">
        <f t="shared" si="20"/>
        <v>174894768.91139999</v>
      </c>
      <c r="J255" s="22">
        <f t="shared" si="21"/>
        <v>0</v>
      </c>
      <c r="K255" s="11">
        <f t="shared" si="22"/>
        <v>1.6086438131075926</v>
      </c>
      <c r="L255" s="23">
        <f t="shared" si="23"/>
        <v>61.665904905249121</v>
      </c>
    </row>
    <row r="256" spans="1:12" x14ac:dyDescent="0.25">
      <c r="A256" s="1">
        <v>40911</v>
      </c>
      <c r="B256">
        <v>66.860000999999997</v>
      </c>
      <c r="C256">
        <v>67.190002000000007</v>
      </c>
      <c r="D256">
        <v>66.360000999999997</v>
      </c>
      <c r="E256">
        <v>66.400002000000001</v>
      </c>
      <c r="F256">
        <v>5348800</v>
      </c>
      <c r="G256" s="13">
        <f t="shared" si="18"/>
        <v>66.650001666666668</v>
      </c>
      <c r="H256" s="21">
        <f t="shared" si="19"/>
        <v>356497528.91466665</v>
      </c>
      <c r="I256" s="22">
        <f t="shared" si="20"/>
        <v>356497528.91466665</v>
      </c>
      <c r="J256" s="22">
        <f t="shared" si="21"/>
        <v>0</v>
      </c>
      <c r="K256" s="11">
        <f t="shared" si="22"/>
        <v>2.4027807819261109</v>
      </c>
      <c r="L256" s="23">
        <f t="shared" si="23"/>
        <v>70.612270842967447</v>
      </c>
    </row>
    <row r="257" spans="1:12" x14ac:dyDescent="0.25">
      <c r="A257" s="1">
        <v>40912</v>
      </c>
      <c r="B257">
        <v>66.410004000000001</v>
      </c>
      <c r="C257">
        <v>66.839995999999999</v>
      </c>
      <c r="D257">
        <v>66.120002999999997</v>
      </c>
      <c r="E257">
        <v>66.739998</v>
      </c>
      <c r="F257">
        <v>6042400</v>
      </c>
      <c r="G257" s="13">
        <f t="shared" si="18"/>
        <v>66.566665666666665</v>
      </c>
      <c r="H257" s="21">
        <f t="shared" si="19"/>
        <v>402222420.62426668</v>
      </c>
      <c r="I257" s="22">
        <f t="shared" si="20"/>
        <v>0</v>
      </c>
      <c r="J257" s="22">
        <f t="shared" si="21"/>
        <v>402222420.62426668</v>
      </c>
      <c r="K257" s="11">
        <f t="shared" si="22"/>
        <v>2.2489672887857837</v>
      </c>
      <c r="L257" s="23">
        <f t="shared" si="23"/>
        <v>69.220988975431524</v>
      </c>
    </row>
    <row r="258" spans="1:12" x14ac:dyDescent="0.25">
      <c r="A258" s="1">
        <v>40913</v>
      </c>
      <c r="B258">
        <v>66.580001999999993</v>
      </c>
      <c r="C258">
        <v>66.669998000000007</v>
      </c>
      <c r="D258">
        <v>66.120002999999997</v>
      </c>
      <c r="E258">
        <v>66.220000999999996</v>
      </c>
      <c r="F258">
        <v>4909100</v>
      </c>
      <c r="G258" s="13">
        <f t="shared" si="18"/>
        <v>66.336667333333338</v>
      </c>
      <c r="H258" s="21">
        <f t="shared" si="19"/>
        <v>325653333.6060667</v>
      </c>
      <c r="I258" s="22">
        <f t="shared" si="20"/>
        <v>0</v>
      </c>
      <c r="J258" s="22">
        <f t="shared" si="21"/>
        <v>325653333.6060667</v>
      </c>
      <c r="K258" s="11">
        <f t="shared" si="22"/>
        <v>2.3170037221636144</v>
      </c>
      <c r="L258" s="23">
        <f t="shared" si="23"/>
        <v>69.852309983308658</v>
      </c>
    </row>
    <row r="259" spans="1:12" x14ac:dyDescent="0.25">
      <c r="A259" s="1">
        <v>40914</v>
      </c>
      <c r="B259">
        <v>66.269997000000004</v>
      </c>
      <c r="C259">
        <v>66.269997000000004</v>
      </c>
      <c r="D259">
        <v>65.290001000000004</v>
      </c>
      <c r="E259">
        <v>65.389999000000003</v>
      </c>
      <c r="F259">
        <v>6533000</v>
      </c>
      <c r="G259" s="13">
        <f t="shared" si="18"/>
        <v>65.649998999999994</v>
      </c>
      <c r="H259" s="21">
        <f t="shared" si="19"/>
        <v>428891443.46699995</v>
      </c>
      <c r="I259" s="22">
        <f t="shared" si="20"/>
        <v>0</v>
      </c>
      <c r="J259" s="22">
        <f t="shared" si="21"/>
        <v>428891443.46699995</v>
      </c>
      <c r="K259" s="11">
        <f t="shared" si="22"/>
        <v>1.4816416182410053</v>
      </c>
      <c r="L259" s="23">
        <f t="shared" si="23"/>
        <v>59.70409294196142</v>
      </c>
    </row>
    <row r="260" spans="1:12" x14ac:dyDescent="0.25">
      <c r="A260" s="1">
        <v>40917</v>
      </c>
      <c r="B260">
        <v>65.260002</v>
      </c>
      <c r="C260">
        <v>65.830001999999993</v>
      </c>
      <c r="D260">
        <v>65.010002</v>
      </c>
      <c r="E260">
        <v>65.730002999999996</v>
      </c>
      <c r="F260">
        <v>5859600</v>
      </c>
      <c r="G260" s="13">
        <f t="shared" si="18"/>
        <v>65.523335666666654</v>
      </c>
      <c r="H260" s="21">
        <f t="shared" si="19"/>
        <v>383940537.67239994</v>
      </c>
      <c r="I260" s="22">
        <f t="shared" si="20"/>
        <v>0</v>
      </c>
      <c r="J260" s="22">
        <f t="shared" si="21"/>
        <v>383940537.67239994</v>
      </c>
      <c r="K260" s="11">
        <f t="shared" si="22"/>
        <v>0.93656157854930366</v>
      </c>
      <c r="L260" s="23">
        <f t="shared" si="23"/>
        <v>48.362086128492273</v>
      </c>
    </row>
    <row r="261" spans="1:12" x14ac:dyDescent="0.25">
      <c r="A261" s="1">
        <v>40918</v>
      </c>
      <c r="B261">
        <v>65.980002999999996</v>
      </c>
      <c r="C261">
        <v>66.050003000000004</v>
      </c>
      <c r="D261">
        <v>65.470000999999996</v>
      </c>
      <c r="E261">
        <v>65.660004000000001</v>
      </c>
      <c r="F261">
        <v>4996000</v>
      </c>
      <c r="G261" s="13">
        <f t="shared" ref="G261:G324" si="24">SUM(C261:E261)/3</f>
        <v>65.726669333333334</v>
      </c>
      <c r="H261" s="21">
        <f t="shared" ref="H261:H324" si="25">G261*F261</f>
        <v>328370439.98933333</v>
      </c>
      <c r="I261" s="22">
        <f t="shared" si="20"/>
        <v>328370439.98933333</v>
      </c>
      <c r="J261" s="22">
        <f t="shared" si="21"/>
        <v>0</v>
      </c>
      <c r="K261" s="11">
        <f t="shared" si="22"/>
        <v>1.2948689074340134</v>
      </c>
      <c r="L261" s="23">
        <f t="shared" si="23"/>
        <v>56.424526178354093</v>
      </c>
    </row>
    <row r="262" spans="1:12" x14ac:dyDescent="0.25">
      <c r="A262" s="1">
        <v>40919</v>
      </c>
      <c r="B262">
        <v>65</v>
      </c>
      <c r="C262">
        <v>65.169998000000007</v>
      </c>
      <c r="D262">
        <v>64.129997000000003</v>
      </c>
      <c r="E262">
        <v>65.010002</v>
      </c>
      <c r="F262">
        <v>10470200</v>
      </c>
      <c r="G262" s="13">
        <f t="shared" si="24"/>
        <v>64.769998999999999</v>
      </c>
      <c r="H262" s="21">
        <f t="shared" si="25"/>
        <v>678154843.52979994</v>
      </c>
      <c r="I262" s="22">
        <f t="shared" ref="I262:I325" si="26">IF(G262&gt;G261,H262,)</f>
        <v>0</v>
      </c>
      <c r="J262" s="22">
        <f t="shared" ref="J262:J325" si="27">IF(G262&lt;G261,H262,)</f>
        <v>678154843.52979994</v>
      </c>
      <c r="K262" s="11">
        <f t="shared" si="22"/>
        <v>0.80432691355140862</v>
      </c>
      <c r="L262" s="23">
        <f t="shared" si="23"/>
        <v>44.577670903787237</v>
      </c>
    </row>
    <row r="263" spans="1:12" x14ac:dyDescent="0.25">
      <c r="A263" s="1">
        <v>40920</v>
      </c>
      <c r="B263">
        <v>65.099997999999999</v>
      </c>
      <c r="C263">
        <v>65.180000000000007</v>
      </c>
      <c r="D263">
        <v>64.470000999999996</v>
      </c>
      <c r="E263">
        <v>64.620002999999997</v>
      </c>
      <c r="F263">
        <v>5745700</v>
      </c>
      <c r="G263" s="13">
        <f t="shared" si="24"/>
        <v>64.756668000000005</v>
      </c>
      <c r="H263" s="21">
        <f t="shared" si="25"/>
        <v>372072387.3276</v>
      </c>
      <c r="I263" s="22">
        <f t="shared" si="26"/>
        <v>0</v>
      </c>
      <c r="J263" s="22">
        <f t="shared" si="27"/>
        <v>372072387.3276</v>
      </c>
      <c r="K263" s="11">
        <f t="shared" si="22"/>
        <v>0.58044267825601004</v>
      </c>
      <c r="L263" s="23">
        <f t="shared" si="23"/>
        <v>36.726588457894479</v>
      </c>
    </row>
    <row r="264" spans="1:12" x14ac:dyDescent="0.25">
      <c r="A264" s="1">
        <v>40921</v>
      </c>
      <c r="B264">
        <v>64.440002000000007</v>
      </c>
      <c r="C264">
        <v>64.720000999999996</v>
      </c>
      <c r="D264">
        <v>64.300003000000004</v>
      </c>
      <c r="E264">
        <v>64.400002000000001</v>
      </c>
      <c r="F264">
        <v>6677900</v>
      </c>
      <c r="G264" s="13">
        <f t="shared" si="24"/>
        <v>64.473335333333338</v>
      </c>
      <c r="H264" s="21">
        <f t="shared" si="25"/>
        <v>430546486.02246672</v>
      </c>
      <c r="I264" s="22">
        <f t="shared" si="26"/>
        <v>0</v>
      </c>
      <c r="J264" s="22">
        <f t="shared" si="27"/>
        <v>430546486.02246672</v>
      </c>
      <c r="K264" s="11">
        <f t="shared" si="22"/>
        <v>0.43073082786205158</v>
      </c>
      <c r="L264" s="23">
        <f t="shared" si="23"/>
        <v>30.105650865557635</v>
      </c>
    </row>
    <row r="265" spans="1:12" x14ac:dyDescent="0.25">
      <c r="A265" s="1">
        <v>40925</v>
      </c>
      <c r="B265">
        <v>64.760002</v>
      </c>
      <c r="C265">
        <v>65.089995999999999</v>
      </c>
      <c r="D265">
        <v>64.599997999999999</v>
      </c>
      <c r="E265">
        <v>64.650002000000001</v>
      </c>
      <c r="F265">
        <v>7457600</v>
      </c>
      <c r="G265" s="13">
        <f t="shared" si="24"/>
        <v>64.779998666666671</v>
      </c>
      <c r="H265" s="21">
        <f t="shared" si="25"/>
        <v>483103318.0565334</v>
      </c>
      <c r="I265" s="22">
        <f t="shared" si="26"/>
        <v>483103318.0565334</v>
      </c>
      <c r="J265" s="22">
        <f t="shared" si="27"/>
        <v>0</v>
      </c>
      <c r="K265" s="11">
        <f t="shared" si="22"/>
        <v>0.5262247094572915</v>
      </c>
      <c r="L265" s="23">
        <f t="shared" si="23"/>
        <v>34.478848769550538</v>
      </c>
    </row>
    <row r="266" spans="1:12" x14ac:dyDescent="0.25">
      <c r="A266" s="1">
        <v>40926</v>
      </c>
      <c r="B266">
        <v>64.669998000000007</v>
      </c>
      <c r="C266">
        <v>65.080001999999993</v>
      </c>
      <c r="D266">
        <v>64.510002</v>
      </c>
      <c r="E266">
        <v>64.849997999999999</v>
      </c>
      <c r="F266">
        <v>5373300</v>
      </c>
      <c r="G266" s="13">
        <f t="shared" si="24"/>
        <v>64.813333999999998</v>
      </c>
      <c r="H266" s="21">
        <f t="shared" si="25"/>
        <v>348261487.58219999</v>
      </c>
      <c r="I266" s="22">
        <f t="shared" si="26"/>
        <v>348261487.58219999</v>
      </c>
      <c r="J266" s="22">
        <f t="shared" si="27"/>
        <v>0</v>
      </c>
      <c r="K266" s="11">
        <f t="shared" si="22"/>
        <v>0.58164670395902296</v>
      </c>
      <c r="L266" s="23">
        <f t="shared" si="23"/>
        <v>36.77475522840227</v>
      </c>
    </row>
    <row r="267" spans="1:12" x14ac:dyDescent="0.25">
      <c r="A267" s="1">
        <v>40927</v>
      </c>
      <c r="B267">
        <v>65.139999000000003</v>
      </c>
      <c r="C267">
        <v>66.050003000000004</v>
      </c>
      <c r="D267">
        <v>64.949996999999996</v>
      </c>
      <c r="E267">
        <v>65.910004000000001</v>
      </c>
      <c r="F267">
        <v>8195800</v>
      </c>
      <c r="G267" s="13">
        <f t="shared" si="24"/>
        <v>65.636668</v>
      </c>
      <c r="H267" s="21">
        <f t="shared" si="25"/>
        <v>537945003.59440005</v>
      </c>
      <c r="I267" s="22">
        <f t="shared" si="26"/>
        <v>537945003.59440005</v>
      </c>
      <c r="J267" s="22">
        <f t="shared" si="27"/>
        <v>0</v>
      </c>
      <c r="K267" s="11">
        <f t="shared" si="22"/>
        <v>0.80013802128144007</v>
      </c>
      <c r="L267" s="23">
        <f t="shared" si="23"/>
        <v>44.448704033919391</v>
      </c>
    </row>
    <row r="268" spans="1:12" x14ac:dyDescent="0.25">
      <c r="A268" s="1">
        <v>40928</v>
      </c>
      <c r="B268">
        <v>66.059997999999993</v>
      </c>
      <c r="C268">
        <v>66.410004000000001</v>
      </c>
      <c r="D268">
        <v>65.569999999999993</v>
      </c>
      <c r="E268">
        <v>66.279999000000004</v>
      </c>
      <c r="F268">
        <v>5538800</v>
      </c>
      <c r="G268" s="13">
        <f t="shared" si="24"/>
        <v>66.086667666666671</v>
      </c>
      <c r="H268" s="21">
        <f t="shared" si="25"/>
        <v>366040834.87213337</v>
      </c>
      <c r="I268" s="22">
        <f t="shared" si="26"/>
        <v>366040834.87213337</v>
      </c>
      <c r="J268" s="22">
        <f t="shared" si="27"/>
        <v>0</v>
      </c>
      <c r="K268" s="11">
        <f t="shared" si="22"/>
        <v>0.8588877419679386</v>
      </c>
      <c r="L268" s="23">
        <f t="shared" si="23"/>
        <v>46.20439000037004</v>
      </c>
    </row>
    <row r="269" spans="1:12" x14ac:dyDescent="0.25">
      <c r="A269" s="1">
        <v>40931</v>
      </c>
      <c r="B269">
        <v>65.919998000000007</v>
      </c>
      <c r="C269">
        <v>66.150002000000001</v>
      </c>
      <c r="D269">
        <v>65.389999000000003</v>
      </c>
      <c r="E269">
        <v>66.099997999999999</v>
      </c>
      <c r="F269">
        <v>5551000</v>
      </c>
      <c r="G269" s="13">
        <f t="shared" si="24"/>
        <v>65.879999666666677</v>
      </c>
      <c r="H269" s="21">
        <f t="shared" si="25"/>
        <v>365699878.14966673</v>
      </c>
      <c r="I269" s="22">
        <f t="shared" si="26"/>
        <v>0</v>
      </c>
      <c r="J269" s="22">
        <f t="shared" si="27"/>
        <v>365699878.14966673</v>
      </c>
      <c r="K269" s="11">
        <f t="shared" si="22"/>
        <v>0.7145228958627915</v>
      </c>
      <c r="L269" s="23">
        <f t="shared" si="23"/>
        <v>41.67473631218121</v>
      </c>
    </row>
    <row r="270" spans="1:12" x14ac:dyDescent="0.25">
      <c r="A270" s="1">
        <v>40932</v>
      </c>
      <c r="B270">
        <v>65.959998999999996</v>
      </c>
      <c r="C270">
        <v>66.319999999999993</v>
      </c>
      <c r="D270">
        <v>65.940002000000007</v>
      </c>
      <c r="E270">
        <v>66.199996999999996</v>
      </c>
      <c r="F270">
        <v>4148700</v>
      </c>
      <c r="G270" s="13">
        <f t="shared" si="24"/>
        <v>66.153332999999989</v>
      </c>
      <c r="H270" s="21">
        <f t="shared" si="25"/>
        <v>274450332.61709994</v>
      </c>
      <c r="I270" s="22">
        <f t="shared" si="26"/>
        <v>274450332.61709994</v>
      </c>
      <c r="J270" s="22">
        <f t="shared" si="27"/>
        <v>0</v>
      </c>
      <c r="K270" s="11">
        <f t="shared" si="22"/>
        <v>0.69030004261274258</v>
      </c>
      <c r="L270" s="23">
        <f t="shared" si="23"/>
        <v>40.838905827969285</v>
      </c>
    </row>
    <row r="271" spans="1:12" x14ac:dyDescent="0.25">
      <c r="A271" s="1">
        <v>40933</v>
      </c>
      <c r="B271">
        <v>65.879997000000003</v>
      </c>
      <c r="C271">
        <v>66.800003000000004</v>
      </c>
      <c r="D271">
        <v>65.669998000000007</v>
      </c>
      <c r="E271">
        <v>66.699996999999996</v>
      </c>
      <c r="F271">
        <v>5131300</v>
      </c>
      <c r="G271" s="13">
        <f t="shared" si="24"/>
        <v>66.389999333333336</v>
      </c>
      <c r="H271" s="21">
        <f t="shared" si="25"/>
        <v>340667003.57913333</v>
      </c>
      <c r="I271" s="22">
        <f t="shared" si="26"/>
        <v>340667003.57913333</v>
      </c>
      <c r="J271" s="22">
        <f t="shared" si="27"/>
        <v>0</v>
      </c>
      <c r="K271" s="11">
        <f t="shared" si="22"/>
        <v>0.8974456604807195</v>
      </c>
      <c r="L271" s="23">
        <f t="shared" si="23"/>
        <v>47.297568471781737</v>
      </c>
    </row>
    <row r="272" spans="1:12" x14ac:dyDescent="0.25">
      <c r="A272" s="1">
        <v>40934</v>
      </c>
      <c r="B272">
        <v>66.620002999999997</v>
      </c>
      <c r="C272">
        <v>66.959998999999996</v>
      </c>
      <c r="D272">
        <v>66.349997999999999</v>
      </c>
      <c r="E272">
        <v>66.519997000000004</v>
      </c>
      <c r="F272">
        <v>5345900</v>
      </c>
      <c r="G272" s="13">
        <f t="shared" si="24"/>
        <v>66.609998000000004</v>
      </c>
      <c r="H272" s="21">
        <f t="shared" si="25"/>
        <v>356090388.3082</v>
      </c>
      <c r="I272" s="22">
        <f t="shared" si="26"/>
        <v>356090388.3082</v>
      </c>
      <c r="J272" s="22">
        <f t="shared" si="27"/>
        <v>0</v>
      </c>
      <c r="K272" s="11">
        <f t="shared" si="22"/>
        <v>1.1412486161034689</v>
      </c>
      <c r="L272" s="23">
        <f t="shared" si="23"/>
        <v>53.298276880162227</v>
      </c>
    </row>
    <row r="273" spans="1:12" x14ac:dyDescent="0.25">
      <c r="A273" s="1">
        <v>40935</v>
      </c>
      <c r="B273">
        <v>66.25</v>
      </c>
      <c r="C273">
        <v>66.419998000000007</v>
      </c>
      <c r="D273">
        <v>65.669998000000007</v>
      </c>
      <c r="E273">
        <v>65.809997999999993</v>
      </c>
      <c r="F273">
        <v>5832500</v>
      </c>
      <c r="G273" s="13">
        <f t="shared" si="24"/>
        <v>65.966664666666659</v>
      </c>
      <c r="H273" s="21">
        <f t="shared" si="25"/>
        <v>384750571.66833329</v>
      </c>
      <c r="I273" s="22">
        <f t="shared" si="26"/>
        <v>0</v>
      </c>
      <c r="J273" s="22">
        <f t="shared" si="27"/>
        <v>384750571.66833329</v>
      </c>
      <c r="K273" s="11">
        <f t="shared" si="22"/>
        <v>1.1605115362436975</v>
      </c>
      <c r="L273" s="23">
        <f t="shared" si="23"/>
        <v>53.714665104791933</v>
      </c>
    </row>
    <row r="274" spans="1:12" x14ac:dyDescent="0.25">
      <c r="A274" s="1">
        <v>40938</v>
      </c>
      <c r="B274">
        <v>65.599997999999999</v>
      </c>
      <c r="C274">
        <v>65.599997999999999</v>
      </c>
      <c r="D274">
        <v>65.160004000000001</v>
      </c>
      <c r="E274">
        <v>65.410004000000001</v>
      </c>
      <c r="F274">
        <v>5712300</v>
      </c>
      <c r="G274" s="13">
        <f t="shared" si="24"/>
        <v>65.390001999999996</v>
      </c>
      <c r="H274" s="21">
        <f t="shared" si="25"/>
        <v>373527308.42459995</v>
      </c>
      <c r="I274" s="22">
        <f t="shared" si="26"/>
        <v>0</v>
      </c>
      <c r="J274" s="22">
        <f t="shared" si="27"/>
        <v>373527308.42459995</v>
      </c>
      <c r="K274" s="11">
        <f t="shared" si="22"/>
        <v>1.1651510086797594</v>
      </c>
      <c r="L274" s="23">
        <f t="shared" si="23"/>
        <v>53.813845039392042</v>
      </c>
    </row>
    <row r="275" spans="1:12" x14ac:dyDescent="0.25">
      <c r="A275" s="1">
        <v>40939</v>
      </c>
      <c r="B275">
        <v>65.5</v>
      </c>
      <c r="C275">
        <v>65.690002000000007</v>
      </c>
      <c r="D275">
        <v>65.279999000000004</v>
      </c>
      <c r="E275">
        <v>65.669998000000007</v>
      </c>
      <c r="F275">
        <v>5834300</v>
      </c>
      <c r="G275" s="13">
        <f t="shared" si="24"/>
        <v>65.546666333333349</v>
      </c>
      <c r="H275" s="21">
        <f t="shared" si="25"/>
        <v>382418915.38856673</v>
      </c>
      <c r="I275" s="22">
        <f t="shared" si="26"/>
        <v>382418915.38856673</v>
      </c>
      <c r="J275" s="22">
        <f t="shared" si="27"/>
        <v>0</v>
      </c>
      <c r="K275" s="11">
        <f t="shared" ref="K275:K338" si="28">SUM(I262:I275)/SUM(J262:J275)</f>
        <v>1.1859009634894373</v>
      </c>
      <c r="L275" s="23">
        <f t="shared" ref="L275:L338" si="29">100-100/(1+K275)</f>
        <v>54.252273240976947</v>
      </c>
    </row>
    <row r="276" spans="1:12" x14ac:dyDescent="0.25">
      <c r="A276" s="1">
        <v>40940</v>
      </c>
      <c r="B276">
        <v>65.989998</v>
      </c>
      <c r="C276">
        <v>66.5</v>
      </c>
      <c r="D276">
        <v>65.860000999999997</v>
      </c>
      <c r="E276">
        <v>66.379997000000003</v>
      </c>
      <c r="F276">
        <v>6351200</v>
      </c>
      <c r="G276" s="13">
        <f t="shared" si="24"/>
        <v>66.246666000000005</v>
      </c>
      <c r="H276" s="21">
        <f t="shared" si="25"/>
        <v>420745825.09920001</v>
      </c>
      <c r="I276" s="22">
        <f t="shared" si="26"/>
        <v>420745825.09920001</v>
      </c>
      <c r="J276" s="22">
        <f t="shared" si="27"/>
        <v>0</v>
      </c>
      <c r="K276" s="11">
        <f t="shared" si="28"/>
        <v>1.8217218132453969</v>
      </c>
      <c r="L276" s="23">
        <f t="shared" si="29"/>
        <v>64.560645372413518</v>
      </c>
    </row>
    <row r="277" spans="1:12" x14ac:dyDescent="0.25">
      <c r="A277" s="1">
        <v>40941</v>
      </c>
      <c r="B277">
        <v>66.599997999999999</v>
      </c>
      <c r="C277">
        <v>66.699996999999996</v>
      </c>
      <c r="D277">
        <v>66.199996999999996</v>
      </c>
      <c r="E277">
        <v>66.400002000000001</v>
      </c>
      <c r="F277">
        <v>5124100</v>
      </c>
      <c r="G277" s="13">
        <f t="shared" si="24"/>
        <v>66.433331999999993</v>
      </c>
      <c r="H277" s="21">
        <f t="shared" si="25"/>
        <v>340411036.50119996</v>
      </c>
      <c r="I277" s="22">
        <f t="shared" si="26"/>
        <v>340411036.50119996</v>
      </c>
      <c r="J277" s="22">
        <f t="shared" si="27"/>
        <v>0</v>
      </c>
      <c r="K277" s="11">
        <f t="shared" si="28"/>
        <v>2.476728272204527</v>
      </c>
      <c r="L277" s="23">
        <f t="shared" si="29"/>
        <v>71.237326540738849</v>
      </c>
    </row>
    <row r="278" spans="1:12" x14ac:dyDescent="0.25">
      <c r="A278" s="1">
        <v>40942</v>
      </c>
      <c r="B278">
        <v>66.879997000000003</v>
      </c>
      <c r="C278">
        <v>66.900002000000001</v>
      </c>
      <c r="D278">
        <v>66.300003000000004</v>
      </c>
      <c r="E278">
        <v>66.660004000000001</v>
      </c>
      <c r="F278">
        <v>6295300</v>
      </c>
      <c r="G278" s="13">
        <f t="shared" si="24"/>
        <v>66.620002999999997</v>
      </c>
      <c r="H278" s="21">
        <f t="shared" si="25"/>
        <v>419392904.88589996</v>
      </c>
      <c r="I278" s="22">
        <f t="shared" si="26"/>
        <v>419392904.88589996</v>
      </c>
      <c r="J278" s="22">
        <f t="shared" si="27"/>
        <v>0</v>
      </c>
      <c r="K278" s="11">
        <f t="shared" si="28"/>
        <v>3.798586777339974</v>
      </c>
      <c r="L278" s="23">
        <f t="shared" si="29"/>
        <v>79.160531081312755</v>
      </c>
    </row>
    <row r="279" spans="1:12" x14ac:dyDescent="0.25">
      <c r="A279" s="1">
        <v>40945</v>
      </c>
      <c r="B279">
        <v>66.419998000000007</v>
      </c>
      <c r="C279">
        <v>66.760002</v>
      </c>
      <c r="D279">
        <v>66.129997000000003</v>
      </c>
      <c r="E279">
        <v>66.519997000000004</v>
      </c>
      <c r="F279">
        <v>4917700</v>
      </c>
      <c r="G279" s="13">
        <f t="shared" si="24"/>
        <v>66.469998666666655</v>
      </c>
      <c r="H279" s="21">
        <f t="shared" si="25"/>
        <v>326879512.4430666</v>
      </c>
      <c r="I279" s="22">
        <f t="shared" si="26"/>
        <v>0</v>
      </c>
      <c r="J279" s="22">
        <f t="shared" si="27"/>
        <v>326879512.4430666</v>
      </c>
      <c r="K279" s="11">
        <f t="shared" si="28"/>
        <v>2.6097837526351522</v>
      </c>
      <c r="L279" s="23">
        <f t="shared" si="29"/>
        <v>72.297509531699859</v>
      </c>
    </row>
    <row r="280" spans="1:12" x14ac:dyDescent="0.25">
      <c r="A280" s="1">
        <v>40946</v>
      </c>
      <c r="B280">
        <v>66.269997000000004</v>
      </c>
      <c r="C280">
        <v>66.980002999999996</v>
      </c>
      <c r="D280">
        <v>66.139999000000003</v>
      </c>
      <c r="E280">
        <v>66.760002</v>
      </c>
      <c r="F280">
        <v>5597800</v>
      </c>
      <c r="G280" s="13">
        <f t="shared" si="24"/>
        <v>66.626667999999995</v>
      </c>
      <c r="H280" s="21">
        <f t="shared" si="25"/>
        <v>372962762.1304</v>
      </c>
      <c r="I280" s="22">
        <f t="shared" si="26"/>
        <v>372962762.1304</v>
      </c>
      <c r="J280" s="22">
        <f t="shared" si="27"/>
        <v>0</v>
      </c>
      <c r="K280" s="11">
        <f t="shared" si="28"/>
        <v>2.6268090486772131</v>
      </c>
      <c r="L280" s="23">
        <f t="shared" si="29"/>
        <v>72.427553075485889</v>
      </c>
    </row>
    <row r="281" spans="1:12" x14ac:dyDescent="0.25">
      <c r="A281" s="1">
        <v>40947</v>
      </c>
      <c r="B281">
        <v>66.819999999999993</v>
      </c>
      <c r="C281">
        <v>66.919998000000007</v>
      </c>
      <c r="D281">
        <v>66.470000999999996</v>
      </c>
      <c r="E281">
        <v>66.739998</v>
      </c>
      <c r="F281">
        <v>6021900</v>
      </c>
      <c r="G281" s="13">
        <f t="shared" si="24"/>
        <v>66.709998999999996</v>
      </c>
      <c r="H281" s="21">
        <f t="shared" si="25"/>
        <v>401720942.9781</v>
      </c>
      <c r="I281" s="22">
        <f t="shared" si="26"/>
        <v>401720942.9781</v>
      </c>
      <c r="J281" s="22">
        <f t="shared" si="27"/>
        <v>0</v>
      </c>
      <c r="K281" s="11">
        <f t="shared" si="28"/>
        <v>2.5329169316725388</v>
      </c>
      <c r="L281" s="23">
        <f t="shared" si="29"/>
        <v>71.694777450468266</v>
      </c>
    </row>
    <row r="282" spans="1:12" x14ac:dyDescent="0.25">
      <c r="A282" s="1">
        <v>40948</v>
      </c>
      <c r="B282">
        <v>64.860000999999997</v>
      </c>
      <c r="C282">
        <v>64.900002000000001</v>
      </c>
      <c r="D282">
        <v>63.810001</v>
      </c>
      <c r="E282">
        <v>64.269997000000004</v>
      </c>
      <c r="F282">
        <v>25593100</v>
      </c>
      <c r="G282" s="13">
        <f t="shared" si="24"/>
        <v>64.326666666666668</v>
      </c>
      <c r="H282" s="21">
        <f t="shared" si="25"/>
        <v>1646318812.6666667</v>
      </c>
      <c r="I282" s="22">
        <f t="shared" si="26"/>
        <v>0</v>
      </c>
      <c r="J282" s="22">
        <f t="shared" si="27"/>
        <v>1646318812.6666667</v>
      </c>
      <c r="K282" s="11">
        <f t="shared" si="28"/>
        <v>1.0683474308332976</v>
      </c>
      <c r="L282" s="23">
        <f t="shared" si="29"/>
        <v>51.652223166534498</v>
      </c>
    </row>
    <row r="283" spans="1:12" x14ac:dyDescent="0.25">
      <c r="A283" s="1">
        <v>40949</v>
      </c>
      <c r="B283">
        <v>64.120002999999997</v>
      </c>
      <c r="C283">
        <v>64.190002000000007</v>
      </c>
      <c r="D283">
        <v>63.630001</v>
      </c>
      <c r="E283">
        <v>63.950001</v>
      </c>
      <c r="F283">
        <v>10702500</v>
      </c>
      <c r="G283" s="13">
        <f t="shared" si="24"/>
        <v>63.923334666666676</v>
      </c>
      <c r="H283" s="21">
        <f t="shared" si="25"/>
        <v>684139489.2700001</v>
      </c>
      <c r="I283" s="22">
        <f t="shared" si="26"/>
        <v>0</v>
      </c>
      <c r="J283" s="22">
        <f t="shared" si="27"/>
        <v>684139489.2700001</v>
      </c>
      <c r="K283" s="11">
        <f t="shared" si="28"/>
        <v>0.96874484938173111</v>
      </c>
      <c r="L283" s="23">
        <f t="shared" si="29"/>
        <v>49.206216320309757</v>
      </c>
    </row>
    <row r="284" spans="1:12" x14ac:dyDescent="0.25">
      <c r="A284" s="1">
        <v>40952</v>
      </c>
      <c r="B284">
        <v>64.010002</v>
      </c>
      <c r="C284">
        <v>64.190002000000007</v>
      </c>
      <c r="D284">
        <v>63.380001</v>
      </c>
      <c r="E284">
        <v>63.689999</v>
      </c>
      <c r="F284">
        <v>9295900</v>
      </c>
      <c r="G284" s="13">
        <f t="shared" si="24"/>
        <v>63.753334000000002</v>
      </c>
      <c r="H284" s="21">
        <f t="shared" si="25"/>
        <v>592644617.53060007</v>
      </c>
      <c r="I284" s="22">
        <f t="shared" si="26"/>
        <v>0</v>
      </c>
      <c r="J284" s="22">
        <f t="shared" si="27"/>
        <v>592644617.53060007</v>
      </c>
      <c r="K284" s="11">
        <f t="shared" si="28"/>
        <v>0.75703909992665841</v>
      </c>
      <c r="L284" s="23">
        <f t="shared" si="29"/>
        <v>43.086070193785574</v>
      </c>
    </row>
    <row r="285" spans="1:12" x14ac:dyDescent="0.25">
      <c r="A285" s="1">
        <v>40953</v>
      </c>
      <c r="B285">
        <v>63.52</v>
      </c>
      <c r="C285">
        <v>63.98</v>
      </c>
      <c r="D285">
        <v>63.290000999999997</v>
      </c>
      <c r="E285">
        <v>63.52</v>
      </c>
      <c r="F285">
        <v>12623200</v>
      </c>
      <c r="G285" s="13">
        <f t="shared" si="24"/>
        <v>63.596666999999997</v>
      </c>
      <c r="H285" s="21">
        <f t="shared" si="25"/>
        <v>802793446.8743999</v>
      </c>
      <c r="I285" s="22">
        <f t="shared" si="26"/>
        <v>0</v>
      </c>
      <c r="J285" s="22">
        <f t="shared" si="27"/>
        <v>802793446.8743999</v>
      </c>
      <c r="K285" s="11">
        <f t="shared" si="28"/>
        <v>0.55990702043619833</v>
      </c>
      <c r="L285" s="23">
        <f t="shared" si="29"/>
        <v>35.893615010440243</v>
      </c>
    </row>
    <row r="286" spans="1:12" x14ac:dyDescent="0.25">
      <c r="A286" s="1">
        <v>40954</v>
      </c>
      <c r="B286">
        <v>63.34</v>
      </c>
      <c r="C286">
        <v>63.599997999999999</v>
      </c>
      <c r="D286">
        <v>62.919998</v>
      </c>
      <c r="E286">
        <v>63.07</v>
      </c>
      <c r="F286">
        <v>9099000</v>
      </c>
      <c r="G286" s="13">
        <f t="shared" si="24"/>
        <v>63.196665333333328</v>
      </c>
      <c r="H286" s="21">
        <f t="shared" si="25"/>
        <v>575026457.86799991</v>
      </c>
      <c r="I286" s="22">
        <f t="shared" si="26"/>
        <v>0</v>
      </c>
      <c r="J286" s="22">
        <f t="shared" si="27"/>
        <v>575026457.86799991</v>
      </c>
      <c r="K286" s="11">
        <f t="shared" si="28"/>
        <v>0.43401737310102739</v>
      </c>
      <c r="L286" s="23">
        <f t="shared" si="29"/>
        <v>30.26583786516305</v>
      </c>
    </row>
    <row r="287" spans="1:12" x14ac:dyDescent="0.25">
      <c r="A287" s="1">
        <v>40955</v>
      </c>
      <c r="B287">
        <v>63.200001</v>
      </c>
      <c r="C287">
        <v>63.299999</v>
      </c>
      <c r="D287">
        <v>62.73</v>
      </c>
      <c r="E287">
        <v>62.73</v>
      </c>
      <c r="F287">
        <v>11449400</v>
      </c>
      <c r="G287" s="13">
        <f t="shared" si="24"/>
        <v>62.919999666666662</v>
      </c>
      <c r="H287" s="21">
        <f t="shared" si="25"/>
        <v>720396244.18353331</v>
      </c>
      <c r="I287" s="22">
        <f t="shared" si="26"/>
        <v>0</v>
      </c>
      <c r="J287" s="22">
        <f t="shared" si="27"/>
        <v>720396244.18353331</v>
      </c>
      <c r="K287" s="11">
        <f t="shared" si="28"/>
        <v>0.40855721371953813</v>
      </c>
      <c r="L287" s="23">
        <f t="shared" si="29"/>
        <v>29.005368737608634</v>
      </c>
    </row>
    <row r="288" spans="1:12" x14ac:dyDescent="0.25">
      <c r="A288" s="1">
        <v>40956</v>
      </c>
      <c r="B288">
        <v>62.57</v>
      </c>
      <c r="C288">
        <v>62.759998000000003</v>
      </c>
      <c r="D288">
        <v>62.330002</v>
      </c>
      <c r="E288">
        <v>62.68</v>
      </c>
      <c r="F288">
        <v>14646300</v>
      </c>
      <c r="G288" s="13">
        <f t="shared" si="24"/>
        <v>62.59</v>
      </c>
      <c r="H288" s="21">
        <f t="shared" si="25"/>
        <v>916711917</v>
      </c>
      <c r="I288" s="22">
        <f t="shared" si="26"/>
        <v>0</v>
      </c>
      <c r="J288" s="22">
        <f t="shared" si="27"/>
        <v>916711917</v>
      </c>
      <c r="K288" s="11">
        <f t="shared" si="28"/>
        <v>0.37313420324052982</v>
      </c>
      <c r="L288" s="23">
        <f t="shared" si="29"/>
        <v>27.173906407687696</v>
      </c>
    </row>
    <row r="289" spans="1:12" x14ac:dyDescent="0.25">
      <c r="A289" s="1">
        <v>40960</v>
      </c>
      <c r="B289">
        <v>63.049999</v>
      </c>
      <c r="C289">
        <v>63.389999000000003</v>
      </c>
      <c r="D289">
        <v>62.970001000000003</v>
      </c>
      <c r="E289">
        <v>63.139999000000003</v>
      </c>
      <c r="F289">
        <v>6581800</v>
      </c>
      <c r="G289" s="13">
        <f t="shared" si="24"/>
        <v>63.166666333333332</v>
      </c>
      <c r="H289" s="21">
        <f t="shared" si="25"/>
        <v>415750364.47273332</v>
      </c>
      <c r="I289" s="22">
        <f t="shared" si="26"/>
        <v>415750364.47273332</v>
      </c>
      <c r="J289" s="22">
        <f t="shared" si="27"/>
        <v>0</v>
      </c>
      <c r="K289" s="11">
        <f t="shared" si="28"/>
        <v>0.37845454246894794</v>
      </c>
      <c r="L289" s="23">
        <f t="shared" si="29"/>
        <v>27.454988961122993</v>
      </c>
    </row>
    <row r="290" spans="1:12" x14ac:dyDescent="0.25">
      <c r="A290" s="1">
        <v>40961</v>
      </c>
      <c r="B290">
        <v>63.16</v>
      </c>
      <c r="C290">
        <v>63.290000999999997</v>
      </c>
      <c r="D290">
        <v>63</v>
      </c>
      <c r="E290">
        <v>63.099997999999999</v>
      </c>
      <c r="F290">
        <v>5506300</v>
      </c>
      <c r="G290" s="13">
        <f t="shared" si="24"/>
        <v>63.129999666666663</v>
      </c>
      <c r="H290" s="21">
        <f t="shared" si="25"/>
        <v>347612717.16456664</v>
      </c>
      <c r="I290" s="22">
        <f t="shared" si="26"/>
        <v>0</v>
      </c>
      <c r="J290" s="22">
        <f t="shared" si="27"/>
        <v>347612717.16456664</v>
      </c>
      <c r="K290" s="11">
        <f t="shared" si="28"/>
        <v>0.29493098890664343</v>
      </c>
      <c r="L290" s="23">
        <f t="shared" si="29"/>
        <v>22.775807470301118</v>
      </c>
    </row>
    <row r="291" spans="1:12" x14ac:dyDescent="0.25">
      <c r="A291" s="1">
        <v>40962</v>
      </c>
      <c r="B291">
        <v>63.18</v>
      </c>
      <c r="C291">
        <v>63.240001999999997</v>
      </c>
      <c r="D291">
        <v>62.830002</v>
      </c>
      <c r="E291">
        <v>63.130001</v>
      </c>
      <c r="F291">
        <v>19031400</v>
      </c>
      <c r="G291" s="13">
        <f t="shared" si="24"/>
        <v>63.066668333333332</v>
      </c>
      <c r="H291" s="21">
        <f t="shared" si="25"/>
        <v>1200246991.7190001</v>
      </c>
      <c r="I291" s="22">
        <f t="shared" si="26"/>
        <v>0</v>
      </c>
      <c r="J291" s="22">
        <f t="shared" si="27"/>
        <v>1200246991.7190001</v>
      </c>
      <c r="K291" s="11">
        <f t="shared" si="28"/>
        <v>0.20605072616656592</v>
      </c>
      <c r="L291" s="23">
        <f t="shared" si="29"/>
        <v>17.084747904551108</v>
      </c>
    </row>
    <row r="292" spans="1:12" x14ac:dyDescent="0.25">
      <c r="A292" s="1">
        <v>40963</v>
      </c>
      <c r="B292">
        <v>63.150002000000001</v>
      </c>
      <c r="C292">
        <v>63.52</v>
      </c>
      <c r="D292">
        <v>63.150002000000001</v>
      </c>
      <c r="E292">
        <v>63.310001</v>
      </c>
      <c r="F292">
        <v>16088000</v>
      </c>
      <c r="G292" s="13">
        <f t="shared" si="24"/>
        <v>63.326667666666673</v>
      </c>
      <c r="H292" s="21">
        <f t="shared" si="25"/>
        <v>1018799429.4213334</v>
      </c>
      <c r="I292" s="22">
        <f t="shared" si="26"/>
        <v>1018799429.4213334</v>
      </c>
      <c r="J292" s="22">
        <f t="shared" si="27"/>
        <v>0</v>
      </c>
      <c r="K292" s="11">
        <f t="shared" si="28"/>
        <v>0.28277210778609424</v>
      </c>
      <c r="L292" s="23">
        <f t="shared" si="29"/>
        <v>22.043830394326548</v>
      </c>
    </row>
    <row r="293" spans="1:12" x14ac:dyDescent="0.25">
      <c r="A293" s="1">
        <v>40966</v>
      </c>
      <c r="B293">
        <v>63.18</v>
      </c>
      <c r="C293">
        <v>63.75</v>
      </c>
      <c r="D293">
        <v>63.049999</v>
      </c>
      <c r="E293">
        <v>63.32</v>
      </c>
      <c r="F293">
        <v>25483800</v>
      </c>
      <c r="G293" s="13">
        <f t="shared" si="24"/>
        <v>63.373333000000002</v>
      </c>
      <c r="H293" s="21">
        <f t="shared" si="25"/>
        <v>1614993343.5053999</v>
      </c>
      <c r="I293" s="22">
        <f t="shared" si="26"/>
        <v>1614993343.5053999</v>
      </c>
      <c r="J293" s="22">
        <f t="shared" si="27"/>
        <v>0</v>
      </c>
      <c r="K293" s="11">
        <f t="shared" si="28"/>
        <v>0.51085795915130394</v>
      </c>
      <c r="L293" s="23">
        <f t="shared" si="29"/>
        <v>33.812441206469785</v>
      </c>
    </row>
    <row r="294" spans="1:12" x14ac:dyDescent="0.25">
      <c r="A294" s="1">
        <v>40967</v>
      </c>
      <c r="B294">
        <v>63.529998999999997</v>
      </c>
      <c r="C294">
        <v>63.689999</v>
      </c>
      <c r="D294">
        <v>63.029998999999997</v>
      </c>
      <c r="E294">
        <v>63.32</v>
      </c>
      <c r="F294">
        <v>6407500</v>
      </c>
      <c r="G294" s="13">
        <f t="shared" si="24"/>
        <v>63.346665999999999</v>
      </c>
      <c r="H294" s="21">
        <f t="shared" si="25"/>
        <v>405893762.39499998</v>
      </c>
      <c r="I294" s="22">
        <f t="shared" si="26"/>
        <v>0</v>
      </c>
      <c r="J294" s="22">
        <f t="shared" si="27"/>
        <v>405893762.39499998</v>
      </c>
      <c r="K294" s="11">
        <f t="shared" si="28"/>
        <v>0.43732366226244868</v>
      </c>
      <c r="L294" s="23">
        <f t="shared" si="29"/>
        <v>30.426248015291861</v>
      </c>
    </row>
    <row r="295" spans="1:12" x14ac:dyDescent="0.25">
      <c r="A295" s="1">
        <v>40968</v>
      </c>
      <c r="B295">
        <v>62.900002000000001</v>
      </c>
      <c r="C295">
        <v>63.130001</v>
      </c>
      <c r="D295">
        <v>62.810001</v>
      </c>
      <c r="E295">
        <v>62.939999</v>
      </c>
      <c r="F295">
        <v>7013800</v>
      </c>
      <c r="G295" s="13">
        <f t="shared" si="24"/>
        <v>62.960000333333333</v>
      </c>
      <c r="H295" s="21">
        <f t="shared" si="25"/>
        <v>441588850.33793336</v>
      </c>
      <c r="I295" s="22">
        <f t="shared" si="26"/>
        <v>0</v>
      </c>
      <c r="J295" s="22">
        <f t="shared" si="27"/>
        <v>441588850.33793336</v>
      </c>
      <c r="K295" s="11">
        <f t="shared" si="28"/>
        <v>0.36594342111546979</v>
      </c>
      <c r="L295" s="23">
        <f t="shared" si="29"/>
        <v>26.790525541433439</v>
      </c>
    </row>
    <row r="296" spans="1:12" x14ac:dyDescent="0.25">
      <c r="A296" s="1">
        <v>40969</v>
      </c>
      <c r="B296">
        <v>63.049999</v>
      </c>
      <c r="C296">
        <v>63.049999</v>
      </c>
      <c r="D296">
        <v>62.439999</v>
      </c>
      <c r="E296">
        <v>62.549999</v>
      </c>
      <c r="F296">
        <v>7660300</v>
      </c>
      <c r="G296" s="13">
        <f t="shared" si="24"/>
        <v>62.679999000000002</v>
      </c>
      <c r="H296" s="21">
        <f t="shared" si="25"/>
        <v>480147596.33970004</v>
      </c>
      <c r="I296" s="22">
        <f t="shared" si="26"/>
        <v>0</v>
      </c>
      <c r="J296" s="22">
        <f t="shared" si="27"/>
        <v>480147596.33970004</v>
      </c>
      <c r="K296" s="11">
        <f t="shared" si="28"/>
        <v>0.42548585889099338</v>
      </c>
      <c r="L296" s="23">
        <f t="shared" si="29"/>
        <v>29.848479817401696</v>
      </c>
    </row>
    <row r="297" spans="1:12" x14ac:dyDescent="0.25">
      <c r="A297" s="1">
        <v>40970</v>
      </c>
      <c r="B297">
        <v>62.540000999999997</v>
      </c>
      <c r="C297">
        <v>62.68</v>
      </c>
      <c r="D297">
        <v>62.400002000000001</v>
      </c>
      <c r="E297">
        <v>62.52</v>
      </c>
      <c r="F297">
        <v>6011800</v>
      </c>
      <c r="G297" s="13">
        <f t="shared" si="24"/>
        <v>62.533334000000004</v>
      </c>
      <c r="H297" s="21">
        <f t="shared" si="25"/>
        <v>375937897.34119999</v>
      </c>
      <c r="I297" s="22">
        <f t="shared" si="26"/>
        <v>0</v>
      </c>
      <c r="J297" s="22">
        <f t="shared" si="27"/>
        <v>375937897.34119999</v>
      </c>
      <c r="K297" s="11">
        <f t="shared" si="28"/>
        <v>0.44460459478804143</v>
      </c>
      <c r="L297" s="23">
        <f t="shared" si="29"/>
        <v>30.776905763149387</v>
      </c>
    </row>
    <row r="298" spans="1:12" x14ac:dyDescent="0.25">
      <c r="A298" s="1">
        <v>40973</v>
      </c>
      <c r="B298">
        <v>62.5</v>
      </c>
      <c r="C298">
        <v>62.98</v>
      </c>
      <c r="D298">
        <v>62.43</v>
      </c>
      <c r="E298">
        <v>62.790000999999997</v>
      </c>
      <c r="F298">
        <v>5646600</v>
      </c>
      <c r="G298" s="13">
        <f t="shared" si="24"/>
        <v>62.73333366666666</v>
      </c>
      <c r="H298" s="21">
        <f t="shared" si="25"/>
        <v>354230041.88219994</v>
      </c>
      <c r="I298" s="22">
        <f t="shared" si="26"/>
        <v>354230041.88219994</v>
      </c>
      <c r="J298" s="22">
        <f t="shared" si="27"/>
        <v>0</v>
      </c>
      <c r="K298" s="11">
        <f t="shared" si="28"/>
        <v>0.5431822328318151</v>
      </c>
      <c r="L298" s="23">
        <f t="shared" si="29"/>
        <v>35.198839208707639</v>
      </c>
    </row>
    <row r="299" spans="1:12" x14ac:dyDescent="0.25">
      <c r="A299" s="1">
        <v>40974</v>
      </c>
      <c r="B299">
        <v>62.349997999999999</v>
      </c>
      <c r="C299">
        <v>62.82</v>
      </c>
      <c r="D299">
        <v>62.220001000000003</v>
      </c>
      <c r="E299">
        <v>62.279998999999997</v>
      </c>
      <c r="F299">
        <v>7231200</v>
      </c>
      <c r="G299" s="13">
        <f t="shared" si="24"/>
        <v>62.44</v>
      </c>
      <c r="H299" s="21">
        <f t="shared" si="25"/>
        <v>451516128</v>
      </c>
      <c r="I299" s="22">
        <f t="shared" si="26"/>
        <v>0</v>
      </c>
      <c r="J299" s="22">
        <f t="shared" si="27"/>
        <v>451516128</v>
      </c>
      <c r="K299" s="11">
        <f t="shared" si="28"/>
        <v>0.5754400627825299</v>
      </c>
      <c r="L299" s="23">
        <f t="shared" si="29"/>
        <v>36.525671548950719</v>
      </c>
    </row>
    <row r="300" spans="1:12" x14ac:dyDescent="0.25">
      <c r="A300" s="1">
        <v>40975</v>
      </c>
      <c r="B300">
        <v>62.330002</v>
      </c>
      <c r="C300">
        <v>62.740001999999997</v>
      </c>
      <c r="D300">
        <v>62.150002000000001</v>
      </c>
      <c r="E300">
        <v>62.619999</v>
      </c>
      <c r="F300">
        <v>7509000</v>
      </c>
      <c r="G300" s="13">
        <f t="shared" si="24"/>
        <v>62.503334333333335</v>
      </c>
      <c r="H300" s="21">
        <f t="shared" si="25"/>
        <v>469337537.509</v>
      </c>
      <c r="I300" s="22">
        <f t="shared" si="26"/>
        <v>469337537.509</v>
      </c>
      <c r="J300" s="22">
        <f t="shared" si="27"/>
        <v>0</v>
      </c>
      <c r="K300" s="11">
        <f t="shared" si="28"/>
        <v>0.72529455537347087</v>
      </c>
      <c r="L300" s="23">
        <f t="shared" si="29"/>
        <v>42.038882758571503</v>
      </c>
    </row>
    <row r="301" spans="1:12" x14ac:dyDescent="0.25">
      <c r="A301" s="1">
        <v>40976</v>
      </c>
      <c r="B301">
        <v>62.900002000000001</v>
      </c>
      <c r="C301">
        <v>63.119999</v>
      </c>
      <c r="D301">
        <v>62.73</v>
      </c>
      <c r="E301">
        <v>62.950001</v>
      </c>
      <c r="F301">
        <v>4398300</v>
      </c>
      <c r="G301" s="13">
        <f t="shared" si="24"/>
        <v>62.933333333333337</v>
      </c>
      <c r="H301" s="21">
        <f t="shared" si="25"/>
        <v>276799680</v>
      </c>
      <c r="I301" s="22">
        <f t="shared" si="26"/>
        <v>276799680</v>
      </c>
      <c r="J301" s="22">
        <f t="shared" si="27"/>
        <v>0</v>
      </c>
      <c r="K301" s="11">
        <f t="shared" si="28"/>
        <v>0.89831591839040292</v>
      </c>
      <c r="L301" s="23">
        <f t="shared" si="29"/>
        <v>47.321729206806218</v>
      </c>
    </row>
    <row r="302" spans="1:12" x14ac:dyDescent="0.25">
      <c r="A302" s="1">
        <v>40977</v>
      </c>
      <c r="B302">
        <v>62.959999000000003</v>
      </c>
      <c r="C302">
        <v>63.32</v>
      </c>
      <c r="D302">
        <v>62.900002000000001</v>
      </c>
      <c r="E302">
        <v>63.150002000000001</v>
      </c>
      <c r="F302">
        <v>4096100</v>
      </c>
      <c r="G302" s="13">
        <f t="shared" si="24"/>
        <v>63.123334666666665</v>
      </c>
      <c r="H302" s="21">
        <f t="shared" si="25"/>
        <v>258559491.12813333</v>
      </c>
      <c r="I302" s="22">
        <f t="shared" si="26"/>
        <v>258559491.12813333</v>
      </c>
      <c r="J302" s="22">
        <f t="shared" si="27"/>
        <v>0</v>
      </c>
      <c r="K302" s="11">
        <f t="shared" si="28"/>
        <v>1.1905310897018715</v>
      </c>
      <c r="L302" s="23">
        <f t="shared" si="29"/>
        <v>54.348970224563274</v>
      </c>
    </row>
    <row r="303" spans="1:12" x14ac:dyDescent="0.25">
      <c r="A303" s="1">
        <v>40980</v>
      </c>
      <c r="B303">
        <v>63.310001</v>
      </c>
      <c r="C303">
        <v>64.050003000000004</v>
      </c>
      <c r="D303">
        <v>63.009998000000003</v>
      </c>
      <c r="E303">
        <v>63.939999</v>
      </c>
      <c r="F303">
        <v>8098100</v>
      </c>
      <c r="G303" s="13">
        <f t="shared" si="24"/>
        <v>63.666666666666664</v>
      </c>
      <c r="H303" s="21">
        <f t="shared" si="25"/>
        <v>515579033.33333331</v>
      </c>
      <c r="I303" s="22">
        <f t="shared" si="26"/>
        <v>515579033.33333331</v>
      </c>
      <c r="J303" s="22">
        <f t="shared" si="27"/>
        <v>0</v>
      </c>
      <c r="K303" s="11">
        <f t="shared" si="28"/>
        <v>1.2174903605926173</v>
      </c>
      <c r="L303" s="23">
        <f t="shared" si="29"/>
        <v>54.903975333053843</v>
      </c>
    </row>
    <row r="304" spans="1:12" x14ac:dyDescent="0.25">
      <c r="A304" s="1">
        <v>40981</v>
      </c>
      <c r="B304">
        <v>64.309997999999993</v>
      </c>
      <c r="C304">
        <v>64.569999999999993</v>
      </c>
      <c r="D304">
        <v>64.110000999999997</v>
      </c>
      <c r="E304">
        <v>64.339995999999999</v>
      </c>
      <c r="F304">
        <v>7450800</v>
      </c>
      <c r="G304" s="13">
        <f t="shared" si="24"/>
        <v>64.339998999999992</v>
      </c>
      <c r="H304" s="21">
        <f t="shared" si="25"/>
        <v>479384464.54919994</v>
      </c>
      <c r="I304" s="22">
        <f t="shared" si="26"/>
        <v>479384464.54919994</v>
      </c>
      <c r="J304" s="22">
        <f t="shared" si="27"/>
        <v>0</v>
      </c>
      <c r="K304" s="11">
        <f t="shared" si="28"/>
        <v>1.4864949792384949</v>
      </c>
      <c r="L304" s="23">
        <f t="shared" si="29"/>
        <v>59.782746060229073</v>
      </c>
    </row>
    <row r="305" spans="1:12" x14ac:dyDescent="0.25">
      <c r="A305" s="1">
        <v>40982</v>
      </c>
      <c r="B305">
        <v>64.199996999999996</v>
      </c>
      <c r="C305">
        <v>64.629997000000003</v>
      </c>
      <c r="D305">
        <v>63.950001</v>
      </c>
      <c r="E305">
        <v>64.059997999999993</v>
      </c>
      <c r="F305">
        <v>6930200</v>
      </c>
      <c r="G305" s="13">
        <f t="shared" si="24"/>
        <v>64.213331999999994</v>
      </c>
      <c r="H305" s="21">
        <f t="shared" si="25"/>
        <v>445011233.42639995</v>
      </c>
      <c r="I305" s="22">
        <f t="shared" si="26"/>
        <v>0</v>
      </c>
      <c r="J305" s="22">
        <f t="shared" si="27"/>
        <v>445011233.42639995</v>
      </c>
      <c r="K305" s="11">
        <f t="shared" si="28"/>
        <v>1.9182691878124054</v>
      </c>
      <c r="L305" s="23">
        <f t="shared" si="29"/>
        <v>65.733113169398166</v>
      </c>
    </row>
    <row r="306" spans="1:12" x14ac:dyDescent="0.25">
      <c r="A306" s="1">
        <v>40983</v>
      </c>
      <c r="B306">
        <v>64</v>
      </c>
      <c r="C306">
        <v>64.339995999999999</v>
      </c>
      <c r="D306">
        <v>63.799999</v>
      </c>
      <c r="E306">
        <v>64.169998000000007</v>
      </c>
      <c r="F306">
        <v>4734500</v>
      </c>
      <c r="G306" s="13">
        <f t="shared" si="24"/>
        <v>64.103331000000011</v>
      </c>
      <c r="H306" s="21">
        <f t="shared" si="25"/>
        <v>303497220.61950004</v>
      </c>
      <c r="I306" s="22">
        <f t="shared" si="26"/>
        <v>0</v>
      </c>
      <c r="J306" s="22">
        <f t="shared" si="27"/>
        <v>303497220.61950004</v>
      </c>
      <c r="K306" s="11">
        <f t="shared" si="28"/>
        <v>1.36688716970583</v>
      </c>
      <c r="L306" s="23">
        <f t="shared" si="29"/>
        <v>57.750415279648266</v>
      </c>
    </row>
    <row r="307" spans="1:12" x14ac:dyDescent="0.25">
      <c r="A307" s="1">
        <v>40984</v>
      </c>
      <c r="B307">
        <v>64.230002999999996</v>
      </c>
      <c r="C307">
        <v>64.5</v>
      </c>
      <c r="D307">
        <v>64.180000000000007</v>
      </c>
      <c r="E307">
        <v>64.470000999999996</v>
      </c>
      <c r="F307">
        <v>8870500</v>
      </c>
      <c r="G307" s="13">
        <f t="shared" si="24"/>
        <v>64.383333666666672</v>
      </c>
      <c r="H307" s="21">
        <f t="shared" si="25"/>
        <v>571112361.29016674</v>
      </c>
      <c r="I307" s="22">
        <f t="shared" si="26"/>
        <v>571112361.29016674</v>
      </c>
      <c r="J307" s="22">
        <f t="shared" si="27"/>
        <v>0</v>
      </c>
      <c r="K307" s="11">
        <f t="shared" si="28"/>
        <v>1.0073735966195925</v>
      </c>
      <c r="L307" s="23">
        <f t="shared" si="29"/>
        <v>50.183662787834045</v>
      </c>
    </row>
    <row r="308" spans="1:12" x14ac:dyDescent="0.25">
      <c r="A308" s="1">
        <v>40987</v>
      </c>
      <c r="B308">
        <v>64.319999999999993</v>
      </c>
      <c r="C308">
        <v>64.879997000000003</v>
      </c>
      <c r="D308">
        <v>64.269997000000004</v>
      </c>
      <c r="E308">
        <v>64.730002999999996</v>
      </c>
      <c r="F308">
        <v>6555900</v>
      </c>
      <c r="G308" s="13">
        <f t="shared" si="24"/>
        <v>64.626665666666668</v>
      </c>
      <c r="H308" s="21">
        <f t="shared" si="25"/>
        <v>423685957.44410002</v>
      </c>
      <c r="I308" s="22">
        <f t="shared" si="26"/>
        <v>423685957.44410002</v>
      </c>
      <c r="J308" s="22">
        <f t="shared" si="27"/>
        <v>0</v>
      </c>
      <c r="K308" s="11">
        <f t="shared" si="28"/>
        <v>1.3407094554875685</v>
      </c>
      <c r="L308" s="23">
        <f t="shared" si="29"/>
        <v>57.277910009053194</v>
      </c>
    </row>
    <row r="309" spans="1:12" x14ac:dyDescent="0.25">
      <c r="A309" s="1">
        <v>40988</v>
      </c>
      <c r="B309">
        <v>64.400002000000001</v>
      </c>
      <c r="C309">
        <v>65.559997999999993</v>
      </c>
      <c r="D309">
        <v>64.330001999999993</v>
      </c>
      <c r="E309">
        <v>65.279999000000004</v>
      </c>
      <c r="F309">
        <v>7676400</v>
      </c>
      <c r="G309" s="13">
        <f t="shared" si="24"/>
        <v>65.056666333333325</v>
      </c>
      <c r="H309" s="21">
        <f t="shared" si="25"/>
        <v>499400993.44119996</v>
      </c>
      <c r="I309" s="22">
        <f t="shared" si="26"/>
        <v>499400993.44119996</v>
      </c>
      <c r="J309" s="22">
        <f t="shared" si="27"/>
        <v>0</v>
      </c>
      <c r="K309" s="11">
        <f t="shared" si="28"/>
        <v>1.8715386914375676</v>
      </c>
      <c r="L309" s="23">
        <f t="shared" si="29"/>
        <v>65.1754648829275</v>
      </c>
    </row>
    <row r="310" spans="1:12" x14ac:dyDescent="0.25">
      <c r="A310" s="1">
        <v>40989</v>
      </c>
      <c r="B310">
        <v>65.279999000000004</v>
      </c>
      <c r="C310">
        <v>65.580001999999993</v>
      </c>
      <c r="D310">
        <v>65.050003000000004</v>
      </c>
      <c r="E310">
        <v>65.360000999999997</v>
      </c>
      <c r="F310">
        <v>6555500</v>
      </c>
      <c r="G310" s="13">
        <f t="shared" si="24"/>
        <v>65.330001999999993</v>
      </c>
      <c r="H310" s="21">
        <f t="shared" si="25"/>
        <v>428270828.11099994</v>
      </c>
      <c r="I310" s="22">
        <f t="shared" si="26"/>
        <v>428270828.11099994</v>
      </c>
      <c r="J310" s="22">
        <f t="shared" si="27"/>
        <v>0</v>
      </c>
      <c r="K310" s="11">
        <f t="shared" si="28"/>
        <v>2.713491243999306</v>
      </c>
      <c r="L310" s="23">
        <f t="shared" si="29"/>
        <v>73.071163110565635</v>
      </c>
    </row>
    <row r="311" spans="1:12" x14ac:dyDescent="0.25">
      <c r="A311" s="1">
        <v>40990</v>
      </c>
      <c r="B311">
        <v>65.139999000000003</v>
      </c>
      <c r="C311">
        <v>65.559997999999993</v>
      </c>
      <c r="D311">
        <v>65.029999000000004</v>
      </c>
      <c r="E311">
        <v>65.389999000000003</v>
      </c>
      <c r="F311">
        <v>5149000</v>
      </c>
      <c r="G311" s="13">
        <f t="shared" si="24"/>
        <v>65.326665333333324</v>
      </c>
      <c r="H311" s="21">
        <f t="shared" si="25"/>
        <v>336366999.80133331</v>
      </c>
      <c r="I311" s="22">
        <f t="shared" si="26"/>
        <v>0</v>
      </c>
      <c r="J311" s="22">
        <f t="shared" si="27"/>
        <v>336366999.80133331</v>
      </c>
      <c r="K311" s="11">
        <f t="shared" si="28"/>
        <v>2.783379210882412</v>
      </c>
      <c r="L311" s="23">
        <f t="shared" si="29"/>
        <v>73.568602451384564</v>
      </c>
    </row>
    <row r="312" spans="1:12" x14ac:dyDescent="0.25">
      <c r="A312" s="1">
        <v>40991</v>
      </c>
      <c r="B312">
        <v>65.449996999999996</v>
      </c>
      <c r="C312">
        <v>65.760002</v>
      </c>
      <c r="D312">
        <v>65.279999000000004</v>
      </c>
      <c r="E312">
        <v>65.300003000000004</v>
      </c>
      <c r="F312">
        <v>5356000</v>
      </c>
      <c r="G312" s="13">
        <f t="shared" si="24"/>
        <v>65.446668000000003</v>
      </c>
      <c r="H312" s="21">
        <f t="shared" si="25"/>
        <v>350532353.80800003</v>
      </c>
      <c r="I312" s="22">
        <f t="shared" si="26"/>
        <v>350532353.80800003</v>
      </c>
      <c r="J312" s="22">
        <f t="shared" si="27"/>
        <v>0</v>
      </c>
      <c r="K312" s="11">
        <f t="shared" si="28"/>
        <v>2.7809724754395155</v>
      </c>
      <c r="L312" s="23">
        <f t="shared" si="29"/>
        <v>73.55177784298057</v>
      </c>
    </row>
    <row r="313" spans="1:12" x14ac:dyDescent="0.25">
      <c r="A313" s="1">
        <v>40994</v>
      </c>
      <c r="B313">
        <v>65.470000999999996</v>
      </c>
      <c r="C313">
        <v>65.800003000000004</v>
      </c>
      <c r="D313">
        <v>65.449996999999996</v>
      </c>
      <c r="E313">
        <v>65.779999000000004</v>
      </c>
      <c r="F313">
        <v>5211800</v>
      </c>
      <c r="G313" s="13">
        <f t="shared" si="24"/>
        <v>65.67666633333333</v>
      </c>
      <c r="H313" s="21">
        <f t="shared" si="25"/>
        <v>342293649.59606665</v>
      </c>
      <c r="I313" s="22">
        <f t="shared" si="26"/>
        <v>342293649.59606665</v>
      </c>
      <c r="J313" s="22">
        <f t="shared" si="27"/>
        <v>0</v>
      </c>
      <c r="K313" s="11">
        <f t="shared" si="28"/>
        <v>4.2539042927411055</v>
      </c>
      <c r="L313" s="23">
        <f t="shared" si="29"/>
        <v>80.966535660316097</v>
      </c>
    </row>
    <row r="314" spans="1:12" x14ac:dyDescent="0.25">
      <c r="A314" s="1">
        <v>40995</v>
      </c>
      <c r="B314">
        <v>65.849997999999999</v>
      </c>
      <c r="C314">
        <v>66.190002000000007</v>
      </c>
      <c r="D314">
        <v>65.610000999999997</v>
      </c>
      <c r="E314">
        <v>66.010002</v>
      </c>
      <c r="F314">
        <v>5274800</v>
      </c>
      <c r="G314" s="13">
        <f t="shared" si="24"/>
        <v>65.93666833333333</v>
      </c>
      <c r="H314" s="21">
        <f t="shared" si="25"/>
        <v>347802738.12466663</v>
      </c>
      <c r="I314" s="22">
        <f t="shared" si="26"/>
        <v>347802738.12466663</v>
      </c>
      <c r="J314" s="22">
        <f t="shared" si="27"/>
        <v>0</v>
      </c>
      <c r="K314" s="11">
        <f t="shared" si="28"/>
        <v>4.1418777933366409</v>
      </c>
      <c r="L314" s="23">
        <f t="shared" si="29"/>
        <v>80.551852062763913</v>
      </c>
    </row>
    <row r="315" spans="1:12" x14ac:dyDescent="0.25">
      <c r="A315" s="1">
        <v>40996</v>
      </c>
      <c r="B315">
        <v>65.949996999999996</v>
      </c>
      <c r="C315">
        <v>66.029999000000004</v>
      </c>
      <c r="D315">
        <v>65.599997999999999</v>
      </c>
      <c r="E315">
        <v>65.930000000000007</v>
      </c>
      <c r="F315">
        <v>5833300</v>
      </c>
      <c r="G315" s="13">
        <f t="shared" si="24"/>
        <v>65.853332333333341</v>
      </c>
      <c r="H315" s="21">
        <f t="shared" si="25"/>
        <v>384142243.50003338</v>
      </c>
      <c r="I315" s="22">
        <f t="shared" si="26"/>
        <v>0</v>
      </c>
      <c r="J315" s="22">
        <f t="shared" si="27"/>
        <v>384142243.50003338</v>
      </c>
      <c r="K315" s="11">
        <f t="shared" si="28"/>
        <v>2.8703683273797096</v>
      </c>
      <c r="L315" s="23">
        <f t="shared" si="29"/>
        <v>74.162665787495911</v>
      </c>
    </row>
    <row r="316" spans="1:12" x14ac:dyDescent="0.25">
      <c r="A316" s="1">
        <v>40997</v>
      </c>
      <c r="B316">
        <v>65.849997999999999</v>
      </c>
      <c r="C316">
        <v>66.019997000000004</v>
      </c>
      <c r="D316">
        <v>65.529999000000004</v>
      </c>
      <c r="E316">
        <v>66.019997000000004</v>
      </c>
      <c r="F316">
        <v>6320700</v>
      </c>
      <c r="G316" s="13">
        <f t="shared" si="24"/>
        <v>65.856664333333342</v>
      </c>
      <c r="H316" s="21">
        <f t="shared" si="25"/>
        <v>416260218.25170004</v>
      </c>
      <c r="I316" s="22">
        <f t="shared" si="26"/>
        <v>416260218.25170004</v>
      </c>
      <c r="J316" s="22">
        <f t="shared" si="27"/>
        <v>0</v>
      </c>
      <c r="K316" s="11">
        <f t="shared" si="28"/>
        <v>2.9777194691721749</v>
      </c>
      <c r="L316" s="23">
        <f t="shared" si="29"/>
        <v>74.859966678139941</v>
      </c>
    </row>
    <row r="317" spans="1:12" x14ac:dyDescent="0.25">
      <c r="A317" s="1">
        <v>40998</v>
      </c>
      <c r="B317">
        <v>66.279999000000004</v>
      </c>
      <c r="C317">
        <v>66.5</v>
      </c>
      <c r="D317">
        <v>66.040001000000004</v>
      </c>
      <c r="E317">
        <v>66.349997999999999</v>
      </c>
      <c r="F317">
        <v>5949300</v>
      </c>
      <c r="G317" s="13">
        <f t="shared" si="24"/>
        <v>66.296666333333334</v>
      </c>
      <c r="H317" s="21">
        <f t="shared" si="25"/>
        <v>394418757.0169</v>
      </c>
      <c r="I317" s="22">
        <f t="shared" si="26"/>
        <v>394418757.0169</v>
      </c>
      <c r="J317" s="22">
        <f t="shared" si="27"/>
        <v>0</v>
      </c>
      <c r="K317" s="11">
        <f t="shared" si="28"/>
        <v>2.8952423985860114</v>
      </c>
      <c r="L317" s="23">
        <f t="shared" si="29"/>
        <v>74.327656723930602</v>
      </c>
    </row>
    <row r="318" spans="1:12" x14ac:dyDescent="0.25">
      <c r="A318" s="1">
        <v>41001</v>
      </c>
      <c r="B318">
        <v>66.260002</v>
      </c>
      <c r="C318">
        <v>66.75</v>
      </c>
      <c r="D318">
        <v>66.209998999999996</v>
      </c>
      <c r="E318">
        <v>66.739998</v>
      </c>
      <c r="F318">
        <v>5203800</v>
      </c>
      <c r="G318" s="13">
        <f t="shared" si="24"/>
        <v>66.566665666666665</v>
      </c>
      <c r="H318" s="21">
        <f t="shared" si="25"/>
        <v>346399614.79619998</v>
      </c>
      <c r="I318" s="22">
        <f t="shared" si="26"/>
        <v>346399614.79619998</v>
      </c>
      <c r="J318" s="22">
        <f t="shared" si="27"/>
        <v>0</v>
      </c>
      <c r="K318" s="11">
        <f t="shared" si="28"/>
        <v>2.8047160216790874</v>
      </c>
      <c r="L318" s="23">
        <f t="shared" si="29"/>
        <v>73.716829474209149</v>
      </c>
    </row>
    <row r="319" spans="1:12" x14ac:dyDescent="0.25">
      <c r="A319" s="1">
        <v>41002</v>
      </c>
      <c r="B319">
        <v>66.580001999999993</v>
      </c>
      <c r="C319">
        <v>66.819999999999993</v>
      </c>
      <c r="D319">
        <v>66.330001999999993</v>
      </c>
      <c r="E319">
        <v>66.559997999999993</v>
      </c>
      <c r="F319">
        <v>5108400</v>
      </c>
      <c r="G319" s="13">
        <f t="shared" si="24"/>
        <v>66.569999999999993</v>
      </c>
      <c r="H319" s="21">
        <f t="shared" si="25"/>
        <v>340066187.99999994</v>
      </c>
      <c r="I319" s="22">
        <f t="shared" si="26"/>
        <v>340066187.99999994</v>
      </c>
      <c r="J319" s="22">
        <f t="shared" si="27"/>
        <v>0</v>
      </c>
      <c r="K319" s="11">
        <f t="shared" si="28"/>
        <v>4.3556792042131862</v>
      </c>
      <c r="L319" s="23">
        <f t="shared" si="29"/>
        <v>81.328231922230827</v>
      </c>
    </row>
    <row r="320" spans="1:12" x14ac:dyDescent="0.25">
      <c r="A320" s="1">
        <v>41003</v>
      </c>
      <c r="B320">
        <v>66.230002999999996</v>
      </c>
      <c r="C320">
        <v>66.519997000000004</v>
      </c>
      <c r="D320">
        <v>66.139999000000003</v>
      </c>
      <c r="E320">
        <v>66.339995999999999</v>
      </c>
      <c r="F320">
        <v>4556500</v>
      </c>
      <c r="G320" s="13">
        <f t="shared" si="24"/>
        <v>66.333330666666669</v>
      </c>
      <c r="H320" s="21">
        <f t="shared" si="25"/>
        <v>302247821.18266666</v>
      </c>
      <c r="I320" s="22">
        <f t="shared" si="26"/>
        <v>0</v>
      </c>
      <c r="J320" s="22">
        <f t="shared" si="27"/>
        <v>302247821.18266666</v>
      </c>
      <c r="K320" s="11">
        <f t="shared" si="28"/>
        <v>4.3610000994030091</v>
      </c>
      <c r="L320" s="23">
        <f t="shared" si="29"/>
        <v>81.34676400936165</v>
      </c>
    </row>
    <row r="321" spans="1:12" x14ac:dyDescent="0.25">
      <c r="A321" s="1">
        <v>41004</v>
      </c>
      <c r="B321">
        <v>66.040001000000004</v>
      </c>
      <c r="C321">
        <v>66.209998999999996</v>
      </c>
      <c r="D321">
        <v>65.699996999999996</v>
      </c>
      <c r="E321">
        <v>66.150002000000001</v>
      </c>
      <c r="F321">
        <v>5755800</v>
      </c>
      <c r="G321" s="13">
        <f t="shared" si="24"/>
        <v>66.019999333333331</v>
      </c>
      <c r="H321" s="21">
        <f t="shared" si="25"/>
        <v>379997912.16280001</v>
      </c>
      <c r="I321" s="22">
        <f t="shared" si="26"/>
        <v>0</v>
      </c>
      <c r="J321" s="22">
        <f t="shared" si="27"/>
        <v>379997912.16280001</v>
      </c>
      <c r="K321" s="11">
        <f t="shared" si="28"/>
        <v>2.7724950995265552</v>
      </c>
      <c r="L321" s="23">
        <f t="shared" si="29"/>
        <v>73.492344625563618</v>
      </c>
    </row>
    <row r="322" spans="1:12" x14ac:dyDescent="0.25">
      <c r="A322" s="1">
        <v>41008</v>
      </c>
      <c r="B322">
        <v>65.629997000000003</v>
      </c>
      <c r="C322">
        <v>65.690002000000007</v>
      </c>
      <c r="D322">
        <v>65.25</v>
      </c>
      <c r="E322">
        <v>65.349997999999999</v>
      </c>
      <c r="F322">
        <v>4526200</v>
      </c>
      <c r="G322" s="13">
        <f t="shared" si="24"/>
        <v>65.429999999999993</v>
      </c>
      <c r="H322" s="21">
        <f t="shared" si="25"/>
        <v>296149265.99999994</v>
      </c>
      <c r="I322" s="22">
        <f t="shared" si="26"/>
        <v>0</v>
      </c>
      <c r="J322" s="22">
        <f t="shared" si="27"/>
        <v>296149265.99999994</v>
      </c>
      <c r="K322" s="11">
        <f t="shared" si="28"/>
        <v>2.0398120471738248</v>
      </c>
      <c r="L322" s="23">
        <f t="shared" si="29"/>
        <v>67.103229262818388</v>
      </c>
    </row>
    <row r="323" spans="1:12" x14ac:dyDescent="0.25">
      <c r="A323" s="1">
        <v>41009</v>
      </c>
      <c r="B323">
        <v>65.190002000000007</v>
      </c>
      <c r="C323">
        <v>65.349997999999999</v>
      </c>
      <c r="D323">
        <v>64.790001000000004</v>
      </c>
      <c r="E323">
        <v>64.849997999999999</v>
      </c>
      <c r="F323">
        <v>5715700</v>
      </c>
      <c r="G323" s="13">
        <f t="shared" si="24"/>
        <v>64.996665666666658</v>
      </c>
      <c r="H323" s="21">
        <f t="shared" si="25"/>
        <v>371501441.9509666</v>
      </c>
      <c r="I323" s="22">
        <f t="shared" si="26"/>
        <v>0</v>
      </c>
      <c r="J323" s="22">
        <f t="shared" si="27"/>
        <v>371501441.9509666</v>
      </c>
      <c r="K323" s="11">
        <f t="shared" si="28"/>
        <v>1.4325909022418093</v>
      </c>
      <c r="L323" s="23">
        <f t="shared" si="29"/>
        <v>58.8915670498304</v>
      </c>
    </row>
    <row r="324" spans="1:12" x14ac:dyDescent="0.25">
      <c r="A324" s="1">
        <v>41010</v>
      </c>
      <c r="B324">
        <v>65.180000000000007</v>
      </c>
      <c r="C324">
        <v>65.419998000000007</v>
      </c>
      <c r="D324">
        <v>64.959998999999996</v>
      </c>
      <c r="E324">
        <v>65.150002000000001</v>
      </c>
      <c r="F324">
        <v>5376900</v>
      </c>
      <c r="G324" s="13">
        <f t="shared" si="24"/>
        <v>65.17666633333333</v>
      </c>
      <c r="H324" s="21">
        <f t="shared" si="25"/>
        <v>350448417.20769995</v>
      </c>
      <c r="I324" s="22">
        <f t="shared" si="26"/>
        <v>350448417.20769995</v>
      </c>
      <c r="J324" s="22">
        <f t="shared" si="27"/>
        <v>0</v>
      </c>
      <c r="K324" s="11">
        <f t="shared" si="28"/>
        <v>1.3950029012610168</v>
      </c>
      <c r="L324" s="23">
        <f t="shared" si="29"/>
        <v>58.246397134906182</v>
      </c>
    </row>
    <row r="325" spans="1:12" x14ac:dyDescent="0.25">
      <c r="A325" s="1">
        <v>41011</v>
      </c>
      <c r="B325">
        <v>65.059997999999993</v>
      </c>
      <c r="C325">
        <v>65.5</v>
      </c>
      <c r="D325">
        <v>64.639999000000003</v>
      </c>
      <c r="E325">
        <v>65.379997000000003</v>
      </c>
      <c r="F325">
        <v>5843100</v>
      </c>
      <c r="G325" s="13">
        <f t="shared" ref="G325:G388" si="30">SUM(C325:E325)/3</f>
        <v>65.173332000000002</v>
      </c>
      <c r="H325" s="21">
        <f t="shared" ref="H325:H388" si="31">G325*F325</f>
        <v>380814296.20920002</v>
      </c>
      <c r="I325" s="22">
        <f t="shared" si="26"/>
        <v>0</v>
      </c>
      <c r="J325" s="22">
        <f t="shared" si="27"/>
        <v>380814296.20920002</v>
      </c>
      <c r="K325" s="11">
        <f t="shared" si="28"/>
        <v>1.3656845004080658</v>
      </c>
      <c r="L325" s="23">
        <f t="shared" si="29"/>
        <v>57.728936389129395</v>
      </c>
    </row>
    <row r="326" spans="1:12" x14ac:dyDescent="0.25">
      <c r="A326" s="1">
        <v>41012</v>
      </c>
      <c r="B326">
        <v>65.349997999999999</v>
      </c>
      <c r="C326">
        <v>65.5</v>
      </c>
      <c r="D326">
        <v>65.059997999999993</v>
      </c>
      <c r="E326">
        <v>65.059997999999993</v>
      </c>
      <c r="F326">
        <v>7412100</v>
      </c>
      <c r="G326" s="13">
        <f t="shared" si="30"/>
        <v>65.206665333333333</v>
      </c>
      <c r="H326" s="21">
        <f t="shared" si="31"/>
        <v>483318324.11720002</v>
      </c>
      <c r="I326" s="22">
        <f t="shared" ref="I326:I389" si="32">IF(G326&gt;G325,H326,)</f>
        <v>483318324.11720002</v>
      </c>
      <c r="J326" s="22">
        <f t="shared" ref="J326:J389" si="33">IF(G326&lt;G325,H326,)</f>
        <v>0</v>
      </c>
      <c r="K326" s="11">
        <f t="shared" si="28"/>
        <v>1.4284718295991745</v>
      </c>
      <c r="L326" s="23">
        <f t="shared" si="29"/>
        <v>58.82184064020818</v>
      </c>
    </row>
    <row r="327" spans="1:12" x14ac:dyDescent="0.25">
      <c r="A327" s="1">
        <v>41015</v>
      </c>
      <c r="B327">
        <v>65.129997000000003</v>
      </c>
      <c r="C327">
        <v>66.389999000000003</v>
      </c>
      <c r="D327">
        <v>65.129997000000003</v>
      </c>
      <c r="E327">
        <v>65.989998</v>
      </c>
      <c r="F327">
        <v>7862600</v>
      </c>
      <c r="G327" s="13">
        <f t="shared" si="30"/>
        <v>65.836664666666664</v>
      </c>
      <c r="H327" s="21">
        <f t="shared" si="31"/>
        <v>517647359.60813332</v>
      </c>
      <c r="I327" s="22">
        <f t="shared" si="32"/>
        <v>517647359.60813332</v>
      </c>
      <c r="J327" s="22">
        <f t="shared" si="33"/>
        <v>0</v>
      </c>
      <c r="K327" s="11">
        <f t="shared" si="28"/>
        <v>1.5113871488137904</v>
      </c>
      <c r="L327" s="23">
        <f t="shared" si="29"/>
        <v>60.181368274010147</v>
      </c>
    </row>
    <row r="328" spans="1:12" x14ac:dyDescent="0.25">
      <c r="A328" s="1">
        <v>41016</v>
      </c>
      <c r="B328">
        <v>66.230002999999996</v>
      </c>
      <c r="C328">
        <v>66.650002000000001</v>
      </c>
      <c r="D328">
        <v>66.019997000000004</v>
      </c>
      <c r="E328">
        <v>66.400002000000001</v>
      </c>
      <c r="F328">
        <v>6748100</v>
      </c>
      <c r="G328" s="13">
        <f t="shared" si="30"/>
        <v>66.356667000000002</v>
      </c>
      <c r="H328" s="21">
        <f t="shared" si="31"/>
        <v>447781424.58270001</v>
      </c>
      <c r="I328" s="22">
        <f t="shared" si="32"/>
        <v>447781424.58270001</v>
      </c>
      <c r="J328" s="22">
        <f t="shared" si="33"/>
        <v>0</v>
      </c>
      <c r="K328" s="11">
        <f t="shared" si="28"/>
        <v>1.5586616815382783</v>
      </c>
      <c r="L328" s="23">
        <f t="shared" si="29"/>
        <v>60.917068199544232</v>
      </c>
    </row>
    <row r="329" spans="1:12" x14ac:dyDescent="0.25">
      <c r="A329" s="1">
        <v>41017</v>
      </c>
      <c r="B329">
        <v>66.099997999999999</v>
      </c>
      <c r="C329">
        <v>66.309997999999993</v>
      </c>
      <c r="D329">
        <v>66.050003000000004</v>
      </c>
      <c r="E329">
        <v>66.209998999999996</v>
      </c>
      <c r="F329">
        <v>5408000</v>
      </c>
      <c r="G329" s="13">
        <f t="shared" si="30"/>
        <v>66.19</v>
      </c>
      <c r="H329" s="21">
        <f t="shared" si="31"/>
        <v>357955520</v>
      </c>
      <c r="I329" s="22">
        <f t="shared" si="32"/>
        <v>0</v>
      </c>
      <c r="J329" s="22">
        <f t="shared" si="33"/>
        <v>357955520</v>
      </c>
      <c r="K329" s="11">
        <f t="shared" si="28"/>
        <v>1.5782034548291841</v>
      </c>
      <c r="L329" s="23">
        <f t="shared" si="29"/>
        <v>61.213301528747905</v>
      </c>
    </row>
    <row r="330" spans="1:12" x14ac:dyDescent="0.25">
      <c r="A330" s="1">
        <v>41018</v>
      </c>
      <c r="B330">
        <v>66.199996999999996</v>
      </c>
      <c r="C330">
        <v>66.360000999999997</v>
      </c>
      <c r="D330">
        <v>66</v>
      </c>
      <c r="E330">
        <v>66.150002000000001</v>
      </c>
      <c r="F330">
        <v>6531200</v>
      </c>
      <c r="G330" s="13">
        <f t="shared" si="30"/>
        <v>66.170000999999999</v>
      </c>
      <c r="H330" s="21">
        <f t="shared" si="31"/>
        <v>432169510.53119999</v>
      </c>
      <c r="I330" s="22">
        <f t="shared" si="32"/>
        <v>0</v>
      </c>
      <c r="J330" s="22">
        <f t="shared" si="33"/>
        <v>432169510.53119999</v>
      </c>
      <c r="K330" s="11">
        <f t="shared" si="28"/>
        <v>1.1425100047559906</v>
      </c>
      <c r="L330" s="23">
        <f t="shared" si="29"/>
        <v>53.325772212023374</v>
      </c>
    </row>
    <row r="331" spans="1:12" x14ac:dyDescent="0.25">
      <c r="A331" s="1">
        <v>41019</v>
      </c>
      <c r="B331">
        <v>66.169998000000007</v>
      </c>
      <c r="C331">
        <v>66.739998</v>
      </c>
      <c r="D331">
        <v>66.099997999999999</v>
      </c>
      <c r="E331">
        <v>66.629997000000003</v>
      </c>
      <c r="F331">
        <v>7302500</v>
      </c>
      <c r="G331" s="13">
        <f t="shared" si="30"/>
        <v>66.489997666666667</v>
      </c>
      <c r="H331" s="21">
        <f t="shared" si="31"/>
        <v>485543207.96083331</v>
      </c>
      <c r="I331" s="22">
        <f t="shared" si="32"/>
        <v>485543207.96083331</v>
      </c>
      <c r="J331" s="22">
        <f t="shared" si="33"/>
        <v>0</v>
      </c>
      <c r="K331" s="11">
        <f t="shared" si="28"/>
        <v>1.1786585123657898</v>
      </c>
      <c r="L331" s="23">
        <f t="shared" si="29"/>
        <v>54.100195403541825</v>
      </c>
    </row>
    <row r="332" spans="1:12" x14ac:dyDescent="0.25">
      <c r="A332" s="1">
        <v>41022</v>
      </c>
      <c r="B332">
        <v>66.169998000000007</v>
      </c>
      <c r="C332">
        <v>66.449996999999996</v>
      </c>
      <c r="D332">
        <v>66.029999000000004</v>
      </c>
      <c r="E332">
        <v>66.180000000000007</v>
      </c>
      <c r="F332">
        <v>4944500</v>
      </c>
      <c r="G332" s="13">
        <f t="shared" si="30"/>
        <v>66.219998666666669</v>
      </c>
      <c r="H332" s="21">
        <f t="shared" si="31"/>
        <v>327424783.40733337</v>
      </c>
      <c r="I332" s="22">
        <f t="shared" si="32"/>
        <v>0</v>
      </c>
      <c r="J332" s="22">
        <f t="shared" si="33"/>
        <v>327424783.40733337</v>
      </c>
      <c r="K332" s="11">
        <f t="shared" si="28"/>
        <v>0.92154663313568674</v>
      </c>
      <c r="L332" s="23">
        <f t="shared" si="29"/>
        <v>47.958588006363172</v>
      </c>
    </row>
    <row r="333" spans="1:12" x14ac:dyDescent="0.25">
      <c r="A333" s="1">
        <v>41023</v>
      </c>
      <c r="B333">
        <v>66.330001999999993</v>
      </c>
      <c r="C333">
        <v>66.839995999999999</v>
      </c>
      <c r="D333">
        <v>66.269997000000004</v>
      </c>
      <c r="E333">
        <v>66.510002</v>
      </c>
      <c r="F333">
        <v>5512500</v>
      </c>
      <c r="G333" s="13">
        <f t="shared" si="30"/>
        <v>66.539998333333344</v>
      </c>
      <c r="H333" s="21">
        <f t="shared" si="31"/>
        <v>366801740.81250006</v>
      </c>
      <c r="I333" s="22">
        <f t="shared" si="32"/>
        <v>366801740.81250006</v>
      </c>
      <c r="J333" s="22">
        <f t="shared" si="33"/>
        <v>0</v>
      </c>
      <c r="K333" s="11">
        <f t="shared" si="28"/>
        <v>0.93093325782454961</v>
      </c>
      <c r="L333" s="23">
        <f t="shared" si="29"/>
        <v>48.211570961979724</v>
      </c>
    </row>
    <row r="334" spans="1:12" x14ac:dyDescent="0.25">
      <c r="A334" s="1">
        <v>41024</v>
      </c>
      <c r="B334">
        <v>66.650002000000001</v>
      </c>
      <c r="C334">
        <v>66.860000999999997</v>
      </c>
      <c r="D334">
        <v>66.5</v>
      </c>
      <c r="E334">
        <v>66.669998000000007</v>
      </c>
      <c r="F334">
        <v>7056700</v>
      </c>
      <c r="G334" s="13">
        <f t="shared" si="30"/>
        <v>66.676666333333344</v>
      </c>
      <c r="H334" s="21">
        <f t="shared" si="31"/>
        <v>470517231.3144334</v>
      </c>
      <c r="I334" s="22">
        <f t="shared" si="32"/>
        <v>470517231.3144334</v>
      </c>
      <c r="J334" s="22">
        <f t="shared" si="33"/>
        <v>0</v>
      </c>
      <c r="K334" s="11">
        <f t="shared" si="28"/>
        <v>1.2262537686851371</v>
      </c>
      <c r="L334" s="23">
        <f t="shared" si="29"/>
        <v>55.081490975280111</v>
      </c>
    </row>
    <row r="335" spans="1:12" x14ac:dyDescent="0.25">
      <c r="A335" s="1">
        <v>41025</v>
      </c>
      <c r="B335">
        <v>66.5</v>
      </c>
      <c r="C335">
        <v>66.769997000000004</v>
      </c>
      <c r="D335">
        <v>66.220000999999996</v>
      </c>
      <c r="E335">
        <v>66.370002999999997</v>
      </c>
      <c r="F335">
        <v>7989100</v>
      </c>
      <c r="G335" s="13">
        <f t="shared" si="30"/>
        <v>66.453333666666666</v>
      </c>
      <c r="H335" s="21">
        <f t="shared" si="31"/>
        <v>530902327.99636668</v>
      </c>
      <c r="I335" s="22">
        <f t="shared" si="32"/>
        <v>0</v>
      </c>
      <c r="J335" s="22">
        <f t="shared" si="33"/>
        <v>530902327.99636668</v>
      </c>
      <c r="K335" s="11">
        <f t="shared" si="28"/>
        <v>1.1576394588628742</v>
      </c>
      <c r="L335" s="23">
        <f t="shared" si="29"/>
        <v>53.653053762419468</v>
      </c>
    </row>
    <row r="336" spans="1:12" x14ac:dyDescent="0.25">
      <c r="A336" s="1">
        <v>41026</v>
      </c>
      <c r="B336">
        <v>66.639999000000003</v>
      </c>
      <c r="C336">
        <v>66.690002000000007</v>
      </c>
      <c r="D336">
        <v>66.089995999999999</v>
      </c>
      <c r="E336">
        <v>66.099997999999999</v>
      </c>
      <c r="F336">
        <v>6248000</v>
      </c>
      <c r="G336" s="13">
        <f t="shared" si="30"/>
        <v>66.293332000000007</v>
      </c>
      <c r="H336" s="21">
        <f t="shared" si="31"/>
        <v>414200738.33600003</v>
      </c>
      <c r="I336" s="22">
        <f t="shared" si="32"/>
        <v>0</v>
      </c>
      <c r="J336" s="22">
        <f t="shared" si="33"/>
        <v>414200738.33600003</v>
      </c>
      <c r="K336" s="11">
        <f t="shared" si="28"/>
        <v>1.1090914780227961</v>
      </c>
      <c r="L336" s="23">
        <f t="shared" si="29"/>
        <v>52.586219686522689</v>
      </c>
    </row>
    <row r="337" spans="1:12" x14ac:dyDescent="0.25">
      <c r="A337" s="1">
        <v>41029</v>
      </c>
      <c r="B337">
        <v>65.970000999999996</v>
      </c>
      <c r="C337">
        <v>66.25</v>
      </c>
      <c r="D337">
        <v>65.769997000000004</v>
      </c>
      <c r="E337">
        <v>66</v>
      </c>
      <c r="F337">
        <v>5367500</v>
      </c>
      <c r="G337" s="13">
        <f t="shared" si="30"/>
        <v>66.006665666666663</v>
      </c>
      <c r="H337" s="21">
        <f t="shared" si="31"/>
        <v>354290777.96583331</v>
      </c>
      <c r="I337" s="22">
        <f t="shared" si="32"/>
        <v>0</v>
      </c>
      <c r="J337" s="22">
        <f t="shared" si="33"/>
        <v>354290777.96583331</v>
      </c>
      <c r="K337" s="11">
        <f t="shared" si="28"/>
        <v>1.115914155705364</v>
      </c>
      <c r="L337" s="23">
        <f t="shared" si="29"/>
        <v>52.739103460147767</v>
      </c>
    </row>
    <row r="338" spans="1:12" x14ac:dyDescent="0.25">
      <c r="A338" s="1">
        <v>41030</v>
      </c>
      <c r="B338">
        <v>65.919998000000007</v>
      </c>
      <c r="C338">
        <v>66.739998</v>
      </c>
      <c r="D338">
        <v>65.769997000000004</v>
      </c>
      <c r="E338">
        <v>66.489998</v>
      </c>
      <c r="F338">
        <v>6591700</v>
      </c>
      <c r="G338" s="13">
        <f t="shared" si="30"/>
        <v>66.333331000000001</v>
      </c>
      <c r="H338" s="21">
        <f t="shared" si="31"/>
        <v>437249417.95270002</v>
      </c>
      <c r="I338" s="22">
        <f t="shared" si="32"/>
        <v>437249417.95270002</v>
      </c>
      <c r="J338" s="22">
        <f t="shared" si="33"/>
        <v>0</v>
      </c>
      <c r="K338" s="11">
        <f t="shared" si="28"/>
        <v>1.1469393559400964</v>
      </c>
      <c r="L338" s="23">
        <f t="shared" si="29"/>
        <v>53.422065824392028</v>
      </c>
    </row>
    <row r="339" spans="1:12" x14ac:dyDescent="0.25">
      <c r="A339" s="1">
        <v>41031</v>
      </c>
      <c r="B339">
        <v>66.519997000000004</v>
      </c>
      <c r="C339">
        <v>66.919998000000007</v>
      </c>
      <c r="D339">
        <v>66.410004000000001</v>
      </c>
      <c r="E339">
        <v>66.830001999999993</v>
      </c>
      <c r="F339">
        <v>5812400</v>
      </c>
      <c r="G339" s="13">
        <f t="shared" si="30"/>
        <v>66.720001333333343</v>
      </c>
      <c r="H339" s="21">
        <f t="shared" si="31"/>
        <v>387803335.74986672</v>
      </c>
      <c r="I339" s="22">
        <f t="shared" si="32"/>
        <v>387803335.74986672</v>
      </c>
      <c r="J339" s="22">
        <f t="shared" si="33"/>
        <v>0</v>
      </c>
      <c r="K339" s="11">
        <f t="shared" ref="K339:K402" si="34">SUM(I326:I339)/SUM(J326:J339)</f>
        <v>1.4881033862089654</v>
      </c>
      <c r="L339" s="23">
        <f t="shared" ref="L339:L402" si="35">100-100/(1+K339)</f>
        <v>59.808744060122663</v>
      </c>
    </row>
    <row r="340" spans="1:12" x14ac:dyDescent="0.25">
      <c r="A340" s="1">
        <v>41032</v>
      </c>
      <c r="B340">
        <v>66.849997999999999</v>
      </c>
      <c r="C340">
        <v>67</v>
      </c>
      <c r="D340">
        <v>66.720000999999996</v>
      </c>
      <c r="E340">
        <v>66.910004000000001</v>
      </c>
      <c r="F340">
        <v>5821300</v>
      </c>
      <c r="G340" s="13">
        <f t="shared" si="30"/>
        <v>66.876668333333328</v>
      </c>
      <c r="H340" s="21">
        <f t="shared" si="31"/>
        <v>389309149.3688333</v>
      </c>
      <c r="I340" s="22">
        <f t="shared" si="32"/>
        <v>389309149.3688333</v>
      </c>
      <c r="J340" s="22">
        <f t="shared" si="33"/>
        <v>0</v>
      </c>
      <c r="K340" s="11">
        <f t="shared" si="34"/>
        <v>1.4492074961752892</v>
      </c>
      <c r="L340" s="23">
        <f t="shared" si="35"/>
        <v>59.170466301380685</v>
      </c>
    </row>
    <row r="341" spans="1:12" x14ac:dyDescent="0.25">
      <c r="A341" s="1">
        <v>41033</v>
      </c>
      <c r="B341">
        <v>66.860000999999997</v>
      </c>
      <c r="C341">
        <v>66.900002000000001</v>
      </c>
      <c r="D341">
        <v>65.870002999999997</v>
      </c>
      <c r="E341">
        <v>65.900002000000001</v>
      </c>
      <c r="F341">
        <v>6971200</v>
      </c>
      <c r="G341" s="13">
        <f t="shared" si="30"/>
        <v>66.223335666666671</v>
      </c>
      <c r="H341" s="21">
        <f t="shared" si="31"/>
        <v>461656117.59946668</v>
      </c>
      <c r="I341" s="22">
        <f t="shared" si="32"/>
        <v>0</v>
      </c>
      <c r="J341" s="22">
        <f t="shared" si="33"/>
        <v>461656117.59946668</v>
      </c>
      <c r="K341" s="11">
        <f t="shared" si="34"/>
        <v>1.0369644063752339</v>
      </c>
      <c r="L341" s="23">
        <f t="shared" si="35"/>
        <v>50.907340507756146</v>
      </c>
    </row>
    <row r="342" spans="1:12" x14ac:dyDescent="0.25">
      <c r="A342" s="1">
        <v>41036</v>
      </c>
      <c r="B342">
        <v>66.510002</v>
      </c>
      <c r="C342">
        <v>66.970000999999996</v>
      </c>
      <c r="D342">
        <v>66.269997000000004</v>
      </c>
      <c r="E342">
        <v>66.620002999999997</v>
      </c>
      <c r="F342">
        <v>6910300</v>
      </c>
      <c r="G342" s="13">
        <f t="shared" si="30"/>
        <v>66.620000333333337</v>
      </c>
      <c r="H342" s="21">
        <f t="shared" si="31"/>
        <v>460364188.30343336</v>
      </c>
      <c r="I342" s="22">
        <f t="shared" si="32"/>
        <v>460364188.30343336</v>
      </c>
      <c r="J342" s="22">
        <f t="shared" si="33"/>
        <v>0</v>
      </c>
      <c r="K342" s="11">
        <f t="shared" si="34"/>
        <v>1.0413355467561778</v>
      </c>
      <c r="L342" s="23">
        <f t="shared" si="35"/>
        <v>51.012463306727376</v>
      </c>
    </row>
    <row r="343" spans="1:12" x14ac:dyDescent="0.25">
      <c r="A343" s="1">
        <v>41037</v>
      </c>
      <c r="B343">
        <v>66.25</v>
      </c>
      <c r="C343">
        <v>66.699996999999996</v>
      </c>
      <c r="D343">
        <v>66.169998000000007</v>
      </c>
      <c r="E343">
        <v>66.519997000000004</v>
      </c>
      <c r="F343">
        <v>6917600</v>
      </c>
      <c r="G343" s="13">
        <f t="shared" si="30"/>
        <v>66.463330666666664</v>
      </c>
      <c r="H343" s="21">
        <f t="shared" si="31"/>
        <v>459766736.2197333</v>
      </c>
      <c r="I343" s="22">
        <f t="shared" si="32"/>
        <v>0</v>
      </c>
      <c r="J343" s="22">
        <f t="shared" si="33"/>
        <v>459766736.2197333</v>
      </c>
      <c r="K343" s="11">
        <f t="shared" si="34"/>
        <v>1.0057633928516745</v>
      </c>
      <c r="L343" s="23">
        <f t="shared" si="35"/>
        <v>50.143670805644746</v>
      </c>
    </row>
    <row r="344" spans="1:12" x14ac:dyDescent="0.25">
      <c r="A344" s="1">
        <v>41038</v>
      </c>
      <c r="B344">
        <v>66.129997000000003</v>
      </c>
      <c r="C344">
        <v>66.339995999999999</v>
      </c>
      <c r="D344">
        <v>65.680000000000007</v>
      </c>
      <c r="E344">
        <v>65.940002000000007</v>
      </c>
      <c r="F344">
        <v>6013300</v>
      </c>
      <c r="G344" s="13">
        <f t="shared" si="30"/>
        <v>65.986666</v>
      </c>
      <c r="H344" s="21">
        <f t="shared" si="31"/>
        <v>396797618.65780002</v>
      </c>
      <c r="I344" s="22">
        <f t="shared" si="32"/>
        <v>0</v>
      </c>
      <c r="J344" s="22">
        <f t="shared" si="33"/>
        <v>396797618.65780002</v>
      </c>
      <c r="K344" s="11">
        <f t="shared" si="34"/>
        <v>1.0178432847553061</v>
      </c>
      <c r="L344" s="23">
        <f t="shared" si="35"/>
        <v>50.442137525993992</v>
      </c>
    </row>
    <row r="345" spans="1:12" x14ac:dyDescent="0.25">
      <c r="A345" s="1">
        <v>41039</v>
      </c>
      <c r="B345">
        <v>66.169998000000007</v>
      </c>
      <c r="C345">
        <v>67.190002000000007</v>
      </c>
      <c r="D345">
        <v>66.169998000000007</v>
      </c>
      <c r="E345">
        <v>66.790001000000004</v>
      </c>
      <c r="F345">
        <v>8106700</v>
      </c>
      <c r="G345" s="13">
        <f t="shared" si="30"/>
        <v>66.716667000000015</v>
      </c>
      <c r="H345" s="21">
        <f t="shared" si="31"/>
        <v>540852004.36890018</v>
      </c>
      <c r="I345" s="22">
        <f t="shared" si="32"/>
        <v>540852004.36890018</v>
      </c>
      <c r="J345" s="22">
        <f t="shared" si="33"/>
        <v>0</v>
      </c>
      <c r="K345" s="11">
        <f t="shared" si="34"/>
        <v>1.0366236114425267</v>
      </c>
      <c r="L345" s="23">
        <f t="shared" si="35"/>
        <v>50.899125671448594</v>
      </c>
    </row>
    <row r="346" spans="1:12" x14ac:dyDescent="0.25">
      <c r="A346" s="1">
        <v>41040</v>
      </c>
      <c r="B346">
        <v>66.660004000000001</v>
      </c>
      <c r="C346">
        <v>67.25</v>
      </c>
      <c r="D346">
        <v>66.599997999999999</v>
      </c>
      <c r="E346">
        <v>66.800003000000004</v>
      </c>
      <c r="F346">
        <v>5114000</v>
      </c>
      <c r="G346" s="13">
        <f t="shared" si="30"/>
        <v>66.883333666666672</v>
      </c>
      <c r="H346" s="21">
        <f t="shared" si="31"/>
        <v>342041368.37133336</v>
      </c>
      <c r="I346" s="22">
        <f t="shared" si="32"/>
        <v>342041368.37133336</v>
      </c>
      <c r="J346" s="22">
        <f t="shared" si="33"/>
        <v>0</v>
      </c>
      <c r="K346" s="11">
        <f t="shared" si="34"/>
        <v>1.2969589960160492</v>
      </c>
      <c r="L346" s="23">
        <f t="shared" si="35"/>
        <v>56.464177125736867</v>
      </c>
    </row>
    <row r="347" spans="1:12" x14ac:dyDescent="0.25">
      <c r="A347" s="1">
        <v>41043</v>
      </c>
      <c r="B347">
        <v>66.569999999999993</v>
      </c>
      <c r="C347">
        <v>67.449996999999996</v>
      </c>
      <c r="D347">
        <v>66.319999999999993</v>
      </c>
      <c r="E347">
        <v>67.150002000000001</v>
      </c>
      <c r="F347">
        <v>7482800</v>
      </c>
      <c r="G347" s="13">
        <f t="shared" si="30"/>
        <v>66.973332999999997</v>
      </c>
      <c r="H347" s="21">
        <f t="shared" si="31"/>
        <v>501148056.1724</v>
      </c>
      <c r="I347" s="22">
        <f t="shared" si="32"/>
        <v>501148056.1724</v>
      </c>
      <c r="J347" s="22">
        <f t="shared" si="33"/>
        <v>0</v>
      </c>
      <c r="K347" s="11">
        <f t="shared" si="34"/>
        <v>1.3482829494720379</v>
      </c>
      <c r="L347" s="23">
        <f t="shared" si="35"/>
        <v>57.415693870075202</v>
      </c>
    </row>
    <row r="348" spans="1:12" x14ac:dyDescent="0.25">
      <c r="A348" s="1">
        <v>41044</v>
      </c>
      <c r="B348">
        <v>67.010002</v>
      </c>
      <c r="C348">
        <v>68.599997999999999</v>
      </c>
      <c r="D348">
        <v>66.910004000000001</v>
      </c>
      <c r="E348">
        <v>67.849997999999999</v>
      </c>
      <c r="F348">
        <v>16062300</v>
      </c>
      <c r="G348" s="13">
        <f t="shared" si="30"/>
        <v>67.786666666666662</v>
      </c>
      <c r="H348" s="21">
        <f t="shared" si="31"/>
        <v>1088809776</v>
      </c>
      <c r="I348" s="22">
        <f t="shared" si="32"/>
        <v>1088809776</v>
      </c>
      <c r="J348" s="22">
        <f t="shared" si="33"/>
        <v>0</v>
      </c>
      <c r="K348" s="11">
        <f t="shared" si="34"/>
        <v>1.584487550250383</v>
      </c>
      <c r="L348" s="23">
        <f t="shared" si="35"/>
        <v>61.307610094576745</v>
      </c>
    </row>
    <row r="349" spans="1:12" x14ac:dyDescent="0.25">
      <c r="A349" s="1">
        <v>41045</v>
      </c>
      <c r="B349">
        <v>68.370002999999997</v>
      </c>
      <c r="C349">
        <v>69.069999999999993</v>
      </c>
      <c r="D349">
        <v>68.239998</v>
      </c>
      <c r="E349">
        <v>68.75</v>
      </c>
      <c r="F349">
        <v>12660500</v>
      </c>
      <c r="G349" s="13">
        <f t="shared" si="30"/>
        <v>68.686666000000002</v>
      </c>
      <c r="H349" s="21">
        <f t="shared" si="31"/>
        <v>869607534.89300001</v>
      </c>
      <c r="I349" s="22">
        <f t="shared" si="32"/>
        <v>869607534.89300001</v>
      </c>
      <c r="J349" s="22">
        <f t="shared" si="33"/>
        <v>0</v>
      </c>
      <c r="K349" s="11">
        <f t="shared" si="34"/>
        <v>2.4043494541460797</v>
      </c>
      <c r="L349" s="23">
        <f t="shared" si="35"/>
        <v>70.625812259604459</v>
      </c>
    </row>
    <row r="350" spans="1:12" x14ac:dyDescent="0.25">
      <c r="A350" s="1">
        <v>41046</v>
      </c>
      <c r="B350">
        <v>68.589995999999999</v>
      </c>
      <c r="C350">
        <v>69.180000000000007</v>
      </c>
      <c r="D350">
        <v>68.569999999999993</v>
      </c>
      <c r="E350">
        <v>68.769997000000004</v>
      </c>
      <c r="F350">
        <v>10532100</v>
      </c>
      <c r="G350" s="13">
        <f t="shared" si="30"/>
        <v>68.839998999999992</v>
      </c>
      <c r="H350" s="21">
        <f t="shared" si="31"/>
        <v>725029753.46789992</v>
      </c>
      <c r="I350" s="22">
        <f t="shared" si="32"/>
        <v>725029753.46789992</v>
      </c>
      <c r="J350" s="22">
        <f t="shared" si="33"/>
        <v>0</v>
      </c>
      <c r="K350" s="11">
        <f t="shared" si="34"/>
        <v>3.4332890634535302</v>
      </c>
      <c r="L350" s="23">
        <f t="shared" si="35"/>
        <v>77.443383779243121</v>
      </c>
    </row>
    <row r="351" spans="1:12" x14ac:dyDescent="0.25">
      <c r="A351" s="1">
        <v>41047</v>
      </c>
      <c r="B351">
        <v>68.440002000000007</v>
      </c>
      <c r="C351">
        <v>68.449996999999996</v>
      </c>
      <c r="D351">
        <v>67.559997999999993</v>
      </c>
      <c r="E351">
        <v>68.120002999999997</v>
      </c>
      <c r="F351">
        <v>11275700</v>
      </c>
      <c r="G351" s="13">
        <f t="shared" si="30"/>
        <v>68.043332666666672</v>
      </c>
      <c r="H351" s="21">
        <f t="shared" si="31"/>
        <v>767236206.14953339</v>
      </c>
      <c r="I351" s="22">
        <f t="shared" si="32"/>
        <v>0</v>
      </c>
      <c r="J351" s="22">
        <f t="shared" si="33"/>
        <v>767236206.14953339</v>
      </c>
      <c r="K351" s="11">
        <f t="shared" si="34"/>
        <v>2.7534566617946474</v>
      </c>
      <c r="L351" s="23">
        <f t="shared" si="35"/>
        <v>73.3578914023782</v>
      </c>
    </row>
    <row r="352" spans="1:12" x14ac:dyDescent="0.25">
      <c r="A352" s="1">
        <v>41050</v>
      </c>
      <c r="B352">
        <v>68.190002000000007</v>
      </c>
      <c r="C352">
        <v>68.220000999999996</v>
      </c>
      <c r="D352">
        <v>67.650002000000001</v>
      </c>
      <c r="E352">
        <v>67.980002999999996</v>
      </c>
      <c r="F352">
        <v>5500800</v>
      </c>
      <c r="G352" s="13">
        <f t="shared" si="30"/>
        <v>67.950001999999998</v>
      </c>
      <c r="H352" s="21">
        <f t="shared" si="31"/>
        <v>373779371.00159997</v>
      </c>
      <c r="I352" s="22">
        <f t="shared" si="32"/>
        <v>0</v>
      </c>
      <c r="J352" s="22">
        <f t="shared" si="33"/>
        <v>373779371.00159997</v>
      </c>
      <c r="K352" s="11">
        <f t="shared" si="34"/>
        <v>2.1571598088348791</v>
      </c>
      <c r="L352" s="23">
        <f t="shared" si="35"/>
        <v>68.325961923066515</v>
      </c>
    </row>
    <row r="353" spans="1:12" x14ac:dyDescent="0.25">
      <c r="A353" s="1">
        <v>41051</v>
      </c>
      <c r="B353">
        <v>67.910004000000001</v>
      </c>
      <c r="C353">
        <v>68.5</v>
      </c>
      <c r="D353">
        <v>67.819999999999993</v>
      </c>
      <c r="E353">
        <v>68.080001999999993</v>
      </c>
      <c r="F353">
        <v>5514200</v>
      </c>
      <c r="G353" s="13">
        <f t="shared" si="30"/>
        <v>68.133333999999991</v>
      </c>
      <c r="H353" s="21">
        <f t="shared" si="31"/>
        <v>375700830.34279996</v>
      </c>
      <c r="I353" s="22">
        <f t="shared" si="32"/>
        <v>375700830.34279996</v>
      </c>
      <c r="J353" s="22">
        <f t="shared" si="33"/>
        <v>0</v>
      </c>
      <c r="K353" s="11">
        <f t="shared" si="34"/>
        <v>2.1522385629020628</v>
      </c>
      <c r="L353" s="23">
        <f t="shared" si="35"/>
        <v>68.27651270532759</v>
      </c>
    </row>
    <row r="354" spans="1:12" x14ac:dyDescent="0.25">
      <c r="A354" s="1">
        <v>41052</v>
      </c>
      <c r="B354">
        <v>67.879997000000003</v>
      </c>
      <c r="C354">
        <v>68.400002000000001</v>
      </c>
      <c r="D354">
        <v>67.379997000000003</v>
      </c>
      <c r="E354">
        <v>68</v>
      </c>
      <c r="F354">
        <v>5530300</v>
      </c>
      <c r="G354" s="13">
        <f t="shared" si="30"/>
        <v>67.92666633333333</v>
      </c>
      <c r="H354" s="21">
        <f t="shared" si="31"/>
        <v>375654842.82323331</v>
      </c>
      <c r="I354" s="22">
        <f t="shared" si="32"/>
        <v>0</v>
      </c>
      <c r="J354" s="22">
        <f t="shared" si="33"/>
        <v>375654842.82323331</v>
      </c>
      <c r="K354" s="11">
        <f t="shared" si="34"/>
        <v>1.7297150747412371</v>
      </c>
      <c r="L354" s="23">
        <f t="shared" si="35"/>
        <v>63.366139958955429</v>
      </c>
    </row>
    <row r="355" spans="1:12" x14ac:dyDescent="0.25">
      <c r="A355" s="1">
        <v>41053</v>
      </c>
      <c r="B355">
        <v>68.180000000000007</v>
      </c>
      <c r="C355">
        <v>68.900002000000001</v>
      </c>
      <c r="D355">
        <v>67.900002000000001</v>
      </c>
      <c r="E355">
        <v>68.809997999999993</v>
      </c>
      <c r="F355">
        <v>16245700</v>
      </c>
      <c r="G355" s="13">
        <f t="shared" si="30"/>
        <v>68.536667333333341</v>
      </c>
      <c r="H355" s="21">
        <f t="shared" si="31"/>
        <v>1113426136.4971335</v>
      </c>
      <c r="I355" s="22">
        <f t="shared" si="32"/>
        <v>1113426136.4971335</v>
      </c>
      <c r="J355" s="22">
        <f t="shared" si="33"/>
        <v>0</v>
      </c>
      <c r="K355" s="11">
        <f t="shared" si="34"/>
        <v>2.5353495204840768</v>
      </c>
      <c r="L355" s="23">
        <f t="shared" si="35"/>
        <v>71.714253592016121</v>
      </c>
    </row>
    <row r="356" spans="1:12" x14ac:dyDescent="0.25">
      <c r="A356" s="1">
        <v>41054</v>
      </c>
      <c r="B356">
        <v>68.580001999999993</v>
      </c>
      <c r="C356">
        <v>69.099997999999999</v>
      </c>
      <c r="D356">
        <v>68.309997999999993</v>
      </c>
      <c r="E356">
        <v>68.639999000000003</v>
      </c>
      <c r="F356">
        <v>9372400</v>
      </c>
      <c r="G356" s="13">
        <f t="shared" si="30"/>
        <v>68.68333166666666</v>
      </c>
      <c r="H356" s="21">
        <f t="shared" si="31"/>
        <v>643727657.71266663</v>
      </c>
      <c r="I356" s="22">
        <f t="shared" si="32"/>
        <v>643727657.71266663</v>
      </c>
      <c r="J356" s="22">
        <f t="shared" si="33"/>
        <v>0</v>
      </c>
      <c r="K356" s="11">
        <f t="shared" si="34"/>
        <v>2.6126126178195164</v>
      </c>
      <c r="L356" s="23">
        <f t="shared" si="35"/>
        <v>72.319202034909154</v>
      </c>
    </row>
    <row r="357" spans="1:12" x14ac:dyDescent="0.25">
      <c r="A357" s="1">
        <v>41058</v>
      </c>
      <c r="B357">
        <v>68.5</v>
      </c>
      <c r="C357">
        <v>69.339995999999999</v>
      </c>
      <c r="D357">
        <v>68.440002000000007</v>
      </c>
      <c r="E357">
        <v>69.330001999999993</v>
      </c>
      <c r="F357">
        <v>10044700</v>
      </c>
      <c r="G357" s="13">
        <f t="shared" si="30"/>
        <v>69.036666666666676</v>
      </c>
      <c r="H357" s="21">
        <f t="shared" si="31"/>
        <v>693452605.66666675</v>
      </c>
      <c r="I357" s="22">
        <f t="shared" si="32"/>
        <v>693452605.66666675</v>
      </c>
      <c r="J357" s="22">
        <f t="shared" si="33"/>
        <v>0</v>
      </c>
      <c r="K357" s="11">
        <f t="shared" si="34"/>
        <v>3.6027754758949597</v>
      </c>
      <c r="L357" s="23">
        <f t="shared" si="35"/>
        <v>78.273978271652268</v>
      </c>
    </row>
    <row r="358" spans="1:12" x14ac:dyDescent="0.25">
      <c r="A358" s="1">
        <v>41059</v>
      </c>
      <c r="B358">
        <v>68.599997999999999</v>
      </c>
      <c r="C358">
        <v>68.599997999999999</v>
      </c>
      <c r="D358">
        <v>68.050003000000004</v>
      </c>
      <c r="E358">
        <v>68.220000999999996</v>
      </c>
      <c r="F358">
        <v>7549600</v>
      </c>
      <c r="G358" s="13">
        <f t="shared" si="30"/>
        <v>68.290000666666671</v>
      </c>
      <c r="H358" s="21">
        <f t="shared" si="31"/>
        <v>515562189.03306669</v>
      </c>
      <c r="I358" s="22">
        <f t="shared" si="32"/>
        <v>0</v>
      </c>
      <c r="J358" s="22">
        <f t="shared" si="33"/>
        <v>515562189.03306669</v>
      </c>
      <c r="K358" s="11">
        <f t="shared" si="34"/>
        <v>3.3922276873904762</v>
      </c>
      <c r="L358" s="23">
        <f t="shared" si="35"/>
        <v>77.232509988704095</v>
      </c>
    </row>
    <row r="359" spans="1:12" x14ac:dyDescent="0.25">
      <c r="A359" s="1">
        <v>41060</v>
      </c>
      <c r="B359">
        <v>68.139999000000003</v>
      </c>
      <c r="C359">
        <v>68.589995999999999</v>
      </c>
      <c r="D359">
        <v>67.669998000000007</v>
      </c>
      <c r="E359">
        <v>67.849997999999999</v>
      </c>
      <c r="F359">
        <v>10839300</v>
      </c>
      <c r="G359" s="13">
        <f t="shared" si="30"/>
        <v>68.036664000000002</v>
      </c>
      <c r="H359" s="21">
        <f t="shared" si="31"/>
        <v>737469812.09520006</v>
      </c>
      <c r="I359" s="22">
        <f t="shared" si="32"/>
        <v>0</v>
      </c>
      <c r="J359" s="22">
        <f t="shared" si="33"/>
        <v>737469812.09520006</v>
      </c>
      <c r="K359" s="11">
        <f t="shared" si="34"/>
        <v>2.2937279004127666</v>
      </c>
      <c r="L359" s="23">
        <f t="shared" si="35"/>
        <v>69.639264983768669</v>
      </c>
    </row>
    <row r="360" spans="1:12" x14ac:dyDescent="0.25">
      <c r="A360" s="1">
        <v>41061</v>
      </c>
      <c r="B360">
        <v>67.019997000000004</v>
      </c>
      <c r="C360">
        <v>67.610000999999997</v>
      </c>
      <c r="D360">
        <v>66.870002999999997</v>
      </c>
      <c r="E360">
        <v>67.510002</v>
      </c>
      <c r="F360">
        <v>10514100</v>
      </c>
      <c r="G360" s="13">
        <f t="shared" si="30"/>
        <v>67.330001999999993</v>
      </c>
      <c r="H360" s="21">
        <f t="shared" si="31"/>
        <v>707914374.02819991</v>
      </c>
      <c r="I360" s="22">
        <f t="shared" si="32"/>
        <v>0</v>
      </c>
      <c r="J360" s="22">
        <f t="shared" si="33"/>
        <v>707914374.02819991</v>
      </c>
      <c r="K360" s="11">
        <f t="shared" si="34"/>
        <v>1.7284544861782067</v>
      </c>
      <c r="L360" s="23">
        <f t="shared" si="35"/>
        <v>63.349214543772092</v>
      </c>
    </row>
    <row r="361" spans="1:12" x14ac:dyDescent="0.25">
      <c r="A361" s="1">
        <v>41064</v>
      </c>
      <c r="B361">
        <v>67.459998999999996</v>
      </c>
      <c r="C361">
        <v>67.650002000000001</v>
      </c>
      <c r="D361">
        <v>67.050003000000004</v>
      </c>
      <c r="E361">
        <v>67.480002999999996</v>
      </c>
      <c r="F361">
        <v>6034400</v>
      </c>
      <c r="G361" s="13">
        <f t="shared" si="30"/>
        <v>67.393335999999991</v>
      </c>
      <c r="H361" s="21">
        <f t="shared" si="31"/>
        <v>406678346.75839996</v>
      </c>
      <c r="I361" s="22">
        <f t="shared" si="32"/>
        <v>406678346.75839996</v>
      </c>
      <c r="J361" s="22">
        <f t="shared" si="33"/>
        <v>0</v>
      </c>
      <c r="K361" s="11">
        <f t="shared" si="34"/>
        <v>1.7012894145273361</v>
      </c>
      <c r="L361" s="23">
        <f t="shared" si="35"/>
        <v>62.98064196223946</v>
      </c>
    </row>
    <row r="362" spans="1:12" x14ac:dyDescent="0.25">
      <c r="A362" s="1">
        <v>41065</v>
      </c>
      <c r="B362">
        <v>67.370002999999997</v>
      </c>
      <c r="C362">
        <v>67.430000000000007</v>
      </c>
      <c r="D362">
        <v>66.660004000000001</v>
      </c>
      <c r="E362">
        <v>67</v>
      </c>
      <c r="F362">
        <v>5607400</v>
      </c>
      <c r="G362" s="13">
        <f t="shared" si="30"/>
        <v>67.030001333333345</v>
      </c>
      <c r="H362" s="21">
        <f t="shared" si="31"/>
        <v>375864029.47653341</v>
      </c>
      <c r="I362" s="22">
        <f t="shared" si="32"/>
        <v>0</v>
      </c>
      <c r="J362" s="22">
        <f t="shared" si="33"/>
        <v>375864029.47653341</v>
      </c>
      <c r="K362" s="11">
        <f t="shared" si="34"/>
        <v>1.2527953518051969</v>
      </c>
      <c r="L362" s="23">
        <f t="shared" si="35"/>
        <v>55.610703866257275</v>
      </c>
    </row>
    <row r="363" spans="1:12" x14ac:dyDescent="0.25">
      <c r="A363" s="1">
        <v>41066</v>
      </c>
      <c r="B363">
        <v>67.319999999999993</v>
      </c>
      <c r="C363">
        <v>67.660004000000001</v>
      </c>
      <c r="D363">
        <v>67.040001000000004</v>
      </c>
      <c r="E363">
        <v>67.489998</v>
      </c>
      <c r="F363">
        <v>5743100</v>
      </c>
      <c r="G363" s="13">
        <f t="shared" si="30"/>
        <v>67.396667666666659</v>
      </c>
      <c r="H363" s="21">
        <f t="shared" si="31"/>
        <v>387065802.0764333</v>
      </c>
      <c r="I363" s="22">
        <f t="shared" si="32"/>
        <v>387065802.0764333</v>
      </c>
      <c r="J363" s="22">
        <f t="shared" si="33"/>
        <v>0</v>
      </c>
      <c r="K363" s="11">
        <f t="shared" si="34"/>
        <v>1.1275730515578011</v>
      </c>
      <c r="L363" s="23">
        <f t="shared" si="35"/>
        <v>52.998088631184544</v>
      </c>
    </row>
    <row r="364" spans="1:12" x14ac:dyDescent="0.25">
      <c r="A364" s="1">
        <v>41067</v>
      </c>
      <c r="B364">
        <v>67.800003000000004</v>
      </c>
      <c r="C364">
        <v>67.980002999999996</v>
      </c>
      <c r="D364">
        <v>67.190002000000007</v>
      </c>
      <c r="E364">
        <v>67.680000000000007</v>
      </c>
      <c r="F364">
        <v>6389200</v>
      </c>
      <c r="G364" s="13">
        <f t="shared" si="30"/>
        <v>67.616668333333337</v>
      </c>
      <c r="H364" s="21">
        <f t="shared" si="31"/>
        <v>432016417.31533337</v>
      </c>
      <c r="I364" s="22">
        <f t="shared" si="32"/>
        <v>432016417.31533337</v>
      </c>
      <c r="J364" s="22">
        <f t="shared" si="33"/>
        <v>0</v>
      </c>
      <c r="K364" s="11">
        <f t="shared" si="34"/>
        <v>1.0515344388102152</v>
      </c>
      <c r="L364" s="23">
        <f t="shared" si="35"/>
        <v>51.255997409434237</v>
      </c>
    </row>
    <row r="365" spans="1:12" x14ac:dyDescent="0.25">
      <c r="A365" s="1">
        <v>41068</v>
      </c>
      <c r="B365">
        <v>67.75</v>
      </c>
      <c r="C365">
        <v>68.410004000000001</v>
      </c>
      <c r="D365">
        <v>67.599997999999999</v>
      </c>
      <c r="E365">
        <v>68.309997999999993</v>
      </c>
      <c r="F365">
        <v>3851800</v>
      </c>
      <c r="G365" s="13">
        <f t="shared" si="30"/>
        <v>68.106666666666669</v>
      </c>
      <c r="H365" s="21">
        <f t="shared" si="31"/>
        <v>262333258.66666669</v>
      </c>
      <c r="I365" s="22">
        <f t="shared" si="32"/>
        <v>262333258.66666669</v>
      </c>
      <c r="J365" s="22">
        <f t="shared" si="33"/>
        <v>0</v>
      </c>
      <c r="K365" s="11">
        <f t="shared" si="34"/>
        <v>1.3979452663061962</v>
      </c>
      <c r="L365" s="23">
        <f t="shared" si="35"/>
        <v>58.297630306616476</v>
      </c>
    </row>
    <row r="366" spans="1:12" x14ac:dyDescent="0.25">
      <c r="A366" s="1">
        <v>41071</v>
      </c>
      <c r="B366">
        <v>68.550003000000004</v>
      </c>
      <c r="C366">
        <v>68.819999999999993</v>
      </c>
      <c r="D366">
        <v>68.029999000000004</v>
      </c>
      <c r="E366">
        <v>68.050003000000004</v>
      </c>
      <c r="F366">
        <v>3874200</v>
      </c>
      <c r="G366" s="13">
        <f t="shared" si="30"/>
        <v>68.300000666666662</v>
      </c>
      <c r="H366" s="21">
        <f t="shared" si="31"/>
        <v>264607862.58279997</v>
      </c>
      <c r="I366" s="22">
        <f t="shared" si="32"/>
        <v>264607862.58279997</v>
      </c>
      <c r="J366" s="22">
        <f t="shared" si="33"/>
        <v>0</v>
      </c>
      <c r="K366" s="11">
        <f t="shared" si="34"/>
        <v>1.6881355150681185</v>
      </c>
      <c r="L366" s="23">
        <f t="shared" si="35"/>
        <v>62.79949450484979</v>
      </c>
    </row>
    <row r="367" spans="1:12" x14ac:dyDescent="0.25">
      <c r="A367" s="1">
        <v>41072</v>
      </c>
      <c r="B367">
        <v>68.25</v>
      </c>
      <c r="C367">
        <v>68.5</v>
      </c>
      <c r="D367">
        <v>68.040001000000004</v>
      </c>
      <c r="E367">
        <v>68.400002000000001</v>
      </c>
      <c r="F367">
        <v>5537800</v>
      </c>
      <c r="G367" s="13">
        <f t="shared" si="30"/>
        <v>68.313334333333344</v>
      </c>
      <c r="H367" s="21">
        <f t="shared" si="31"/>
        <v>378305582.87113339</v>
      </c>
      <c r="I367" s="22">
        <f t="shared" si="32"/>
        <v>378305582.87113339</v>
      </c>
      <c r="J367" s="22">
        <f t="shared" si="33"/>
        <v>0</v>
      </c>
      <c r="K367" s="11">
        <f t="shared" si="34"/>
        <v>1.6890958048011484</v>
      </c>
      <c r="L367" s="23">
        <f t="shared" si="35"/>
        <v>62.81277899379463</v>
      </c>
    </row>
    <row r="368" spans="1:12" x14ac:dyDescent="0.25">
      <c r="A368" s="1">
        <v>41073</v>
      </c>
      <c r="B368">
        <v>68.300003000000004</v>
      </c>
      <c r="C368">
        <v>68.879997000000003</v>
      </c>
      <c r="D368">
        <v>68.160004000000001</v>
      </c>
      <c r="E368">
        <v>68.550003000000004</v>
      </c>
      <c r="F368">
        <v>4964900</v>
      </c>
      <c r="G368" s="13">
        <f t="shared" si="30"/>
        <v>68.530001333333345</v>
      </c>
      <c r="H368" s="21">
        <f t="shared" si="31"/>
        <v>340244603.61986673</v>
      </c>
      <c r="I368" s="22">
        <f t="shared" si="32"/>
        <v>340244603.61986673</v>
      </c>
      <c r="J368" s="22">
        <f t="shared" si="33"/>
        <v>0</v>
      </c>
      <c r="K368" s="11">
        <f t="shared" si="34"/>
        <v>2.1062291848790724</v>
      </c>
      <c r="L368" s="23">
        <f t="shared" si="35"/>
        <v>67.806625317026288</v>
      </c>
    </row>
    <row r="369" spans="1:12" x14ac:dyDescent="0.25">
      <c r="A369" s="1">
        <v>41074</v>
      </c>
      <c r="B369">
        <v>68.669998000000007</v>
      </c>
      <c r="C369">
        <v>69.660004000000001</v>
      </c>
      <c r="D369">
        <v>68.580001999999993</v>
      </c>
      <c r="E369">
        <v>69.269997000000004</v>
      </c>
      <c r="F369">
        <v>5879900</v>
      </c>
      <c r="G369" s="13">
        <f t="shared" si="30"/>
        <v>69.170000999999999</v>
      </c>
      <c r="H369" s="21">
        <f t="shared" si="31"/>
        <v>406712688.87989998</v>
      </c>
      <c r="I369" s="22">
        <f t="shared" si="32"/>
        <v>406712688.87989998</v>
      </c>
      <c r="J369" s="22">
        <f t="shared" si="33"/>
        <v>0</v>
      </c>
      <c r="K369" s="11">
        <f t="shared" si="34"/>
        <v>1.8038026610087186</v>
      </c>
      <c r="L369" s="23">
        <f t="shared" si="35"/>
        <v>64.334151832203773</v>
      </c>
    </row>
    <row r="370" spans="1:12" x14ac:dyDescent="0.25">
      <c r="A370" s="1">
        <v>41075</v>
      </c>
      <c r="B370">
        <v>69.5</v>
      </c>
      <c r="C370">
        <v>69.739998</v>
      </c>
      <c r="D370">
        <v>69.199996999999996</v>
      </c>
      <c r="E370">
        <v>69.480002999999996</v>
      </c>
      <c r="F370">
        <v>8815900</v>
      </c>
      <c r="G370" s="13">
        <f t="shared" si="30"/>
        <v>69.473332666666678</v>
      </c>
      <c r="H370" s="21">
        <f t="shared" si="31"/>
        <v>612469953.45606673</v>
      </c>
      <c r="I370" s="22">
        <f t="shared" si="32"/>
        <v>612469953.45606673</v>
      </c>
      <c r="J370" s="22">
        <f t="shared" si="33"/>
        <v>0</v>
      </c>
      <c r="K370" s="11">
        <f t="shared" si="34"/>
        <v>1.7904264349380765</v>
      </c>
      <c r="L370" s="23">
        <f t="shared" si="35"/>
        <v>64.16318353785266</v>
      </c>
    </row>
    <row r="371" spans="1:12" x14ac:dyDescent="0.25">
      <c r="A371" s="1">
        <v>41078</v>
      </c>
      <c r="B371">
        <v>69.419998000000007</v>
      </c>
      <c r="C371">
        <v>69.75</v>
      </c>
      <c r="D371">
        <v>69.400002000000001</v>
      </c>
      <c r="E371">
        <v>69.599997999999999</v>
      </c>
      <c r="F371">
        <v>4337700</v>
      </c>
      <c r="G371" s="13">
        <f t="shared" si="30"/>
        <v>69.583333333333329</v>
      </c>
      <c r="H371" s="21">
        <f t="shared" si="31"/>
        <v>301831625</v>
      </c>
      <c r="I371" s="22">
        <f t="shared" si="32"/>
        <v>301831625</v>
      </c>
      <c r="J371" s="22">
        <f t="shared" si="33"/>
        <v>0</v>
      </c>
      <c r="K371" s="11">
        <f t="shared" si="34"/>
        <v>1.6228386067213616</v>
      </c>
      <c r="L371" s="23">
        <f t="shared" si="35"/>
        <v>61.873368897446788</v>
      </c>
    </row>
    <row r="372" spans="1:12" x14ac:dyDescent="0.25">
      <c r="A372" s="1">
        <v>41079</v>
      </c>
      <c r="B372">
        <v>69.730002999999996</v>
      </c>
      <c r="C372">
        <v>69.739998</v>
      </c>
      <c r="D372">
        <v>69.209998999999996</v>
      </c>
      <c r="E372">
        <v>69.309997999999993</v>
      </c>
      <c r="F372">
        <v>5340200</v>
      </c>
      <c r="G372" s="13">
        <f t="shared" si="30"/>
        <v>69.419998333333339</v>
      </c>
      <c r="H372" s="21">
        <f t="shared" si="31"/>
        <v>370716675.09966671</v>
      </c>
      <c r="I372" s="22">
        <f t="shared" si="32"/>
        <v>0</v>
      </c>
      <c r="J372" s="22">
        <f t="shared" si="33"/>
        <v>370716675.09966671</v>
      </c>
      <c r="K372" s="11">
        <f t="shared" si="34"/>
        <v>1.7300761327505743</v>
      </c>
      <c r="L372" s="23">
        <f t="shared" si="35"/>
        <v>63.370984859953644</v>
      </c>
    </row>
    <row r="373" spans="1:12" x14ac:dyDescent="0.25">
      <c r="A373" s="1">
        <v>41080</v>
      </c>
      <c r="B373">
        <v>69.139999000000003</v>
      </c>
      <c r="C373">
        <v>69.239998</v>
      </c>
      <c r="D373">
        <v>68.290001000000004</v>
      </c>
      <c r="E373">
        <v>68.910004000000001</v>
      </c>
      <c r="F373">
        <v>8799900</v>
      </c>
      <c r="G373" s="13">
        <f t="shared" si="30"/>
        <v>68.81333433333333</v>
      </c>
      <c r="H373" s="21">
        <f t="shared" si="31"/>
        <v>605550460.79989994</v>
      </c>
      <c r="I373" s="22">
        <f t="shared" si="32"/>
        <v>0</v>
      </c>
      <c r="J373" s="22">
        <f t="shared" si="33"/>
        <v>605550460.79989994</v>
      </c>
      <c r="K373" s="11">
        <f t="shared" si="34"/>
        <v>1.8408651987000262</v>
      </c>
      <c r="L373" s="23">
        <f t="shared" si="35"/>
        <v>64.79945614957029</v>
      </c>
    </row>
    <row r="374" spans="1:12" x14ac:dyDescent="0.25">
      <c r="A374" s="1">
        <v>41081</v>
      </c>
      <c r="B374">
        <v>69.089995999999999</v>
      </c>
      <c r="C374">
        <v>69.5</v>
      </c>
      <c r="D374">
        <v>68.459998999999996</v>
      </c>
      <c r="E374">
        <v>68.5</v>
      </c>
      <c r="F374">
        <v>7056100</v>
      </c>
      <c r="G374" s="13">
        <f t="shared" si="30"/>
        <v>68.819999666666661</v>
      </c>
      <c r="H374" s="21">
        <f t="shared" si="31"/>
        <v>485600799.64796662</v>
      </c>
      <c r="I374" s="22">
        <f t="shared" si="32"/>
        <v>485600799.64796662</v>
      </c>
      <c r="J374" s="22">
        <f t="shared" si="33"/>
        <v>0</v>
      </c>
      <c r="K374" s="11">
        <f t="shared" si="34"/>
        <v>3.163795828701768</v>
      </c>
      <c r="L374" s="23">
        <f t="shared" si="35"/>
        <v>75.983452572125984</v>
      </c>
    </row>
    <row r="375" spans="1:12" x14ac:dyDescent="0.25">
      <c r="A375" s="1">
        <v>41082</v>
      </c>
      <c r="B375">
        <v>68.639999000000003</v>
      </c>
      <c r="C375">
        <v>69.050003000000004</v>
      </c>
      <c r="D375">
        <v>68.639999000000003</v>
      </c>
      <c r="E375">
        <v>68.699996999999996</v>
      </c>
      <c r="F375">
        <v>5330600</v>
      </c>
      <c r="G375" s="13">
        <f t="shared" si="30"/>
        <v>68.796666333333334</v>
      </c>
      <c r="H375" s="21">
        <f t="shared" si="31"/>
        <v>366727509.5564667</v>
      </c>
      <c r="I375" s="22">
        <f t="shared" si="32"/>
        <v>0</v>
      </c>
      <c r="J375" s="22">
        <f t="shared" si="33"/>
        <v>366727509.5564667</v>
      </c>
      <c r="K375" s="11">
        <f t="shared" si="34"/>
        <v>2.252185505750226</v>
      </c>
      <c r="L375" s="23">
        <f t="shared" si="35"/>
        <v>69.251446504761532</v>
      </c>
    </row>
    <row r="376" spans="1:12" x14ac:dyDescent="0.25">
      <c r="A376" s="1">
        <v>41085</v>
      </c>
      <c r="B376">
        <v>68.139999000000003</v>
      </c>
      <c r="C376">
        <v>68.739998</v>
      </c>
      <c r="D376">
        <v>68.099997999999999</v>
      </c>
      <c r="E376">
        <v>68.610000999999997</v>
      </c>
      <c r="F376">
        <v>5120700</v>
      </c>
      <c r="G376" s="13">
        <f t="shared" si="30"/>
        <v>68.483332333333337</v>
      </c>
      <c r="H376" s="21">
        <f t="shared" si="31"/>
        <v>350682599.8793</v>
      </c>
      <c r="I376" s="22">
        <f t="shared" si="32"/>
        <v>0</v>
      </c>
      <c r="J376" s="22">
        <f t="shared" si="33"/>
        <v>350682599.8793</v>
      </c>
      <c r="K376" s="11">
        <f t="shared" si="34"/>
        <v>2.2856707821859557</v>
      </c>
      <c r="L376" s="23">
        <f t="shared" si="35"/>
        <v>69.564814423230189</v>
      </c>
    </row>
    <row r="377" spans="1:12" x14ac:dyDescent="0.25">
      <c r="A377" s="1">
        <v>41086</v>
      </c>
      <c r="B377">
        <v>68.550003000000004</v>
      </c>
      <c r="C377">
        <v>69.129997000000003</v>
      </c>
      <c r="D377">
        <v>68.300003000000004</v>
      </c>
      <c r="E377">
        <v>68.940002000000007</v>
      </c>
      <c r="F377">
        <v>6461800</v>
      </c>
      <c r="G377" s="13">
        <f t="shared" si="30"/>
        <v>68.790000666666671</v>
      </c>
      <c r="H377" s="21">
        <f t="shared" si="31"/>
        <v>444507226.30786669</v>
      </c>
      <c r="I377" s="22">
        <f t="shared" si="32"/>
        <v>444507226.30786669</v>
      </c>
      <c r="J377" s="22">
        <f t="shared" si="33"/>
        <v>0</v>
      </c>
      <c r="K377" s="11">
        <f t="shared" si="34"/>
        <v>2.3195859950103803</v>
      </c>
      <c r="L377" s="23">
        <f t="shared" si="35"/>
        <v>69.875761570777655</v>
      </c>
    </row>
    <row r="378" spans="1:12" x14ac:dyDescent="0.25">
      <c r="A378" s="1">
        <v>41087</v>
      </c>
      <c r="B378">
        <v>69.099997999999999</v>
      </c>
      <c r="C378">
        <v>69.919998000000007</v>
      </c>
      <c r="D378">
        <v>68.949996999999996</v>
      </c>
      <c r="E378">
        <v>69.75</v>
      </c>
      <c r="F378">
        <v>7553700</v>
      </c>
      <c r="G378" s="13">
        <f t="shared" si="30"/>
        <v>69.539998333333344</v>
      </c>
      <c r="H378" s="21">
        <f t="shared" si="31"/>
        <v>525284285.41050005</v>
      </c>
      <c r="I378" s="22">
        <f t="shared" si="32"/>
        <v>525284285.41050005</v>
      </c>
      <c r="J378" s="22">
        <f t="shared" si="33"/>
        <v>0</v>
      </c>
      <c r="K378" s="11">
        <f t="shared" si="34"/>
        <v>2.3746542604381897</v>
      </c>
      <c r="L378" s="23">
        <f t="shared" si="35"/>
        <v>70.367334760090273</v>
      </c>
    </row>
    <row r="379" spans="1:12" x14ac:dyDescent="0.25">
      <c r="A379" s="1">
        <v>41088</v>
      </c>
      <c r="B379">
        <v>69.519997000000004</v>
      </c>
      <c r="C379">
        <v>69.819999999999993</v>
      </c>
      <c r="D379">
        <v>69.110000999999997</v>
      </c>
      <c r="E379">
        <v>69.599997999999999</v>
      </c>
      <c r="F379">
        <v>6067200</v>
      </c>
      <c r="G379" s="13">
        <f t="shared" si="30"/>
        <v>69.509999666666673</v>
      </c>
      <c r="H379" s="21">
        <f t="shared" si="31"/>
        <v>421731069.97760004</v>
      </c>
      <c r="I379" s="22">
        <f t="shared" si="32"/>
        <v>0</v>
      </c>
      <c r="J379" s="22">
        <f t="shared" si="33"/>
        <v>421731069.97760004</v>
      </c>
      <c r="K379" s="11">
        <f t="shared" si="34"/>
        <v>1.7772288217652892</v>
      </c>
      <c r="L379" s="23">
        <f t="shared" si="35"/>
        <v>63.992884123809063</v>
      </c>
    </row>
    <row r="380" spans="1:12" x14ac:dyDescent="0.25">
      <c r="A380" s="1">
        <v>41089</v>
      </c>
      <c r="B380">
        <v>69.959998999999996</v>
      </c>
      <c r="C380">
        <v>70.660004000000001</v>
      </c>
      <c r="D380">
        <v>69.809997999999993</v>
      </c>
      <c r="E380">
        <v>70.660004000000001</v>
      </c>
      <c r="F380">
        <v>8886700</v>
      </c>
      <c r="G380" s="13">
        <f t="shared" si="30"/>
        <v>70.37666866666666</v>
      </c>
      <c r="H380" s="21">
        <f t="shared" si="31"/>
        <v>625416341.44006658</v>
      </c>
      <c r="I380" s="22">
        <f t="shared" si="32"/>
        <v>625416341.44006658</v>
      </c>
      <c r="J380" s="22">
        <f t="shared" si="33"/>
        <v>0</v>
      </c>
      <c r="K380" s="11">
        <f t="shared" si="34"/>
        <v>1.947790919042425</v>
      </c>
      <c r="L380" s="23">
        <f t="shared" si="35"/>
        <v>66.07629145133383</v>
      </c>
    </row>
    <row r="381" spans="1:12" x14ac:dyDescent="0.25">
      <c r="A381" s="1">
        <v>41092</v>
      </c>
      <c r="B381">
        <v>70.339995999999999</v>
      </c>
      <c r="C381">
        <v>70.790001000000004</v>
      </c>
      <c r="D381">
        <v>70</v>
      </c>
      <c r="E381">
        <v>70.760002</v>
      </c>
      <c r="F381">
        <v>6248000</v>
      </c>
      <c r="G381" s="13">
        <f t="shared" si="30"/>
        <v>70.516667666666663</v>
      </c>
      <c r="H381" s="21">
        <f t="shared" si="31"/>
        <v>440588139.58133334</v>
      </c>
      <c r="I381" s="22">
        <f t="shared" si="32"/>
        <v>440588139.58133334</v>
      </c>
      <c r="J381" s="22">
        <f t="shared" si="33"/>
        <v>0</v>
      </c>
      <c r="K381" s="11">
        <f t="shared" si="34"/>
        <v>1.9772332523543212</v>
      </c>
      <c r="L381" s="23">
        <f t="shared" si="35"/>
        <v>66.411768402451344</v>
      </c>
    </row>
    <row r="382" spans="1:12" x14ac:dyDescent="0.25">
      <c r="A382" s="1">
        <v>41093</v>
      </c>
      <c r="B382">
        <v>70.419998000000007</v>
      </c>
      <c r="C382">
        <v>70.889999000000003</v>
      </c>
      <c r="D382">
        <v>70.419998000000007</v>
      </c>
      <c r="E382">
        <v>70.760002</v>
      </c>
      <c r="F382">
        <v>3377200</v>
      </c>
      <c r="G382" s="13">
        <f t="shared" si="30"/>
        <v>70.689999666666665</v>
      </c>
      <c r="H382" s="21">
        <f t="shared" si="31"/>
        <v>238734266.87426665</v>
      </c>
      <c r="I382" s="22">
        <f t="shared" si="32"/>
        <v>238734266.87426665</v>
      </c>
      <c r="J382" s="22">
        <f t="shared" si="33"/>
        <v>0</v>
      </c>
      <c r="K382" s="11">
        <f t="shared" si="34"/>
        <v>1.9292470853288861</v>
      </c>
      <c r="L382" s="23">
        <f t="shared" si="35"/>
        <v>65.861534692361971</v>
      </c>
    </row>
    <row r="383" spans="1:12" x14ac:dyDescent="0.25">
      <c r="A383" s="1">
        <v>41095</v>
      </c>
      <c r="B383">
        <v>70.5</v>
      </c>
      <c r="C383">
        <v>70.550003000000004</v>
      </c>
      <c r="D383">
        <v>70.059997999999993</v>
      </c>
      <c r="E383">
        <v>70.169998000000007</v>
      </c>
      <c r="F383">
        <v>4417100</v>
      </c>
      <c r="G383" s="13">
        <f t="shared" si="30"/>
        <v>70.259999666666673</v>
      </c>
      <c r="H383" s="21">
        <f t="shared" si="31"/>
        <v>310345444.52763337</v>
      </c>
      <c r="I383" s="22">
        <f t="shared" si="32"/>
        <v>0</v>
      </c>
      <c r="J383" s="22">
        <f t="shared" si="33"/>
        <v>310345444.52763337</v>
      </c>
      <c r="K383" s="11">
        <f t="shared" si="34"/>
        <v>1.514759122937346</v>
      </c>
      <c r="L383" s="23">
        <f t="shared" si="35"/>
        <v>60.234760026162775</v>
      </c>
    </row>
    <row r="384" spans="1:12" x14ac:dyDescent="0.25">
      <c r="A384" s="1">
        <v>41096</v>
      </c>
      <c r="B384">
        <v>69.900002000000001</v>
      </c>
      <c r="C384">
        <v>70.489998</v>
      </c>
      <c r="D384">
        <v>69.610000999999997</v>
      </c>
      <c r="E384">
        <v>70.220000999999996</v>
      </c>
      <c r="F384">
        <v>4578900</v>
      </c>
      <c r="G384" s="13">
        <f t="shared" si="30"/>
        <v>70.106666666666669</v>
      </c>
      <c r="H384" s="21">
        <f t="shared" si="31"/>
        <v>321011416</v>
      </c>
      <c r="I384" s="22">
        <f t="shared" si="32"/>
        <v>0</v>
      </c>
      <c r="J384" s="22">
        <f t="shared" si="33"/>
        <v>321011416</v>
      </c>
      <c r="K384" s="11">
        <f t="shared" si="34"/>
        <v>1.1147522588366063</v>
      </c>
      <c r="L384" s="23">
        <f t="shared" si="35"/>
        <v>52.713137161979802</v>
      </c>
    </row>
    <row r="385" spans="1:12" x14ac:dyDescent="0.25">
      <c r="A385" s="1">
        <v>41099</v>
      </c>
      <c r="B385">
        <v>70.129997000000003</v>
      </c>
      <c r="C385">
        <v>70.430000000000007</v>
      </c>
      <c r="D385">
        <v>69.690002000000007</v>
      </c>
      <c r="E385">
        <v>69.989998</v>
      </c>
      <c r="F385">
        <v>4289200</v>
      </c>
      <c r="G385" s="13">
        <f t="shared" si="30"/>
        <v>70.036666666666676</v>
      </c>
      <c r="H385" s="21">
        <f t="shared" si="31"/>
        <v>300401270.66666669</v>
      </c>
      <c r="I385" s="22">
        <f t="shared" si="32"/>
        <v>0</v>
      </c>
      <c r="J385" s="22">
        <f t="shared" si="33"/>
        <v>300401270.66666669</v>
      </c>
      <c r="K385" s="11">
        <f t="shared" si="34"/>
        <v>0.90580252431755315</v>
      </c>
      <c r="L385" s="23">
        <f t="shared" si="35"/>
        <v>47.528666415315563</v>
      </c>
    </row>
    <row r="386" spans="1:12" x14ac:dyDescent="0.25">
      <c r="A386" s="1">
        <v>41100</v>
      </c>
      <c r="B386">
        <v>70.160004000000001</v>
      </c>
      <c r="C386">
        <v>70.290001000000004</v>
      </c>
      <c r="D386">
        <v>69.720000999999996</v>
      </c>
      <c r="E386">
        <v>69.870002999999997</v>
      </c>
      <c r="F386">
        <v>5074800</v>
      </c>
      <c r="G386" s="13">
        <f t="shared" si="30"/>
        <v>69.960001666666656</v>
      </c>
      <c r="H386" s="21">
        <f t="shared" si="31"/>
        <v>355033016.45799994</v>
      </c>
      <c r="I386" s="22">
        <f t="shared" si="32"/>
        <v>0</v>
      </c>
      <c r="J386" s="22">
        <f t="shared" si="33"/>
        <v>355033016.45799994</v>
      </c>
      <c r="K386" s="11">
        <f t="shared" si="34"/>
        <v>0.91048877806935469</v>
      </c>
      <c r="L386" s="23">
        <f t="shared" si="35"/>
        <v>47.65737378418153</v>
      </c>
    </row>
    <row r="387" spans="1:12" x14ac:dyDescent="0.25">
      <c r="A387" s="1">
        <v>41101</v>
      </c>
      <c r="B387">
        <v>69.75</v>
      </c>
      <c r="C387">
        <v>70.279999000000004</v>
      </c>
      <c r="D387">
        <v>69.599997999999999</v>
      </c>
      <c r="E387">
        <v>70.129997000000003</v>
      </c>
      <c r="F387">
        <v>6239200</v>
      </c>
      <c r="G387" s="13">
        <f t="shared" si="30"/>
        <v>70.003331333333335</v>
      </c>
      <c r="H387" s="21">
        <f t="shared" si="31"/>
        <v>436764784.85493332</v>
      </c>
      <c r="I387" s="22">
        <f t="shared" si="32"/>
        <v>436764784.85493332</v>
      </c>
      <c r="J387" s="22">
        <f t="shared" si="33"/>
        <v>0</v>
      </c>
      <c r="K387" s="11">
        <f t="shared" si="34"/>
        <v>1.317800916558872</v>
      </c>
      <c r="L387" s="23">
        <f t="shared" si="35"/>
        <v>56.855656029135922</v>
      </c>
    </row>
    <row r="388" spans="1:12" x14ac:dyDescent="0.25">
      <c r="A388" s="1">
        <v>41102</v>
      </c>
      <c r="B388">
        <v>69.959998999999996</v>
      </c>
      <c r="C388">
        <v>70.120002999999997</v>
      </c>
      <c r="D388">
        <v>69.739998</v>
      </c>
      <c r="E388">
        <v>69.849997999999999</v>
      </c>
      <c r="F388">
        <v>5637500</v>
      </c>
      <c r="G388" s="13">
        <f t="shared" si="30"/>
        <v>69.903333000000003</v>
      </c>
      <c r="H388" s="21">
        <f t="shared" si="31"/>
        <v>394080039.78750002</v>
      </c>
      <c r="I388" s="22">
        <f t="shared" si="32"/>
        <v>0</v>
      </c>
      <c r="J388" s="22">
        <f t="shared" si="33"/>
        <v>394080039.78750002</v>
      </c>
      <c r="K388" s="11">
        <f t="shared" si="34"/>
        <v>0.96144792708639182</v>
      </c>
      <c r="L388" s="23">
        <f t="shared" si="35"/>
        <v>49.017254743773016</v>
      </c>
    </row>
    <row r="389" spans="1:12" x14ac:dyDescent="0.25">
      <c r="A389" s="1">
        <v>41103</v>
      </c>
      <c r="B389">
        <v>69.989998</v>
      </c>
      <c r="C389">
        <v>70.5</v>
      </c>
      <c r="D389">
        <v>69.849997999999999</v>
      </c>
      <c r="E389">
        <v>70.410004000000001</v>
      </c>
      <c r="F389">
        <v>4183800</v>
      </c>
      <c r="G389" s="13">
        <f t="shared" ref="G389:G452" si="36">SUM(C389:E389)/3</f>
        <v>70.253333999999995</v>
      </c>
      <c r="H389" s="21">
        <f t="shared" ref="H389:H452" si="37">G389*F389</f>
        <v>293925898.78920001</v>
      </c>
      <c r="I389" s="22">
        <f t="shared" si="32"/>
        <v>293925898.78920001</v>
      </c>
      <c r="J389" s="22">
        <f t="shared" si="33"/>
        <v>0</v>
      </c>
      <c r="K389" s="11">
        <f t="shared" si="34"/>
        <v>1.224978393487355</v>
      </c>
      <c r="L389" s="23">
        <f t="shared" si="35"/>
        <v>55.055743330943798</v>
      </c>
    </row>
    <row r="390" spans="1:12" x14ac:dyDescent="0.25">
      <c r="A390" s="1">
        <v>41106</v>
      </c>
      <c r="B390">
        <v>70.339995999999999</v>
      </c>
      <c r="C390">
        <v>70.550003000000004</v>
      </c>
      <c r="D390">
        <v>70.160004000000001</v>
      </c>
      <c r="E390">
        <v>70.349997999999999</v>
      </c>
      <c r="F390">
        <v>4543400</v>
      </c>
      <c r="G390" s="13">
        <f t="shared" si="36"/>
        <v>70.353335000000001</v>
      </c>
      <c r="H390" s="21">
        <f t="shared" si="37"/>
        <v>319643342.23900002</v>
      </c>
      <c r="I390" s="22">
        <f t="shared" ref="I390:I453" si="38">IF(G390&gt;G389,H390,)</f>
        <v>319643342.23900002</v>
      </c>
      <c r="J390" s="22">
        <f t="shared" ref="J390:J453" si="39">IF(G390&lt;G389,H390,)</f>
        <v>0</v>
      </c>
      <c r="K390" s="11">
        <f t="shared" si="34"/>
        <v>1.5813091961487076</v>
      </c>
      <c r="L390" s="23">
        <f t="shared" si="35"/>
        <v>61.259968333433598</v>
      </c>
    </row>
    <row r="391" spans="1:12" x14ac:dyDescent="0.25">
      <c r="A391" s="1">
        <v>41107</v>
      </c>
      <c r="B391">
        <v>70.629997000000003</v>
      </c>
      <c r="C391">
        <v>70.839995999999999</v>
      </c>
      <c r="D391">
        <v>69.569999999999993</v>
      </c>
      <c r="E391">
        <v>70.330001999999993</v>
      </c>
      <c r="F391">
        <v>5872300</v>
      </c>
      <c r="G391" s="13">
        <f t="shared" si="36"/>
        <v>70.246665999999991</v>
      </c>
      <c r="H391" s="21">
        <f t="shared" si="37"/>
        <v>412509496.75179994</v>
      </c>
      <c r="I391" s="22">
        <f t="shared" si="38"/>
        <v>0</v>
      </c>
      <c r="J391" s="22">
        <f t="shared" si="39"/>
        <v>412509496.75179994</v>
      </c>
      <c r="K391" s="11">
        <f t="shared" si="34"/>
        <v>1.1452203085666659</v>
      </c>
      <c r="L391" s="23">
        <f t="shared" si="35"/>
        <v>53.384741137932238</v>
      </c>
    </row>
    <row r="392" spans="1:12" x14ac:dyDescent="0.25">
      <c r="A392" s="1">
        <v>41108</v>
      </c>
      <c r="B392">
        <v>70.169998000000007</v>
      </c>
      <c r="C392">
        <v>70.440002000000007</v>
      </c>
      <c r="D392">
        <v>69.800003000000004</v>
      </c>
      <c r="E392">
        <v>70.379997000000003</v>
      </c>
      <c r="F392">
        <v>4221900</v>
      </c>
      <c r="G392" s="13">
        <f t="shared" si="36"/>
        <v>70.206667333333328</v>
      </c>
      <c r="H392" s="21">
        <f t="shared" si="37"/>
        <v>296405528.81459999</v>
      </c>
      <c r="I392" s="22">
        <f t="shared" si="38"/>
        <v>0</v>
      </c>
      <c r="J392" s="22">
        <f t="shared" si="39"/>
        <v>296405528.81459999</v>
      </c>
      <c r="K392" s="11">
        <f t="shared" si="34"/>
        <v>0.83765189281689723</v>
      </c>
      <c r="L392" s="23">
        <f t="shared" si="35"/>
        <v>45.582729574145766</v>
      </c>
    </row>
    <row r="393" spans="1:12" x14ac:dyDescent="0.25">
      <c r="A393" s="1">
        <v>41109</v>
      </c>
      <c r="B393">
        <v>70.360000999999997</v>
      </c>
      <c r="C393">
        <v>70.470000999999996</v>
      </c>
      <c r="D393">
        <v>70.099997999999999</v>
      </c>
      <c r="E393">
        <v>70.419998000000007</v>
      </c>
      <c r="F393">
        <v>4110900</v>
      </c>
      <c r="G393" s="13">
        <f t="shared" si="36"/>
        <v>70.329999000000001</v>
      </c>
      <c r="H393" s="21">
        <f t="shared" si="37"/>
        <v>289119592.88910002</v>
      </c>
      <c r="I393" s="22">
        <f t="shared" si="38"/>
        <v>289119592.88910002</v>
      </c>
      <c r="J393" s="22">
        <f t="shared" si="39"/>
        <v>0</v>
      </c>
      <c r="K393" s="11">
        <f t="shared" si="34"/>
        <v>1.1064556119192239</v>
      </c>
      <c r="L393" s="23">
        <f t="shared" si="35"/>
        <v>52.526889513286037</v>
      </c>
    </row>
    <row r="394" spans="1:12" x14ac:dyDescent="0.25">
      <c r="A394" s="1">
        <v>41110</v>
      </c>
      <c r="B394">
        <v>70.040001000000004</v>
      </c>
      <c r="C394">
        <v>70.319999999999993</v>
      </c>
      <c r="D394">
        <v>69.660004000000001</v>
      </c>
      <c r="E394">
        <v>69.959998999999996</v>
      </c>
      <c r="F394">
        <v>7628100</v>
      </c>
      <c r="G394" s="13">
        <f t="shared" si="36"/>
        <v>69.980001000000001</v>
      </c>
      <c r="H394" s="21">
        <f t="shared" si="37"/>
        <v>533814445.62810004</v>
      </c>
      <c r="I394" s="22">
        <f t="shared" si="38"/>
        <v>0</v>
      </c>
      <c r="J394" s="22">
        <f t="shared" si="39"/>
        <v>533814445.62810004</v>
      </c>
      <c r="K394" s="11">
        <f t="shared" si="34"/>
        <v>0.69051018280002141</v>
      </c>
      <c r="L394" s="23">
        <f t="shared" si="35"/>
        <v>40.846259893940271</v>
      </c>
    </row>
    <row r="395" spans="1:12" x14ac:dyDescent="0.25">
      <c r="A395" s="1">
        <v>41113</v>
      </c>
      <c r="B395">
        <v>69.569999999999993</v>
      </c>
      <c r="C395">
        <v>69.900002000000001</v>
      </c>
      <c r="D395">
        <v>68.940002000000007</v>
      </c>
      <c r="E395">
        <v>69.339995999999999</v>
      </c>
      <c r="F395">
        <v>5070600</v>
      </c>
      <c r="G395" s="13">
        <f t="shared" si="36"/>
        <v>69.393333333333331</v>
      </c>
      <c r="H395" s="21">
        <f t="shared" si="37"/>
        <v>351865836</v>
      </c>
      <c r="I395" s="22">
        <f t="shared" si="38"/>
        <v>0</v>
      </c>
      <c r="J395" s="22">
        <f t="shared" si="39"/>
        <v>351865836</v>
      </c>
      <c r="K395" s="11">
        <f t="shared" si="34"/>
        <v>0.48182079964237334</v>
      </c>
      <c r="L395" s="23">
        <f t="shared" si="35"/>
        <v>32.515456643519741</v>
      </c>
    </row>
    <row r="396" spans="1:12" x14ac:dyDescent="0.25">
      <c r="A396" s="1">
        <v>41114</v>
      </c>
      <c r="B396">
        <v>69.139999000000003</v>
      </c>
      <c r="C396">
        <v>69.139999000000003</v>
      </c>
      <c r="D396">
        <v>68.459998999999996</v>
      </c>
      <c r="E396">
        <v>68.790001000000004</v>
      </c>
      <c r="F396">
        <v>5930700</v>
      </c>
      <c r="G396" s="13">
        <f t="shared" si="36"/>
        <v>68.796666333333334</v>
      </c>
      <c r="H396" s="21">
        <f t="shared" si="37"/>
        <v>408012389.02310002</v>
      </c>
      <c r="I396" s="22">
        <f t="shared" si="38"/>
        <v>0</v>
      </c>
      <c r="J396" s="22">
        <f t="shared" si="39"/>
        <v>408012389.02310002</v>
      </c>
      <c r="K396" s="11">
        <f t="shared" si="34"/>
        <v>0.36363819668276831</v>
      </c>
      <c r="L396" s="23">
        <f t="shared" si="35"/>
        <v>26.666765243696361</v>
      </c>
    </row>
    <row r="397" spans="1:12" x14ac:dyDescent="0.25">
      <c r="A397" s="1">
        <v>41115</v>
      </c>
      <c r="B397">
        <v>69.059997999999993</v>
      </c>
      <c r="C397">
        <v>70.449996999999996</v>
      </c>
      <c r="D397">
        <v>69.040001000000004</v>
      </c>
      <c r="E397">
        <v>70.300003000000004</v>
      </c>
      <c r="F397">
        <v>8688300</v>
      </c>
      <c r="G397" s="13">
        <f t="shared" si="36"/>
        <v>69.930000333333339</v>
      </c>
      <c r="H397" s="21">
        <f t="shared" si="37"/>
        <v>607572821.89610004</v>
      </c>
      <c r="I397" s="22">
        <f t="shared" si="38"/>
        <v>607572821.89610004</v>
      </c>
      <c r="J397" s="22">
        <f t="shared" si="39"/>
        <v>0</v>
      </c>
      <c r="K397" s="11">
        <f t="shared" si="34"/>
        <v>0.57721595537312809</v>
      </c>
      <c r="L397" s="23">
        <f t="shared" si="35"/>
        <v>36.597141526923863</v>
      </c>
    </row>
    <row r="398" spans="1:12" x14ac:dyDescent="0.25">
      <c r="A398" s="1">
        <v>41116</v>
      </c>
      <c r="B398">
        <v>70.720000999999996</v>
      </c>
      <c r="C398">
        <v>71.5</v>
      </c>
      <c r="D398">
        <v>70.669998000000007</v>
      </c>
      <c r="E398">
        <v>71.220000999999996</v>
      </c>
      <c r="F398">
        <v>9457100</v>
      </c>
      <c r="G398" s="13">
        <f t="shared" si="36"/>
        <v>71.129999666666677</v>
      </c>
      <c r="H398" s="21">
        <f t="shared" si="37"/>
        <v>672683519.84763348</v>
      </c>
      <c r="I398" s="22">
        <f t="shared" si="38"/>
        <v>672683519.84763348</v>
      </c>
      <c r="J398" s="22">
        <f t="shared" si="39"/>
        <v>0</v>
      </c>
      <c r="K398" s="11">
        <f t="shared" si="34"/>
        <v>0.85832412356489363</v>
      </c>
      <c r="L398" s="23">
        <f t="shared" si="35"/>
        <v>46.188074119079822</v>
      </c>
    </row>
    <row r="399" spans="1:12" x14ac:dyDescent="0.25">
      <c r="A399" s="1">
        <v>41117</v>
      </c>
      <c r="B399">
        <v>70.589995999999999</v>
      </c>
      <c r="C399">
        <v>72.430000000000007</v>
      </c>
      <c r="D399">
        <v>70.510002</v>
      </c>
      <c r="E399">
        <v>72.260002</v>
      </c>
      <c r="F399">
        <v>10795700</v>
      </c>
      <c r="G399" s="13">
        <f t="shared" si="36"/>
        <v>71.733334666666664</v>
      </c>
      <c r="H399" s="21">
        <f t="shared" si="37"/>
        <v>774411561.06093335</v>
      </c>
      <c r="I399" s="22">
        <f t="shared" si="38"/>
        <v>774411561.06093335</v>
      </c>
      <c r="J399" s="22">
        <f t="shared" si="39"/>
        <v>0</v>
      </c>
      <c r="K399" s="11">
        <f t="shared" si="34"/>
        <v>1.2334542008082685</v>
      </c>
      <c r="L399" s="23">
        <f t="shared" si="35"/>
        <v>55.22630373893012</v>
      </c>
    </row>
    <row r="400" spans="1:12" x14ac:dyDescent="0.25">
      <c r="A400" s="1">
        <v>41120</v>
      </c>
      <c r="B400">
        <v>71.949996999999996</v>
      </c>
      <c r="C400">
        <v>72.940002000000007</v>
      </c>
      <c r="D400">
        <v>71.849997999999999</v>
      </c>
      <c r="E400">
        <v>72.75</v>
      </c>
      <c r="F400">
        <v>6198600</v>
      </c>
      <c r="G400" s="13">
        <f t="shared" si="36"/>
        <v>72.513333333333335</v>
      </c>
      <c r="H400" s="21">
        <f t="shared" si="37"/>
        <v>449481148</v>
      </c>
      <c r="I400" s="22">
        <f t="shared" si="38"/>
        <v>449481148</v>
      </c>
      <c r="J400" s="22">
        <f t="shared" si="39"/>
        <v>0</v>
      </c>
      <c r="K400" s="11">
        <f t="shared" si="34"/>
        <v>1.6037144146210636</v>
      </c>
      <c r="L400" s="23">
        <f t="shared" si="35"/>
        <v>61.593330113912025</v>
      </c>
    </row>
    <row r="401" spans="1:12" x14ac:dyDescent="0.25">
      <c r="A401" s="1">
        <v>41121</v>
      </c>
      <c r="B401">
        <v>72.309997999999993</v>
      </c>
      <c r="C401">
        <v>72.849997999999999</v>
      </c>
      <c r="D401">
        <v>72.25</v>
      </c>
      <c r="E401">
        <v>72.730002999999996</v>
      </c>
      <c r="F401">
        <v>6838800</v>
      </c>
      <c r="G401" s="13">
        <f t="shared" si="36"/>
        <v>72.610000333333332</v>
      </c>
      <c r="H401" s="21">
        <f t="shared" si="37"/>
        <v>496565270.27959996</v>
      </c>
      <c r="I401" s="22">
        <f t="shared" si="38"/>
        <v>496565270.27959996</v>
      </c>
      <c r="J401" s="22">
        <f t="shared" si="39"/>
        <v>0</v>
      </c>
      <c r="K401" s="11">
        <f t="shared" si="34"/>
        <v>1.6286657190927691</v>
      </c>
      <c r="L401" s="23">
        <f t="shared" si="35"/>
        <v>61.957886362776861</v>
      </c>
    </row>
    <row r="402" spans="1:12" x14ac:dyDescent="0.25">
      <c r="A402" s="1">
        <v>41122</v>
      </c>
      <c r="B402">
        <v>72.790001000000004</v>
      </c>
      <c r="C402">
        <v>72.910004000000001</v>
      </c>
      <c r="D402">
        <v>71.089995999999999</v>
      </c>
      <c r="E402">
        <v>72.400002000000001</v>
      </c>
      <c r="F402">
        <v>13038300</v>
      </c>
      <c r="G402" s="13">
        <f t="shared" si="36"/>
        <v>72.133334000000005</v>
      </c>
      <c r="H402" s="21">
        <f t="shared" si="37"/>
        <v>940496048.69220006</v>
      </c>
      <c r="I402" s="22">
        <f t="shared" si="38"/>
        <v>0</v>
      </c>
      <c r="J402" s="22">
        <f t="shared" si="39"/>
        <v>940496048.69220006</v>
      </c>
      <c r="K402" s="11">
        <f t="shared" si="34"/>
        <v>1.3262879916321801</v>
      </c>
      <c r="L402" s="23">
        <f t="shared" si="35"/>
        <v>57.013060996872717</v>
      </c>
    </row>
    <row r="403" spans="1:12" x14ac:dyDescent="0.25">
      <c r="A403" s="1">
        <v>41123</v>
      </c>
      <c r="B403">
        <v>72.110000999999997</v>
      </c>
      <c r="C403">
        <v>72.260002</v>
      </c>
      <c r="D403">
        <v>71.449996999999996</v>
      </c>
      <c r="E403">
        <v>71.800003000000004</v>
      </c>
      <c r="F403">
        <v>6331400</v>
      </c>
      <c r="G403" s="13">
        <f t="shared" si="36"/>
        <v>71.836667333333324</v>
      </c>
      <c r="H403" s="21">
        <f t="shared" si="37"/>
        <v>454826675.55426663</v>
      </c>
      <c r="I403" s="22">
        <f t="shared" si="38"/>
        <v>0</v>
      </c>
      <c r="J403" s="22">
        <f t="shared" si="39"/>
        <v>454826675.55426663</v>
      </c>
      <c r="K403" s="11">
        <f t="shared" ref="K403:K466" si="40">SUM(I390:I403)/SUM(J390:J403)</f>
        <v>1.0622575537374921</v>
      </c>
      <c r="L403" s="23">
        <f t="shared" ref="L403:L466" si="41">100-100/(1+K403)</f>
        <v>51.509451465571331</v>
      </c>
    </row>
    <row r="404" spans="1:12" x14ac:dyDescent="0.25">
      <c r="A404" s="1">
        <v>41124</v>
      </c>
      <c r="B404">
        <v>72.470000999999996</v>
      </c>
      <c r="C404">
        <v>72.900002000000001</v>
      </c>
      <c r="D404">
        <v>72.190002000000007</v>
      </c>
      <c r="E404">
        <v>72.870002999999997</v>
      </c>
      <c r="F404">
        <v>5431800</v>
      </c>
      <c r="G404" s="13">
        <f t="shared" si="36"/>
        <v>72.653335666666678</v>
      </c>
      <c r="H404" s="21">
        <f t="shared" si="37"/>
        <v>394638388.67420006</v>
      </c>
      <c r="I404" s="22">
        <f t="shared" si="38"/>
        <v>394638388.67420006</v>
      </c>
      <c r="J404" s="22">
        <f t="shared" si="39"/>
        <v>0</v>
      </c>
      <c r="K404" s="11">
        <f t="shared" si="40"/>
        <v>1.0843283548296925</v>
      </c>
      <c r="L404" s="23">
        <f t="shared" si="41"/>
        <v>52.022914351145573</v>
      </c>
    </row>
    <row r="405" spans="1:12" x14ac:dyDescent="0.25">
      <c r="A405" s="1">
        <v>41127</v>
      </c>
      <c r="B405">
        <v>72.860000999999997</v>
      </c>
      <c r="C405">
        <v>72.949996999999996</v>
      </c>
      <c r="D405">
        <v>72.459998999999996</v>
      </c>
      <c r="E405">
        <v>72.480002999999996</v>
      </c>
      <c r="F405">
        <v>4092200</v>
      </c>
      <c r="G405" s="13">
        <f t="shared" si="36"/>
        <v>72.629999666666663</v>
      </c>
      <c r="H405" s="21">
        <f t="shared" si="37"/>
        <v>297216484.63593334</v>
      </c>
      <c r="I405" s="22">
        <f t="shared" si="38"/>
        <v>0</v>
      </c>
      <c r="J405" s="22">
        <f t="shared" si="39"/>
        <v>297216484.63593334</v>
      </c>
      <c r="K405" s="11">
        <f t="shared" si="40"/>
        <v>1.122412208329024</v>
      </c>
      <c r="L405" s="23">
        <f t="shared" si="41"/>
        <v>52.883799100114466</v>
      </c>
    </row>
    <row r="406" spans="1:12" x14ac:dyDescent="0.25">
      <c r="A406" s="1">
        <v>41128</v>
      </c>
      <c r="B406">
        <v>72.629997000000003</v>
      </c>
      <c r="C406">
        <v>72.760002</v>
      </c>
      <c r="D406">
        <v>72.199996999999996</v>
      </c>
      <c r="E406">
        <v>72.290001000000004</v>
      </c>
      <c r="F406">
        <v>4924900</v>
      </c>
      <c r="G406" s="13">
        <f t="shared" si="36"/>
        <v>72.416666666666671</v>
      </c>
      <c r="H406" s="21">
        <f t="shared" si="37"/>
        <v>356644841.66666669</v>
      </c>
      <c r="I406" s="22">
        <f t="shared" si="38"/>
        <v>0</v>
      </c>
      <c r="J406" s="22">
        <f t="shared" si="39"/>
        <v>356644841.66666669</v>
      </c>
      <c r="K406" s="11">
        <f t="shared" si="40"/>
        <v>1.1021861139182692</v>
      </c>
      <c r="L406" s="23">
        <f t="shared" si="41"/>
        <v>52.43047257428136</v>
      </c>
    </row>
    <row r="407" spans="1:12" x14ac:dyDescent="0.25">
      <c r="A407" s="1">
        <v>41129</v>
      </c>
      <c r="B407">
        <v>72.089995999999999</v>
      </c>
      <c r="C407">
        <v>72.699996999999996</v>
      </c>
      <c r="D407">
        <v>72.050003000000004</v>
      </c>
      <c r="E407">
        <v>72.569999999999993</v>
      </c>
      <c r="F407">
        <v>3521400</v>
      </c>
      <c r="G407" s="13">
        <f t="shared" si="36"/>
        <v>72.44</v>
      </c>
      <c r="H407" s="21">
        <f t="shared" si="37"/>
        <v>255090216</v>
      </c>
      <c r="I407" s="22">
        <f t="shared" si="38"/>
        <v>255090216</v>
      </c>
      <c r="J407" s="22">
        <f t="shared" si="39"/>
        <v>0</v>
      </c>
      <c r="K407" s="11">
        <f t="shared" si="40"/>
        <v>1.0920064454090213</v>
      </c>
      <c r="L407" s="23">
        <f t="shared" si="41"/>
        <v>52.199000046365356</v>
      </c>
    </row>
    <row r="408" spans="1:12" x14ac:dyDescent="0.25">
      <c r="A408" s="1">
        <v>41130</v>
      </c>
      <c r="B408">
        <v>72.419998000000007</v>
      </c>
      <c r="C408">
        <v>72.5</v>
      </c>
      <c r="D408">
        <v>71.959998999999996</v>
      </c>
      <c r="E408">
        <v>72.139999000000003</v>
      </c>
      <c r="F408">
        <v>3992700</v>
      </c>
      <c r="G408" s="13">
        <f t="shared" si="36"/>
        <v>72.199999333333324</v>
      </c>
      <c r="H408" s="21">
        <f t="shared" si="37"/>
        <v>288272937.33819997</v>
      </c>
      <c r="I408" s="22">
        <f t="shared" si="38"/>
        <v>0</v>
      </c>
      <c r="J408" s="22">
        <f t="shared" si="39"/>
        <v>288272937.33819997</v>
      </c>
      <c r="K408" s="11">
        <f t="shared" si="40"/>
        <v>1.1785753477836778</v>
      </c>
      <c r="L408" s="23">
        <f t="shared" si="41"/>
        <v>54.098443231842936</v>
      </c>
    </row>
    <row r="409" spans="1:12" x14ac:dyDescent="0.25">
      <c r="A409" s="1">
        <v>41131</v>
      </c>
      <c r="B409">
        <v>72.010002</v>
      </c>
      <c r="C409">
        <v>72.160004000000001</v>
      </c>
      <c r="D409">
        <v>71.690002000000007</v>
      </c>
      <c r="E409">
        <v>72.129997000000003</v>
      </c>
      <c r="F409">
        <v>3590200</v>
      </c>
      <c r="G409" s="13">
        <f t="shared" si="36"/>
        <v>71.993334333333337</v>
      </c>
      <c r="H409" s="21">
        <f t="shared" si="37"/>
        <v>258470468.92353335</v>
      </c>
      <c r="I409" s="22">
        <f t="shared" si="38"/>
        <v>0</v>
      </c>
      <c r="J409" s="22">
        <f t="shared" si="39"/>
        <v>258470468.92353335</v>
      </c>
      <c r="K409" s="11">
        <f t="shared" si="40"/>
        <v>1.2152183842233684</v>
      </c>
      <c r="L409" s="23">
        <f t="shared" si="41"/>
        <v>54.857723864972833</v>
      </c>
    </row>
    <row r="410" spans="1:12" x14ac:dyDescent="0.25">
      <c r="A410" s="1">
        <v>41134</v>
      </c>
      <c r="B410">
        <v>71.910004000000001</v>
      </c>
      <c r="C410">
        <v>72.160004000000001</v>
      </c>
      <c r="D410">
        <v>71.779999000000004</v>
      </c>
      <c r="E410">
        <v>71.989998</v>
      </c>
      <c r="F410">
        <v>3949000</v>
      </c>
      <c r="G410" s="13">
        <f t="shared" si="36"/>
        <v>71.976667000000006</v>
      </c>
      <c r="H410" s="21">
        <f t="shared" si="37"/>
        <v>284235857.98300004</v>
      </c>
      <c r="I410" s="22">
        <f t="shared" si="38"/>
        <v>0</v>
      </c>
      <c r="J410" s="22">
        <f t="shared" si="39"/>
        <v>284235857.98300004</v>
      </c>
      <c r="K410" s="11">
        <f t="shared" si="40"/>
        <v>1.2674430324864454</v>
      </c>
      <c r="L410" s="23">
        <f t="shared" si="41"/>
        <v>55.897458693662777</v>
      </c>
    </row>
    <row r="411" spans="1:12" x14ac:dyDescent="0.25">
      <c r="A411" s="1">
        <v>41135</v>
      </c>
      <c r="B411">
        <v>72.139999000000003</v>
      </c>
      <c r="C411">
        <v>72.300003000000004</v>
      </c>
      <c r="D411">
        <v>71.669998000000007</v>
      </c>
      <c r="E411">
        <v>72.239998</v>
      </c>
      <c r="F411">
        <v>6920700</v>
      </c>
      <c r="G411" s="13">
        <f t="shared" si="36"/>
        <v>72.069999666666675</v>
      </c>
      <c r="H411" s="21">
        <f t="shared" si="37"/>
        <v>498774846.69310004</v>
      </c>
      <c r="I411" s="22">
        <f t="shared" si="38"/>
        <v>498774846.69310004</v>
      </c>
      <c r="J411" s="22">
        <f t="shared" si="39"/>
        <v>0</v>
      </c>
      <c r="K411" s="11">
        <f t="shared" si="40"/>
        <v>1.2296680998483671</v>
      </c>
      <c r="L411" s="23">
        <f t="shared" si="41"/>
        <v>55.150275502080021</v>
      </c>
    </row>
    <row r="412" spans="1:12" x14ac:dyDescent="0.25">
      <c r="A412" s="1">
        <v>41136</v>
      </c>
      <c r="B412">
        <v>72.010002</v>
      </c>
      <c r="C412">
        <v>72.680000000000007</v>
      </c>
      <c r="D412">
        <v>71.879997000000003</v>
      </c>
      <c r="E412">
        <v>72.620002999999997</v>
      </c>
      <c r="F412">
        <v>6502100</v>
      </c>
      <c r="G412" s="13">
        <f t="shared" si="36"/>
        <v>72.393333333333331</v>
      </c>
      <c r="H412" s="21">
        <f t="shared" si="37"/>
        <v>470708692.66666663</v>
      </c>
      <c r="I412" s="22">
        <f t="shared" si="38"/>
        <v>470708692.66666663</v>
      </c>
      <c r="J412" s="22">
        <f t="shared" si="39"/>
        <v>0</v>
      </c>
      <c r="K412" s="11">
        <f t="shared" si="40"/>
        <v>1.1595419281331958</v>
      </c>
      <c r="L412" s="23">
        <f t="shared" si="41"/>
        <v>53.693883551293474</v>
      </c>
    </row>
    <row r="413" spans="1:12" x14ac:dyDescent="0.25">
      <c r="A413" s="1">
        <v>41137</v>
      </c>
      <c r="B413">
        <v>72.440002000000007</v>
      </c>
      <c r="C413">
        <v>73.610000999999997</v>
      </c>
      <c r="D413">
        <v>72.400002000000001</v>
      </c>
      <c r="E413">
        <v>73.580001999999993</v>
      </c>
      <c r="F413">
        <v>8715500</v>
      </c>
      <c r="G413" s="13">
        <f t="shared" si="36"/>
        <v>73.196668333333321</v>
      </c>
      <c r="H413" s="21">
        <f t="shared" si="37"/>
        <v>637945562.8591665</v>
      </c>
      <c r="I413" s="22">
        <f t="shared" si="38"/>
        <v>637945562.8591665</v>
      </c>
      <c r="J413" s="22">
        <f t="shared" si="39"/>
        <v>0</v>
      </c>
      <c r="K413" s="11">
        <f t="shared" si="40"/>
        <v>1.1121605878109937</v>
      </c>
      <c r="L413" s="23">
        <f t="shared" si="41"/>
        <v>52.655115062231964</v>
      </c>
    </row>
    <row r="414" spans="1:12" x14ac:dyDescent="0.25">
      <c r="A414" s="1">
        <v>41138</v>
      </c>
      <c r="B414">
        <v>73.569999999999993</v>
      </c>
      <c r="C414">
        <v>73.650002000000001</v>
      </c>
      <c r="D414">
        <v>73.120002999999997</v>
      </c>
      <c r="E414">
        <v>73.389999000000003</v>
      </c>
      <c r="F414">
        <v>6204700</v>
      </c>
      <c r="G414" s="13">
        <f t="shared" si="36"/>
        <v>73.386668</v>
      </c>
      <c r="H414" s="21">
        <f t="shared" si="37"/>
        <v>455342258.93959999</v>
      </c>
      <c r="I414" s="22">
        <f t="shared" si="38"/>
        <v>455342258.93959999</v>
      </c>
      <c r="J414" s="22">
        <f t="shared" si="39"/>
        <v>0</v>
      </c>
      <c r="K414" s="11">
        <f t="shared" si="40"/>
        <v>1.1141955803787744</v>
      </c>
      <c r="L414" s="23">
        <f t="shared" si="41"/>
        <v>52.700686290298542</v>
      </c>
    </row>
    <row r="415" spans="1:12" x14ac:dyDescent="0.25">
      <c r="A415" s="1">
        <v>41141</v>
      </c>
      <c r="B415">
        <v>73.269997000000004</v>
      </c>
      <c r="C415">
        <v>73.489998</v>
      </c>
      <c r="D415">
        <v>72.879997000000003</v>
      </c>
      <c r="E415">
        <v>73.330001999999993</v>
      </c>
      <c r="F415">
        <v>3356800</v>
      </c>
      <c r="G415" s="13">
        <f t="shared" si="36"/>
        <v>73.233332333333337</v>
      </c>
      <c r="H415" s="21">
        <f t="shared" si="37"/>
        <v>245829649.97653335</v>
      </c>
      <c r="I415" s="22">
        <f t="shared" si="38"/>
        <v>0</v>
      </c>
      <c r="J415" s="22">
        <f t="shared" si="39"/>
        <v>245829649.97653335</v>
      </c>
      <c r="K415" s="11">
        <f t="shared" si="40"/>
        <v>0.86772427078447378</v>
      </c>
      <c r="L415" s="23">
        <f t="shared" si="41"/>
        <v>46.458906400569283</v>
      </c>
    </row>
    <row r="416" spans="1:12" x14ac:dyDescent="0.25">
      <c r="A416" s="1">
        <v>41142</v>
      </c>
      <c r="B416">
        <v>73.300003000000004</v>
      </c>
      <c r="C416">
        <v>73.480002999999996</v>
      </c>
      <c r="D416">
        <v>73</v>
      </c>
      <c r="E416">
        <v>73.010002</v>
      </c>
      <c r="F416">
        <v>3917900</v>
      </c>
      <c r="G416" s="13">
        <f t="shared" si="36"/>
        <v>73.163335000000004</v>
      </c>
      <c r="H416" s="21">
        <f t="shared" si="37"/>
        <v>286646630.1965</v>
      </c>
      <c r="I416" s="22">
        <f t="shared" si="38"/>
        <v>0</v>
      </c>
      <c r="J416" s="22">
        <f t="shared" si="39"/>
        <v>286646630.1965</v>
      </c>
      <c r="K416" s="11">
        <f t="shared" si="40"/>
        <v>1.0972259155097617</v>
      </c>
      <c r="L416" s="23">
        <f t="shared" si="41"/>
        <v>52.317964764566852</v>
      </c>
    </row>
    <row r="417" spans="1:12" x14ac:dyDescent="0.25">
      <c r="A417" s="1">
        <v>41143</v>
      </c>
      <c r="B417">
        <v>72.760002</v>
      </c>
      <c r="C417">
        <v>73.080001999999993</v>
      </c>
      <c r="D417">
        <v>72.459998999999996</v>
      </c>
      <c r="E417">
        <v>72.889999000000003</v>
      </c>
      <c r="F417">
        <v>4331800</v>
      </c>
      <c r="G417" s="13">
        <f t="shared" si="36"/>
        <v>72.81</v>
      </c>
      <c r="H417" s="21">
        <f t="shared" si="37"/>
        <v>315398358</v>
      </c>
      <c r="I417" s="22">
        <f t="shared" si="38"/>
        <v>0</v>
      </c>
      <c r="J417" s="22">
        <f t="shared" si="39"/>
        <v>315398358</v>
      </c>
      <c r="K417" s="11">
        <f t="shared" si="40"/>
        <v>1.1628080154990461</v>
      </c>
      <c r="L417" s="23">
        <f t="shared" si="41"/>
        <v>53.76381108106537</v>
      </c>
    </row>
    <row r="418" spans="1:12" x14ac:dyDescent="0.25">
      <c r="A418" s="1">
        <v>41144</v>
      </c>
      <c r="B418">
        <v>72.949996999999996</v>
      </c>
      <c r="C418">
        <v>72.989998</v>
      </c>
      <c r="D418">
        <v>72.5</v>
      </c>
      <c r="E418">
        <v>72.660004000000001</v>
      </c>
      <c r="F418">
        <v>3832100</v>
      </c>
      <c r="G418" s="13">
        <f t="shared" si="36"/>
        <v>72.716667333333348</v>
      </c>
      <c r="H418" s="21">
        <f t="shared" si="37"/>
        <v>278657540.88806671</v>
      </c>
      <c r="I418" s="22">
        <f t="shared" si="38"/>
        <v>0</v>
      </c>
      <c r="J418" s="22">
        <f t="shared" si="39"/>
        <v>278657540.88806671</v>
      </c>
      <c r="K418" s="11">
        <f t="shared" si="40"/>
        <v>0.88760272150118513</v>
      </c>
      <c r="L418" s="23">
        <f t="shared" si="41"/>
        <v>47.022750676863119</v>
      </c>
    </row>
    <row r="419" spans="1:12" x14ac:dyDescent="0.25">
      <c r="A419" s="1">
        <v>41145</v>
      </c>
      <c r="B419">
        <v>72.660004000000001</v>
      </c>
      <c r="C419">
        <v>73.260002</v>
      </c>
      <c r="D419">
        <v>72.580001999999993</v>
      </c>
      <c r="E419">
        <v>73.059997999999993</v>
      </c>
      <c r="F419">
        <v>3989900</v>
      </c>
      <c r="G419" s="13">
        <f t="shared" si="36"/>
        <v>72.966667333333319</v>
      </c>
      <c r="H419" s="21">
        <f t="shared" si="37"/>
        <v>291129705.99326658</v>
      </c>
      <c r="I419" s="22">
        <f t="shared" si="38"/>
        <v>291129705.99326658</v>
      </c>
      <c r="J419" s="22">
        <f t="shared" si="39"/>
        <v>0</v>
      </c>
      <c r="K419" s="11">
        <f t="shared" si="40"/>
        <v>1.1274049640008663</v>
      </c>
      <c r="L419" s="23">
        <f t="shared" si="41"/>
        <v>52.994374981650516</v>
      </c>
    </row>
    <row r="420" spans="1:12" x14ac:dyDescent="0.25">
      <c r="A420" s="1">
        <v>41148</v>
      </c>
      <c r="B420">
        <v>73.010002</v>
      </c>
      <c r="C420">
        <v>73.660004000000001</v>
      </c>
      <c r="D420">
        <v>72.930000000000007</v>
      </c>
      <c r="E420">
        <v>73.169998000000007</v>
      </c>
      <c r="F420">
        <v>3472200</v>
      </c>
      <c r="G420" s="13">
        <f t="shared" si="36"/>
        <v>73.253334000000009</v>
      </c>
      <c r="H420" s="21">
        <f t="shared" si="37"/>
        <v>254350226.31480002</v>
      </c>
      <c r="I420" s="22">
        <f t="shared" si="38"/>
        <v>254350226.31480002</v>
      </c>
      <c r="J420" s="22">
        <f t="shared" si="39"/>
        <v>0</v>
      </c>
      <c r="K420" s="11">
        <f t="shared" si="40"/>
        <v>1.4627457322195805</v>
      </c>
      <c r="L420" s="23">
        <f t="shared" si="41"/>
        <v>59.394914914795628</v>
      </c>
    </row>
    <row r="421" spans="1:12" x14ac:dyDescent="0.25">
      <c r="A421" s="1">
        <v>41149</v>
      </c>
      <c r="B421">
        <v>73.019997000000004</v>
      </c>
      <c r="C421">
        <v>73.349997999999999</v>
      </c>
      <c r="D421">
        <v>72.900002000000001</v>
      </c>
      <c r="E421">
        <v>73.120002999999997</v>
      </c>
      <c r="F421">
        <v>4387400</v>
      </c>
      <c r="G421" s="13">
        <f t="shared" si="36"/>
        <v>73.123334333333332</v>
      </c>
      <c r="H421" s="21">
        <f t="shared" si="37"/>
        <v>320821317.05406666</v>
      </c>
      <c r="I421" s="22">
        <f t="shared" si="38"/>
        <v>0</v>
      </c>
      <c r="J421" s="22">
        <f t="shared" si="39"/>
        <v>320821317.05406666</v>
      </c>
      <c r="K421" s="11">
        <f t="shared" si="40"/>
        <v>1.1448070004728295</v>
      </c>
      <c r="L421" s="23">
        <f t="shared" si="41"/>
        <v>53.37575829528965</v>
      </c>
    </row>
    <row r="422" spans="1:12" x14ac:dyDescent="0.25">
      <c r="A422" s="1">
        <v>41150</v>
      </c>
      <c r="B422">
        <v>73.029999000000004</v>
      </c>
      <c r="C422">
        <v>73.239998</v>
      </c>
      <c r="D422">
        <v>72.730002999999996</v>
      </c>
      <c r="E422">
        <v>72.779999000000004</v>
      </c>
      <c r="F422">
        <v>3770500</v>
      </c>
      <c r="G422" s="13">
        <f t="shared" si="36"/>
        <v>72.916666666666671</v>
      </c>
      <c r="H422" s="21">
        <f t="shared" si="37"/>
        <v>274932291.66666669</v>
      </c>
      <c r="I422" s="22">
        <f t="shared" si="38"/>
        <v>0</v>
      </c>
      <c r="J422" s="22">
        <f t="shared" si="39"/>
        <v>274932291.66666669</v>
      </c>
      <c r="K422" s="11">
        <f t="shared" si="40"/>
        <v>1.1515498339054751</v>
      </c>
      <c r="L422" s="23">
        <f t="shared" si="41"/>
        <v>53.52187598718973</v>
      </c>
    </row>
    <row r="423" spans="1:12" x14ac:dyDescent="0.25">
      <c r="A423" s="1">
        <v>41151</v>
      </c>
      <c r="B423">
        <v>72.510002</v>
      </c>
      <c r="C423">
        <v>72.580001999999993</v>
      </c>
      <c r="D423">
        <v>72.080001999999993</v>
      </c>
      <c r="E423">
        <v>72.180000000000007</v>
      </c>
      <c r="F423">
        <v>3881300</v>
      </c>
      <c r="G423" s="13">
        <f t="shared" si="36"/>
        <v>72.280001333333331</v>
      </c>
      <c r="H423" s="21">
        <f t="shared" si="37"/>
        <v>280540369.17506665</v>
      </c>
      <c r="I423" s="22">
        <f t="shared" si="38"/>
        <v>0</v>
      </c>
      <c r="J423" s="22">
        <f t="shared" si="39"/>
        <v>280540369.17506665</v>
      </c>
      <c r="K423" s="11">
        <f t="shared" si="40"/>
        <v>1.1404375029748108</v>
      </c>
      <c r="L423" s="23">
        <f t="shared" si="41"/>
        <v>53.280579385747743</v>
      </c>
    </row>
    <row r="424" spans="1:12" x14ac:dyDescent="0.25">
      <c r="A424" s="1">
        <v>41152</v>
      </c>
      <c r="B424">
        <v>72.440002000000007</v>
      </c>
      <c r="C424">
        <v>72.760002</v>
      </c>
      <c r="D424">
        <v>72.190002000000007</v>
      </c>
      <c r="E424">
        <v>72.430000000000007</v>
      </c>
      <c r="F424">
        <v>5234100</v>
      </c>
      <c r="G424" s="13">
        <f t="shared" si="36"/>
        <v>72.460001333333338</v>
      </c>
      <c r="H424" s="21">
        <f t="shared" si="37"/>
        <v>379262892.9788</v>
      </c>
      <c r="I424" s="22">
        <f t="shared" si="38"/>
        <v>379262892.9788</v>
      </c>
      <c r="J424" s="22">
        <f t="shared" si="39"/>
        <v>0</v>
      </c>
      <c r="K424" s="11">
        <f t="shared" si="40"/>
        <v>1.4916492757337647</v>
      </c>
      <c r="L424" s="23">
        <f t="shared" si="41"/>
        <v>59.865940614554972</v>
      </c>
    </row>
    <row r="425" spans="1:12" x14ac:dyDescent="0.25">
      <c r="A425" s="1">
        <v>41156</v>
      </c>
      <c r="B425">
        <v>72.550003000000004</v>
      </c>
      <c r="C425">
        <v>72.680000000000007</v>
      </c>
      <c r="D425">
        <v>71.970000999999996</v>
      </c>
      <c r="E425">
        <v>72.480002999999996</v>
      </c>
      <c r="F425">
        <v>4925900</v>
      </c>
      <c r="G425" s="13">
        <f t="shared" si="36"/>
        <v>72.376667999999995</v>
      </c>
      <c r="H425" s="21">
        <f t="shared" si="37"/>
        <v>356520228.9012</v>
      </c>
      <c r="I425" s="22">
        <f t="shared" si="38"/>
        <v>0</v>
      </c>
      <c r="J425" s="22">
        <f t="shared" si="39"/>
        <v>356520228.9012</v>
      </c>
      <c r="K425" s="11">
        <f t="shared" si="40"/>
        <v>1.0548427118077193</v>
      </c>
      <c r="L425" s="23">
        <f t="shared" si="41"/>
        <v>51.334474689779839</v>
      </c>
    </row>
    <row r="426" spans="1:12" x14ac:dyDescent="0.25">
      <c r="A426" s="1">
        <v>41157</v>
      </c>
      <c r="B426">
        <v>71.849997999999999</v>
      </c>
      <c r="C426">
        <v>72.089995999999999</v>
      </c>
      <c r="D426">
        <v>71.360000999999997</v>
      </c>
      <c r="E426">
        <v>71.540001000000004</v>
      </c>
      <c r="F426">
        <v>5277300</v>
      </c>
      <c r="G426" s="13">
        <f t="shared" si="36"/>
        <v>71.663332666666676</v>
      </c>
      <c r="H426" s="21">
        <f t="shared" si="37"/>
        <v>378188905.48180008</v>
      </c>
      <c r="I426" s="22">
        <f t="shared" si="38"/>
        <v>0</v>
      </c>
      <c r="J426" s="22">
        <f t="shared" si="39"/>
        <v>378188905.48180008</v>
      </c>
      <c r="K426" s="11">
        <f t="shared" si="40"/>
        <v>0.73717064158756407</v>
      </c>
      <c r="L426" s="23">
        <f t="shared" si="41"/>
        <v>42.435131238107914</v>
      </c>
    </row>
    <row r="427" spans="1:12" x14ac:dyDescent="0.25">
      <c r="A427" s="1">
        <v>41158</v>
      </c>
      <c r="B427">
        <v>71.860000999999997</v>
      </c>
      <c r="C427">
        <v>72.339995999999999</v>
      </c>
      <c r="D427">
        <v>71.819999999999993</v>
      </c>
      <c r="E427">
        <v>72.150002000000001</v>
      </c>
      <c r="F427">
        <v>5226400</v>
      </c>
      <c r="G427" s="13">
        <f t="shared" si="36"/>
        <v>72.10333266666666</v>
      </c>
      <c r="H427" s="21">
        <f t="shared" si="37"/>
        <v>376840857.84906662</v>
      </c>
      <c r="I427" s="22">
        <f t="shared" si="38"/>
        <v>376840857.84906662</v>
      </c>
      <c r="J427" s="22">
        <f t="shared" si="39"/>
        <v>0</v>
      </c>
      <c r="K427" s="11">
        <f t="shared" si="40"/>
        <v>0.64179115704316547</v>
      </c>
      <c r="L427" s="23">
        <f t="shared" si="41"/>
        <v>39.090913255923439</v>
      </c>
    </row>
    <row r="428" spans="1:12" x14ac:dyDescent="0.25">
      <c r="A428" s="1">
        <v>41159</v>
      </c>
      <c r="B428">
        <v>72.150002000000001</v>
      </c>
      <c r="C428">
        <v>72.5</v>
      </c>
      <c r="D428">
        <v>72</v>
      </c>
      <c r="E428">
        <v>72.099997999999999</v>
      </c>
      <c r="F428">
        <v>4609200</v>
      </c>
      <c r="G428" s="13">
        <f t="shared" si="36"/>
        <v>72.199999333333338</v>
      </c>
      <c r="H428" s="21">
        <f t="shared" si="37"/>
        <v>332784236.92720002</v>
      </c>
      <c r="I428" s="22">
        <f t="shared" si="38"/>
        <v>332784236.92720002</v>
      </c>
      <c r="J428" s="22">
        <f t="shared" si="39"/>
        <v>0</v>
      </c>
      <c r="K428" s="11">
        <f t="shared" si="40"/>
        <v>0.59702168049975501</v>
      </c>
      <c r="L428" s="23">
        <f t="shared" si="41"/>
        <v>37.383442428466559</v>
      </c>
    </row>
    <row r="429" spans="1:12" x14ac:dyDescent="0.25">
      <c r="A429" s="1">
        <v>41162</v>
      </c>
      <c r="B429">
        <v>72</v>
      </c>
      <c r="C429">
        <v>72.089995999999999</v>
      </c>
      <c r="D429">
        <v>71.760002</v>
      </c>
      <c r="E429">
        <v>71.839995999999999</v>
      </c>
      <c r="F429">
        <v>3953300</v>
      </c>
      <c r="G429" s="13">
        <f t="shared" si="36"/>
        <v>71.896664666666666</v>
      </c>
      <c r="H429" s="21">
        <f t="shared" si="37"/>
        <v>284229084.42673331</v>
      </c>
      <c r="I429" s="22">
        <f t="shared" si="38"/>
        <v>0</v>
      </c>
      <c r="J429" s="22">
        <f t="shared" si="39"/>
        <v>284229084.42673331</v>
      </c>
      <c r="K429" s="11">
        <f t="shared" si="40"/>
        <v>0.58876309477988586</v>
      </c>
      <c r="L429" s="23">
        <f t="shared" si="41"/>
        <v>37.057953870803857</v>
      </c>
    </row>
    <row r="430" spans="1:12" x14ac:dyDescent="0.25">
      <c r="A430" s="1">
        <v>41163</v>
      </c>
      <c r="B430">
        <v>71.779999000000004</v>
      </c>
      <c r="C430">
        <v>71.980002999999996</v>
      </c>
      <c r="D430">
        <v>71.459998999999996</v>
      </c>
      <c r="E430">
        <v>71.580001999999993</v>
      </c>
      <c r="F430">
        <v>4270400</v>
      </c>
      <c r="G430" s="13">
        <f t="shared" si="36"/>
        <v>71.673334666666662</v>
      </c>
      <c r="H430" s="21">
        <f t="shared" si="37"/>
        <v>306073808.3605333</v>
      </c>
      <c r="I430" s="22">
        <f t="shared" si="38"/>
        <v>0</v>
      </c>
      <c r="J430" s="22">
        <f t="shared" si="39"/>
        <v>306073808.3605333</v>
      </c>
      <c r="K430" s="11">
        <f t="shared" si="40"/>
        <v>0.58467131492035607</v>
      </c>
      <c r="L430" s="23">
        <f t="shared" si="41"/>
        <v>36.895431211218785</v>
      </c>
    </row>
    <row r="431" spans="1:12" x14ac:dyDescent="0.25">
      <c r="A431" s="1">
        <v>41164</v>
      </c>
      <c r="B431">
        <v>71.519997000000004</v>
      </c>
      <c r="C431">
        <v>71.720000999999996</v>
      </c>
      <c r="D431">
        <v>69.959998999999996</v>
      </c>
      <c r="E431">
        <v>70.059997999999993</v>
      </c>
      <c r="F431">
        <v>10485400</v>
      </c>
      <c r="G431" s="13">
        <f t="shared" si="36"/>
        <v>70.579999333333333</v>
      </c>
      <c r="H431" s="21">
        <f t="shared" si="37"/>
        <v>740059525.00973332</v>
      </c>
      <c r="I431" s="22">
        <f t="shared" si="38"/>
        <v>0</v>
      </c>
      <c r="J431" s="22">
        <f t="shared" si="39"/>
        <v>740059525.00973332</v>
      </c>
      <c r="K431" s="11">
        <f t="shared" si="40"/>
        <v>0.50756404039487502</v>
      </c>
      <c r="L431" s="23">
        <f t="shared" si="41"/>
        <v>33.667826161595698</v>
      </c>
    </row>
    <row r="432" spans="1:12" x14ac:dyDescent="0.25">
      <c r="A432" s="1">
        <v>41165</v>
      </c>
      <c r="B432">
        <v>70.269997000000004</v>
      </c>
      <c r="C432">
        <v>71.069999999999993</v>
      </c>
      <c r="D432">
        <v>70</v>
      </c>
      <c r="E432">
        <v>70.879997000000003</v>
      </c>
      <c r="F432">
        <v>8461200</v>
      </c>
      <c r="G432" s="13">
        <f t="shared" si="36"/>
        <v>70.649998999999994</v>
      </c>
      <c r="H432" s="21">
        <f t="shared" si="37"/>
        <v>597783771.5388</v>
      </c>
      <c r="I432" s="22">
        <f t="shared" si="38"/>
        <v>597783771.5388</v>
      </c>
      <c r="J432" s="22">
        <f t="shared" si="39"/>
        <v>0</v>
      </c>
      <c r="K432" s="11">
        <f t="shared" si="40"/>
        <v>0.75888279398732539</v>
      </c>
      <c r="L432" s="23">
        <f t="shared" si="41"/>
        <v>43.1457284465763</v>
      </c>
    </row>
    <row r="433" spans="1:12" x14ac:dyDescent="0.25">
      <c r="A433" s="1">
        <v>41166</v>
      </c>
      <c r="B433">
        <v>70.910004000000001</v>
      </c>
      <c r="C433">
        <v>71.029999000000004</v>
      </c>
      <c r="D433">
        <v>70.260002</v>
      </c>
      <c r="E433">
        <v>70.459998999999996</v>
      </c>
      <c r="F433">
        <v>7448100</v>
      </c>
      <c r="G433" s="13">
        <f t="shared" si="36"/>
        <v>70.583333333333329</v>
      </c>
      <c r="H433" s="21">
        <f t="shared" si="37"/>
        <v>525711724.99999994</v>
      </c>
      <c r="I433" s="22">
        <f t="shared" si="38"/>
        <v>0</v>
      </c>
      <c r="J433" s="22">
        <f t="shared" si="39"/>
        <v>525711724.99999994</v>
      </c>
      <c r="K433" s="11">
        <f t="shared" si="40"/>
        <v>0.55984388082700243</v>
      </c>
      <c r="L433" s="23">
        <f t="shared" si="41"/>
        <v>35.891020101972174</v>
      </c>
    </row>
    <row r="434" spans="1:12" x14ac:dyDescent="0.25">
      <c r="A434" s="1">
        <v>41169</v>
      </c>
      <c r="B434">
        <v>70.440002000000007</v>
      </c>
      <c r="C434">
        <v>70.860000999999997</v>
      </c>
      <c r="D434">
        <v>70.220000999999996</v>
      </c>
      <c r="E434">
        <v>70.389999000000003</v>
      </c>
      <c r="F434">
        <v>6596600</v>
      </c>
      <c r="G434" s="13">
        <f t="shared" si="36"/>
        <v>70.490000333333327</v>
      </c>
      <c r="H434" s="21">
        <f t="shared" si="37"/>
        <v>464994336.19886661</v>
      </c>
      <c r="I434" s="22">
        <f t="shared" si="38"/>
        <v>0</v>
      </c>
      <c r="J434" s="22">
        <f t="shared" si="39"/>
        <v>464994336.19886661</v>
      </c>
      <c r="K434" s="11">
        <f t="shared" si="40"/>
        <v>0.4289524542321711</v>
      </c>
      <c r="L434" s="23">
        <f t="shared" si="41"/>
        <v>30.018665279011202</v>
      </c>
    </row>
    <row r="435" spans="1:12" x14ac:dyDescent="0.25">
      <c r="A435" s="1">
        <v>41170</v>
      </c>
      <c r="B435">
        <v>70.389999000000003</v>
      </c>
      <c r="C435">
        <v>70.910004000000001</v>
      </c>
      <c r="D435">
        <v>70.319999999999993</v>
      </c>
      <c r="E435">
        <v>70.730002999999996</v>
      </c>
      <c r="F435">
        <v>4725400</v>
      </c>
      <c r="G435" s="13">
        <f t="shared" si="36"/>
        <v>70.653335666666678</v>
      </c>
      <c r="H435" s="21">
        <f t="shared" si="37"/>
        <v>333865272.3592667</v>
      </c>
      <c r="I435" s="22">
        <f t="shared" si="38"/>
        <v>333865272.3592667</v>
      </c>
      <c r="J435" s="22">
        <f t="shared" si="39"/>
        <v>0</v>
      </c>
      <c r="K435" s="11">
        <f t="shared" si="40"/>
        <v>0.55951176967074567</v>
      </c>
      <c r="L435" s="23">
        <f t="shared" si="41"/>
        <v>35.877367555159495</v>
      </c>
    </row>
    <row r="436" spans="1:12" x14ac:dyDescent="0.25">
      <c r="A436" s="1">
        <v>41171</v>
      </c>
      <c r="B436">
        <v>70.839995999999999</v>
      </c>
      <c r="C436">
        <v>71.180000000000007</v>
      </c>
      <c r="D436">
        <v>70.5</v>
      </c>
      <c r="E436">
        <v>70.849997999999999</v>
      </c>
      <c r="F436">
        <v>4902500</v>
      </c>
      <c r="G436" s="13">
        <f t="shared" si="36"/>
        <v>70.843332666666669</v>
      </c>
      <c r="H436" s="21">
        <f t="shared" si="37"/>
        <v>347309438.39833337</v>
      </c>
      <c r="I436" s="22">
        <f t="shared" si="38"/>
        <v>347309438.39833337</v>
      </c>
      <c r="J436" s="22">
        <f t="shared" si="39"/>
        <v>0</v>
      </c>
      <c r="K436" s="11">
        <f t="shared" si="40"/>
        <v>0.70971846281837125</v>
      </c>
      <c r="L436" s="23">
        <f t="shared" si="41"/>
        <v>41.510838085496353</v>
      </c>
    </row>
    <row r="437" spans="1:12" x14ac:dyDescent="0.25">
      <c r="A437" s="1">
        <v>41172</v>
      </c>
      <c r="B437">
        <v>70.790001000000004</v>
      </c>
      <c r="C437">
        <v>71.580001999999993</v>
      </c>
      <c r="D437">
        <v>70.760002</v>
      </c>
      <c r="E437">
        <v>71.239998</v>
      </c>
      <c r="F437">
        <v>4790100</v>
      </c>
      <c r="G437" s="13">
        <f t="shared" si="36"/>
        <v>71.193333999999993</v>
      </c>
      <c r="H437" s="21">
        <f t="shared" si="37"/>
        <v>341023189.19339997</v>
      </c>
      <c r="I437" s="22">
        <f t="shared" si="38"/>
        <v>341023189.19339997</v>
      </c>
      <c r="J437" s="22">
        <f t="shared" si="39"/>
        <v>0</v>
      </c>
      <c r="K437" s="11">
        <f t="shared" si="40"/>
        <v>0.88647473801262233</v>
      </c>
      <c r="L437" s="23">
        <f t="shared" si="41"/>
        <v>46.991073887716752</v>
      </c>
    </row>
    <row r="438" spans="1:12" x14ac:dyDescent="0.25">
      <c r="A438" s="1">
        <v>41173</v>
      </c>
      <c r="B438">
        <v>71.5</v>
      </c>
      <c r="C438">
        <v>71.5</v>
      </c>
      <c r="D438">
        <v>70.470000999999996</v>
      </c>
      <c r="E438">
        <v>70.550003000000004</v>
      </c>
      <c r="F438">
        <v>8268300</v>
      </c>
      <c r="G438" s="13">
        <f t="shared" si="36"/>
        <v>70.840001333333333</v>
      </c>
      <c r="H438" s="21">
        <f t="shared" si="37"/>
        <v>585726383.0244</v>
      </c>
      <c r="I438" s="22">
        <f t="shared" si="38"/>
        <v>0</v>
      </c>
      <c r="J438" s="22">
        <f t="shared" si="39"/>
        <v>585726383.0244</v>
      </c>
      <c r="K438" s="11">
        <f t="shared" si="40"/>
        <v>0.63973752838580766</v>
      </c>
      <c r="L438" s="23">
        <f t="shared" si="41"/>
        <v>39.014629921630132</v>
      </c>
    </row>
    <row r="439" spans="1:12" x14ac:dyDescent="0.25">
      <c r="A439" s="1">
        <v>41176</v>
      </c>
      <c r="B439">
        <v>70.569999999999993</v>
      </c>
      <c r="C439">
        <v>70.870002999999997</v>
      </c>
      <c r="D439">
        <v>70.410004000000001</v>
      </c>
      <c r="E439">
        <v>70.699996999999996</v>
      </c>
      <c r="F439">
        <v>4526800</v>
      </c>
      <c r="G439" s="13">
        <f t="shared" si="36"/>
        <v>70.660001333333341</v>
      </c>
      <c r="H439" s="21">
        <f t="shared" si="37"/>
        <v>319863694.03573334</v>
      </c>
      <c r="I439" s="22">
        <f t="shared" si="38"/>
        <v>0</v>
      </c>
      <c r="J439" s="22">
        <f t="shared" si="39"/>
        <v>319863694.03573334</v>
      </c>
      <c r="K439" s="11">
        <f t="shared" si="40"/>
        <v>0.6462428136341376</v>
      </c>
      <c r="L439" s="23">
        <f t="shared" si="41"/>
        <v>39.255619419077938</v>
      </c>
    </row>
    <row r="440" spans="1:12" x14ac:dyDescent="0.25">
      <c r="A440" s="1">
        <v>41177</v>
      </c>
      <c r="B440">
        <v>70.940002000000007</v>
      </c>
      <c r="C440">
        <v>71.029999000000004</v>
      </c>
      <c r="D440">
        <v>70.260002</v>
      </c>
      <c r="E440">
        <v>70.349997999999999</v>
      </c>
      <c r="F440">
        <v>5642400</v>
      </c>
      <c r="G440" s="13">
        <f t="shared" si="36"/>
        <v>70.546666333333334</v>
      </c>
      <c r="H440" s="21">
        <f t="shared" si="37"/>
        <v>398052510.11919999</v>
      </c>
      <c r="I440" s="22">
        <f t="shared" si="38"/>
        <v>0</v>
      </c>
      <c r="J440" s="22">
        <f t="shared" si="39"/>
        <v>398052510.11919999</v>
      </c>
      <c r="K440" s="11">
        <f t="shared" si="40"/>
        <v>0.6427013694981959</v>
      </c>
      <c r="L440" s="23">
        <f t="shared" si="41"/>
        <v>39.124662670399125</v>
      </c>
    </row>
    <row r="441" spans="1:12" x14ac:dyDescent="0.25">
      <c r="A441" s="1">
        <v>41178</v>
      </c>
      <c r="B441">
        <v>70.629997000000003</v>
      </c>
      <c r="C441">
        <v>70.989998</v>
      </c>
      <c r="D441">
        <v>70.410004000000001</v>
      </c>
      <c r="E441">
        <v>70.419998000000007</v>
      </c>
      <c r="F441">
        <v>3758200</v>
      </c>
      <c r="G441" s="13">
        <f t="shared" si="36"/>
        <v>70.606666666666669</v>
      </c>
      <c r="H441" s="21">
        <f t="shared" si="37"/>
        <v>265353974.66666669</v>
      </c>
      <c r="I441" s="22">
        <f t="shared" si="38"/>
        <v>265353974.66666669</v>
      </c>
      <c r="J441" s="22">
        <f t="shared" si="39"/>
        <v>0</v>
      </c>
      <c r="K441" s="11">
        <f t="shared" si="40"/>
        <v>0.61194391569097673</v>
      </c>
      <c r="L441" s="23">
        <f t="shared" si="41"/>
        <v>37.963102173356972</v>
      </c>
    </row>
    <row r="442" spans="1:12" x14ac:dyDescent="0.25">
      <c r="A442" s="1">
        <v>41179</v>
      </c>
      <c r="B442">
        <v>70.480002999999996</v>
      </c>
      <c r="C442">
        <v>70.839995999999999</v>
      </c>
      <c r="D442">
        <v>70.279999000000004</v>
      </c>
      <c r="E442">
        <v>70.639999000000003</v>
      </c>
      <c r="F442">
        <v>3373400</v>
      </c>
      <c r="G442" s="13">
        <f t="shared" si="36"/>
        <v>70.586664666666664</v>
      </c>
      <c r="H442" s="21">
        <f t="shared" si="37"/>
        <v>238117054.58653334</v>
      </c>
      <c r="I442" s="22">
        <f t="shared" si="38"/>
        <v>0</v>
      </c>
      <c r="J442" s="22">
        <f t="shared" si="39"/>
        <v>238117054.58653334</v>
      </c>
      <c r="K442" s="11">
        <f t="shared" si="40"/>
        <v>0.48807132681448084</v>
      </c>
      <c r="L442" s="23">
        <f t="shared" si="41"/>
        <v>32.798920187468212</v>
      </c>
    </row>
    <row r="443" spans="1:12" x14ac:dyDescent="0.25">
      <c r="A443" s="1">
        <v>41180</v>
      </c>
      <c r="B443">
        <v>70.620002999999997</v>
      </c>
      <c r="C443">
        <v>70.800003000000004</v>
      </c>
      <c r="D443">
        <v>70.349997999999999</v>
      </c>
      <c r="E443">
        <v>70.769997000000004</v>
      </c>
      <c r="F443">
        <v>5021800</v>
      </c>
      <c r="G443" s="13">
        <f t="shared" si="36"/>
        <v>70.639999333333336</v>
      </c>
      <c r="H443" s="21">
        <f t="shared" si="37"/>
        <v>354739948.65213335</v>
      </c>
      <c r="I443" s="22">
        <f t="shared" si="38"/>
        <v>354739948.65213335</v>
      </c>
      <c r="J443" s="22">
        <f t="shared" si="39"/>
        <v>0</v>
      </c>
      <c r="K443" s="11">
        <f t="shared" si="40"/>
        <v>0.62596439893494171</v>
      </c>
      <c r="L443" s="23">
        <f t="shared" si="41"/>
        <v>38.498038416152795</v>
      </c>
    </row>
    <row r="444" spans="1:12" x14ac:dyDescent="0.25">
      <c r="A444" s="1">
        <v>41183</v>
      </c>
      <c r="B444">
        <v>70.699996999999996</v>
      </c>
      <c r="C444">
        <v>71.230002999999996</v>
      </c>
      <c r="D444">
        <v>70.529999000000004</v>
      </c>
      <c r="E444">
        <v>70.650002000000001</v>
      </c>
      <c r="F444">
        <v>4794000</v>
      </c>
      <c r="G444" s="13">
        <f t="shared" si="36"/>
        <v>70.803334666666657</v>
      </c>
      <c r="H444" s="21">
        <f t="shared" si="37"/>
        <v>339431186.39199996</v>
      </c>
      <c r="I444" s="22">
        <f t="shared" si="38"/>
        <v>339431186.39199996</v>
      </c>
      <c r="J444" s="22">
        <f t="shared" si="39"/>
        <v>0</v>
      </c>
      <c r="K444" s="11">
        <f t="shared" si="40"/>
        <v>0.78823128975454493</v>
      </c>
      <c r="L444" s="23">
        <f t="shared" si="41"/>
        <v>44.078822145134183</v>
      </c>
    </row>
    <row r="445" spans="1:12" x14ac:dyDescent="0.25">
      <c r="A445" s="1">
        <v>41184</v>
      </c>
      <c r="B445">
        <v>70.849997999999999</v>
      </c>
      <c r="C445">
        <v>71.059997999999993</v>
      </c>
      <c r="D445">
        <v>70.25</v>
      </c>
      <c r="E445">
        <v>70.620002999999997</v>
      </c>
      <c r="F445">
        <v>4219000</v>
      </c>
      <c r="G445" s="13">
        <f t="shared" si="36"/>
        <v>70.643333666666663</v>
      </c>
      <c r="H445" s="21">
        <f t="shared" si="37"/>
        <v>298044224.73966664</v>
      </c>
      <c r="I445" s="22">
        <f t="shared" si="38"/>
        <v>0</v>
      </c>
      <c r="J445" s="22">
        <f t="shared" si="39"/>
        <v>298044224.73966664</v>
      </c>
      <c r="K445" s="11">
        <f t="shared" si="40"/>
        <v>0.91132228717976327</v>
      </c>
      <c r="L445" s="23">
        <f t="shared" si="41"/>
        <v>47.680199895772567</v>
      </c>
    </row>
    <row r="446" spans="1:12" x14ac:dyDescent="0.25">
      <c r="A446" s="1">
        <v>41185</v>
      </c>
      <c r="B446">
        <v>70.779999000000004</v>
      </c>
      <c r="C446">
        <v>70.959998999999996</v>
      </c>
      <c r="D446">
        <v>70.489998</v>
      </c>
      <c r="E446">
        <v>70.699996999999996</v>
      </c>
      <c r="F446">
        <v>4276000</v>
      </c>
      <c r="G446" s="13">
        <f t="shared" si="36"/>
        <v>70.716664666666659</v>
      </c>
      <c r="H446" s="21">
        <f t="shared" si="37"/>
        <v>302384458.11466664</v>
      </c>
      <c r="I446" s="22">
        <f t="shared" si="38"/>
        <v>302384458.11466664</v>
      </c>
      <c r="J446" s="22">
        <f t="shared" si="39"/>
        <v>0</v>
      </c>
      <c r="K446" s="11">
        <f t="shared" si="40"/>
        <v>0.80695970906872028</v>
      </c>
      <c r="L446" s="23">
        <f t="shared" si="41"/>
        <v>44.658422931002434</v>
      </c>
    </row>
    <row r="447" spans="1:12" x14ac:dyDescent="0.25">
      <c r="A447" s="1">
        <v>41186</v>
      </c>
      <c r="B447">
        <v>70.779999000000004</v>
      </c>
      <c r="C447">
        <v>71.059997999999993</v>
      </c>
      <c r="D447">
        <v>70.699996999999996</v>
      </c>
      <c r="E447">
        <v>70.870002999999997</v>
      </c>
      <c r="F447">
        <v>4630500</v>
      </c>
      <c r="G447" s="13">
        <f t="shared" si="36"/>
        <v>70.876666</v>
      </c>
      <c r="H447" s="21">
        <f t="shared" si="37"/>
        <v>328194401.91299999</v>
      </c>
      <c r="I447" s="22">
        <f t="shared" si="38"/>
        <v>328194401.91299999</v>
      </c>
      <c r="J447" s="22">
        <f t="shared" si="39"/>
        <v>0</v>
      </c>
      <c r="K447" s="11">
        <f t="shared" si="40"/>
        <v>1.1334189113060957</v>
      </c>
      <c r="L447" s="23">
        <f t="shared" si="41"/>
        <v>53.126880299950457</v>
      </c>
    </row>
    <row r="448" spans="1:12" x14ac:dyDescent="0.25">
      <c r="A448" s="1">
        <v>41187</v>
      </c>
      <c r="B448">
        <v>71.110000999999997</v>
      </c>
      <c r="C448">
        <v>71.389999000000003</v>
      </c>
      <c r="D448">
        <v>70.900002000000001</v>
      </c>
      <c r="E448">
        <v>71.099997999999999</v>
      </c>
      <c r="F448">
        <v>5491700</v>
      </c>
      <c r="G448" s="13">
        <f t="shared" si="36"/>
        <v>71.129999666666677</v>
      </c>
      <c r="H448" s="21">
        <f t="shared" si="37"/>
        <v>390624619.16943341</v>
      </c>
      <c r="I448" s="22">
        <f t="shared" si="38"/>
        <v>390624619.16943341</v>
      </c>
      <c r="J448" s="22">
        <f t="shared" si="39"/>
        <v>0</v>
      </c>
      <c r="K448" s="11">
        <f t="shared" si="40"/>
        <v>1.6321992488050188</v>
      </c>
      <c r="L448" s="23">
        <f t="shared" si="41"/>
        <v>62.008955041910831</v>
      </c>
    </row>
    <row r="449" spans="1:12" x14ac:dyDescent="0.25">
      <c r="A449" s="1">
        <v>41190</v>
      </c>
      <c r="B449">
        <v>71</v>
      </c>
      <c r="C449">
        <v>71.410004000000001</v>
      </c>
      <c r="D449">
        <v>70.860000999999997</v>
      </c>
      <c r="E449">
        <v>71.190002000000007</v>
      </c>
      <c r="F449">
        <v>3023600</v>
      </c>
      <c r="G449" s="13">
        <f t="shared" si="36"/>
        <v>71.153335666666678</v>
      </c>
      <c r="H449" s="21">
        <f t="shared" si="37"/>
        <v>215139225.72173336</v>
      </c>
      <c r="I449" s="22">
        <f t="shared" si="38"/>
        <v>215139225.72173336</v>
      </c>
      <c r="J449" s="22">
        <f t="shared" si="39"/>
        <v>0</v>
      </c>
      <c r="K449" s="11">
        <f t="shared" si="40"/>
        <v>1.5676673447260054</v>
      </c>
      <c r="L449" s="23">
        <f t="shared" si="41"/>
        <v>61.054145037362325</v>
      </c>
    </row>
    <row r="450" spans="1:12" x14ac:dyDescent="0.25">
      <c r="A450" s="1">
        <v>41191</v>
      </c>
      <c r="B450">
        <v>71.190002000000007</v>
      </c>
      <c r="C450">
        <v>71.470000999999996</v>
      </c>
      <c r="D450">
        <v>71.080001999999993</v>
      </c>
      <c r="E450">
        <v>71.110000999999997</v>
      </c>
      <c r="F450">
        <v>4673200</v>
      </c>
      <c r="G450" s="13">
        <f t="shared" si="36"/>
        <v>71.220001333333343</v>
      </c>
      <c r="H450" s="21">
        <f t="shared" si="37"/>
        <v>332825310.23093337</v>
      </c>
      <c r="I450" s="22">
        <f t="shared" si="38"/>
        <v>332825310.23093337</v>
      </c>
      <c r="J450" s="22">
        <f t="shared" si="39"/>
        <v>0</v>
      </c>
      <c r="K450" s="11">
        <f t="shared" si="40"/>
        <v>1.5597946967600507</v>
      </c>
      <c r="L450" s="23">
        <f t="shared" si="41"/>
        <v>60.934367069917492</v>
      </c>
    </row>
    <row r="451" spans="1:12" x14ac:dyDescent="0.25">
      <c r="A451" s="1">
        <v>41192</v>
      </c>
      <c r="B451">
        <v>71.180000000000007</v>
      </c>
      <c r="C451">
        <v>71.370002999999997</v>
      </c>
      <c r="D451">
        <v>70.089995999999999</v>
      </c>
      <c r="E451">
        <v>70.290001000000004</v>
      </c>
      <c r="F451">
        <v>5150900</v>
      </c>
      <c r="G451" s="13">
        <f t="shared" si="36"/>
        <v>70.583333333333329</v>
      </c>
      <c r="H451" s="21">
        <f t="shared" si="37"/>
        <v>363567691.66666663</v>
      </c>
      <c r="I451" s="22">
        <f t="shared" si="38"/>
        <v>0</v>
      </c>
      <c r="J451" s="22">
        <f t="shared" si="39"/>
        <v>363567691.66666663</v>
      </c>
      <c r="K451" s="11">
        <f t="shared" si="40"/>
        <v>1.1476471662175018</v>
      </c>
      <c r="L451" s="23">
        <f t="shared" si="41"/>
        <v>53.437416735392866</v>
      </c>
    </row>
    <row r="452" spans="1:12" x14ac:dyDescent="0.25">
      <c r="A452" s="1">
        <v>41193</v>
      </c>
      <c r="B452">
        <v>70.75</v>
      </c>
      <c r="C452">
        <v>70.839995999999999</v>
      </c>
      <c r="D452">
        <v>69.819999999999993</v>
      </c>
      <c r="E452">
        <v>69.819999999999993</v>
      </c>
      <c r="F452">
        <v>5258200</v>
      </c>
      <c r="G452" s="13">
        <f t="shared" si="36"/>
        <v>70.159998666666652</v>
      </c>
      <c r="H452" s="21">
        <f t="shared" si="37"/>
        <v>368915304.9890666</v>
      </c>
      <c r="I452" s="22">
        <f t="shared" si="38"/>
        <v>0</v>
      </c>
      <c r="J452" s="22">
        <f t="shared" si="39"/>
        <v>368915304.9890666</v>
      </c>
      <c r="K452" s="11">
        <f t="shared" si="40"/>
        <v>1.2729001458270977</v>
      </c>
      <c r="L452" s="23">
        <f t="shared" si="41"/>
        <v>56.003346568658671</v>
      </c>
    </row>
    <row r="453" spans="1:12" x14ac:dyDescent="0.25">
      <c r="A453" s="1">
        <v>41194</v>
      </c>
      <c r="B453">
        <v>70.099997999999999</v>
      </c>
      <c r="C453">
        <v>70.669998000000007</v>
      </c>
      <c r="D453">
        <v>69.940002000000007</v>
      </c>
      <c r="E453">
        <v>70.050003000000004</v>
      </c>
      <c r="F453">
        <v>6158600</v>
      </c>
      <c r="G453" s="13">
        <f t="shared" ref="G453:G516" si="42">SUM(C453:E453)/3</f>
        <v>70.220001000000011</v>
      </c>
      <c r="H453" s="21">
        <f t="shared" ref="H453:H516" si="43">G453*F453</f>
        <v>432456898.15860009</v>
      </c>
      <c r="I453" s="22">
        <f t="shared" si="38"/>
        <v>432456898.15860009</v>
      </c>
      <c r="J453" s="22">
        <f t="shared" si="39"/>
        <v>0</v>
      </c>
      <c r="K453" s="11">
        <f t="shared" si="40"/>
        <v>1.7766579066526667</v>
      </c>
      <c r="L453" s="23">
        <f t="shared" si="41"/>
        <v>63.985480616676831</v>
      </c>
    </row>
    <row r="454" spans="1:12" x14ac:dyDescent="0.25">
      <c r="A454" s="1">
        <v>41197</v>
      </c>
      <c r="B454">
        <v>70.040001000000004</v>
      </c>
      <c r="C454">
        <v>70.389999000000003</v>
      </c>
      <c r="D454">
        <v>69.75</v>
      </c>
      <c r="E454">
        <v>70.339995999999999</v>
      </c>
      <c r="F454">
        <v>4700700</v>
      </c>
      <c r="G454" s="13">
        <f t="shared" si="42"/>
        <v>70.15999833333332</v>
      </c>
      <c r="H454" s="21">
        <f t="shared" si="43"/>
        <v>329801104.16549993</v>
      </c>
      <c r="I454" s="22">
        <f t="shared" ref="I454:I517" si="44">IF(G454&gt;G453,H454,)</f>
        <v>0</v>
      </c>
      <c r="J454" s="22">
        <f t="shared" ref="J454:J517" si="45">IF(G454&lt;G453,H454,)</f>
        <v>329801104.16549993</v>
      </c>
      <c r="K454" s="11">
        <f t="shared" si="40"/>
        <v>1.8525187408943835</v>
      </c>
      <c r="L454" s="23">
        <f t="shared" si="41"/>
        <v>64.943262750082468</v>
      </c>
    </row>
    <row r="455" spans="1:12" x14ac:dyDescent="0.25">
      <c r="A455" s="1">
        <v>41198</v>
      </c>
      <c r="B455">
        <v>70.5</v>
      </c>
      <c r="C455">
        <v>70.889999000000003</v>
      </c>
      <c r="D455">
        <v>70.239998</v>
      </c>
      <c r="E455">
        <v>70.300003000000004</v>
      </c>
      <c r="F455">
        <v>5802400</v>
      </c>
      <c r="G455" s="13">
        <f t="shared" si="42"/>
        <v>70.476666666666674</v>
      </c>
      <c r="H455" s="21">
        <f t="shared" si="43"/>
        <v>408933810.66666669</v>
      </c>
      <c r="I455" s="22">
        <f t="shared" si="44"/>
        <v>408933810.66666669</v>
      </c>
      <c r="J455" s="22">
        <f t="shared" si="45"/>
        <v>0</v>
      </c>
      <c r="K455" s="11">
        <f t="shared" si="40"/>
        <v>1.9423434154082893</v>
      </c>
      <c r="L455" s="23">
        <f t="shared" si="41"/>
        <v>66.013484531980211</v>
      </c>
    </row>
    <row r="456" spans="1:12" x14ac:dyDescent="0.25">
      <c r="A456" s="1">
        <v>41199</v>
      </c>
      <c r="B456">
        <v>70.230002999999996</v>
      </c>
      <c r="C456">
        <v>70.930000000000007</v>
      </c>
      <c r="D456">
        <v>69.949996999999996</v>
      </c>
      <c r="E456">
        <v>70.099997999999999</v>
      </c>
      <c r="F456">
        <v>9153200</v>
      </c>
      <c r="G456" s="13">
        <f t="shared" si="42"/>
        <v>70.326665000000006</v>
      </c>
      <c r="H456" s="21">
        <f t="shared" si="43"/>
        <v>643714030.07800007</v>
      </c>
      <c r="I456" s="22">
        <f t="shared" si="44"/>
        <v>0</v>
      </c>
      <c r="J456" s="22">
        <f t="shared" si="45"/>
        <v>643714030.07800007</v>
      </c>
      <c r="K456" s="11">
        <f t="shared" si="40"/>
        <v>1.5492336528133714</v>
      </c>
      <c r="L456" s="23">
        <f t="shared" si="41"/>
        <v>60.77252475870992</v>
      </c>
    </row>
    <row r="457" spans="1:12" x14ac:dyDescent="0.25">
      <c r="A457" s="1">
        <v>41200</v>
      </c>
      <c r="B457">
        <v>70.129997000000003</v>
      </c>
      <c r="C457">
        <v>70.910004000000001</v>
      </c>
      <c r="D457">
        <v>70.080001999999993</v>
      </c>
      <c r="E457">
        <v>70.760002</v>
      </c>
      <c r="F457">
        <v>8081400</v>
      </c>
      <c r="G457" s="13">
        <f t="shared" si="42"/>
        <v>70.583335999999989</v>
      </c>
      <c r="H457" s="21">
        <f t="shared" si="43"/>
        <v>570412171.5503999</v>
      </c>
      <c r="I457" s="22">
        <f t="shared" si="44"/>
        <v>570412171.5503999</v>
      </c>
      <c r="J457" s="22">
        <f t="shared" si="45"/>
        <v>0</v>
      </c>
      <c r="K457" s="11">
        <f t="shared" si="40"/>
        <v>1.6568522479450642</v>
      </c>
      <c r="L457" s="23">
        <f t="shared" si="41"/>
        <v>62.361474908006365</v>
      </c>
    </row>
    <row r="458" spans="1:12" x14ac:dyDescent="0.25">
      <c r="A458" s="1">
        <v>41201</v>
      </c>
      <c r="B458">
        <v>70.620002999999997</v>
      </c>
      <c r="C458">
        <v>70.900002000000001</v>
      </c>
      <c r="D458">
        <v>69.610000999999997</v>
      </c>
      <c r="E458">
        <v>69.879997000000003</v>
      </c>
      <c r="F458">
        <v>9572400</v>
      </c>
      <c r="G458" s="13">
        <f t="shared" si="42"/>
        <v>70.13</v>
      </c>
      <c r="H458" s="21">
        <f t="shared" si="43"/>
        <v>671312412</v>
      </c>
      <c r="I458" s="22">
        <f t="shared" si="44"/>
        <v>0</v>
      </c>
      <c r="J458" s="22">
        <f t="shared" si="45"/>
        <v>671312412</v>
      </c>
      <c r="K458" s="11">
        <f t="shared" si="40"/>
        <v>1.1142338696845993</v>
      </c>
      <c r="L458" s="23">
        <f t="shared" si="41"/>
        <v>52.70154289273686</v>
      </c>
    </row>
    <row r="459" spans="1:12" x14ac:dyDescent="0.25">
      <c r="A459" s="1">
        <v>41204</v>
      </c>
      <c r="B459">
        <v>69.680000000000007</v>
      </c>
      <c r="C459">
        <v>69.879997000000003</v>
      </c>
      <c r="D459">
        <v>69.010002</v>
      </c>
      <c r="E459">
        <v>69.599997999999999</v>
      </c>
      <c r="F459">
        <v>5820400</v>
      </c>
      <c r="G459" s="13">
        <f t="shared" si="42"/>
        <v>69.496665666666658</v>
      </c>
      <c r="H459" s="21">
        <f t="shared" si="43"/>
        <v>404498392.84626663</v>
      </c>
      <c r="I459" s="22">
        <f t="shared" si="44"/>
        <v>0</v>
      </c>
      <c r="J459" s="22">
        <f t="shared" si="45"/>
        <v>404498392.84626663</v>
      </c>
      <c r="K459" s="11">
        <f t="shared" si="40"/>
        <v>1.0715944065103664</v>
      </c>
      <c r="L459" s="23">
        <f t="shared" si="41"/>
        <v>51.728002505832414</v>
      </c>
    </row>
    <row r="460" spans="1:12" x14ac:dyDescent="0.25">
      <c r="A460" s="1">
        <v>41205</v>
      </c>
      <c r="B460">
        <v>69.169998000000007</v>
      </c>
      <c r="C460">
        <v>69.260002</v>
      </c>
      <c r="D460">
        <v>68.360000999999997</v>
      </c>
      <c r="E460">
        <v>68.519997000000004</v>
      </c>
      <c r="F460">
        <v>5692900</v>
      </c>
      <c r="G460" s="13">
        <f t="shared" si="42"/>
        <v>68.713333333333324</v>
      </c>
      <c r="H460" s="21">
        <f t="shared" si="43"/>
        <v>391178135.33333325</v>
      </c>
      <c r="I460" s="22">
        <f t="shared" si="44"/>
        <v>0</v>
      </c>
      <c r="J460" s="22">
        <f t="shared" si="45"/>
        <v>391178135.33333325</v>
      </c>
      <c r="K460" s="11">
        <f t="shared" si="40"/>
        <v>0.84418447898056914</v>
      </c>
      <c r="L460" s="23">
        <f t="shared" si="41"/>
        <v>45.775489849432994</v>
      </c>
    </row>
    <row r="461" spans="1:12" x14ac:dyDescent="0.25">
      <c r="A461" s="1">
        <v>41206</v>
      </c>
      <c r="B461">
        <v>68.559997999999993</v>
      </c>
      <c r="C461">
        <v>69.029999000000004</v>
      </c>
      <c r="D461">
        <v>68.230002999999996</v>
      </c>
      <c r="E461">
        <v>68.400002000000001</v>
      </c>
      <c r="F461">
        <v>5619700</v>
      </c>
      <c r="G461" s="13">
        <f t="shared" si="42"/>
        <v>68.553334666666657</v>
      </c>
      <c r="H461" s="21">
        <f t="shared" si="43"/>
        <v>385249174.82626659</v>
      </c>
      <c r="I461" s="22">
        <f t="shared" si="44"/>
        <v>0</v>
      </c>
      <c r="J461" s="22">
        <f t="shared" si="45"/>
        <v>385249174.82626659</v>
      </c>
      <c r="K461" s="11">
        <f t="shared" si="40"/>
        <v>0.66054974236256847</v>
      </c>
      <c r="L461" s="23">
        <f t="shared" si="41"/>
        <v>39.778979545819737</v>
      </c>
    </row>
    <row r="462" spans="1:12" x14ac:dyDescent="0.25">
      <c r="A462" s="1">
        <v>41207</v>
      </c>
      <c r="B462">
        <v>68.639999000000003</v>
      </c>
      <c r="C462">
        <v>69.089995999999999</v>
      </c>
      <c r="D462">
        <v>68.529999000000004</v>
      </c>
      <c r="E462">
        <v>68.889999000000003</v>
      </c>
      <c r="F462">
        <v>4805600</v>
      </c>
      <c r="G462" s="13">
        <f t="shared" si="42"/>
        <v>68.836664666666664</v>
      </c>
      <c r="H462" s="21">
        <f t="shared" si="43"/>
        <v>330801475.72213334</v>
      </c>
      <c r="I462" s="22">
        <f t="shared" si="44"/>
        <v>330801475.72213334</v>
      </c>
      <c r="J462" s="22">
        <f t="shared" si="45"/>
        <v>0</v>
      </c>
      <c r="K462" s="11">
        <f t="shared" si="40"/>
        <v>0.64373715901705675</v>
      </c>
      <c r="L462" s="23">
        <f t="shared" si="41"/>
        <v>39.16302284009975</v>
      </c>
    </row>
    <row r="463" spans="1:12" x14ac:dyDescent="0.25">
      <c r="A463" s="1">
        <v>41208</v>
      </c>
      <c r="B463">
        <v>69.129997000000003</v>
      </c>
      <c r="C463">
        <v>69.190002000000007</v>
      </c>
      <c r="D463">
        <v>68.680000000000007</v>
      </c>
      <c r="E463">
        <v>68.980002999999996</v>
      </c>
      <c r="F463">
        <v>5200000</v>
      </c>
      <c r="G463" s="13">
        <f t="shared" si="42"/>
        <v>68.950001666666665</v>
      </c>
      <c r="H463" s="21">
        <f t="shared" si="43"/>
        <v>358540008.66666669</v>
      </c>
      <c r="I463" s="22">
        <f t="shared" si="44"/>
        <v>358540008.66666669</v>
      </c>
      <c r="J463" s="22">
        <f t="shared" si="45"/>
        <v>0</v>
      </c>
      <c r="K463" s="11">
        <f t="shared" si="40"/>
        <v>0.68403824445228123</v>
      </c>
      <c r="L463" s="23">
        <f t="shared" si="41"/>
        <v>40.618925769988003</v>
      </c>
    </row>
    <row r="464" spans="1:12" x14ac:dyDescent="0.25">
      <c r="A464" s="1">
        <v>41213</v>
      </c>
      <c r="B464">
        <v>69.169998000000007</v>
      </c>
      <c r="C464">
        <v>69.680000000000007</v>
      </c>
      <c r="D464">
        <v>68.970000999999996</v>
      </c>
      <c r="E464">
        <v>69.239998</v>
      </c>
      <c r="F464">
        <v>5490500</v>
      </c>
      <c r="G464" s="13">
        <f t="shared" si="42"/>
        <v>69.296666333333334</v>
      </c>
      <c r="H464" s="21">
        <f t="shared" si="43"/>
        <v>380473346.50316668</v>
      </c>
      <c r="I464" s="22">
        <f t="shared" si="44"/>
        <v>380473346.50316668</v>
      </c>
      <c r="J464" s="22">
        <f t="shared" si="45"/>
        <v>0</v>
      </c>
      <c r="K464" s="11">
        <f t="shared" si="40"/>
        <v>0.69742915865227773</v>
      </c>
      <c r="L464" s="23">
        <f t="shared" si="41"/>
        <v>41.087379411228063</v>
      </c>
    </row>
    <row r="465" spans="1:12" x14ac:dyDescent="0.25">
      <c r="A465" s="1">
        <v>41214</v>
      </c>
      <c r="B465">
        <v>69.25</v>
      </c>
      <c r="C465">
        <v>69.669998000000007</v>
      </c>
      <c r="D465">
        <v>69.120002999999997</v>
      </c>
      <c r="E465">
        <v>69.440002000000007</v>
      </c>
      <c r="F465">
        <v>4420100</v>
      </c>
      <c r="G465" s="13">
        <f t="shared" si="42"/>
        <v>69.410001000000008</v>
      </c>
      <c r="H465" s="21">
        <f t="shared" si="43"/>
        <v>306799145.42010003</v>
      </c>
      <c r="I465" s="22">
        <f t="shared" si="44"/>
        <v>306799145.42010003</v>
      </c>
      <c r="J465" s="22">
        <f t="shared" si="45"/>
        <v>0</v>
      </c>
      <c r="K465" s="11">
        <f t="shared" si="40"/>
        <v>0.87283447698769345</v>
      </c>
      <c r="L465" s="23">
        <f t="shared" si="41"/>
        <v>46.604998344091726</v>
      </c>
    </row>
    <row r="466" spans="1:12" x14ac:dyDescent="0.25">
      <c r="A466" s="1">
        <v>41215</v>
      </c>
      <c r="B466">
        <v>69.690002000000007</v>
      </c>
      <c r="C466">
        <v>69.769997000000004</v>
      </c>
      <c r="D466">
        <v>68.930000000000007</v>
      </c>
      <c r="E466">
        <v>69.050003000000004</v>
      </c>
      <c r="F466">
        <v>4352400</v>
      </c>
      <c r="G466" s="13">
        <f t="shared" si="42"/>
        <v>69.25</v>
      </c>
      <c r="H466" s="21">
        <f t="shared" si="43"/>
        <v>301403700</v>
      </c>
      <c r="I466" s="22">
        <f t="shared" si="44"/>
        <v>0</v>
      </c>
      <c r="J466" s="22">
        <f t="shared" si="45"/>
        <v>301403700</v>
      </c>
      <c r="K466" s="11">
        <f t="shared" si="40"/>
        <v>0.89167793684197949</v>
      </c>
      <c r="L466" s="23">
        <f t="shared" si="41"/>
        <v>47.136878824657217</v>
      </c>
    </row>
    <row r="467" spans="1:12" x14ac:dyDescent="0.25">
      <c r="A467" s="1">
        <v>41218</v>
      </c>
      <c r="B467">
        <v>68.569999999999993</v>
      </c>
      <c r="C467">
        <v>69.080001999999993</v>
      </c>
      <c r="D467">
        <v>68.319999999999993</v>
      </c>
      <c r="E467">
        <v>69</v>
      </c>
      <c r="F467">
        <v>4759100</v>
      </c>
      <c r="G467" s="13">
        <f t="shared" si="42"/>
        <v>68.800000666666662</v>
      </c>
      <c r="H467" s="21">
        <f t="shared" si="43"/>
        <v>327426083.17273331</v>
      </c>
      <c r="I467" s="22">
        <f t="shared" si="44"/>
        <v>0</v>
      </c>
      <c r="J467" s="22">
        <f t="shared" si="45"/>
        <v>327426083.17273331</v>
      </c>
      <c r="K467" s="11">
        <f t="shared" ref="K467:K530" si="46">SUM(I454:I467)/SUM(J454:J467)</f>
        <v>0.68198099059072481</v>
      </c>
      <c r="L467" s="23">
        <f t="shared" ref="L467:L530" si="47">100-100/(1+K467)</f>
        <v>40.546295969207584</v>
      </c>
    </row>
    <row r="468" spans="1:12" x14ac:dyDescent="0.25">
      <c r="A468" s="1">
        <v>41219</v>
      </c>
      <c r="B468">
        <v>69.029999000000004</v>
      </c>
      <c r="C468">
        <v>69.610000999999997</v>
      </c>
      <c r="D468">
        <v>68.760002</v>
      </c>
      <c r="E468">
        <v>69.349997999999999</v>
      </c>
      <c r="F468">
        <v>4800300</v>
      </c>
      <c r="G468" s="13">
        <f t="shared" si="42"/>
        <v>69.240000333333327</v>
      </c>
      <c r="H468" s="21">
        <f t="shared" si="43"/>
        <v>332372773.60009998</v>
      </c>
      <c r="I468" s="22">
        <f t="shared" si="44"/>
        <v>332372773.60009998</v>
      </c>
      <c r="J468" s="22">
        <f t="shared" si="45"/>
        <v>0</v>
      </c>
      <c r="K468" s="11">
        <f t="shared" si="46"/>
        <v>0.86032651041000052</v>
      </c>
      <c r="L468" s="23">
        <f t="shared" si="47"/>
        <v>46.245995291460517</v>
      </c>
    </row>
    <row r="469" spans="1:12" x14ac:dyDescent="0.25">
      <c r="A469" s="1">
        <v>41220</v>
      </c>
      <c r="B469">
        <v>69.169998000000007</v>
      </c>
      <c r="C469">
        <v>69.400002000000001</v>
      </c>
      <c r="D469">
        <v>68.540001000000004</v>
      </c>
      <c r="E469">
        <v>68.989998</v>
      </c>
      <c r="F469">
        <v>5913100</v>
      </c>
      <c r="G469" s="13">
        <f t="shared" si="42"/>
        <v>68.976667000000006</v>
      </c>
      <c r="H469" s="21">
        <f t="shared" si="43"/>
        <v>407865929.63770002</v>
      </c>
      <c r="I469" s="22">
        <f t="shared" si="44"/>
        <v>0</v>
      </c>
      <c r="J469" s="22">
        <f t="shared" si="45"/>
        <v>407865929.63770002</v>
      </c>
      <c r="K469" s="11">
        <f t="shared" si="46"/>
        <v>0.64523808009022565</v>
      </c>
      <c r="L469" s="23">
        <f t="shared" si="47"/>
        <v>39.21852331881599</v>
      </c>
    </row>
    <row r="470" spans="1:12" x14ac:dyDescent="0.25">
      <c r="A470" s="1">
        <v>41221</v>
      </c>
      <c r="B470">
        <v>68.889999000000003</v>
      </c>
      <c r="C470">
        <v>69.300003000000004</v>
      </c>
      <c r="D470">
        <v>68.599997999999999</v>
      </c>
      <c r="E470">
        <v>68.790001000000004</v>
      </c>
      <c r="F470">
        <v>5531800</v>
      </c>
      <c r="G470" s="13">
        <f t="shared" si="42"/>
        <v>68.896667333333326</v>
      </c>
      <c r="H470" s="21">
        <f t="shared" si="43"/>
        <v>381122584.35453331</v>
      </c>
      <c r="I470" s="22">
        <f t="shared" si="44"/>
        <v>0</v>
      </c>
      <c r="J470" s="22">
        <f t="shared" si="45"/>
        <v>381122584.35453331</v>
      </c>
      <c r="K470" s="11">
        <f t="shared" si="46"/>
        <v>0.69705186521518847</v>
      </c>
      <c r="L470" s="23">
        <f t="shared" si="47"/>
        <v>41.074281788482722</v>
      </c>
    </row>
    <row r="471" spans="1:12" x14ac:dyDescent="0.25">
      <c r="A471" s="1">
        <v>41222</v>
      </c>
      <c r="B471">
        <v>68.629997000000003</v>
      </c>
      <c r="C471">
        <v>69.150002000000001</v>
      </c>
      <c r="D471">
        <v>68.559997999999993</v>
      </c>
      <c r="E471">
        <v>68.849997999999999</v>
      </c>
      <c r="F471">
        <v>5598700</v>
      </c>
      <c r="G471" s="13">
        <f t="shared" si="42"/>
        <v>68.85333266666666</v>
      </c>
      <c r="H471" s="21">
        <f t="shared" si="43"/>
        <v>385489153.60086662</v>
      </c>
      <c r="I471" s="22">
        <f t="shared" si="44"/>
        <v>0</v>
      </c>
      <c r="J471" s="22">
        <f t="shared" si="45"/>
        <v>385489153.60086662</v>
      </c>
      <c r="K471" s="11">
        <f t="shared" si="46"/>
        <v>0.46750525172332058</v>
      </c>
      <c r="L471" s="23">
        <f t="shared" si="47"/>
        <v>31.857143350888848</v>
      </c>
    </row>
    <row r="472" spans="1:12" x14ac:dyDescent="0.25">
      <c r="A472" s="1">
        <v>41225</v>
      </c>
      <c r="B472">
        <v>68.779999000000004</v>
      </c>
      <c r="C472">
        <v>68.970000999999996</v>
      </c>
      <c r="D472">
        <v>68.569999999999993</v>
      </c>
      <c r="E472">
        <v>68.610000999999997</v>
      </c>
      <c r="F472">
        <v>3906400</v>
      </c>
      <c r="G472" s="13">
        <f t="shared" si="42"/>
        <v>68.716667333333319</v>
      </c>
      <c r="H472" s="21">
        <f t="shared" si="43"/>
        <v>268434789.27093327</v>
      </c>
      <c r="I472" s="22">
        <f t="shared" si="44"/>
        <v>0</v>
      </c>
      <c r="J472" s="22">
        <f t="shared" si="45"/>
        <v>268434789.27093327</v>
      </c>
      <c r="K472" s="11">
        <f t="shared" si="46"/>
        <v>0.52541076428279199</v>
      </c>
      <c r="L472" s="23">
        <f t="shared" si="47"/>
        <v>34.443887284998041</v>
      </c>
    </row>
    <row r="473" spans="1:12" x14ac:dyDescent="0.25">
      <c r="A473" s="1">
        <v>41226</v>
      </c>
      <c r="B473">
        <v>68.720000999999996</v>
      </c>
      <c r="C473">
        <v>69.169998000000007</v>
      </c>
      <c r="D473">
        <v>68.510002</v>
      </c>
      <c r="E473">
        <v>68.580001999999993</v>
      </c>
      <c r="F473">
        <v>3791000</v>
      </c>
      <c r="G473" s="13">
        <f t="shared" si="42"/>
        <v>68.753333999999995</v>
      </c>
      <c r="H473" s="21">
        <f t="shared" si="43"/>
        <v>260643889.19399998</v>
      </c>
      <c r="I473" s="22">
        <f t="shared" si="44"/>
        <v>260643889.19399998</v>
      </c>
      <c r="J473" s="22">
        <f t="shared" si="45"/>
        <v>0</v>
      </c>
      <c r="K473" s="11">
        <f t="shared" si="46"/>
        <v>0.69154262216249418</v>
      </c>
      <c r="L473" s="23">
        <f t="shared" si="47"/>
        <v>40.882364600332409</v>
      </c>
    </row>
    <row r="474" spans="1:12" x14ac:dyDescent="0.25">
      <c r="A474" s="1">
        <v>41227</v>
      </c>
      <c r="B474">
        <v>68.559997999999993</v>
      </c>
      <c r="C474">
        <v>68.709998999999996</v>
      </c>
      <c r="D474">
        <v>68.040001000000004</v>
      </c>
      <c r="E474">
        <v>68.169998000000007</v>
      </c>
      <c r="F474">
        <v>4711100</v>
      </c>
      <c r="G474" s="13">
        <f t="shared" si="42"/>
        <v>68.306666000000007</v>
      </c>
      <c r="H474" s="21">
        <f t="shared" si="43"/>
        <v>321799534.19260001</v>
      </c>
      <c r="I474" s="22">
        <f t="shared" si="44"/>
        <v>0</v>
      </c>
      <c r="J474" s="22">
        <f t="shared" si="45"/>
        <v>321799534.19260001</v>
      </c>
      <c r="K474" s="11">
        <f t="shared" si="46"/>
        <v>0.7088084980899847</v>
      </c>
      <c r="L474" s="23">
        <f t="shared" si="47"/>
        <v>41.479691778350421</v>
      </c>
    </row>
    <row r="475" spans="1:12" x14ac:dyDescent="0.25">
      <c r="A475" s="1">
        <v>41228</v>
      </c>
      <c r="B475">
        <v>68.120002999999997</v>
      </c>
      <c r="C475">
        <v>68.309997999999993</v>
      </c>
      <c r="D475">
        <v>67.720000999999996</v>
      </c>
      <c r="E475">
        <v>68.190002000000007</v>
      </c>
      <c r="F475">
        <v>4668900</v>
      </c>
      <c r="G475" s="13">
        <f t="shared" si="42"/>
        <v>68.073333666666656</v>
      </c>
      <c r="H475" s="21">
        <f t="shared" si="43"/>
        <v>317827587.55629992</v>
      </c>
      <c r="I475" s="22">
        <f t="shared" si="44"/>
        <v>0</v>
      </c>
      <c r="J475" s="22">
        <f t="shared" si="45"/>
        <v>317827587.55629992</v>
      </c>
      <c r="K475" s="11">
        <f t="shared" si="46"/>
        <v>0.72643390711216049</v>
      </c>
      <c r="L475" s="23">
        <f t="shared" si="47"/>
        <v>42.077133918626558</v>
      </c>
    </row>
    <row r="476" spans="1:12" x14ac:dyDescent="0.25">
      <c r="A476" s="1">
        <v>41229</v>
      </c>
      <c r="B476">
        <v>68.019997000000004</v>
      </c>
      <c r="C476">
        <v>68.5</v>
      </c>
      <c r="D476">
        <v>67.790001000000004</v>
      </c>
      <c r="E476">
        <v>68.309997999999993</v>
      </c>
      <c r="F476">
        <v>5178400</v>
      </c>
      <c r="G476" s="13">
        <f t="shared" si="42"/>
        <v>68.19999966666667</v>
      </c>
      <c r="H476" s="21">
        <f t="shared" si="43"/>
        <v>353166878.27386671</v>
      </c>
      <c r="I476" s="22">
        <f t="shared" si="44"/>
        <v>353166878.27386671</v>
      </c>
      <c r="J476" s="22">
        <f t="shared" si="45"/>
        <v>0</v>
      </c>
      <c r="K476" s="11">
        <f t="shared" si="46"/>
        <v>0.73468265509425168</v>
      </c>
      <c r="L476" s="23">
        <f t="shared" si="47"/>
        <v>42.352568231238443</v>
      </c>
    </row>
    <row r="477" spans="1:12" x14ac:dyDescent="0.25">
      <c r="A477" s="1">
        <v>41232</v>
      </c>
      <c r="B477">
        <v>68.569999999999993</v>
      </c>
      <c r="C477">
        <v>68.800003000000004</v>
      </c>
      <c r="D477">
        <v>68.160004000000001</v>
      </c>
      <c r="E477">
        <v>68.779999000000004</v>
      </c>
      <c r="F477">
        <v>5512100</v>
      </c>
      <c r="G477" s="13">
        <f t="shared" si="42"/>
        <v>68.580002000000007</v>
      </c>
      <c r="H477" s="21">
        <f t="shared" si="43"/>
        <v>378019829.02420002</v>
      </c>
      <c r="I477" s="22">
        <f t="shared" si="44"/>
        <v>378019829.02420002</v>
      </c>
      <c r="J477" s="22">
        <f t="shared" si="45"/>
        <v>0</v>
      </c>
      <c r="K477" s="11">
        <f t="shared" si="46"/>
        <v>0.74186715036519624</v>
      </c>
      <c r="L477" s="23">
        <f t="shared" si="47"/>
        <v>42.590340498106187</v>
      </c>
    </row>
    <row r="478" spans="1:12" x14ac:dyDescent="0.25">
      <c r="A478" s="1">
        <v>41233</v>
      </c>
      <c r="B478">
        <v>68.599997999999999</v>
      </c>
      <c r="C478">
        <v>68.930000000000007</v>
      </c>
      <c r="D478">
        <v>68.319999999999993</v>
      </c>
      <c r="E478">
        <v>68.910004000000001</v>
      </c>
      <c r="F478">
        <v>5457000</v>
      </c>
      <c r="G478" s="13">
        <f t="shared" si="42"/>
        <v>68.720001333333343</v>
      </c>
      <c r="H478" s="21">
        <f t="shared" si="43"/>
        <v>375005047.27600008</v>
      </c>
      <c r="I478" s="22">
        <f t="shared" si="44"/>
        <v>375005047.27600008</v>
      </c>
      <c r="J478" s="22">
        <f t="shared" si="45"/>
        <v>0</v>
      </c>
      <c r="K478" s="11">
        <f t="shared" si="46"/>
        <v>0.73985034686205231</v>
      </c>
      <c r="L478" s="23">
        <f t="shared" si="47"/>
        <v>42.52379224434025</v>
      </c>
    </row>
    <row r="479" spans="1:12" x14ac:dyDescent="0.25">
      <c r="A479" s="1">
        <v>41234</v>
      </c>
      <c r="B479">
        <v>68.980002999999996</v>
      </c>
      <c r="C479">
        <v>69.400002000000001</v>
      </c>
      <c r="D479">
        <v>68.680000000000007</v>
      </c>
      <c r="E479">
        <v>69.309997999999993</v>
      </c>
      <c r="F479">
        <v>4106000</v>
      </c>
      <c r="G479" s="13">
        <f t="shared" si="42"/>
        <v>69.13</v>
      </c>
      <c r="H479" s="21">
        <f t="shared" si="43"/>
        <v>283847780</v>
      </c>
      <c r="I479" s="22">
        <f t="shared" si="44"/>
        <v>283847780</v>
      </c>
      <c r="J479" s="22">
        <f t="shared" si="45"/>
        <v>0</v>
      </c>
      <c r="K479" s="11">
        <f t="shared" si="46"/>
        <v>0.73138548562124206</v>
      </c>
      <c r="L479" s="23">
        <f t="shared" si="47"/>
        <v>42.242787160642742</v>
      </c>
    </row>
    <row r="480" spans="1:12" x14ac:dyDescent="0.25">
      <c r="A480" s="1">
        <v>41236</v>
      </c>
      <c r="B480">
        <v>69.5</v>
      </c>
      <c r="C480">
        <v>70.360000999999997</v>
      </c>
      <c r="D480">
        <v>69.5</v>
      </c>
      <c r="E480">
        <v>70.190002000000007</v>
      </c>
      <c r="F480">
        <v>3427900</v>
      </c>
      <c r="G480" s="13">
        <f t="shared" si="42"/>
        <v>70.016667666666663</v>
      </c>
      <c r="H480" s="21">
        <f t="shared" si="43"/>
        <v>240010135.09456664</v>
      </c>
      <c r="I480" s="22">
        <f t="shared" si="44"/>
        <v>240010135.09456664</v>
      </c>
      <c r="J480" s="22">
        <f t="shared" si="45"/>
        <v>0</v>
      </c>
      <c r="K480" s="11">
        <f t="shared" si="46"/>
        <v>0.92244730608134473</v>
      </c>
      <c r="L480" s="23">
        <f t="shared" si="47"/>
        <v>47.982969580666008</v>
      </c>
    </row>
    <row r="481" spans="1:12" x14ac:dyDescent="0.25">
      <c r="A481" s="1">
        <v>41239</v>
      </c>
      <c r="B481">
        <v>69.790001000000004</v>
      </c>
      <c r="C481">
        <v>70.050003000000004</v>
      </c>
      <c r="D481">
        <v>69.599997999999999</v>
      </c>
      <c r="E481">
        <v>70</v>
      </c>
      <c r="F481">
        <v>3855800</v>
      </c>
      <c r="G481" s="13">
        <f t="shared" si="42"/>
        <v>69.883333666666672</v>
      </c>
      <c r="H481" s="21">
        <f t="shared" si="43"/>
        <v>269456157.95193338</v>
      </c>
      <c r="I481" s="22">
        <f t="shared" si="44"/>
        <v>0</v>
      </c>
      <c r="J481" s="22">
        <f t="shared" si="45"/>
        <v>269456157.95193338</v>
      </c>
      <c r="K481" s="11">
        <f t="shared" si="46"/>
        <v>0.94518297712119281</v>
      </c>
      <c r="L481" s="23">
        <f t="shared" si="47"/>
        <v>48.590954590813496</v>
      </c>
    </row>
    <row r="482" spans="1:12" x14ac:dyDescent="0.25">
      <c r="A482" s="1">
        <v>41240</v>
      </c>
      <c r="B482">
        <v>69.919998000000007</v>
      </c>
      <c r="C482">
        <v>70.419998000000007</v>
      </c>
      <c r="D482">
        <v>69.690002000000007</v>
      </c>
      <c r="E482">
        <v>70.110000999999997</v>
      </c>
      <c r="F482">
        <v>4794900</v>
      </c>
      <c r="G482" s="13">
        <f t="shared" si="42"/>
        <v>70.07333366666667</v>
      </c>
      <c r="H482" s="21">
        <f t="shared" si="43"/>
        <v>335994627.59830004</v>
      </c>
      <c r="I482" s="22">
        <f t="shared" si="44"/>
        <v>335994627.59830004</v>
      </c>
      <c r="J482" s="22">
        <f t="shared" si="45"/>
        <v>0</v>
      </c>
      <c r="K482" s="11">
        <f t="shared" si="46"/>
        <v>0.9467228838233579</v>
      </c>
      <c r="L482" s="23">
        <f t="shared" si="47"/>
        <v>48.63162043711106</v>
      </c>
    </row>
    <row r="483" spans="1:12" x14ac:dyDescent="0.25">
      <c r="A483" s="1">
        <v>41241</v>
      </c>
      <c r="B483">
        <v>69.910004000000001</v>
      </c>
      <c r="C483">
        <v>70.589995999999999</v>
      </c>
      <c r="D483">
        <v>69.809997999999993</v>
      </c>
      <c r="E483">
        <v>70.349997999999999</v>
      </c>
      <c r="F483">
        <v>4434100</v>
      </c>
      <c r="G483" s="13">
        <f t="shared" si="42"/>
        <v>70.249997333333326</v>
      </c>
      <c r="H483" s="21">
        <f t="shared" si="43"/>
        <v>311495513.17573333</v>
      </c>
      <c r="I483" s="22">
        <f t="shared" si="44"/>
        <v>311495513.17573333</v>
      </c>
      <c r="J483" s="22">
        <f t="shared" si="45"/>
        <v>0</v>
      </c>
      <c r="K483" s="11">
        <f t="shared" si="46"/>
        <v>1.3055628747590899</v>
      </c>
      <c r="L483" s="23">
        <f t="shared" si="47"/>
        <v>56.626643716906194</v>
      </c>
    </row>
    <row r="484" spans="1:12" x14ac:dyDescent="0.25">
      <c r="A484" s="1">
        <v>41242</v>
      </c>
      <c r="B484">
        <v>70.389999000000003</v>
      </c>
      <c r="C484">
        <v>70.639999000000003</v>
      </c>
      <c r="D484">
        <v>70.169998000000007</v>
      </c>
      <c r="E484">
        <v>70.309997999999993</v>
      </c>
      <c r="F484">
        <v>4284700</v>
      </c>
      <c r="G484" s="13">
        <f t="shared" si="42"/>
        <v>70.373331666666672</v>
      </c>
      <c r="H484" s="21">
        <f t="shared" si="43"/>
        <v>301528614.19216669</v>
      </c>
      <c r="I484" s="22">
        <f t="shared" si="44"/>
        <v>301528614.19216669</v>
      </c>
      <c r="J484" s="22">
        <f t="shared" si="45"/>
        <v>0</v>
      </c>
      <c r="K484" s="11">
        <f t="shared" si="46"/>
        <v>1.816826098317579</v>
      </c>
      <c r="L484" s="23">
        <f t="shared" si="47"/>
        <v>64.499050878672435</v>
      </c>
    </row>
    <row r="485" spans="1:12" x14ac:dyDescent="0.25">
      <c r="A485" s="1">
        <v>41243</v>
      </c>
      <c r="B485">
        <v>70.309997999999993</v>
      </c>
      <c r="C485">
        <v>70.349997999999999</v>
      </c>
      <c r="D485">
        <v>69.739998</v>
      </c>
      <c r="E485">
        <v>70.209998999999996</v>
      </c>
      <c r="F485">
        <v>6664600</v>
      </c>
      <c r="G485" s="13">
        <f t="shared" si="42"/>
        <v>70.099998333333318</v>
      </c>
      <c r="H485" s="21">
        <f t="shared" si="43"/>
        <v>467188448.89233321</v>
      </c>
      <c r="I485" s="22">
        <f t="shared" si="44"/>
        <v>0</v>
      </c>
      <c r="J485" s="22">
        <f t="shared" si="45"/>
        <v>467188448.89233321</v>
      </c>
      <c r="K485" s="11">
        <f t="shared" si="46"/>
        <v>1.7265769199459544</v>
      </c>
      <c r="L485" s="23">
        <f t="shared" si="47"/>
        <v>63.323976203105921</v>
      </c>
    </row>
    <row r="486" spans="1:12" x14ac:dyDescent="0.25">
      <c r="A486" s="1">
        <v>41246</v>
      </c>
      <c r="B486">
        <v>70.319999999999993</v>
      </c>
      <c r="C486">
        <v>70.410004000000001</v>
      </c>
      <c r="D486">
        <v>69.800003000000004</v>
      </c>
      <c r="E486">
        <v>69.870002999999997</v>
      </c>
      <c r="F486">
        <v>4769200</v>
      </c>
      <c r="G486" s="13">
        <f t="shared" si="42"/>
        <v>70.02667000000001</v>
      </c>
      <c r="H486" s="21">
        <f t="shared" si="43"/>
        <v>333971194.56400007</v>
      </c>
      <c r="I486" s="22">
        <f t="shared" si="44"/>
        <v>0</v>
      </c>
      <c r="J486" s="22">
        <f t="shared" si="45"/>
        <v>333971194.56400007</v>
      </c>
      <c r="K486" s="11">
        <f t="shared" si="46"/>
        <v>1.6604145968846504</v>
      </c>
      <c r="L486" s="23">
        <f t="shared" si="47"/>
        <v>62.411873654166477</v>
      </c>
    </row>
    <row r="487" spans="1:12" x14ac:dyDescent="0.25">
      <c r="A487" s="1">
        <v>41247</v>
      </c>
      <c r="B487">
        <v>69.839995999999999</v>
      </c>
      <c r="C487">
        <v>70.019997000000004</v>
      </c>
      <c r="D487">
        <v>69.650002000000001</v>
      </c>
      <c r="E487">
        <v>69.860000999999997</v>
      </c>
      <c r="F487">
        <v>3644900</v>
      </c>
      <c r="G487" s="13">
        <f t="shared" si="42"/>
        <v>69.843333333333348</v>
      </c>
      <c r="H487" s="21">
        <f t="shared" si="43"/>
        <v>254571965.66666672</v>
      </c>
      <c r="I487" s="22">
        <f t="shared" si="44"/>
        <v>0</v>
      </c>
      <c r="J487" s="22">
        <f t="shared" si="45"/>
        <v>254571965.66666672</v>
      </c>
      <c r="K487" s="11">
        <f t="shared" si="46"/>
        <v>1.312626669975359</v>
      </c>
      <c r="L487" s="23">
        <f t="shared" si="47"/>
        <v>56.759125327796426</v>
      </c>
    </row>
    <row r="488" spans="1:12" x14ac:dyDescent="0.25">
      <c r="A488" s="1">
        <v>41248</v>
      </c>
      <c r="B488">
        <v>69.5</v>
      </c>
      <c r="C488">
        <v>70.089995999999999</v>
      </c>
      <c r="D488">
        <v>69.300003000000004</v>
      </c>
      <c r="E488">
        <v>69.709998999999996</v>
      </c>
      <c r="F488">
        <v>4841900</v>
      </c>
      <c r="G488" s="13">
        <f t="shared" si="42"/>
        <v>69.699999333333324</v>
      </c>
      <c r="H488" s="21">
        <f t="shared" si="43"/>
        <v>337480426.77206659</v>
      </c>
      <c r="I488" s="22">
        <f t="shared" si="44"/>
        <v>0</v>
      </c>
      <c r="J488" s="22">
        <f t="shared" si="45"/>
        <v>337480426.77206659</v>
      </c>
      <c r="K488" s="11">
        <f t="shared" si="46"/>
        <v>1.3022337380630062</v>
      </c>
      <c r="L488" s="23">
        <f t="shared" si="47"/>
        <v>56.563923833322242</v>
      </c>
    </row>
    <row r="489" spans="1:12" x14ac:dyDescent="0.25">
      <c r="A489" s="1">
        <v>41249</v>
      </c>
      <c r="B489">
        <v>69.809997999999993</v>
      </c>
      <c r="C489">
        <v>70.019997000000004</v>
      </c>
      <c r="D489">
        <v>69.75</v>
      </c>
      <c r="E489">
        <v>70.019997000000004</v>
      </c>
      <c r="F489">
        <v>4086200</v>
      </c>
      <c r="G489" s="13">
        <f t="shared" si="42"/>
        <v>69.929997999999998</v>
      </c>
      <c r="H489" s="21">
        <f t="shared" si="43"/>
        <v>285747957.8276</v>
      </c>
      <c r="I489" s="22">
        <f t="shared" si="44"/>
        <v>285747957.8276</v>
      </c>
      <c r="J489" s="22">
        <f t="shared" si="45"/>
        <v>0</v>
      </c>
      <c r="K489" s="11">
        <f t="shared" si="46"/>
        <v>1.7230235070738691</v>
      </c>
      <c r="L489" s="23">
        <f t="shared" si="47"/>
        <v>63.27611578077822</v>
      </c>
    </row>
    <row r="490" spans="1:12" x14ac:dyDescent="0.25">
      <c r="A490" s="1">
        <v>41250</v>
      </c>
      <c r="B490">
        <v>70.059997999999993</v>
      </c>
      <c r="C490">
        <v>70.269997000000004</v>
      </c>
      <c r="D490">
        <v>69.849997999999999</v>
      </c>
      <c r="E490">
        <v>70.260002</v>
      </c>
      <c r="F490">
        <v>3891300</v>
      </c>
      <c r="G490" s="13">
        <f t="shared" si="42"/>
        <v>70.126665666666668</v>
      </c>
      <c r="H490" s="21">
        <f t="shared" si="43"/>
        <v>272883894.10869998</v>
      </c>
      <c r="I490" s="22">
        <f t="shared" si="44"/>
        <v>272883894.10869998</v>
      </c>
      <c r="J490" s="22">
        <f t="shared" si="45"/>
        <v>0</v>
      </c>
      <c r="K490" s="11">
        <f t="shared" si="46"/>
        <v>1.6747378753030391</v>
      </c>
      <c r="L490" s="23">
        <f t="shared" si="47"/>
        <v>62.613158873121236</v>
      </c>
    </row>
    <row r="491" spans="1:12" x14ac:dyDescent="0.25">
      <c r="A491" s="1">
        <v>41253</v>
      </c>
      <c r="B491">
        <v>70.019997000000004</v>
      </c>
      <c r="C491">
        <v>70.330001999999993</v>
      </c>
      <c r="D491">
        <v>70</v>
      </c>
      <c r="E491">
        <v>70.209998999999996</v>
      </c>
      <c r="F491">
        <v>4124000</v>
      </c>
      <c r="G491" s="13">
        <f t="shared" si="42"/>
        <v>70.180000333333325</v>
      </c>
      <c r="H491" s="21">
        <f t="shared" si="43"/>
        <v>289422321.37466663</v>
      </c>
      <c r="I491" s="22">
        <f t="shared" si="44"/>
        <v>289422321.37466663</v>
      </c>
      <c r="J491" s="22">
        <f t="shared" si="45"/>
        <v>0</v>
      </c>
      <c r="K491" s="11">
        <f t="shared" si="46"/>
        <v>1.6214515323168652</v>
      </c>
      <c r="L491" s="23">
        <f t="shared" si="47"/>
        <v>61.853195160309149</v>
      </c>
    </row>
    <row r="492" spans="1:12" x14ac:dyDescent="0.25">
      <c r="A492" s="1">
        <v>41254</v>
      </c>
      <c r="B492">
        <v>70.209998999999996</v>
      </c>
      <c r="C492">
        <v>70.889999000000003</v>
      </c>
      <c r="D492">
        <v>70.089995999999999</v>
      </c>
      <c r="E492">
        <v>70.419998000000007</v>
      </c>
      <c r="F492">
        <v>5840800</v>
      </c>
      <c r="G492" s="13">
        <f t="shared" si="42"/>
        <v>70.466664333333327</v>
      </c>
      <c r="H492" s="21">
        <f t="shared" si="43"/>
        <v>411581693.03813332</v>
      </c>
      <c r="I492" s="22">
        <f t="shared" si="44"/>
        <v>411581693.03813332</v>
      </c>
      <c r="J492" s="22">
        <f t="shared" si="45"/>
        <v>0</v>
      </c>
      <c r="K492" s="11">
        <f t="shared" si="46"/>
        <v>1.6434502966508988</v>
      </c>
      <c r="L492" s="23">
        <f t="shared" si="47"/>
        <v>62.170652451194449</v>
      </c>
    </row>
    <row r="493" spans="1:12" x14ac:dyDescent="0.25">
      <c r="A493" s="1">
        <v>41255</v>
      </c>
      <c r="B493">
        <v>70.5</v>
      </c>
      <c r="C493">
        <v>70.75</v>
      </c>
      <c r="D493">
        <v>70.160004000000001</v>
      </c>
      <c r="E493">
        <v>70.239998</v>
      </c>
      <c r="F493">
        <v>4483400</v>
      </c>
      <c r="G493" s="13">
        <f t="shared" si="42"/>
        <v>70.383334000000005</v>
      </c>
      <c r="H493" s="21">
        <f t="shared" si="43"/>
        <v>315556639.65560001</v>
      </c>
      <c r="I493" s="22">
        <f t="shared" si="44"/>
        <v>0</v>
      </c>
      <c r="J493" s="22">
        <f t="shared" si="45"/>
        <v>315556639.65560001</v>
      </c>
      <c r="K493" s="11">
        <f t="shared" si="46"/>
        <v>1.2378091281334873</v>
      </c>
      <c r="L493" s="23">
        <f t="shared" si="47"/>
        <v>55.313436368271482</v>
      </c>
    </row>
    <row r="494" spans="1:12" x14ac:dyDescent="0.25">
      <c r="A494" s="1">
        <v>41256</v>
      </c>
      <c r="B494">
        <v>70.319999999999993</v>
      </c>
      <c r="C494">
        <v>70.459998999999996</v>
      </c>
      <c r="D494">
        <v>70.099997999999999</v>
      </c>
      <c r="E494">
        <v>70.209998999999996</v>
      </c>
      <c r="F494">
        <v>4325200</v>
      </c>
      <c r="G494" s="13">
        <f t="shared" si="42"/>
        <v>70.256665333333331</v>
      </c>
      <c r="H494" s="21">
        <f t="shared" si="43"/>
        <v>303874128.8997333</v>
      </c>
      <c r="I494" s="22">
        <f t="shared" si="44"/>
        <v>0</v>
      </c>
      <c r="J494" s="22">
        <f t="shared" si="45"/>
        <v>303874128.8997333</v>
      </c>
      <c r="K494" s="11">
        <f t="shared" si="46"/>
        <v>0.96781719710799941</v>
      </c>
      <c r="L494" s="23">
        <f t="shared" si="47"/>
        <v>49.182271530625457</v>
      </c>
    </row>
    <row r="495" spans="1:12" x14ac:dyDescent="0.25">
      <c r="A495" s="1">
        <v>41257</v>
      </c>
      <c r="B495">
        <v>70.099997999999999</v>
      </c>
      <c r="C495">
        <v>70.449996999999996</v>
      </c>
      <c r="D495">
        <v>70.010002</v>
      </c>
      <c r="E495">
        <v>70.160004000000001</v>
      </c>
      <c r="F495">
        <v>5068300</v>
      </c>
      <c r="G495" s="13">
        <f t="shared" si="42"/>
        <v>70.206667666666661</v>
      </c>
      <c r="H495" s="21">
        <f t="shared" si="43"/>
        <v>355828453.73496664</v>
      </c>
      <c r="I495" s="22">
        <f t="shared" si="44"/>
        <v>0</v>
      </c>
      <c r="J495" s="22">
        <f t="shared" si="45"/>
        <v>355828453.73496664</v>
      </c>
      <c r="K495" s="11">
        <f t="shared" si="46"/>
        <v>0.93252329479712071</v>
      </c>
      <c r="L495" s="23">
        <f t="shared" si="47"/>
        <v>48.254181323854027</v>
      </c>
    </row>
    <row r="496" spans="1:12" x14ac:dyDescent="0.25">
      <c r="A496" s="1">
        <v>41260</v>
      </c>
      <c r="B496">
        <v>70.260002</v>
      </c>
      <c r="C496">
        <v>70.580001999999993</v>
      </c>
      <c r="D496">
        <v>70.099997999999999</v>
      </c>
      <c r="E496">
        <v>70.370002999999997</v>
      </c>
      <c r="F496">
        <v>5934100</v>
      </c>
      <c r="G496" s="13">
        <f t="shared" si="42"/>
        <v>70.350001000000006</v>
      </c>
      <c r="H496" s="21">
        <f t="shared" si="43"/>
        <v>417463940.93410003</v>
      </c>
      <c r="I496" s="22">
        <f t="shared" si="44"/>
        <v>417463940.93410003</v>
      </c>
      <c r="J496" s="22">
        <f t="shared" si="45"/>
        <v>0</v>
      </c>
      <c r="K496" s="11">
        <f t="shared" si="46"/>
        <v>0.96692072016348074</v>
      </c>
      <c r="L496" s="23">
        <f t="shared" si="47"/>
        <v>49.159109986045351</v>
      </c>
    </row>
    <row r="497" spans="1:12" x14ac:dyDescent="0.25">
      <c r="A497" s="1">
        <v>41261</v>
      </c>
      <c r="B497">
        <v>70.269997000000004</v>
      </c>
      <c r="C497">
        <v>70.769997000000004</v>
      </c>
      <c r="D497">
        <v>70</v>
      </c>
      <c r="E497">
        <v>70.529999000000004</v>
      </c>
      <c r="F497">
        <v>5549700</v>
      </c>
      <c r="G497" s="13">
        <f t="shared" si="42"/>
        <v>70.433331999999993</v>
      </c>
      <c r="H497" s="21">
        <f t="shared" si="43"/>
        <v>390883862.60039997</v>
      </c>
      <c r="I497" s="22">
        <f t="shared" si="44"/>
        <v>390883862.60039997</v>
      </c>
      <c r="J497" s="22">
        <f t="shared" si="45"/>
        <v>0</v>
      </c>
      <c r="K497" s="11">
        <f t="shared" si="46"/>
        <v>1.0004395349476174</v>
      </c>
      <c r="L497" s="23">
        <f t="shared" si="47"/>
        <v>50.010985959333908</v>
      </c>
    </row>
    <row r="498" spans="1:12" x14ac:dyDescent="0.25">
      <c r="A498" s="1">
        <v>41262</v>
      </c>
      <c r="B498">
        <v>70.550003000000004</v>
      </c>
      <c r="C498">
        <v>70.650002000000001</v>
      </c>
      <c r="D498">
        <v>69.849997999999999</v>
      </c>
      <c r="E498">
        <v>69.879997000000003</v>
      </c>
      <c r="F498">
        <v>6275900</v>
      </c>
      <c r="G498" s="13">
        <f t="shared" si="42"/>
        <v>70.126665666666668</v>
      </c>
      <c r="H498" s="21">
        <f t="shared" si="43"/>
        <v>440107941.05743337</v>
      </c>
      <c r="I498" s="22">
        <f t="shared" si="44"/>
        <v>0</v>
      </c>
      <c r="J498" s="22">
        <f t="shared" si="45"/>
        <v>440107941.05743337</v>
      </c>
      <c r="K498" s="11">
        <f t="shared" si="46"/>
        <v>0.73630954414286554</v>
      </c>
      <c r="L498" s="23">
        <f t="shared" si="47"/>
        <v>42.406582779359596</v>
      </c>
    </row>
    <row r="499" spans="1:12" x14ac:dyDescent="0.25">
      <c r="A499" s="1">
        <v>41263</v>
      </c>
      <c r="B499">
        <v>70.029999000000004</v>
      </c>
      <c r="C499">
        <v>70.25</v>
      </c>
      <c r="D499">
        <v>69.669998000000007</v>
      </c>
      <c r="E499">
        <v>70.110000999999997</v>
      </c>
      <c r="F499">
        <v>6478200</v>
      </c>
      <c r="G499" s="13">
        <f t="shared" si="42"/>
        <v>70.009999666666673</v>
      </c>
      <c r="H499" s="21">
        <f t="shared" si="43"/>
        <v>453538779.84060001</v>
      </c>
      <c r="I499" s="22">
        <f t="shared" si="44"/>
        <v>0</v>
      </c>
      <c r="J499" s="22">
        <f t="shared" si="45"/>
        <v>453538779.84060001</v>
      </c>
      <c r="K499" s="11">
        <f t="shared" si="46"/>
        <v>0.73990547795393924</v>
      </c>
      <c r="L499" s="23">
        <f t="shared" si="47"/>
        <v>42.525613450222551</v>
      </c>
    </row>
    <row r="500" spans="1:12" x14ac:dyDescent="0.25">
      <c r="A500" s="1">
        <v>41264</v>
      </c>
      <c r="B500">
        <v>69.980002999999996</v>
      </c>
      <c r="C500">
        <v>70.089995999999999</v>
      </c>
      <c r="D500">
        <v>69.230002999999996</v>
      </c>
      <c r="E500">
        <v>69.629997000000003</v>
      </c>
      <c r="F500">
        <v>8748000</v>
      </c>
      <c r="G500" s="13">
        <f t="shared" si="42"/>
        <v>69.649998666666662</v>
      </c>
      <c r="H500" s="21">
        <f t="shared" si="43"/>
        <v>609298188.33599997</v>
      </c>
      <c r="I500" s="22">
        <f t="shared" si="44"/>
        <v>0</v>
      </c>
      <c r="J500" s="22">
        <f t="shared" si="45"/>
        <v>609298188.33599997</v>
      </c>
      <c r="K500" s="11">
        <f t="shared" si="46"/>
        <v>0.67355403489681731</v>
      </c>
      <c r="L500" s="23">
        <f t="shared" si="47"/>
        <v>40.246924858828663</v>
      </c>
    </row>
    <row r="501" spans="1:12" x14ac:dyDescent="0.25">
      <c r="A501" s="1">
        <v>41267</v>
      </c>
      <c r="B501">
        <v>69.330001999999993</v>
      </c>
      <c r="C501">
        <v>69.599997999999999</v>
      </c>
      <c r="D501">
        <v>69.010002</v>
      </c>
      <c r="E501">
        <v>69.430000000000007</v>
      </c>
      <c r="F501">
        <v>2071300</v>
      </c>
      <c r="G501" s="13">
        <f t="shared" si="42"/>
        <v>69.346666666666678</v>
      </c>
      <c r="H501" s="21">
        <f t="shared" si="43"/>
        <v>143637750.66666669</v>
      </c>
      <c r="I501" s="22">
        <f t="shared" si="44"/>
        <v>0</v>
      </c>
      <c r="J501" s="22">
        <f t="shared" si="45"/>
        <v>143637750.66666669</v>
      </c>
      <c r="K501" s="11">
        <f t="shared" si="46"/>
        <v>0.69880312246495813</v>
      </c>
      <c r="L501" s="23">
        <f t="shared" si="47"/>
        <v>41.135026962453239</v>
      </c>
    </row>
    <row r="502" spans="1:12" x14ac:dyDescent="0.25">
      <c r="A502" s="1">
        <v>41269</v>
      </c>
      <c r="B502">
        <v>69.410004000000001</v>
      </c>
      <c r="C502">
        <v>69.430000000000007</v>
      </c>
      <c r="D502">
        <v>68.580001999999993</v>
      </c>
      <c r="E502">
        <v>68.839995999999999</v>
      </c>
      <c r="F502">
        <v>3731400</v>
      </c>
      <c r="G502" s="13">
        <f t="shared" si="42"/>
        <v>68.949999333333324</v>
      </c>
      <c r="H502" s="21">
        <f t="shared" si="43"/>
        <v>257280027.51239997</v>
      </c>
      <c r="I502" s="22">
        <f t="shared" si="44"/>
        <v>0</v>
      </c>
      <c r="J502" s="22">
        <f t="shared" si="45"/>
        <v>257280027.51239997</v>
      </c>
      <c r="K502" s="11">
        <f t="shared" si="46"/>
        <v>0.71826888014500179</v>
      </c>
      <c r="L502" s="23">
        <f t="shared" si="47"/>
        <v>41.801890754396268</v>
      </c>
    </row>
    <row r="503" spans="1:12" x14ac:dyDescent="0.25">
      <c r="A503" s="1">
        <v>41270</v>
      </c>
      <c r="B503">
        <v>68.75</v>
      </c>
      <c r="C503">
        <v>68.930000000000007</v>
      </c>
      <c r="D503">
        <v>68.180000000000007</v>
      </c>
      <c r="E503">
        <v>68.669998000000007</v>
      </c>
      <c r="F503">
        <v>4748100</v>
      </c>
      <c r="G503" s="13">
        <f t="shared" si="42"/>
        <v>68.593332666666683</v>
      </c>
      <c r="H503" s="21">
        <f t="shared" si="43"/>
        <v>325688002.83460009</v>
      </c>
      <c r="I503" s="22">
        <f t="shared" si="44"/>
        <v>0</v>
      </c>
      <c r="J503" s="22">
        <f t="shared" si="45"/>
        <v>325688002.83460009</v>
      </c>
      <c r="K503" s="11">
        <f t="shared" si="46"/>
        <v>0.55611276821238531</v>
      </c>
      <c r="L503" s="23">
        <f t="shared" si="47"/>
        <v>35.737305134462119</v>
      </c>
    </row>
    <row r="504" spans="1:12" x14ac:dyDescent="0.25">
      <c r="A504" s="1">
        <v>41271</v>
      </c>
      <c r="B504">
        <v>68.339995999999999</v>
      </c>
      <c r="C504">
        <v>68.690002000000007</v>
      </c>
      <c r="D504">
        <v>68.010002</v>
      </c>
      <c r="E504">
        <v>68.019997000000004</v>
      </c>
      <c r="F504">
        <v>3764500</v>
      </c>
      <c r="G504" s="13">
        <f t="shared" si="42"/>
        <v>68.240000333333342</v>
      </c>
      <c r="H504" s="21">
        <f t="shared" si="43"/>
        <v>256889481.25483337</v>
      </c>
      <c r="I504" s="22">
        <f t="shared" si="44"/>
        <v>0</v>
      </c>
      <c r="J504" s="22">
        <f t="shared" si="45"/>
        <v>256889481.25483337</v>
      </c>
      <c r="K504" s="11">
        <f t="shared" si="46"/>
        <v>0.43601469863435161</v>
      </c>
      <c r="L504" s="23">
        <f t="shared" si="47"/>
        <v>30.362829785029433</v>
      </c>
    </row>
    <row r="505" spans="1:12" x14ac:dyDescent="0.25">
      <c r="A505" s="1">
        <v>41274</v>
      </c>
      <c r="B505">
        <v>67.779999000000004</v>
      </c>
      <c r="C505">
        <v>68.449996999999996</v>
      </c>
      <c r="D505">
        <v>67.389999000000003</v>
      </c>
      <c r="E505">
        <v>68.430000000000007</v>
      </c>
      <c r="F505">
        <v>5899600</v>
      </c>
      <c r="G505" s="13">
        <f t="shared" si="42"/>
        <v>68.089998666666659</v>
      </c>
      <c r="H505" s="21">
        <f t="shared" si="43"/>
        <v>401703756.13386661</v>
      </c>
      <c r="I505" s="22">
        <f t="shared" si="44"/>
        <v>0</v>
      </c>
      <c r="J505" s="22">
        <f t="shared" si="45"/>
        <v>401703756.13386661</v>
      </c>
      <c r="K505" s="11">
        <f t="shared" si="46"/>
        <v>0.31576551792058744</v>
      </c>
      <c r="L505" s="23">
        <f t="shared" si="47"/>
        <v>23.998616289900781</v>
      </c>
    </row>
    <row r="506" spans="1:12" x14ac:dyDescent="0.25">
      <c r="A506" s="1">
        <v>41276</v>
      </c>
      <c r="B506">
        <v>69.180000000000007</v>
      </c>
      <c r="C506">
        <v>69.480002999999996</v>
      </c>
      <c r="D506">
        <v>68.639999000000003</v>
      </c>
      <c r="E506">
        <v>69.330001999999993</v>
      </c>
      <c r="F506">
        <v>8055900</v>
      </c>
      <c r="G506" s="13">
        <f t="shared" si="42"/>
        <v>69.150001333333321</v>
      </c>
      <c r="H506" s="21">
        <f t="shared" si="43"/>
        <v>557065495.74119985</v>
      </c>
      <c r="I506" s="22">
        <f t="shared" si="44"/>
        <v>557065495.74119985</v>
      </c>
      <c r="J506" s="22">
        <f t="shared" si="45"/>
        <v>0</v>
      </c>
      <c r="K506" s="11">
        <f t="shared" si="46"/>
        <v>0.35342242222420034</v>
      </c>
      <c r="L506" s="23">
        <f t="shared" si="47"/>
        <v>26.113238292845011</v>
      </c>
    </row>
    <row r="507" spans="1:12" x14ac:dyDescent="0.25">
      <c r="A507" s="1">
        <v>41277</v>
      </c>
      <c r="B507">
        <v>69.279999000000004</v>
      </c>
      <c r="C507">
        <v>69.480002999999996</v>
      </c>
      <c r="D507">
        <v>69.050003000000004</v>
      </c>
      <c r="E507">
        <v>69.360000999999997</v>
      </c>
      <c r="F507">
        <v>5200100</v>
      </c>
      <c r="G507" s="13">
        <f t="shared" si="42"/>
        <v>69.296669000000009</v>
      </c>
      <c r="H507" s="21">
        <f t="shared" si="43"/>
        <v>360349608.46690005</v>
      </c>
      <c r="I507" s="22">
        <f t="shared" si="44"/>
        <v>360349608.46690005</v>
      </c>
      <c r="J507" s="22">
        <f t="shared" si="45"/>
        <v>0</v>
      </c>
      <c r="K507" s="11">
        <f t="shared" si="46"/>
        <v>0.48642547042169815</v>
      </c>
      <c r="L507" s="23">
        <f t="shared" si="47"/>
        <v>32.724511258791836</v>
      </c>
    </row>
    <row r="508" spans="1:12" x14ac:dyDescent="0.25">
      <c r="A508" s="1">
        <v>41278</v>
      </c>
      <c r="B508">
        <v>69.290001000000004</v>
      </c>
      <c r="C508">
        <v>69.629997000000003</v>
      </c>
      <c r="D508">
        <v>69.099997999999999</v>
      </c>
      <c r="E508">
        <v>69.459998999999996</v>
      </c>
      <c r="F508">
        <v>4512300</v>
      </c>
      <c r="G508" s="13">
        <f t="shared" si="42"/>
        <v>69.396664666666666</v>
      </c>
      <c r="H508" s="21">
        <f t="shared" si="43"/>
        <v>313138569.97539997</v>
      </c>
      <c r="I508" s="22">
        <f t="shared" si="44"/>
        <v>313138569.97539997</v>
      </c>
      <c r="J508" s="22">
        <f t="shared" si="45"/>
        <v>0</v>
      </c>
      <c r="K508" s="11">
        <f t="shared" si="46"/>
        <v>0.62851998661470376</v>
      </c>
      <c r="L508" s="23">
        <f t="shared" si="47"/>
        <v>38.594551603953214</v>
      </c>
    </row>
    <row r="509" spans="1:12" x14ac:dyDescent="0.25">
      <c r="A509" s="1">
        <v>41281</v>
      </c>
      <c r="B509">
        <v>69.529999000000004</v>
      </c>
      <c r="C509">
        <v>69.690002000000007</v>
      </c>
      <c r="D509">
        <v>69.160004000000001</v>
      </c>
      <c r="E509">
        <v>69.449996999999996</v>
      </c>
      <c r="F509">
        <v>5658400</v>
      </c>
      <c r="G509" s="13">
        <f t="shared" si="42"/>
        <v>69.433334333333335</v>
      </c>
      <c r="H509" s="21">
        <f t="shared" si="43"/>
        <v>392881578.99173331</v>
      </c>
      <c r="I509" s="22">
        <f t="shared" si="44"/>
        <v>392881578.99173331</v>
      </c>
      <c r="J509" s="22">
        <f t="shared" si="45"/>
        <v>0</v>
      </c>
      <c r="K509" s="11">
        <f t="shared" si="46"/>
        <v>0.84198818259720731</v>
      </c>
      <c r="L509" s="23">
        <f t="shared" si="47"/>
        <v>45.710835202536543</v>
      </c>
    </row>
    <row r="510" spans="1:12" x14ac:dyDescent="0.25">
      <c r="A510" s="1">
        <v>41282</v>
      </c>
      <c r="B510">
        <v>69.25</v>
      </c>
      <c r="C510">
        <v>69.699996999999996</v>
      </c>
      <c r="D510">
        <v>69.25</v>
      </c>
      <c r="E510">
        <v>69.660004000000001</v>
      </c>
      <c r="F510">
        <v>5072500</v>
      </c>
      <c r="G510" s="13">
        <f t="shared" si="42"/>
        <v>69.536667000000008</v>
      </c>
      <c r="H510" s="21">
        <f t="shared" si="43"/>
        <v>352724743.35750002</v>
      </c>
      <c r="I510" s="22">
        <f t="shared" si="44"/>
        <v>352724743.35750002</v>
      </c>
      <c r="J510" s="22">
        <f t="shared" si="45"/>
        <v>0</v>
      </c>
      <c r="K510" s="11">
        <f t="shared" si="46"/>
        <v>0.81957268004654971</v>
      </c>
      <c r="L510" s="23">
        <f t="shared" si="47"/>
        <v>45.04204141082085</v>
      </c>
    </row>
    <row r="511" spans="1:12" x14ac:dyDescent="0.25">
      <c r="A511" s="1">
        <v>41283</v>
      </c>
      <c r="B511">
        <v>69.949996999999996</v>
      </c>
      <c r="C511">
        <v>70.040001000000004</v>
      </c>
      <c r="D511">
        <v>69.569999999999993</v>
      </c>
      <c r="E511">
        <v>70.010002</v>
      </c>
      <c r="F511">
        <v>6280900</v>
      </c>
      <c r="G511" s="13">
        <f t="shared" si="42"/>
        <v>69.873334333333332</v>
      </c>
      <c r="H511" s="21">
        <f t="shared" si="43"/>
        <v>438867425.61423331</v>
      </c>
      <c r="I511" s="22">
        <f t="shared" si="44"/>
        <v>438867425.61423331</v>
      </c>
      <c r="J511" s="22">
        <f t="shared" si="45"/>
        <v>0</v>
      </c>
      <c r="K511" s="11">
        <f t="shared" si="46"/>
        <v>0.83618665920274171</v>
      </c>
      <c r="L511" s="23">
        <f t="shared" si="47"/>
        <v>45.53930587676787</v>
      </c>
    </row>
    <row r="512" spans="1:12" x14ac:dyDescent="0.25">
      <c r="A512" s="1">
        <v>41284</v>
      </c>
      <c r="B512">
        <v>70.190002000000007</v>
      </c>
      <c r="C512">
        <v>70.919998000000007</v>
      </c>
      <c r="D512">
        <v>70.160004000000001</v>
      </c>
      <c r="E512">
        <v>70.809997999999993</v>
      </c>
      <c r="F512">
        <v>6923200</v>
      </c>
      <c r="G512" s="13">
        <f t="shared" si="42"/>
        <v>70.63</v>
      </c>
      <c r="H512" s="21">
        <f t="shared" si="43"/>
        <v>488985615.99999994</v>
      </c>
      <c r="I512" s="22">
        <f t="shared" si="44"/>
        <v>488985615.99999994</v>
      </c>
      <c r="J512" s="22">
        <f t="shared" si="45"/>
        <v>0</v>
      </c>
      <c r="K512" s="11">
        <f t="shared" si="46"/>
        <v>1.1862623973127167</v>
      </c>
      <c r="L512" s="23">
        <f t="shared" si="47"/>
        <v>54.259836274494418</v>
      </c>
    </row>
    <row r="513" spans="1:12" x14ac:dyDescent="0.25">
      <c r="A513" s="1">
        <v>41285</v>
      </c>
      <c r="B513">
        <v>70.720000999999996</v>
      </c>
      <c r="C513">
        <v>70.889999000000003</v>
      </c>
      <c r="D513">
        <v>70.559997999999993</v>
      </c>
      <c r="E513">
        <v>70.879997000000003</v>
      </c>
      <c r="F513">
        <v>4668900</v>
      </c>
      <c r="G513" s="13">
        <f t="shared" si="42"/>
        <v>70.776664666666662</v>
      </c>
      <c r="H513" s="21">
        <f t="shared" si="43"/>
        <v>330449169.66219997</v>
      </c>
      <c r="I513" s="22">
        <f t="shared" si="44"/>
        <v>330449169.66219997</v>
      </c>
      <c r="J513" s="22">
        <f t="shared" si="45"/>
        <v>0</v>
      </c>
      <c r="K513" s="11">
        <f t="shared" si="46"/>
        <v>1.6216930246287657</v>
      </c>
      <c r="L513" s="23">
        <f t="shared" si="47"/>
        <v>61.85670898134228</v>
      </c>
    </row>
    <row r="514" spans="1:12" x14ac:dyDescent="0.25">
      <c r="A514" s="1">
        <v>41288</v>
      </c>
      <c r="B514">
        <v>70.889999000000003</v>
      </c>
      <c r="C514">
        <v>71.419998000000007</v>
      </c>
      <c r="D514">
        <v>70.769997000000004</v>
      </c>
      <c r="E514">
        <v>71.290001000000004</v>
      </c>
      <c r="F514">
        <v>5631800</v>
      </c>
      <c r="G514" s="13">
        <f t="shared" si="42"/>
        <v>71.159998666666681</v>
      </c>
      <c r="H514" s="21">
        <f t="shared" si="43"/>
        <v>400758880.49093342</v>
      </c>
      <c r="I514" s="22">
        <f t="shared" si="44"/>
        <v>400758880.49093342</v>
      </c>
      <c r="J514" s="22">
        <f t="shared" si="45"/>
        <v>0</v>
      </c>
      <c r="K514" s="11">
        <f t="shared" si="46"/>
        <v>2.6243312621552528</v>
      </c>
      <c r="L514" s="23">
        <f t="shared" si="47"/>
        <v>72.408703077396467</v>
      </c>
    </row>
    <row r="515" spans="1:12" x14ac:dyDescent="0.25">
      <c r="A515" s="1">
        <v>41289</v>
      </c>
      <c r="B515">
        <v>71.169998000000007</v>
      </c>
      <c r="C515">
        <v>71.739998</v>
      </c>
      <c r="D515">
        <v>70.870002999999997</v>
      </c>
      <c r="E515">
        <v>71.599997999999999</v>
      </c>
      <c r="F515">
        <v>5546100</v>
      </c>
      <c r="G515" s="13">
        <f t="shared" si="42"/>
        <v>71.403333000000003</v>
      </c>
      <c r="H515" s="21">
        <f t="shared" si="43"/>
        <v>396010025.15130001</v>
      </c>
      <c r="I515" s="22">
        <f t="shared" si="44"/>
        <v>396010025.15130001</v>
      </c>
      <c r="J515" s="22">
        <f t="shared" si="45"/>
        <v>0</v>
      </c>
      <c r="K515" s="11">
        <f t="shared" si="46"/>
        <v>3.2469046983105114</v>
      </c>
      <c r="L515" s="23">
        <f t="shared" si="47"/>
        <v>76.453439127140854</v>
      </c>
    </row>
    <row r="516" spans="1:12" x14ac:dyDescent="0.25">
      <c r="A516" s="1">
        <v>41290</v>
      </c>
      <c r="B516">
        <v>71.330001999999993</v>
      </c>
      <c r="C516">
        <v>71.800003000000004</v>
      </c>
      <c r="D516">
        <v>71.260002</v>
      </c>
      <c r="E516">
        <v>71.480002999999996</v>
      </c>
      <c r="F516">
        <v>5001000</v>
      </c>
      <c r="G516" s="13">
        <f t="shared" si="42"/>
        <v>71.513335999999995</v>
      </c>
      <c r="H516" s="21">
        <f t="shared" si="43"/>
        <v>357638193.33599997</v>
      </c>
      <c r="I516" s="22">
        <f t="shared" si="44"/>
        <v>357638193.33599997</v>
      </c>
      <c r="J516" s="22">
        <f t="shared" si="45"/>
        <v>0</v>
      </c>
      <c r="K516" s="11">
        <f t="shared" si="46"/>
        <v>4.4589586059688733</v>
      </c>
      <c r="L516" s="23">
        <f t="shared" si="47"/>
        <v>81.681487767527841</v>
      </c>
    </row>
    <row r="517" spans="1:12" x14ac:dyDescent="0.25">
      <c r="A517" s="1">
        <v>41291</v>
      </c>
      <c r="B517">
        <v>71.639999000000003</v>
      </c>
      <c r="C517">
        <v>72.470000999999996</v>
      </c>
      <c r="D517">
        <v>71.300003000000004</v>
      </c>
      <c r="E517">
        <v>72.430000000000007</v>
      </c>
      <c r="F517">
        <v>7495700</v>
      </c>
      <c r="G517" s="13">
        <f t="shared" ref="G517:G580" si="48">SUM(C517:E517)/3</f>
        <v>72.066668000000007</v>
      </c>
      <c r="H517" s="21">
        <f t="shared" ref="H517:H580" si="49">G517*F517</f>
        <v>540190123.3276</v>
      </c>
      <c r="I517" s="22">
        <f t="shared" si="44"/>
        <v>540190123.3276</v>
      </c>
      <c r="J517" s="22">
        <f t="shared" si="45"/>
        <v>0</v>
      </c>
      <c r="K517" s="11">
        <f t="shared" si="46"/>
        <v>7.4842241770634548</v>
      </c>
      <c r="L517" s="23">
        <f t="shared" si="47"/>
        <v>88.213418467849607</v>
      </c>
    </row>
    <row r="518" spans="1:12" x14ac:dyDescent="0.25">
      <c r="A518" s="1">
        <v>41292</v>
      </c>
      <c r="B518">
        <v>72.220000999999996</v>
      </c>
      <c r="C518">
        <v>72.540001000000004</v>
      </c>
      <c r="D518">
        <v>72.129997000000003</v>
      </c>
      <c r="E518">
        <v>72.480002999999996</v>
      </c>
      <c r="F518">
        <v>7741200</v>
      </c>
      <c r="G518" s="13">
        <f t="shared" si="48"/>
        <v>72.383333666666672</v>
      </c>
      <c r="H518" s="21">
        <f t="shared" si="49"/>
        <v>560333862.58039999</v>
      </c>
      <c r="I518" s="22">
        <f t="shared" ref="I518:I581" si="50">IF(G518&gt;G517,H518,)</f>
        <v>560333862.58039999</v>
      </c>
      <c r="J518" s="22">
        <f t="shared" ref="J518:J581" si="51">IF(G518&lt;G517,H518,)</f>
        <v>0</v>
      </c>
      <c r="K518" s="11">
        <f t="shared" si="46"/>
        <v>13.665277480915751</v>
      </c>
      <c r="L518" s="23">
        <f t="shared" si="47"/>
        <v>93.181172321483032</v>
      </c>
    </row>
    <row r="519" spans="1:12" x14ac:dyDescent="0.25">
      <c r="A519" s="1">
        <v>41296</v>
      </c>
      <c r="B519">
        <v>72.389999000000003</v>
      </c>
      <c r="C519">
        <v>72.449996999999996</v>
      </c>
      <c r="D519">
        <v>72.019997000000004</v>
      </c>
      <c r="E519">
        <v>72.199996999999996</v>
      </c>
      <c r="F519">
        <v>7042200</v>
      </c>
      <c r="G519" s="13">
        <f t="shared" si="48"/>
        <v>72.223330333333323</v>
      </c>
      <c r="H519" s="21">
        <f t="shared" si="49"/>
        <v>508611136.87339991</v>
      </c>
      <c r="I519" s="22">
        <f t="shared" si="50"/>
        <v>0</v>
      </c>
      <c r="J519" s="22">
        <f t="shared" si="51"/>
        <v>508611136.87339991</v>
      </c>
      <c r="K519" s="11">
        <f t="shared" si="46"/>
        <v>10.792908166424565</v>
      </c>
      <c r="L519" s="23">
        <f t="shared" si="47"/>
        <v>91.520327421466007</v>
      </c>
    </row>
    <row r="520" spans="1:12" x14ac:dyDescent="0.25">
      <c r="A520" s="1">
        <v>41297</v>
      </c>
      <c r="B520">
        <v>72.080001999999993</v>
      </c>
      <c r="C520">
        <v>72.290001000000004</v>
      </c>
      <c r="D520">
        <v>71.739998</v>
      </c>
      <c r="E520">
        <v>71.809997999999993</v>
      </c>
      <c r="F520">
        <v>4812000</v>
      </c>
      <c r="G520" s="13">
        <f t="shared" si="48"/>
        <v>71.946665666666661</v>
      </c>
      <c r="H520" s="21">
        <f t="shared" si="49"/>
        <v>346207355.18799996</v>
      </c>
      <c r="I520" s="22">
        <f t="shared" si="50"/>
        <v>0</v>
      </c>
      <c r="J520" s="22">
        <f t="shared" si="51"/>
        <v>346207355.18799996</v>
      </c>
      <c r="K520" s="11">
        <f t="shared" si="46"/>
        <v>5.7700293603380794</v>
      </c>
      <c r="L520" s="23">
        <f t="shared" si="47"/>
        <v>85.229015314786423</v>
      </c>
    </row>
    <row r="521" spans="1:12" x14ac:dyDescent="0.25">
      <c r="A521" s="1">
        <v>41298</v>
      </c>
      <c r="B521">
        <v>71.910004000000001</v>
      </c>
      <c r="C521">
        <v>72.379997000000003</v>
      </c>
      <c r="D521">
        <v>71.910004000000001</v>
      </c>
      <c r="E521">
        <v>72.230002999999996</v>
      </c>
      <c r="F521">
        <v>5136300</v>
      </c>
      <c r="G521" s="13">
        <f t="shared" si="48"/>
        <v>72.173334666666676</v>
      </c>
      <c r="H521" s="21">
        <f t="shared" si="49"/>
        <v>370703898.84840006</v>
      </c>
      <c r="I521" s="22">
        <f t="shared" si="50"/>
        <v>370703898.84840006</v>
      </c>
      <c r="J521" s="22">
        <f t="shared" si="51"/>
        <v>0</v>
      </c>
      <c r="K521" s="11">
        <f t="shared" si="46"/>
        <v>5.7821422129233451</v>
      </c>
      <c r="L521" s="23">
        <f t="shared" si="47"/>
        <v>85.255396177117845</v>
      </c>
    </row>
    <row r="522" spans="1:12" x14ac:dyDescent="0.25">
      <c r="A522" s="1">
        <v>41299</v>
      </c>
      <c r="B522">
        <v>72.400002000000001</v>
      </c>
      <c r="C522">
        <v>72.550003000000004</v>
      </c>
      <c r="D522">
        <v>72.230002999999996</v>
      </c>
      <c r="E522">
        <v>72.489998</v>
      </c>
      <c r="F522">
        <v>4153600</v>
      </c>
      <c r="G522" s="13">
        <f t="shared" si="48"/>
        <v>72.423334666666676</v>
      </c>
      <c r="H522" s="21">
        <f t="shared" si="49"/>
        <v>300817562.8714667</v>
      </c>
      <c r="I522" s="22">
        <f t="shared" si="50"/>
        <v>300817562.8714667</v>
      </c>
      <c r="J522" s="22">
        <f t="shared" si="51"/>
        <v>0</v>
      </c>
      <c r="K522" s="11">
        <f t="shared" si="46"/>
        <v>5.7677286184370802</v>
      </c>
      <c r="L522" s="23">
        <f t="shared" si="47"/>
        <v>85.223993803833451</v>
      </c>
    </row>
    <row r="523" spans="1:12" x14ac:dyDescent="0.25">
      <c r="A523" s="1">
        <v>41302</v>
      </c>
      <c r="B523">
        <v>72.410004000000001</v>
      </c>
      <c r="C523">
        <v>72.669998000000007</v>
      </c>
      <c r="D523">
        <v>72.300003000000004</v>
      </c>
      <c r="E523">
        <v>72.610000999999997</v>
      </c>
      <c r="F523">
        <v>3741000</v>
      </c>
      <c r="G523" s="13">
        <f t="shared" si="48"/>
        <v>72.52666733333335</v>
      </c>
      <c r="H523" s="21">
        <f t="shared" si="49"/>
        <v>271322262.49400008</v>
      </c>
      <c r="I523" s="22">
        <f t="shared" si="50"/>
        <v>271322262.49400008</v>
      </c>
      <c r="J523" s="22">
        <f t="shared" si="51"/>
        <v>0</v>
      </c>
      <c r="K523" s="11">
        <f t="shared" si="46"/>
        <v>5.6255237905974402</v>
      </c>
      <c r="L523" s="23">
        <f t="shared" si="47"/>
        <v>84.906853682736113</v>
      </c>
    </row>
    <row r="524" spans="1:12" x14ac:dyDescent="0.25">
      <c r="A524" s="1">
        <v>41303</v>
      </c>
      <c r="B524">
        <v>72.459998999999996</v>
      </c>
      <c r="C524">
        <v>72.949996999999996</v>
      </c>
      <c r="D524">
        <v>72.459998999999996</v>
      </c>
      <c r="E524">
        <v>72.940002000000007</v>
      </c>
      <c r="F524">
        <v>6654600</v>
      </c>
      <c r="G524" s="13">
        <f t="shared" si="48"/>
        <v>72.783332666666652</v>
      </c>
      <c r="H524" s="21">
        <f t="shared" si="49"/>
        <v>484343965.56359988</v>
      </c>
      <c r="I524" s="22">
        <f t="shared" si="50"/>
        <v>484343965.56359988</v>
      </c>
      <c r="J524" s="22">
        <f t="shared" si="51"/>
        <v>0</v>
      </c>
      <c r="K524" s="11">
        <f t="shared" si="46"/>
        <v>5.7794970883541348</v>
      </c>
      <c r="L524" s="23">
        <f t="shared" si="47"/>
        <v>85.249643344226712</v>
      </c>
    </row>
    <row r="525" spans="1:12" x14ac:dyDescent="0.25">
      <c r="A525" s="1">
        <v>41304</v>
      </c>
      <c r="B525">
        <v>72.870002999999997</v>
      </c>
      <c r="C525">
        <v>73.459998999999996</v>
      </c>
      <c r="D525">
        <v>72.839995999999999</v>
      </c>
      <c r="E525">
        <v>73.209998999999996</v>
      </c>
      <c r="F525">
        <v>5179600</v>
      </c>
      <c r="G525" s="13">
        <f t="shared" si="48"/>
        <v>73.169998000000007</v>
      </c>
      <c r="H525" s="21">
        <f t="shared" si="49"/>
        <v>378991321.64080006</v>
      </c>
      <c r="I525" s="22">
        <f t="shared" si="50"/>
        <v>378991321.64080006</v>
      </c>
      <c r="J525" s="22">
        <f t="shared" si="51"/>
        <v>0</v>
      </c>
      <c r="K525" s="11">
        <f t="shared" si="46"/>
        <v>5.709451687453833</v>
      </c>
      <c r="L525" s="23">
        <f t="shared" si="47"/>
        <v>85.095652423134297</v>
      </c>
    </row>
    <row r="526" spans="1:12" x14ac:dyDescent="0.25">
      <c r="A526" s="1">
        <v>41305</v>
      </c>
      <c r="B526">
        <v>73.360000999999997</v>
      </c>
      <c r="C526">
        <v>73.370002999999997</v>
      </c>
      <c r="D526">
        <v>72.680000000000007</v>
      </c>
      <c r="E526">
        <v>72.849997999999999</v>
      </c>
      <c r="F526">
        <v>5677900</v>
      </c>
      <c r="G526" s="13">
        <f t="shared" si="48"/>
        <v>72.966667000000001</v>
      </c>
      <c r="H526" s="21">
        <f t="shared" si="49"/>
        <v>414297438.55930001</v>
      </c>
      <c r="I526" s="22">
        <f t="shared" si="50"/>
        <v>0</v>
      </c>
      <c r="J526" s="22">
        <f t="shared" si="51"/>
        <v>414297438.55930001</v>
      </c>
      <c r="K526" s="11">
        <f t="shared" si="46"/>
        <v>3.460329478189494</v>
      </c>
      <c r="L526" s="23">
        <f t="shared" si="47"/>
        <v>77.580131582433836</v>
      </c>
    </row>
    <row r="527" spans="1:12" x14ac:dyDescent="0.25">
      <c r="A527" s="1">
        <v>41306</v>
      </c>
      <c r="B527">
        <v>73.080001999999993</v>
      </c>
      <c r="C527">
        <v>73.110000999999997</v>
      </c>
      <c r="D527">
        <v>72.569999999999993</v>
      </c>
      <c r="E527">
        <v>72.669998000000007</v>
      </c>
      <c r="F527">
        <v>5964900</v>
      </c>
      <c r="G527" s="13">
        <f t="shared" si="48"/>
        <v>72.783333000000013</v>
      </c>
      <c r="H527" s="21">
        <f t="shared" si="49"/>
        <v>434145303.01170009</v>
      </c>
      <c r="I527" s="22">
        <f t="shared" si="50"/>
        <v>0</v>
      </c>
      <c r="J527" s="22">
        <f t="shared" si="51"/>
        <v>434145303.01170009</v>
      </c>
      <c r="K527" s="11">
        <f t="shared" si="46"/>
        <v>2.3843142884451827</v>
      </c>
      <c r="L527" s="23">
        <f t="shared" si="47"/>
        <v>70.451916850210182</v>
      </c>
    </row>
    <row r="528" spans="1:12" x14ac:dyDescent="0.25">
      <c r="A528" s="1">
        <v>41309</v>
      </c>
      <c r="B528">
        <v>72.480002999999996</v>
      </c>
      <c r="C528">
        <v>72.669998000000007</v>
      </c>
      <c r="D528">
        <v>72.400002000000001</v>
      </c>
      <c r="E528">
        <v>72.449996999999996</v>
      </c>
      <c r="F528">
        <v>5449500</v>
      </c>
      <c r="G528" s="13">
        <f t="shared" si="48"/>
        <v>72.506665666666663</v>
      </c>
      <c r="H528" s="21">
        <f t="shared" si="49"/>
        <v>395125074.55049998</v>
      </c>
      <c r="I528" s="22">
        <f t="shared" si="50"/>
        <v>0</v>
      </c>
      <c r="J528" s="22">
        <f t="shared" si="51"/>
        <v>395125074.55049998</v>
      </c>
      <c r="K528" s="11">
        <f t="shared" si="46"/>
        <v>1.7443648014379449</v>
      </c>
      <c r="L528" s="23">
        <f t="shared" si="47"/>
        <v>63.561695607084111</v>
      </c>
    </row>
    <row r="529" spans="1:12" x14ac:dyDescent="0.25">
      <c r="A529" s="1">
        <v>41310</v>
      </c>
      <c r="B529">
        <v>72.629997000000003</v>
      </c>
      <c r="C529">
        <v>73.160004000000001</v>
      </c>
      <c r="D529">
        <v>72.629997000000003</v>
      </c>
      <c r="E529">
        <v>73.150002000000001</v>
      </c>
      <c r="F529">
        <v>5558500</v>
      </c>
      <c r="G529" s="13">
        <f t="shared" si="48"/>
        <v>72.980001000000001</v>
      </c>
      <c r="H529" s="21">
        <f t="shared" si="49"/>
        <v>405659335.55849999</v>
      </c>
      <c r="I529" s="22">
        <f t="shared" si="50"/>
        <v>405659335.55849999</v>
      </c>
      <c r="J529" s="22">
        <f t="shared" si="51"/>
        <v>0</v>
      </c>
      <c r="K529" s="11">
        <f t="shared" si="46"/>
        <v>1.7489632447129375</v>
      </c>
      <c r="L529" s="23">
        <f t="shared" si="47"/>
        <v>63.62264930521377</v>
      </c>
    </row>
    <row r="530" spans="1:12" x14ac:dyDescent="0.25">
      <c r="A530" s="1">
        <v>41311</v>
      </c>
      <c r="B530">
        <v>72.910004000000001</v>
      </c>
      <c r="C530">
        <v>73.120002999999997</v>
      </c>
      <c r="D530">
        <v>72.739998</v>
      </c>
      <c r="E530">
        <v>72.769997000000004</v>
      </c>
      <c r="F530">
        <v>4782800</v>
      </c>
      <c r="G530" s="13">
        <f t="shared" si="48"/>
        <v>72.876666</v>
      </c>
      <c r="H530" s="21">
        <f t="shared" si="49"/>
        <v>348554518.14480001</v>
      </c>
      <c r="I530" s="22">
        <f t="shared" si="50"/>
        <v>0</v>
      </c>
      <c r="J530" s="22">
        <f t="shared" si="51"/>
        <v>348554518.14480001</v>
      </c>
      <c r="K530" s="11">
        <f t="shared" si="46"/>
        <v>1.3536748814052306</v>
      </c>
      <c r="L530" s="23">
        <f t="shared" si="47"/>
        <v>57.513248414200554</v>
      </c>
    </row>
    <row r="531" spans="1:12" x14ac:dyDescent="0.25">
      <c r="A531" s="1">
        <v>41312</v>
      </c>
      <c r="B531">
        <v>72.819999999999993</v>
      </c>
      <c r="C531">
        <v>73.029999000000004</v>
      </c>
      <c r="D531">
        <v>72.459998999999996</v>
      </c>
      <c r="E531">
        <v>72.809997999999993</v>
      </c>
      <c r="F531">
        <v>4146400</v>
      </c>
      <c r="G531" s="13">
        <f t="shared" si="48"/>
        <v>72.766665333333336</v>
      </c>
      <c r="H531" s="21">
        <f t="shared" si="49"/>
        <v>301719701.13813335</v>
      </c>
      <c r="I531" s="22">
        <f t="shared" si="50"/>
        <v>0</v>
      </c>
      <c r="J531" s="22">
        <f t="shared" si="51"/>
        <v>301719701.13813335</v>
      </c>
      <c r="K531" s="11">
        <f t="shared" ref="K531:K594" si="52">SUM(I518:I531)/SUM(J518:J531)</f>
        <v>1.0085538690050639</v>
      </c>
      <c r="L531" s="23">
        <f t="shared" ref="L531:L594" si="53">100-100/(1+K531)</f>
        <v>50.212936011751111</v>
      </c>
    </row>
    <row r="532" spans="1:12" x14ac:dyDescent="0.25">
      <c r="A532" s="1">
        <v>41313</v>
      </c>
      <c r="B532">
        <v>72.760002</v>
      </c>
      <c r="C532">
        <v>72.870002999999997</v>
      </c>
      <c r="D532">
        <v>72.470000999999996</v>
      </c>
      <c r="E532">
        <v>72.599997999999999</v>
      </c>
      <c r="F532">
        <v>3721400</v>
      </c>
      <c r="G532" s="13">
        <f t="shared" si="48"/>
        <v>72.646667333333326</v>
      </c>
      <c r="H532" s="21">
        <f t="shared" si="49"/>
        <v>270347307.81426662</v>
      </c>
      <c r="I532" s="22">
        <f t="shared" si="50"/>
        <v>0</v>
      </c>
      <c r="J532" s="22">
        <f t="shared" si="51"/>
        <v>270347307.81426662</v>
      </c>
      <c r="K532" s="11">
        <f t="shared" si="52"/>
        <v>0.732637498031387</v>
      </c>
      <c r="L532" s="23">
        <f t="shared" si="53"/>
        <v>42.284522807789031</v>
      </c>
    </row>
    <row r="533" spans="1:12" x14ac:dyDescent="0.25">
      <c r="A533" s="1">
        <v>41316</v>
      </c>
      <c r="B533">
        <v>72.5</v>
      </c>
      <c r="C533">
        <v>72.639999000000003</v>
      </c>
      <c r="D533">
        <v>72.199996999999996</v>
      </c>
      <c r="E533">
        <v>72.360000999999997</v>
      </c>
      <c r="F533">
        <v>3744000</v>
      </c>
      <c r="G533" s="13">
        <f t="shared" si="48"/>
        <v>72.399998999999994</v>
      </c>
      <c r="H533" s="21">
        <f t="shared" si="49"/>
        <v>271065596.25599998</v>
      </c>
      <c r="I533" s="22">
        <f t="shared" si="50"/>
        <v>0</v>
      </c>
      <c r="J533" s="22">
        <f t="shared" si="51"/>
        <v>271065596.25599998</v>
      </c>
      <c r="K533" s="11">
        <f t="shared" si="52"/>
        <v>0.79520702158034817</v>
      </c>
      <c r="L533" s="23">
        <f t="shared" si="53"/>
        <v>44.296118053299239</v>
      </c>
    </row>
    <row r="534" spans="1:12" x14ac:dyDescent="0.25">
      <c r="A534" s="1">
        <v>41317</v>
      </c>
      <c r="B534">
        <v>72.419998000000007</v>
      </c>
      <c r="C534">
        <v>72.449996999999996</v>
      </c>
      <c r="D534">
        <v>72.059997999999993</v>
      </c>
      <c r="E534">
        <v>72.169998000000007</v>
      </c>
      <c r="F534">
        <v>6398000</v>
      </c>
      <c r="G534" s="13">
        <f t="shared" si="48"/>
        <v>72.226664333333346</v>
      </c>
      <c r="H534" s="21">
        <f t="shared" si="49"/>
        <v>462106198.40466672</v>
      </c>
      <c r="I534" s="22">
        <f t="shared" si="50"/>
        <v>0</v>
      </c>
      <c r="J534" s="22">
        <f t="shared" si="51"/>
        <v>462106198.40466672</v>
      </c>
      <c r="K534" s="11">
        <f t="shared" si="52"/>
        <v>0.7633975337281057</v>
      </c>
      <c r="L534" s="23">
        <f t="shared" si="53"/>
        <v>43.291289634173445</v>
      </c>
    </row>
    <row r="535" spans="1:12" x14ac:dyDescent="0.25">
      <c r="A535" s="1">
        <v>41318</v>
      </c>
      <c r="B535">
        <v>72.239998</v>
      </c>
      <c r="C535">
        <v>72.370002999999997</v>
      </c>
      <c r="D535">
        <v>70.980002999999996</v>
      </c>
      <c r="E535">
        <v>71.5</v>
      </c>
      <c r="F535">
        <v>12029800</v>
      </c>
      <c r="G535" s="13">
        <f t="shared" si="48"/>
        <v>71.616668666666669</v>
      </c>
      <c r="H535" s="21">
        <f t="shared" si="49"/>
        <v>861534200.72626674</v>
      </c>
      <c r="I535" s="22">
        <f t="shared" si="50"/>
        <v>0</v>
      </c>
      <c r="J535" s="22">
        <f t="shared" si="51"/>
        <v>861534200.72626674</v>
      </c>
      <c r="K535" s="11">
        <f t="shared" si="52"/>
        <v>0.48980731897987284</v>
      </c>
      <c r="L535" s="23">
        <f t="shared" si="53"/>
        <v>32.87722598350922</v>
      </c>
    </row>
    <row r="536" spans="1:12" x14ac:dyDescent="0.25">
      <c r="A536" s="1">
        <v>41319</v>
      </c>
      <c r="B536">
        <v>72.120002999999997</v>
      </c>
      <c r="C536">
        <v>73.199996999999996</v>
      </c>
      <c r="D536">
        <v>71.5</v>
      </c>
      <c r="E536">
        <v>72.279999000000004</v>
      </c>
      <c r="F536">
        <v>8160800</v>
      </c>
      <c r="G536" s="13">
        <f t="shared" si="48"/>
        <v>72.326665333333338</v>
      </c>
      <c r="H536" s="21">
        <f t="shared" si="49"/>
        <v>590243450.45226669</v>
      </c>
      <c r="I536" s="22">
        <f t="shared" si="50"/>
        <v>590243450.45226669</v>
      </c>
      <c r="J536" s="22">
        <f t="shared" si="51"/>
        <v>0</v>
      </c>
      <c r="K536" s="11">
        <f t="shared" si="52"/>
        <v>0.56680491042868475</v>
      </c>
      <c r="L536" s="23">
        <f t="shared" si="53"/>
        <v>36.175844654048504</v>
      </c>
    </row>
    <row r="537" spans="1:12" x14ac:dyDescent="0.25">
      <c r="A537" s="1">
        <v>41320</v>
      </c>
      <c r="B537">
        <v>72.489998</v>
      </c>
      <c r="C537">
        <v>73.720000999999996</v>
      </c>
      <c r="D537">
        <v>72.470000999999996</v>
      </c>
      <c r="E537">
        <v>73.680000000000007</v>
      </c>
      <c r="F537">
        <v>9345800</v>
      </c>
      <c r="G537" s="13">
        <f t="shared" si="48"/>
        <v>73.290000666666671</v>
      </c>
      <c r="H537" s="21">
        <f t="shared" si="49"/>
        <v>684953688.23053336</v>
      </c>
      <c r="I537" s="22">
        <f t="shared" si="50"/>
        <v>684953688.23053336</v>
      </c>
      <c r="J537" s="22">
        <f t="shared" si="51"/>
        <v>0</v>
      </c>
      <c r="K537" s="11">
        <f t="shared" si="52"/>
        <v>0.67684559751255813</v>
      </c>
      <c r="L537" s="23">
        <f t="shared" si="53"/>
        <v>40.364217106011111</v>
      </c>
    </row>
    <row r="538" spans="1:12" x14ac:dyDescent="0.25">
      <c r="A538" s="1">
        <v>41324</v>
      </c>
      <c r="B538">
        <v>73.75</v>
      </c>
      <c r="C538">
        <v>75.589995999999999</v>
      </c>
      <c r="D538">
        <v>73.480002999999996</v>
      </c>
      <c r="E538">
        <v>75.5</v>
      </c>
      <c r="F538">
        <v>10825700</v>
      </c>
      <c r="G538" s="13">
        <f t="shared" si="48"/>
        <v>74.856666333333337</v>
      </c>
      <c r="H538" s="21">
        <f t="shared" si="49"/>
        <v>810375812.72476673</v>
      </c>
      <c r="I538" s="22">
        <f t="shared" si="50"/>
        <v>810375812.72476673</v>
      </c>
      <c r="J538" s="22">
        <f t="shared" si="51"/>
        <v>0</v>
      </c>
      <c r="K538" s="11">
        <f t="shared" si="52"/>
        <v>0.76358167760839524</v>
      </c>
      <c r="L538" s="23">
        <f t="shared" si="53"/>
        <v>43.297210858070002</v>
      </c>
    </row>
    <row r="539" spans="1:12" x14ac:dyDescent="0.25">
      <c r="A539" s="1">
        <v>41325</v>
      </c>
      <c r="B539">
        <v>75.290001000000004</v>
      </c>
      <c r="C539">
        <v>75.860000999999997</v>
      </c>
      <c r="D539">
        <v>75.290001000000004</v>
      </c>
      <c r="E539">
        <v>75.419998000000007</v>
      </c>
      <c r="F539">
        <v>7637900</v>
      </c>
      <c r="G539" s="13">
        <f t="shared" si="48"/>
        <v>75.523333333333326</v>
      </c>
      <c r="H539" s="21">
        <f t="shared" si="49"/>
        <v>576839667.66666663</v>
      </c>
      <c r="I539" s="22">
        <f t="shared" si="50"/>
        <v>576839667.66666663</v>
      </c>
      <c r="J539" s="22">
        <f t="shared" si="51"/>
        <v>0</v>
      </c>
      <c r="K539" s="11">
        <f t="shared" si="52"/>
        <v>0.81621638227651161</v>
      </c>
      <c r="L539" s="23">
        <f t="shared" si="53"/>
        <v>44.940481224678543</v>
      </c>
    </row>
    <row r="540" spans="1:12" x14ac:dyDescent="0.25">
      <c r="A540" s="1">
        <v>41326</v>
      </c>
      <c r="B540">
        <v>75.269997000000004</v>
      </c>
      <c r="C540">
        <v>75.440002000000007</v>
      </c>
      <c r="D540">
        <v>74.720000999999996</v>
      </c>
      <c r="E540">
        <v>75.360000999999997</v>
      </c>
      <c r="F540">
        <v>5645200</v>
      </c>
      <c r="G540" s="13">
        <f t="shared" si="48"/>
        <v>75.173334666666676</v>
      </c>
      <c r="H540" s="21">
        <f t="shared" si="49"/>
        <v>424368508.86026675</v>
      </c>
      <c r="I540" s="22">
        <f t="shared" si="50"/>
        <v>0</v>
      </c>
      <c r="J540" s="22">
        <f t="shared" si="51"/>
        <v>424368508.86026675</v>
      </c>
      <c r="K540" s="11">
        <f t="shared" si="52"/>
        <v>0.81403536719840364</v>
      </c>
      <c r="L540" s="23">
        <f t="shared" si="53"/>
        <v>44.874283154445877</v>
      </c>
    </row>
    <row r="541" spans="1:12" x14ac:dyDescent="0.25">
      <c r="A541" s="1">
        <v>41327</v>
      </c>
      <c r="B541">
        <v>75.419998000000007</v>
      </c>
      <c r="C541">
        <v>75.580001999999993</v>
      </c>
      <c r="D541">
        <v>75.139999000000003</v>
      </c>
      <c r="E541">
        <v>75.569999999999993</v>
      </c>
      <c r="F541">
        <v>4971300</v>
      </c>
      <c r="G541" s="13">
        <f t="shared" si="48"/>
        <v>75.430000333333325</v>
      </c>
      <c r="H541" s="21">
        <f t="shared" si="49"/>
        <v>374985160.65709996</v>
      </c>
      <c r="I541" s="22">
        <f t="shared" si="50"/>
        <v>374985160.65709996</v>
      </c>
      <c r="J541" s="22">
        <f t="shared" si="51"/>
        <v>0</v>
      </c>
      <c r="K541" s="11">
        <f t="shared" si="52"/>
        <v>1.0324563165333234</v>
      </c>
      <c r="L541" s="23">
        <f t="shared" si="53"/>
        <v>50.798450531735973</v>
      </c>
    </row>
    <row r="542" spans="1:12" x14ac:dyDescent="0.25">
      <c r="A542" s="1">
        <v>41330</v>
      </c>
      <c r="B542">
        <v>75.680000000000007</v>
      </c>
      <c r="C542">
        <v>76.330001999999993</v>
      </c>
      <c r="D542">
        <v>75.089995999999999</v>
      </c>
      <c r="E542">
        <v>75.190002000000007</v>
      </c>
      <c r="F542">
        <v>7600400</v>
      </c>
      <c r="G542" s="13">
        <f t="shared" si="48"/>
        <v>75.536666666666676</v>
      </c>
      <c r="H542" s="21">
        <f t="shared" si="49"/>
        <v>574108881.33333337</v>
      </c>
      <c r="I542" s="22">
        <f t="shared" si="50"/>
        <v>574108881.33333337</v>
      </c>
      <c r="J542" s="22">
        <f t="shared" si="51"/>
        <v>0</v>
      </c>
      <c r="K542" s="11">
        <f t="shared" si="52"/>
        <v>1.3665242779492448</v>
      </c>
      <c r="L542" s="23">
        <f t="shared" si="53"/>
        <v>57.743936569010465</v>
      </c>
    </row>
    <row r="543" spans="1:12" x14ac:dyDescent="0.25">
      <c r="A543" s="1">
        <v>41331</v>
      </c>
      <c r="B543">
        <v>75.400002000000001</v>
      </c>
      <c r="C543">
        <v>75.769997000000004</v>
      </c>
      <c r="D543">
        <v>75</v>
      </c>
      <c r="E543">
        <v>75.620002999999997</v>
      </c>
      <c r="F543">
        <v>6176900</v>
      </c>
      <c r="G543" s="13">
        <f t="shared" si="48"/>
        <v>75.463333333333324</v>
      </c>
      <c r="H543" s="21">
        <f t="shared" si="49"/>
        <v>466129463.66666663</v>
      </c>
      <c r="I543" s="22">
        <f t="shared" si="50"/>
        <v>0</v>
      </c>
      <c r="J543" s="22">
        <f t="shared" si="51"/>
        <v>466129463.66666663</v>
      </c>
      <c r="K543" s="11">
        <f t="shared" si="52"/>
        <v>1.0603909878397726</v>
      </c>
      <c r="L543" s="23">
        <f t="shared" si="53"/>
        <v>51.465522519662393</v>
      </c>
    </row>
    <row r="544" spans="1:12" x14ac:dyDescent="0.25">
      <c r="A544" s="1">
        <v>41332</v>
      </c>
      <c r="B544">
        <v>75.099997999999999</v>
      </c>
      <c r="C544">
        <v>75.589995999999999</v>
      </c>
      <c r="D544">
        <v>74.529999000000004</v>
      </c>
      <c r="E544">
        <v>75.480002999999996</v>
      </c>
      <c r="F544">
        <v>4655800</v>
      </c>
      <c r="G544" s="13">
        <f t="shared" si="48"/>
        <v>75.199999333333338</v>
      </c>
      <c r="H544" s="21">
        <f t="shared" si="49"/>
        <v>350116156.89613336</v>
      </c>
      <c r="I544" s="22">
        <f t="shared" si="50"/>
        <v>0</v>
      </c>
      <c r="J544" s="22">
        <f t="shared" si="51"/>
        <v>350116156.89613336</v>
      </c>
      <c r="K544" s="11">
        <f t="shared" si="52"/>
        <v>1.0599050003093955</v>
      </c>
      <c r="L544" s="23">
        <f t="shared" si="53"/>
        <v>51.454071918374829</v>
      </c>
    </row>
    <row r="545" spans="1:12" x14ac:dyDescent="0.25">
      <c r="A545" s="1">
        <v>41333</v>
      </c>
      <c r="B545">
        <v>75.440002000000007</v>
      </c>
      <c r="C545">
        <v>75.949996999999996</v>
      </c>
      <c r="D545">
        <v>75.440002000000007</v>
      </c>
      <c r="E545">
        <v>75.769997000000004</v>
      </c>
      <c r="F545">
        <v>6007400</v>
      </c>
      <c r="G545" s="13">
        <f t="shared" si="48"/>
        <v>75.719998666666655</v>
      </c>
      <c r="H545" s="21">
        <f t="shared" si="49"/>
        <v>454880319.99013329</v>
      </c>
      <c r="I545" s="22">
        <f t="shared" si="50"/>
        <v>454880319.99013329</v>
      </c>
      <c r="J545" s="22">
        <f t="shared" si="51"/>
        <v>0</v>
      </c>
      <c r="K545" s="11">
        <f t="shared" si="52"/>
        <v>1.3093439878135094</v>
      </c>
      <c r="L545" s="23">
        <f t="shared" si="53"/>
        <v>56.697659366597797</v>
      </c>
    </row>
    <row r="546" spans="1:12" x14ac:dyDescent="0.25">
      <c r="A546" s="1">
        <v>41334</v>
      </c>
      <c r="B546">
        <v>75.550003000000004</v>
      </c>
      <c r="C546">
        <v>75.949996999999996</v>
      </c>
      <c r="D546">
        <v>75.370002999999997</v>
      </c>
      <c r="E546">
        <v>75.930000000000007</v>
      </c>
      <c r="F546">
        <v>4282100</v>
      </c>
      <c r="G546" s="13">
        <f t="shared" si="48"/>
        <v>75.75</v>
      </c>
      <c r="H546" s="21">
        <f t="shared" si="49"/>
        <v>324369075</v>
      </c>
      <c r="I546" s="22">
        <f t="shared" si="50"/>
        <v>324369075</v>
      </c>
      <c r="J546" s="22">
        <f t="shared" si="51"/>
        <v>0</v>
      </c>
      <c r="K546" s="11">
        <f t="shared" si="52"/>
        <v>1.5485927030370275</v>
      </c>
      <c r="L546" s="23">
        <f t="shared" si="53"/>
        <v>60.762659376354989</v>
      </c>
    </row>
    <row r="547" spans="1:12" x14ac:dyDescent="0.25">
      <c r="A547" s="1">
        <v>41337</v>
      </c>
      <c r="B547">
        <v>75.779999000000004</v>
      </c>
      <c r="C547">
        <v>76.620002999999997</v>
      </c>
      <c r="D547">
        <v>75.540001000000004</v>
      </c>
      <c r="E547">
        <v>76.599997999999999</v>
      </c>
      <c r="F547">
        <v>5558800</v>
      </c>
      <c r="G547" s="13">
        <f t="shared" si="48"/>
        <v>76.253334000000009</v>
      </c>
      <c r="H547" s="21">
        <f t="shared" si="49"/>
        <v>423877033.03920007</v>
      </c>
      <c r="I547" s="22">
        <f t="shared" si="50"/>
        <v>423877033.03920007</v>
      </c>
      <c r="J547" s="22">
        <f t="shared" si="51"/>
        <v>0</v>
      </c>
      <c r="K547" s="11">
        <f t="shared" si="52"/>
        <v>1.8775956269087697</v>
      </c>
      <c r="L547" s="23">
        <f t="shared" si="53"/>
        <v>65.248765648346478</v>
      </c>
    </row>
    <row r="548" spans="1:12" x14ac:dyDescent="0.25">
      <c r="A548" s="1">
        <v>41338</v>
      </c>
      <c r="B548">
        <v>76.839995999999999</v>
      </c>
      <c r="C548">
        <v>77.069999999999993</v>
      </c>
      <c r="D548">
        <v>76.489998</v>
      </c>
      <c r="E548">
        <v>76.900002000000001</v>
      </c>
      <c r="F548">
        <v>7424800</v>
      </c>
      <c r="G548" s="13">
        <f t="shared" si="48"/>
        <v>76.820000000000007</v>
      </c>
      <c r="H548" s="21">
        <f t="shared" si="49"/>
        <v>570373136</v>
      </c>
      <c r="I548" s="22">
        <f t="shared" si="50"/>
        <v>570373136</v>
      </c>
      <c r="J548" s="22">
        <f t="shared" si="51"/>
        <v>0</v>
      </c>
      <c r="K548" s="11">
        <f t="shared" si="52"/>
        <v>2.5616680554180764</v>
      </c>
      <c r="L548" s="23">
        <f t="shared" si="53"/>
        <v>71.923267849771094</v>
      </c>
    </row>
    <row r="549" spans="1:12" x14ac:dyDescent="0.25">
      <c r="A549" s="1">
        <v>41339</v>
      </c>
      <c r="B549">
        <v>77</v>
      </c>
      <c r="C549">
        <v>77.089995999999999</v>
      </c>
      <c r="D549">
        <v>76.620002999999997</v>
      </c>
      <c r="E549">
        <v>76.800003000000004</v>
      </c>
      <c r="F549">
        <v>3940800</v>
      </c>
      <c r="G549" s="13">
        <f t="shared" si="48"/>
        <v>76.836667333333324</v>
      </c>
      <c r="H549" s="21">
        <f t="shared" si="49"/>
        <v>302797938.62719995</v>
      </c>
      <c r="I549" s="22">
        <f t="shared" si="50"/>
        <v>302797938.62719995</v>
      </c>
      <c r="J549" s="22">
        <f t="shared" si="51"/>
        <v>0</v>
      </c>
      <c r="K549" s="11">
        <f t="shared" si="52"/>
        <v>4.5846682129650151</v>
      </c>
      <c r="L549" s="23">
        <f t="shared" si="53"/>
        <v>82.093833297411237</v>
      </c>
    </row>
    <row r="550" spans="1:12" x14ac:dyDescent="0.25">
      <c r="A550" s="1">
        <v>41340</v>
      </c>
      <c r="B550">
        <v>76.760002</v>
      </c>
      <c r="C550">
        <v>77.169998000000007</v>
      </c>
      <c r="D550">
        <v>76.669998000000007</v>
      </c>
      <c r="E550">
        <v>77.139999000000003</v>
      </c>
      <c r="F550">
        <v>4461600</v>
      </c>
      <c r="G550" s="13">
        <f t="shared" si="48"/>
        <v>76.993331666666677</v>
      </c>
      <c r="H550" s="21">
        <f t="shared" si="49"/>
        <v>343513448.56400007</v>
      </c>
      <c r="I550" s="22">
        <f t="shared" si="50"/>
        <v>343513448.56400007</v>
      </c>
      <c r="J550" s="22">
        <f t="shared" si="51"/>
        <v>0</v>
      </c>
      <c r="K550" s="11">
        <f t="shared" si="52"/>
        <v>4.3857909020939836</v>
      </c>
      <c r="L550" s="23">
        <f t="shared" si="53"/>
        <v>81.432624879454522</v>
      </c>
    </row>
    <row r="551" spans="1:12" x14ac:dyDescent="0.25">
      <c r="A551" s="1">
        <v>41341</v>
      </c>
      <c r="B551">
        <v>77.160004000000001</v>
      </c>
      <c r="C551">
        <v>77.410004000000001</v>
      </c>
      <c r="D551">
        <v>76.650002000000001</v>
      </c>
      <c r="E551">
        <v>77.199996999999996</v>
      </c>
      <c r="F551">
        <v>4297000</v>
      </c>
      <c r="G551" s="13">
        <f t="shared" si="48"/>
        <v>77.086667666666656</v>
      </c>
      <c r="H551" s="21">
        <f t="shared" si="49"/>
        <v>331241410.96366662</v>
      </c>
      <c r="I551" s="22">
        <f t="shared" si="50"/>
        <v>331241410.96366662</v>
      </c>
      <c r="J551" s="22">
        <f t="shared" si="51"/>
        <v>0</v>
      </c>
      <c r="K551" s="11">
        <f t="shared" si="52"/>
        <v>4.1006802710943528</v>
      </c>
      <c r="L551" s="23">
        <f t="shared" si="53"/>
        <v>80.394771935284439</v>
      </c>
    </row>
    <row r="552" spans="1:12" x14ac:dyDescent="0.25">
      <c r="A552" s="1">
        <v>41344</v>
      </c>
      <c r="B552">
        <v>77.120002999999997</v>
      </c>
      <c r="C552">
        <v>77.389999000000003</v>
      </c>
      <c r="D552">
        <v>76.790001000000004</v>
      </c>
      <c r="E552">
        <v>76.849997999999999</v>
      </c>
      <c r="F552">
        <v>4023100</v>
      </c>
      <c r="G552" s="13">
        <f t="shared" si="48"/>
        <v>77.00999933333334</v>
      </c>
      <c r="H552" s="21">
        <f t="shared" si="49"/>
        <v>309818928.31793338</v>
      </c>
      <c r="I552" s="22">
        <f t="shared" si="50"/>
        <v>0</v>
      </c>
      <c r="J552" s="22">
        <f t="shared" si="51"/>
        <v>309818928.31793338</v>
      </c>
      <c r="K552" s="11">
        <f t="shared" si="52"/>
        <v>2.7585751287275313</v>
      </c>
      <c r="L552" s="23">
        <f t="shared" si="53"/>
        <v>73.394172904598804</v>
      </c>
    </row>
    <row r="553" spans="1:12" x14ac:dyDescent="0.25">
      <c r="A553" s="1">
        <v>41345</v>
      </c>
      <c r="B553">
        <v>76.830001999999993</v>
      </c>
      <c r="C553">
        <v>77.180000000000007</v>
      </c>
      <c r="D553">
        <v>76.690002000000007</v>
      </c>
      <c r="E553">
        <v>76.889999000000003</v>
      </c>
      <c r="F553">
        <v>4608300</v>
      </c>
      <c r="G553" s="13">
        <f t="shared" si="48"/>
        <v>76.920000333333334</v>
      </c>
      <c r="H553" s="21">
        <f t="shared" si="49"/>
        <v>354470437.53610003</v>
      </c>
      <c r="I553" s="22">
        <f t="shared" si="50"/>
        <v>0</v>
      </c>
      <c r="J553" s="22">
        <f t="shared" si="51"/>
        <v>354470437.53610003</v>
      </c>
      <c r="K553" s="11">
        <f t="shared" si="52"/>
        <v>1.9424324714341423</v>
      </c>
      <c r="L553" s="23">
        <f t="shared" si="53"/>
        <v>66.014513172069513</v>
      </c>
    </row>
    <row r="554" spans="1:12" x14ac:dyDescent="0.25">
      <c r="A554" s="1">
        <v>41346</v>
      </c>
      <c r="B554">
        <v>76.889999000000003</v>
      </c>
      <c r="C554">
        <v>77.099997999999999</v>
      </c>
      <c r="D554">
        <v>76.650002000000001</v>
      </c>
      <c r="E554">
        <v>76.949996999999996</v>
      </c>
      <c r="F554">
        <v>3544000</v>
      </c>
      <c r="G554" s="13">
        <f t="shared" si="48"/>
        <v>76.899998999999994</v>
      </c>
      <c r="H554" s="21">
        <f t="shared" si="49"/>
        <v>272533596.45599997</v>
      </c>
      <c r="I554" s="22">
        <f t="shared" si="50"/>
        <v>0</v>
      </c>
      <c r="J554" s="22">
        <f t="shared" si="51"/>
        <v>272533596.45599997</v>
      </c>
      <c r="K554" s="11">
        <f t="shared" si="52"/>
        <v>2.1106683676408342</v>
      </c>
      <c r="L554" s="23">
        <f t="shared" si="53"/>
        <v>67.852567943190564</v>
      </c>
    </row>
    <row r="555" spans="1:12" x14ac:dyDescent="0.25">
      <c r="A555" s="1">
        <v>41347</v>
      </c>
      <c r="B555">
        <v>77.059997999999993</v>
      </c>
      <c r="C555">
        <v>77.220000999999996</v>
      </c>
      <c r="D555">
        <v>76.860000999999997</v>
      </c>
      <c r="E555">
        <v>77.190002000000007</v>
      </c>
      <c r="F555">
        <v>4149900</v>
      </c>
      <c r="G555" s="13">
        <f t="shared" si="48"/>
        <v>77.090001333333319</v>
      </c>
      <c r="H555" s="21">
        <f t="shared" si="49"/>
        <v>319915796.53319997</v>
      </c>
      <c r="I555" s="22">
        <f t="shared" si="50"/>
        <v>319915796.53319997</v>
      </c>
      <c r="J555" s="22">
        <f t="shared" si="51"/>
        <v>0</v>
      </c>
      <c r="K555" s="11">
        <f t="shared" si="52"/>
        <v>2.0792552417301211</v>
      </c>
      <c r="L555" s="23">
        <f t="shared" si="53"/>
        <v>67.524614833873386</v>
      </c>
    </row>
    <row r="556" spans="1:12" x14ac:dyDescent="0.25">
      <c r="A556" s="1">
        <v>41348</v>
      </c>
      <c r="B556">
        <v>76.849997999999999</v>
      </c>
      <c r="C556">
        <v>77.150002000000001</v>
      </c>
      <c r="D556">
        <v>76.699996999999996</v>
      </c>
      <c r="E556">
        <v>77.040001000000004</v>
      </c>
      <c r="F556">
        <v>6650900</v>
      </c>
      <c r="G556" s="13">
        <f t="shared" si="48"/>
        <v>76.963333333333324</v>
      </c>
      <c r="H556" s="21">
        <f t="shared" si="49"/>
        <v>511875433.66666663</v>
      </c>
      <c r="I556" s="22">
        <f t="shared" si="50"/>
        <v>0</v>
      </c>
      <c r="J556" s="22">
        <f t="shared" si="51"/>
        <v>511875433.66666663</v>
      </c>
      <c r="K556" s="11">
        <f t="shared" si="52"/>
        <v>1.3558693443599483</v>
      </c>
      <c r="L556" s="23">
        <f t="shared" si="53"/>
        <v>57.552824294180716</v>
      </c>
    </row>
    <row r="557" spans="1:12" x14ac:dyDescent="0.25">
      <c r="A557" s="1">
        <v>41351</v>
      </c>
      <c r="B557">
        <v>76.660004000000001</v>
      </c>
      <c r="C557">
        <v>76.989998</v>
      </c>
      <c r="D557">
        <v>76.599997999999999</v>
      </c>
      <c r="E557">
        <v>76.680000000000007</v>
      </c>
      <c r="F557">
        <v>4176900</v>
      </c>
      <c r="G557" s="13">
        <f t="shared" si="48"/>
        <v>76.756665333333331</v>
      </c>
      <c r="H557" s="21">
        <f t="shared" si="49"/>
        <v>320604915.43079996</v>
      </c>
      <c r="I557" s="22">
        <f t="shared" si="50"/>
        <v>0</v>
      </c>
      <c r="J557" s="22">
        <f t="shared" si="51"/>
        <v>320604915.43079996</v>
      </c>
      <c r="K557" s="11">
        <f t="shared" si="52"/>
        <v>1.4489666649968911</v>
      </c>
      <c r="L557" s="23">
        <f t="shared" si="53"/>
        <v>59.166451128428506</v>
      </c>
    </row>
    <row r="558" spans="1:12" x14ac:dyDescent="0.25">
      <c r="A558" s="1">
        <v>41352</v>
      </c>
      <c r="B558">
        <v>76.779999000000004</v>
      </c>
      <c r="C558">
        <v>76.949996999999996</v>
      </c>
      <c r="D558">
        <v>76.5</v>
      </c>
      <c r="E558">
        <v>76.669998000000007</v>
      </c>
      <c r="F558">
        <v>5040200</v>
      </c>
      <c r="G558" s="13">
        <f t="shared" si="48"/>
        <v>76.706665000000001</v>
      </c>
      <c r="H558" s="21">
        <f t="shared" si="49"/>
        <v>386616932.93300003</v>
      </c>
      <c r="I558" s="22">
        <f t="shared" si="50"/>
        <v>0</v>
      </c>
      <c r="J558" s="22">
        <f t="shared" si="51"/>
        <v>386616932.93300003</v>
      </c>
      <c r="K558" s="11">
        <f t="shared" si="52"/>
        <v>1.4244349561534058</v>
      </c>
      <c r="L558" s="23">
        <f t="shared" si="53"/>
        <v>58.75327579063643</v>
      </c>
    </row>
    <row r="559" spans="1:12" x14ac:dyDescent="0.25">
      <c r="A559" s="1">
        <v>41353</v>
      </c>
      <c r="B559">
        <v>76.949996999999996</v>
      </c>
      <c r="C559">
        <v>77.069999999999993</v>
      </c>
      <c r="D559">
        <v>76.069999999999993</v>
      </c>
      <c r="E559">
        <v>76.319999999999993</v>
      </c>
      <c r="F559">
        <v>7579800</v>
      </c>
      <c r="G559" s="13">
        <f t="shared" si="48"/>
        <v>76.486666666666665</v>
      </c>
      <c r="H559" s="21">
        <f t="shared" si="49"/>
        <v>579753636</v>
      </c>
      <c r="I559" s="22">
        <f t="shared" si="50"/>
        <v>0</v>
      </c>
      <c r="J559" s="22">
        <f t="shared" si="51"/>
        <v>579753636</v>
      </c>
      <c r="K559" s="11">
        <f t="shared" si="52"/>
        <v>0.95628644098530158</v>
      </c>
      <c r="L559" s="23">
        <f t="shared" si="53"/>
        <v>48.882741348637019</v>
      </c>
    </row>
    <row r="560" spans="1:12" x14ac:dyDescent="0.25">
      <c r="A560" s="1">
        <v>41354</v>
      </c>
      <c r="B560">
        <v>76.290001000000004</v>
      </c>
      <c r="C560">
        <v>76.75</v>
      </c>
      <c r="D560">
        <v>76</v>
      </c>
      <c r="E560">
        <v>76.150002000000001</v>
      </c>
      <c r="F560">
        <v>3998200</v>
      </c>
      <c r="G560" s="13">
        <f t="shared" si="48"/>
        <v>76.300000666666662</v>
      </c>
      <c r="H560" s="21">
        <f t="shared" si="49"/>
        <v>305062662.66546667</v>
      </c>
      <c r="I560" s="22">
        <f t="shared" si="50"/>
        <v>0</v>
      </c>
      <c r="J560" s="22">
        <f t="shared" si="51"/>
        <v>305062662.66546667</v>
      </c>
      <c r="K560" s="11">
        <f t="shared" si="52"/>
        <v>0.75367225384865244</v>
      </c>
      <c r="L560" s="23">
        <f t="shared" si="53"/>
        <v>42.976802090277971</v>
      </c>
    </row>
    <row r="561" spans="1:12" x14ac:dyDescent="0.25">
      <c r="A561" s="1">
        <v>41355</v>
      </c>
      <c r="B561">
        <v>76.739998</v>
      </c>
      <c r="C561">
        <v>79.269997000000004</v>
      </c>
      <c r="D561">
        <v>76.660004000000001</v>
      </c>
      <c r="E561">
        <v>78.639999000000003</v>
      </c>
      <c r="F561">
        <v>14228500</v>
      </c>
      <c r="G561" s="13">
        <f t="shared" si="48"/>
        <v>78.19</v>
      </c>
      <c r="H561" s="21">
        <f t="shared" si="49"/>
        <v>1112526415</v>
      </c>
      <c r="I561" s="22">
        <f t="shared" si="50"/>
        <v>1112526415</v>
      </c>
      <c r="J561" s="22">
        <f t="shared" si="51"/>
        <v>0</v>
      </c>
      <c r="K561" s="11">
        <f t="shared" si="52"/>
        <v>0.98014678468058858</v>
      </c>
      <c r="L561" s="23">
        <f t="shared" si="53"/>
        <v>49.498693342508595</v>
      </c>
    </row>
    <row r="562" spans="1:12" x14ac:dyDescent="0.25">
      <c r="A562" s="1">
        <v>41358</v>
      </c>
      <c r="B562">
        <v>78.610000999999997</v>
      </c>
      <c r="C562">
        <v>78.639999000000003</v>
      </c>
      <c r="D562">
        <v>77.599997999999999</v>
      </c>
      <c r="E562">
        <v>77.830001999999993</v>
      </c>
      <c r="F562">
        <v>6873800</v>
      </c>
      <c r="G562" s="13">
        <f t="shared" si="48"/>
        <v>78.023332999999994</v>
      </c>
      <c r="H562" s="21">
        <f t="shared" si="49"/>
        <v>536316786.37539995</v>
      </c>
      <c r="I562" s="22">
        <f t="shared" si="50"/>
        <v>0</v>
      </c>
      <c r="J562" s="22">
        <f t="shared" si="51"/>
        <v>536316786.37539995</v>
      </c>
      <c r="K562" s="11">
        <f t="shared" si="52"/>
        <v>0.6737375117929435</v>
      </c>
      <c r="L562" s="23">
        <f t="shared" si="53"/>
        <v>40.253475054832315</v>
      </c>
    </row>
    <row r="563" spans="1:12" x14ac:dyDescent="0.25">
      <c r="A563" s="1">
        <v>41359</v>
      </c>
      <c r="B563">
        <v>77.900002000000001</v>
      </c>
      <c r="C563">
        <v>78.940002000000007</v>
      </c>
      <c r="D563">
        <v>77.790001000000004</v>
      </c>
      <c r="E563">
        <v>78.919998000000007</v>
      </c>
      <c r="F563">
        <v>5183700</v>
      </c>
      <c r="G563" s="13">
        <f t="shared" si="48"/>
        <v>78.550000333333344</v>
      </c>
      <c r="H563" s="21">
        <f t="shared" si="49"/>
        <v>407179636.72790003</v>
      </c>
      <c r="I563" s="22">
        <f t="shared" si="50"/>
        <v>407179636.72790003</v>
      </c>
      <c r="J563" s="22">
        <f t="shared" si="51"/>
        <v>0</v>
      </c>
      <c r="K563" s="11">
        <f t="shared" si="52"/>
        <v>0.70291842929376047</v>
      </c>
      <c r="L563" s="23">
        <f t="shared" si="53"/>
        <v>41.27728123685155</v>
      </c>
    </row>
    <row r="564" spans="1:12" x14ac:dyDescent="0.25">
      <c r="A564" s="1">
        <v>41360</v>
      </c>
      <c r="B564">
        <v>78.5</v>
      </c>
      <c r="C564">
        <v>78.650002000000001</v>
      </c>
      <c r="D564">
        <v>77.910004000000001</v>
      </c>
      <c r="E564">
        <v>78.290001000000004</v>
      </c>
      <c r="F564">
        <v>3601600</v>
      </c>
      <c r="G564" s="13">
        <f t="shared" si="48"/>
        <v>78.283335666666673</v>
      </c>
      <c r="H564" s="21">
        <f t="shared" si="49"/>
        <v>281945261.73706669</v>
      </c>
      <c r="I564" s="22">
        <f t="shared" si="50"/>
        <v>0</v>
      </c>
      <c r="J564" s="22">
        <f t="shared" si="51"/>
        <v>281945261.73706669</v>
      </c>
      <c r="K564" s="11">
        <f t="shared" si="52"/>
        <v>0.56254575065693313</v>
      </c>
      <c r="L564" s="23">
        <f t="shared" si="53"/>
        <v>36.001873892039633</v>
      </c>
    </row>
    <row r="565" spans="1:12" x14ac:dyDescent="0.25">
      <c r="A565" s="1">
        <v>41361</v>
      </c>
      <c r="B565">
        <v>78.5</v>
      </c>
      <c r="C565">
        <v>79.129997000000003</v>
      </c>
      <c r="D565">
        <v>78.069999999999993</v>
      </c>
      <c r="E565">
        <v>79.110000999999997</v>
      </c>
      <c r="F565">
        <v>5338100</v>
      </c>
      <c r="G565" s="13">
        <f t="shared" si="48"/>
        <v>78.769999333333331</v>
      </c>
      <c r="H565" s="21">
        <f t="shared" si="49"/>
        <v>420482133.44126666</v>
      </c>
      <c r="I565" s="22">
        <f t="shared" si="50"/>
        <v>420482133.44126666</v>
      </c>
      <c r="J565" s="22">
        <f t="shared" si="51"/>
        <v>0</v>
      </c>
      <c r="K565" s="11">
        <f t="shared" si="52"/>
        <v>0.58567110827768731</v>
      </c>
      <c r="L565" s="23">
        <f t="shared" si="53"/>
        <v>36.93521974514799</v>
      </c>
    </row>
    <row r="566" spans="1:12" x14ac:dyDescent="0.25">
      <c r="A566" s="1">
        <v>41365</v>
      </c>
      <c r="B566">
        <v>78.760002</v>
      </c>
      <c r="C566">
        <v>79.230002999999996</v>
      </c>
      <c r="D566">
        <v>78.760002</v>
      </c>
      <c r="E566">
        <v>79.099997999999999</v>
      </c>
      <c r="F566">
        <v>3639000</v>
      </c>
      <c r="G566" s="13">
        <f t="shared" si="48"/>
        <v>79.030000999999999</v>
      </c>
      <c r="H566" s="21">
        <f t="shared" si="49"/>
        <v>287590173.639</v>
      </c>
      <c r="I566" s="22">
        <f t="shared" si="50"/>
        <v>287590173.639</v>
      </c>
      <c r="J566" s="22">
        <f t="shared" si="51"/>
        <v>0</v>
      </c>
      <c r="K566" s="11">
        <f t="shared" si="52"/>
        <v>0.71782620137383923</v>
      </c>
      <c r="L566" s="23">
        <f t="shared" si="53"/>
        <v>41.786893272425026</v>
      </c>
    </row>
    <row r="567" spans="1:12" x14ac:dyDescent="0.25">
      <c r="A567" s="1">
        <v>41366</v>
      </c>
      <c r="B567">
        <v>79.349997999999999</v>
      </c>
      <c r="C567">
        <v>79.879997000000003</v>
      </c>
      <c r="D567">
        <v>79.269997000000004</v>
      </c>
      <c r="E567">
        <v>79.739998</v>
      </c>
      <c r="F567">
        <v>4034100</v>
      </c>
      <c r="G567" s="13">
        <f t="shared" si="48"/>
        <v>79.629997333333336</v>
      </c>
      <c r="H567" s="21">
        <f t="shared" si="49"/>
        <v>321235372.24239999</v>
      </c>
      <c r="I567" s="22">
        <f t="shared" si="50"/>
        <v>321235372.24239999</v>
      </c>
      <c r="J567" s="22">
        <f t="shared" si="51"/>
        <v>0</v>
      </c>
      <c r="K567" s="11">
        <f t="shared" si="52"/>
        <v>0.89802524276566331</v>
      </c>
      <c r="L567" s="23">
        <f t="shared" si="53"/>
        <v>47.313661722281772</v>
      </c>
    </row>
    <row r="568" spans="1:12" x14ac:dyDescent="0.25">
      <c r="A568" s="1">
        <v>41367</v>
      </c>
      <c r="B568">
        <v>79.870002999999997</v>
      </c>
      <c r="C568">
        <v>79.879997000000003</v>
      </c>
      <c r="D568">
        <v>78.800003000000004</v>
      </c>
      <c r="E568">
        <v>78.959998999999996</v>
      </c>
      <c r="F568">
        <v>3895400</v>
      </c>
      <c r="G568" s="13">
        <f t="shared" si="48"/>
        <v>79.213332999999992</v>
      </c>
      <c r="H568" s="21">
        <f t="shared" si="49"/>
        <v>308567617.36819994</v>
      </c>
      <c r="I568" s="22">
        <f t="shared" si="50"/>
        <v>0</v>
      </c>
      <c r="J568" s="22">
        <f t="shared" si="51"/>
        <v>308567617.36819994</v>
      </c>
      <c r="K568" s="11">
        <f t="shared" si="52"/>
        <v>0.88800913875746124</v>
      </c>
      <c r="L568" s="23">
        <f t="shared" si="53"/>
        <v>47.034154683270174</v>
      </c>
    </row>
    <row r="569" spans="1:12" x14ac:dyDescent="0.25">
      <c r="A569" s="1">
        <v>41368</v>
      </c>
      <c r="B569">
        <v>78.300003000000004</v>
      </c>
      <c r="C569">
        <v>79.569999999999993</v>
      </c>
      <c r="D569">
        <v>78.300003000000004</v>
      </c>
      <c r="E569">
        <v>79.529999000000004</v>
      </c>
      <c r="F569">
        <v>5299000</v>
      </c>
      <c r="G569" s="13">
        <f t="shared" si="48"/>
        <v>79.133334000000005</v>
      </c>
      <c r="H569" s="21">
        <f t="shared" si="49"/>
        <v>419327536.866</v>
      </c>
      <c r="I569" s="22">
        <f t="shared" si="50"/>
        <v>0</v>
      </c>
      <c r="J569" s="22">
        <f t="shared" si="51"/>
        <v>419327536.866</v>
      </c>
      <c r="K569" s="11">
        <f t="shared" si="52"/>
        <v>0.69834638355308221</v>
      </c>
      <c r="L569" s="23">
        <f t="shared" si="53"/>
        <v>41.119196314481108</v>
      </c>
    </row>
    <row r="570" spans="1:12" x14ac:dyDescent="0.25">
      <c r="A570" s="1">
        <v>41369</v>
      </c>
      <c r="B570">
        <v>78.949996999999996</v>
      </c>
      <c r="C570">
        <v>79.080001999999993</v>
      </c>
      <c r="D570">
        <v>78.400002000000001</v>
      </c>
      <c r="E570">
        <v>78.589995999999999</v>
      </c>
      <c r="F570">
        <v>4244000</v>
      </c>
      <c r="G570" s="13">
        <f t="shared" si="48"/>
        <v>78.69</v>
      </c>
      <c r="H570" s="21">
        <f t="shared" si="49"/>
        <v>333960360</v>
      </c>
      <c r="I570" s="22">
        <f t="shared" si="50"/>
        <v>0</v>
      </c>
      <c r="J570" s="22">
        <f t="shared" si="51"/>
        <v>333960360</v>
      </c>
      <c r="K570" s="11">
        <f t="shared" si="52"/>
        <v>0.73413001731673855</v>
      </c>
      <c r="L570" s="23">
        <f t="shared" si="53"/>
        <v>42.334196974035187</v>
      </c>
    </row>
    <row r="571" spans="1:12" x14ac:dyDescent="0.25">
      <c r="A571" s="1">
        <v>41372</v>
      </c>
      <c r="B571">
        <v>78.569999999999993</v>
      </c>
      <c r="C571">
        <v>79.510002</v>
      </c>
      <c r="D571">
        <v>78.25</v>
      </c>
      <c r="E571">
        <v>79.5</v>
      </c>
      <c r="F571">
        <v>3726400</v>
      </c>
      <c r="G571" s="13">
        <f t="shared" si="48"/>
        <v>79.086667333333324</v>
      </c>
      <c r="H571" s="21">
        <f t="shared" si="49"/>
        <v>294708557.15093333</v>
      </c>
      <c r="I571" s="22">
        <f t="shared" si="50"/>
        <v>294708557.15093333</v>
      </c>
      <c r="J571" s="22">
        <f t="shared" si="51"/>
        <v>0</v>
      </c>
      <c r="K571" s="11">
        <f t="shared" si="52"/>
        <v>0.902324751885629</v>
      </c>
      <c r="L571" s="23">
        <f t="shared" si="53"/>
        <v>47.432739914214096</v>
      </c>
    </row>
    <row r="572" spans="1:12" x14ac:dyDescent="0.25">
      <c r="A572" s="1">
        <v>41373</v>
      </c>
      <c r="B572">
        <v>79.599997999999999</v>
      </c>
      <c r="C572">
        <v>79.720000999999996</v>
      </c>
      <c r="D572">
        <v>79.150002000000001</v>
      </c>
      <c r="E572">
        <v>79.209998999999996</v>
      </c>
      <c r="F572">
        <v>3921900</v>
      </c>
      <c r="G572" s="13">
        <f t="shared" si="48"/>
        <v>79.360000666666664</v>
      </c>
      <c r="H572" s="21">
        <f t="shared" si="49"/>
        <v>311241986.6146</v>
      </c>
      <c r="I572" s="22">
        <f t="shared" si="50"/>
        <v>311241986.6146</v>
      </c>
      <c r="J572" s="22">
        <f t="shared" si="51"/>
        <v>0</v>
      </c>
      <c r="K572" s="11">
        <f t="shared" si="52"/>
        <v>1.1410631984018569</v>
      </c>
      <c r="L572" s="23">
        <f t="shared" si="53"/>
        <v>53.294232475415711</v>
      </c>
    </row>
    <row r="573" spans="1:12" x14ac:dyDescent="0.25">
      <c r="A573" s="1">
        <v>41374</v>
      </c>
      <c r="B573">
        <v>79.430000000000007</v>
      </c>
      <c r="C573">
        <v>80.099997999999999</v>
      </c>
      <c r="D573">
        <v>79.260002</v>
      </c>
      <c r="E573">
        <v>80.059997999999993</v>
      </c>
      <c r="F573">
        <v>3540200</v>
      </c>
      <c r="G573" s="13">
        <f t="shared" si="48"/>
        <v>79.806666000000007</v>
      </c>
      <c r="H573" s="21">
        <f t="shared" si="49"/>
        <v>282531558.97320002</v>
      </c>
      <c r="I573" s="22">
        <f t="shared" si="50"/>
        <v>282531558.97320002</v>
      </c>
      <c r="J573" s="22">
        <f t="shared" si="51"/>
        <v>0</v>
      </c>
      <c r="K573" s="11">
        <f t="shared" si="52"/>
        <v>1.5730948845513246</v>
      </c>
      <c r="L573" s="23">
        <f t="shared" si="53"/>
        <v>61.136295206059927</v>
      </c>
    </row>
    <row r="574" spans="1:12" x14ac:dyDescent="0.25">
      <c r="A574" s="1">
        <v>41375</v>
      </c>
      <c r="B574">
        <v>80.029999000000004</v>
      </c>
      <c r="C574">
        <v>80.480002999999996</v>
      </c>
      <c r="D574">
        <v>79.800003000000004</v>
      </c>
      <c r="E574">
        <v>79.959998999999996</v>
      </c>
      <c r="F574">
        <v>5389900</v>
      </c>
      <c r="G574" s="13">
        <f t="shared" si="48"/>
        <v>80.080001666666661</v>
      </c>
      <c r="H574" s="21">
        <f t="shared" si="49"/>
        <v>431623200.98316664</v>
      </c>
      <c r="I574" s="22">
        <f t="shared" si="50"/>
        <v>431623200.98316664</v>
      </c>
      <c r="J574" s="22">
        <f t="shared" si="51"/>
        <v>0</v>
      </c>
      <c r="K574" s="11">
        <f t="shared" si="52"/>
        <v>2.0579133519412638</v>
      </c>
      <c r="L574" s="23">
        <f t="shared" si="53"/>
        <v>67.297961553908408</v>
      </c>
    </row>
    <row r="575" spans="1:12" x14ac:dyDescent="0.25">
      <c r="A575" s="1">
        <v>41376</v>
      </c>
      <c r="B575">
        <v>78.930000000000007</v>
      </c>
      <c r="C575">
        <v>80.040001000000004</v>
      </c>
      <c r="D575">
        <v>78.739998</v>
      </c>
      <c r="E575">
        <v>79.989998</v>
      </c>
      <c r="F575">
        <v>5540000</v>
      </c>
      <c r="G575" s="13">
        <f t="shared" si="48"/>
        <v>79.589998999999992</v>
      </c>
      <c r="H575" s="21">
        <f t="shared" si="49"/>
        <v>440928594.45999998</v>
      </c>
      <c r="I575" s="22">
        <f t="shared" si="50"/>
        <v>0</v>
      </c>
      <c r="J575" s="22">
        <f t="shared" si="51"/>
        <v>440928594.45999998</v>
      </c>
      <c r="K575" s="11">
        <f t="shared" si="52"/>
        <v>1.1876509270134603</v>
      </c>
      <c r="L575" s="23">
        <f t="shared" si="53"/>
        <v>54.288868134680833</v>
      </c>
    </row>
    <row r="576" spans="1:12" x14ac:dyDescent="0.25">
      <c r="A576" s="1">
        <v>41379</v>
      </c>
      <c r="B576">
        <v>79.529999000000004</v>
      </c>
      <c r="C576">
        <v>80.019997000000004</v>
      </c>
      <c r="D576">
        <v>78.910004000000001</v>
      </c>
      <c r="E576">
        <v>78.919998000000007</v>
      </c>
      <c r="F576">
        <v>5356600</v>
      </c>
      <c r="G576" s="13">
        <f t="shared" si="48"/>
        <v>79.283333000000013</v>
      </c>
      <c r="H576" s="21">
        <f t="shared" si="49"/>
        <v>424689101.54780006</v>
      </c>
      <c r="I576" s="22">
        <f t="shared" si="50"/>
        <v>0</v>
      </c>
      <c r="J576" s="22">
        <f t="shared" si="51"/>
        <v>424689101.54780006</v>
      </c>
      <c r="K576" s="11">
        <f t="shared" si="52"/>
        <v>1.2476552788586373</v>
      </c>
      <c r="L576" s="23">
        <f t="shared" si="53"/>
        <v>55.509191760588777</v>
      </c>
    </row>
    <row r="577" spans="1:12" x14ac:dyDescent="0.25">
      <c r="A577" s="1">
        <v>41380</v>
      </c>
      <c r="B577">
        <v>79.230002999999996</v>
      </c>
      <c r="C577">
        <v>80.029999000000004</v>
      </c>
      <c r="D577">
        <v>79.089995999999999</v>
      </c>
      <c r="E577">
        <v>80</v>
      </c>
      <c r="F577">
        <v>5148600</v>
      </c>
      <c r="G577" s="13">
        <f t="shared" si="48"/>
        <v>79.706665000000001</v>
      </c>
      <c r="H577" s="21">
        <f t="shared" si="49"/>
        <v>410377735.41900003</v>
      </c>
      <c r="I577" s="22">
        <f t="shared" si="50"/>
        <v>410377735.41900003</v>
      </c>
      <c r="J577" s="22">
        <f t="shared" si="51"/>
        <v>0</v>
      </c>
      <c r="K577" s="11">
        <f t="shared" si="52"/>
        <v>1.2491027632223555</v>
      </c>
      <c r="L577" s="23">
        <f t="shared" si="53"/>
        <v>55.537825289615903</v>
      </c>
    </row>
    <row r="578" spans="1:12" x14ac:dyDescent="0.25">
      <c r="A578" s="1">
        <v>41381</v>
      </c>
      <c r="B578">
        <v>79.739998</v>
      </c>
      <c r="C578">
        <v>80.150002000000001</v>
      </c>
      <c r="D578">
        <v>78.769997000000004</v>
      </c>
      <c r="E578">
        <v>78.849997999999999</v>
      </c>
      <c r="F578">
        <v>7532300</v>
      </c>
      <c r="G578" s="13">
        <f t="shared" si="48"/>
        <v>79.256665666666677</v>
      </c>
      <c r="H578" s="21">
        <f t="shared" si="49"/>
        <v>596984982.80103338</v>
      </c>
      <c r="I578" s="22">
        <f t="shared" si="50"/>
        <v>0</v>
      </c>
      <c r="J578" s="22">
        <f t="shared" si="51"/>
        <v>596984982.80103338</v>
      </c>
      <c r="K578" s="11">
        <f t="shared" si="52"/>
        <v>1.0932210032509426</v>
      </c>
      <c r="L578" s="23">
        <f t="shared" si="53"/>
        <v>52.226735808263022</v>
      </c>
    </row>
    <row r="579" spans="1:12" x14ac:dyDescent="0.25">
      <c r="A579" s="1">
        <v>41382</v>
      </c>
      <c r="B579">
        <v>80.209998999999996</v>
      </c>
      <c r="C579">
        <v>83.449996999999996</v>
      </c>
      <c r="D579">
        <v>80.110000999999997</v>
      </c>
      <c r="E579">
        <v>81.25</v>
      </c>
      <c r="F579">
        <v>18895600</v>
      </c>
      <c r="G579" s="13">
        <f t="shared" si="48"/>
        <v>81.603332666666674</v>
      </c>
      <c r="H579" s="21">
        <f t="shared" si="49"/>
        <v>1541943932.7362669</v>
      </c>
      <c r="I579" s="22">
        <f t="shared" si="50"/>
        <v>1541943932.7362669</v>
      </c>
      <c r="J579" s="22">
        <f t="shared" si="51"/>
        <v>0</v>
      </c>
      <c r="K579" s="11">
        <f t="shared" si="52"/>
        <v>1.5374596134943417</v>
      </c>
      <c r="L579" s="23">
        <f t="shared" si="53"/>
        <v>60.59050576876384</v>
      </c>
    </row>
    <row r="580" spans="1:12" x14ac:dyDescent="0.25">
      <c r="A580" s="1">
        <v>41383</v>
      </c>
      <c r="B580">
        <v>82.010002</v>
      </c>
      <c r="C580">
        <v>83.269997000000004</v>
      </c>
      <c r="D580">
        <v>81.870002999999997</v>
      </c>
      <c r="E580">
        <v>82.769997000000004</v>
      </c>
      <c r="F580">
        <v>8368300</v>
      </c>
      <c r="G580" s="13">
        <f t="shared" si="48"/>
        <v>82.636665666666659</v>
      </c>
      <c r="H580" s="21">
        <f t="shared" si="49"/>
        <v>691528409.29836655</v>
      </c>
      <c r="I580" s="22">
        <f t="shared" si="50"/>
        <v>691528409.29836655</v>
      </c>
      <c r="J580" s="22">
        <f t="shared" si="51"/>
        <v>0</v>
      </c>
      <c r="K580" s="11">
        <f t="shared" si="52"/>
        <v>1.6974694868099507</v>
      </c>
      <c r="L580" s="23">
        <f t="shared" si="53"/>
        <v>62.92821828421836</v>
      </c>
    </row>
    <row r="581" spans="1:12" x14ac:dyDescent="0.25">
      <c r="A581" s="1">
        <v>41386</v>
      </c>
      <c r="B581">
        <v>82.290001000000004</v>
      </c>
      <c r="C581">
        <v>83.629997000000003</v>
      </c>
      <c r="D581">
        <v>82.050003000000004</v>
      </c>
      <c r="E581">
        <v>83.379997000000003</v>
      </c>
      <c r="F581">
        <v>6664800</v>
      </c>
      <c r="G581" s="13">
        <f t="shared" ref="G581:G644" si="54">SUM(C581:E581)/3</f>
        <v>83.019998999999999</v>
      </c>
      <c r="H581" s="21">
        <f t="shared" ref="H581:H644" si="55">G581*F581</f>
        <v>553311689.33519995</v>
      </c>
      <c r="I581" s="22">
        <f t="shared" si="50"/>
        <v>553311689.33519995</v>
      </c>
      <c r="J581" s="22">
        <f t="shared" si="51"/>
        <v>0</v>
      </c>
      <c r="K581" s="11">
        <f t="shared" si="52"/>
        <v>1.7894006258291517</v>
      </c>
      <c r="L581" s="23">
        <f t="shared" si="53"/>
        <v>64.150004458296507</v>
      </c>
    </row>
    <row r="582" spans="1:12" x14ac:dyDescent="0.25">
      <c r="A582" s="1">
        <v>41387</v>
      </c>
      <c r="B582">
        <v>83.669998000000007</v>
      </c>
      <c r="C582">
        <v>84.32</v>
      </c>
      <c r="D582">
        <v>83.5</v>
      </c>
      <c r="E582">
        <v>84.099997999999999</v>
      </c>
      <c r="F582">
        <v>6670800</v>
      </c>
      <c r="G582" s="13">
        <f t="shared" si="54"/>
        <v>83.973332666666664</v>
      </c>
      <c r="H582" s="21">
        <f t="shared" si="55"/>
        <v>560169307.55279994</v>
      </c>
      <c r="I582" s="22">
        <f t="shared" ref="I582:I645" si="56">IF(G582&gt;G581,H582,)</f>
        <v>560169307.55279994</v>
      </c>
      <c r="J582" s="22">
        <f t="shared" ref="J582:J645" si="57">IF(G582&lt;G581,H582,)</f>
        <v>0</v>
      </c>
      <c r="K582" s="11">
        <f t="shared" si="52"/>
        <v>2.2913750497437073</v>
      </c>
      <c r="L582" s="23">
        <f t="shared" si="53"/>
        <v>69.617561508893743</v>
      </c>
    </row>
    <row r="583" spans="1:12" x14ac:dyDescent="0.25">
      <c r="A583" s="1">
        <v>41388</v>
      </c>
      <c r="B583">
        <v>84.059997999999993</v>
      </c>
      <c r="C583">
        <v>84.290001000000004</v>
      </c>
      <c r="D583">
        <v>82.220000999999996</v>
      </c>
      <c r="E583">
        <v>82.339995999999999</v>
      </c>
      <c r="F583">
        <v>6398300</v>
      </c>
      <c r="G583" s="13">
        <f t="shared" si="54"/>
        <v>82.949999333333324</v>
      </c>
      <c r="H583" s="21">
        <f t="shared" si="55"/>
        <v>530738980.73446661</v>
      </c>
      <c r="I583" s="22">
        <f t="shared" si="56"/>
        <v>0</v>
      </c>
      <c r="J583" s="22">
        <f t="shared" si="57"/>
        <v>530738980.73446661</v>
      </c>
      <c r="K583" s="11">
        <f t="shared" si="52"/>
        <v>2.181683483890891</v>
      </c>
      <c r="L583" s="23">
        <f t="shared" si="53"/>
        <v>68.570098029452737</v>
      </c>
    </row>
    <row r="584" spans="1:12" x14ac:dyDescent="0.25">
      <c r="A584" s="1">
        <v>41389</v>
      </c>
      <c r="B584">
        <v>82.410004000000001</v>
      </c>
      <c r="C584">
        <v>83.089995999999999</v>
      </c>
      <c r="D584">
        <v>82.18</v>
      </c>
      <c r="E584">
        <v>82.82</v>
      </c>
      <c r="F584">
        <v>5602800</v>
      </c>
      <c r="G584" s="13">
        <f t="shared" si="54"/>
        <v>82.696665333333328</v>
      </c>
      <c r="H584" s="21">
        <f t="shared" si="55"/>
        <v>463332876.52959996</v>
      </c>
      <c r="I584" s="22">
        <f t="shared" si="56"/>
        <v>0</v>
      </c>
      <c r="J584" s="22">
        <f t="shared" si="57"/>
        <v>463332876.52959996</v>
      </c>
      <c r="K584" s="11">
        <f t="shared" si="52"/>
        <v>2.0667924478836475</v>
      </c>
      <c r="L584" s="23">
        <f t="shared" si="53"/>
        <v>67.392641758652871</v>
      </c>
    </row>
    <row r="585" spans="1:12" x14ac:dyDescent="0.25">
      <c r="A585" s="1">
        <v>41390</v>
      </c>
      <c r="B585">
        <v>82.709998999999996</v>
      </c>
      <c r="C585">
        <v>82.989998</v>
      </c>
      <c r="D585">
        <v>82.300003000000004</v>
      </c>
      <c r="E585">
        <v>82.510002</v>
      </c>
      <c r="F585">
        <v>3076000</v>
      </c>
      <c r="G585" s="13">
        <f t="shared" si="54"/>
        <v>82.600001000000006</v>
      </c>
      <c r="H585" s="21">
        <f t="shared" si="55"/>
        <v>254077603.07600001</v>
      </c>
      <c r="I585" s="22">
        <f t="shared" si="56"/>
        <v>0</v>
      </c>
      <c r="J585" s="22">
        <f t="shared" si="57"/>
        <v>254077603.07600001</v>
      </c>
      <c r="K585" s="11">
        <f t="shared" si="52"/>
        <v>1.7643545316593352</v>
      </c>
      <c r="L585" s="23">
        <f t="shared" si="53"/>
        <v>63.825189983871617</v>
      </c>
    </row>
    <row r="586" spans="1:12" x14ac:dyDescent="0.25">
      <c r="A586" s="1">
        <v>41393</v>
      </c>
      <c r="B586">
        <v>82.510002</v>
      </c>
      <c r="C586">
        <v>82.919998000000007</v>
      </c>
      <c r="D586">
        <v>82.419998000000007</v>
      </c>
      <c r="E586">
        <v>82.650002000000001</v>
      </c>
      <c r="F586">
        <v>2849600</v>
      </c>
      <c r="G586" s="13">
        <f t="shared" si="54"/>
        <v>82.663332666666676</v>
      </c>
      <c r="H586" s="21">
        <f t="shared" si="55"/>
        <v>235557432.76693335</v>
      </c>
      <c r="I586" s="22">
        <f t="shared" si="56"/>
        <v>235557432.76693335</v>
      </c>
      <c r="J586" s="22">
        <f t="shared" si="57"/>
        <v>0</v>
      </c>
      <c r="K586" s="11">
        <f t="shared" si="52"/>
        <v>1.7364344010230353</v>
      </c>
      <c r="L586" s="23">
        <f t="shared" si="53"/>
        <v>63.456094557715581</v>
      </c>
    </row>
    <row r="587" spans="1:12" x14ac:dyDescent="0.25">
      <c r="A587" s="1">
        <v>41394</v>
      </c>
      <c r="B587">
        <v>82.410004000000001</v>
      </c>
      <c r="C587">
        <v>82.639999000000003</v>
      </c>
      <c r="D587">
        <v>82.019997000000004</v>
      </c>
      <c r="E587">
        <v>82.470000999999996</v>
      </c>
      <c r="F587">
        <v>4116100</v>
      </c>
      <c r="G587" s="13">
        <f t="shared" si="54"/>
        <v>82.376665666666668</v>
      </c>
      <c r="H587" s="21">
        <f t="shared" si="55"/>
        <v>339070593.55056667</v>
      </c>
      <c r="I587" s="22">
        <f t="shared" si="56"/>
        <v>0</v>
      </c>
      <c r="J587" s="22">
        <f t="shared" si="57"/>
        <v>339070593.55056667</v>
      </c>
      <c r="K587" s="11">
        <f t="shared" si="52"/>
        <v>1.4507438942772577</v>
      </c>
      <c r="L587" s="23">
        <f t="shared" si="53"/>
        <v>59.196062781790289</v>
      </c>
    </row>
    <row r="588" spans="1:12" x14ac:dyDescent="0.25">
      <c r="A588" s="1">
        <v>41395</v>
      </c>
      <c r="B588">
        <v>82.360000999999997</v>
      </c>
      <c r="C588">
        <v>82.839995999999999</v>
      </c>
      <c r="D588">
        <v>82.080001999999993</v>
      </c>
      <c r="E588">
        <v>82.209998999999996</v>
      </c>
      <c r="F588">
        <v>3532100</v>
      </c>
      <c r="G588" s="13">
        <f t="shared" si="54"/>
        <v>82.376665666666668</v>
      </c>
      <c r="H588" s="21">
        <f t="shared" si="55"/>
        <v>290962620.80123335</v>
      </c>
      <c r="I588" s="22">
        <f t="shared" si="56"/>
        <v>0</v>
      </c>
      <c r="J588" s="22">
        <f t="shared" si="57"/>
        <v>0</v>
      </c>
      <c r="K588" s="11">
        <f t="shared" si="52"/>
        <v>1.3092198652393052</v>
      </c>
      <c r="L588" s="23">
        <f t="shared" si="53"/>
        <v>56.69533182816398</v>
      </c>
    </row>
    <row r="589" spans="1:12" x14ac:dyDescent="0.25">
      <c r="A589" s="1">
        <v>41396</v>
      </c>
      <c r="B589">
        <v>82.139999000000003</v>
      </c>
      <c r="C589">
        <v>82.93</v>
      </c>
      <c r="D589">
        <v>82.080001999999993</v>
      </c>
      <c r="E589">
        <v>82.559997999999993</v>
      </c>
      <c r="F589">
        <v>2727000</v>
      </c>
      <c r="G589" s="13">
        <f t="shared" si="54"/>
        <v>82.523333333333326</v>
      </c>
      <c r="H589" s="21">
        <f t="shared" si="55"/>
        <v>225041129.99999997</v>
      </c>
      <c r="I589" s="22">
        <f t="shared" si="56"/>
        <v>225041129.99999997</v>
      </c>
      <c r="J589" s="22">
        <f t="shared" si="57"/>
        <v>0</v>
      </c>
      <c r="K589" s="11">
        <f t="shared" si="52"/>
        <v>1.616750014990991</v>
      </c>
      <c r="L589" s="23">
        <f t="shared" si="53"/>
        <v>61.784656758530957</v>
      </c>
    </row>
    <row r="590" spans="1:12" x14ac:dyDescent="0.25">
      <c r="A590" s="1">
        <v>41397</v>
      </c>
      <c r="B590">
        <v>82.959998999999996</v>
      </c>
      <c r="C590">
        <v>83.25</v>
      </c>
      <c r="D590">
        <v>82.459998999999996</v>
      </c>
      <c r="E590">
        <v>82.830001999999993</v>
      </c>
      <c r="F590">
        <v>4777200</v>
      </c>
      <c r="G590" s="13">
        <f t="shared" si="54"/>
        <v>82.846666999999982</v>
      </c>
      <c r="H590" s="21">
        <f t="shared" si="55"/>
        <v>395775097.5923999</v>
      </c>
      <c r="I590" s="22">
        <f t="shared" si="56"/>
        <v>395775097.5923999</v>
      </c>
      <c r="J590" s="22">
        <f t="shared" si="57"/>
        <v>0</v>
      </c>
      <c r="K590" s="11">
        <f t="shared" si="52"/>
        <v>2.1123038621361165</v>
      </c>
      <c r="L590" s="23">
        <f t="shared" si="53"/>
        <v>67.869461199921062</v>
      </c>
    </row>
    <row r="591" spans="1:12" x14ac:dyDescent="0.25">
      <c r="A591" s="1">
        <v>41400</v>
      </c>
      <c r="B591">
        <v>82.699996999999996</v>
      </c>
      <c r="C591">
        <v>82.699996999999996</v>
      </c>
      <c r="D591">
        <v>82.220000999999996</v>
      </c>
      <c r="E591">
        <v>82.5</v>
      </c>
      <c r="F591">
        <v>3032100</v>
      </c>
      <c r="G591" s="13">
        <f t="shared" si="54"/>
        <v>82.473332666666664</v>
      </c>
      <c r="H591" s="21">
        <f t="shared" si="55"/>
        <v>250067391.9786</v>
      </c>
      <c r="I591" s="22">
        <f t="shared" si="56"/>
        <v>0</v>
      </c>
      <c r="J591" s="22">
        <f t="shared" si="57"/>
        <v>250067391.9786</v>
      </c>
      <c r="K591" s="11">
        <f t="shared" si="52"/>
        <v>1.7267282617081832</v>
      </c>
      <c r="L591" s="23">
        <f t="shared" si="53"/>
        <v>63.326011834654139</v>
      </c>
    </row>
    <row r="592" spans="1:12" x14ac:dyDescent="0.25">
      <c r="A592" s="1">
        <v>41401</v>
      </c>
      <c r="B592">
        <v>82.589995999999999</v>
      </c>
      <c r="C592">
        <v>83.339995999999999</v>
      </c>
      <c r="D592">
        <v>82.370002999999997</v>
      </c>
      <c r="E592">
        <v>83.339995999999999</v>
      </c>
      <c r="F592">
        <v>3706700</v>
      </c>
      <c r="G592" s="13">
        <f t="shared" si="54"/>
        <v>83.016664999999989</v>
      </c>
      <c r="H592" s="21">
        <f t="shared" si="55"/>
        <v>307717872.15549994</v>
      </c>
      <c r="I592" s="22">
        <f t="shared" si="56"/>
        <v>307717872.15549994</v>
      </c>
      <c r="J592" s="22">
        <f t="shared" si="57"/>
        <v>0</v>
      </c>
      <c r="K592" s="11">
        <f t="shared" si="52"/>
        <v>2.4552744218546927</v>
      </c>
      <c r="L592" s="23">
        <f t="shared" si="53"/>
        <v>71.058738672825058</v>
      </c>
    </row>
    <row r="593" spans="1:12" x14ac:dyDescent="0.25">
      <c r="A593" s="1">
        <v>41402</v>
      </c>
      <c r="B593">
        <v>83.300003000000004</v>
      </c>
      <c r="C593">
        <v>83.650002000000001</v>
      </c>
      <c r="D593">
        <v>82.809997999999993</v>
      </c>
      <c r="E593">
        <v>83.25</v>
      </c>
      <c r="F593">
        <v>4110700</v>
      </c>
      <c r="G593" s="13">
        <f t="shared" si="54"/>
        <v>83.236666666666665</v>
      </c>
      <c r="H593" s="21">
        <f t="shared" si="55"/>
        <v>342160965.66666669</v>
      </c>
      <c r="I593" s="22">
        <f t="shared" si="56"/>
        <v>342160965.66666669</v>
      </c>
      <c r="J593" s="22">
        <f t="shared" si="57"/>
        <v>0</v>
      </c>
      <c r="K593" s="11">
        <f t="shared" si="52"/>
        <v>1.8022557721234986</v>
      </c>
      <c r="L593" s="23">
        <f t="shared" si="53"/>
        <v>64.314463727833868</v>
      </c>
    </row>
    <row r="594" spans="1:12" x14ac:dyDescent="0.25">
      <c r="A594" s="1">
        <v>41403</v>
      </c>
      <c r="B594">
        <v>83.349997999999999</v>
      </c>
      <c r="C594">
        <v>83.580001999999993</v>
      </c>
      <c r="D594">
        <v>82.599997999999999</v>
      </c>
      <c r="E594">
        <v>82.849997999999999</v>
      </c>
      <c r="F594">
        <v>3711900</v>
      </c>
      <c r="G594" s="13">
        <f t="shared" si="54"/>
        <v>83.00999933333334</v>
      </c>
      <c r="H594" s="21">
        <f t="shared" si="55"/>
        <v>308124816.52540004</v>
      </c>
      <c r="I594" s="22">
        <f t="shared" si="56"/>
        <v>0</v>
      </c>
      <c r="J594" s="22">
        <f t="shared" si="57"/>
        <v>308124816.52540004</v>
      </c>
      <c r="K594" s="11">
        <f t="shared" si="52"/>
        <v>1.2210862876981254</v>
      </c>
      <c r="L594" s="23">
        <f t="shared" si="53"/>
        <v>54.976985561584222</v>
      </c>
    </row>
    <row r="595" spans="1:12" x14ac:dyDescent="0.25">
      <c r="A595" s="1">
        <v>41404</v>
      </c>
      <c r="B595">
        <v>82.980002999999996</v>
      </c>
      <c r="C595">
        <v>83.25</v>
      </c>
      <c r="D595">
        <v>82.580001999999993</v>
      </c>
      <c r="E595">
        <v>83</v>
      </c>
      <c r="F595">
        <v>3161800</v>
      </c>
      <c r="G595" s="13">
        <f t="shared" si="54"/>
        <v>82.943333999999993</v>
      </c>
      <c r="H595" s="21">
        <f t="shared" si="55"/>
        <v>262250233.44119999</v>
      </c>
      <c r="I595" s="22">
        <f t="shared" si="56"/>
        <v>0</v>
      </c>
      <c r="J595" s="22">
        <f t="shared" si="57"/>
        <v>262250233.44119999</v>
      </c>
      <c r="K595" s="11">
        <f t="shared" ref="K595:K658" si="58">SUM(I582:I595)/SUM(J582:J595)</f>
        <v>0.85826888499043152</v>
      </c>
      <c r="L595" s="23">
        <f t="shared" ref="L595:L658" si="59">100-100/(1+K595)</f>
        <v>46.186474515223388</v>
      </c>
    </row>
    <row r="596" spans="1:12" x14ac:dyDescent="0.25">
      <c r="A596" s="1">
        <v>41407</v>
      </c>
      <c r="B596">
        <v>82.720000999999996</v>
      </c>
      <c r="C596">
        <v>83.349997999999999</v>
      </c>
      <c r="D596">
        <v>82.519997000000004</v>
      </c>
      <c r="E596">
        <v>83.029999000000004</v>
      </c>
      <c r="F596">
        <v>3010600</v>
      </c>
      <c r="G596" s="13">
        <f t="shared" si="54"/>
        <v>82.966664666666674</v>
      </c>
      <c r="H596" s="21">
        <f t="shared" si="55"/>
        <v>249779440.64546669</v>
      </c>
      <c r="I596" s="22">
        <f t="shared" si="56"/>
        <v>249779440.64546669</v>
      </c>
      <c r="J596" s="22">
        <f t="shared" si="57"/>
        <v>0</v>
      </c>
      <c r="K596" s="11">
        <f t="shared" si="58"/>
        <v>0.72935136958112179</v>
      </c>
      <c r="L596" s="23">
        <f t="shared" si="59"/>
        <v>42.174851358158811</v>
      </c>
    </row>
    <row r="597" spans="1:12" x14ac:dyDescent="0.25">
      <c r="A597" s="1">
        <v>41408</v>
      </c>
      <c r="B597">
        <v>83.059997999999993</v>
      </c>
      <c r="C597">
        <v>83.519997000000004</v>
      </c>
      <c r="D597">
        <v>82.919998000000007</v>
      </c>
      <c r="E597">
        <v>83.5</v>
      </c>
      <c r="F597">
        <v>4538500</v>
      </c>
      <c r="G597" s="13">
        <f t="shared" si="54"/>
        <v>83.31333166666667</v>
      </c>
      <c r="H597" s="21">
        <f t="shared" si="55"/>
        <v>378117555.76916671</v>
      </c>
      <c r="I597" s="22">
        <f t="shared" si="56"/>
        <v>378117555.76916671</v>
      </c>
      <c r="J597" s="22">
        <f t="shared" si="57"/>
        <v>0</v>
      </c>
      <c r="K597" s="11">
        <f t="shared" si="58"/>
        <v>1.1370465964250411</v>
      </c>
      <c r="L597" s="23">
        <f t="shared" si="59"/>
        <v>53.206448484892647</v>
      </c>
    </row>
    <row r="598" spans="1:12" x14ac:dyDescent="0.25">
      <c r="A598" s="1">
        <v>41409</v>
      </c>
      <c r="B598">
        <v>83.379997000000003</v>
      </c>
      <c r="C598">
        <v>84.449996999999996</v>
      </c>
      <c r="D598">
        <v>83.239998</v>
      </c>
      <c r="E598">
        <v>84.25</v>
      </c>
      <c r="F598">
        <v>4087900</v>
      </c>
      <c r="G598" s="13">
        <f t="shared" si="54"/>
        <v>83.979998333333342</v>
      </c>
      <c r="H598" s="21">
        <f t="shared" si="55"/>
        <v>343301835.18683338</v>
      </c>
      <c r="I598" s="22">
        <f t="shared" si="56"/>
        <v>343301835.18683338</v>
      </c>
      <c r="J598" s="22">
        <f t="shared" si="57"/>
        <v>0</v>
      </c>
      <c r="K598" s="11">
        <f t="shared" si="58"/>
        <v>1.752594607082345</v>
      </c>
      <c r="L598" s="23">
        <f t="shared" si="59"/>
        <v>63.67064015067713</v>
      </c>
    </row>
    <row r="599" spans="1:12" x14ac:dyDescent="0.25">
      <c r="A599" s="1">
        <v>41410</v>
      </c>
      <c r="B599">
        <v>84.040001000000004</v>
      </c>
      <c r="C599">
        <v>84.779999000000004</v>
      </c>
      <c r="D599">
        <v>83.669998000000007</v>
      </c>
      <c r="E599">
        <v>83.739998</v>
      </c>
      <c r="F599">
        <v>4496300</v>
      </c>
      <c r="G599" s="13">
        <f t="shared" si="54"/>
        <v>84.06333166666667</v>
      </c>
      <c r="H599" s="21">
        <f t="shared" si="55"/>
        <v>377973958.17283332</v>
      </c>
      <c r="I599" s="22">
        <f t="shared" si="56"/>
        <v>377973958.17283332</v>
      </c>
      <c r="J599" s="22">
        <f t="shared" si="57"/>
        <v>0</v>
      </c>
      <c r="K599" s="11">
        <f t="shared" si="58"/>
        <v>2.4626073192311475</v>
      </c>
      <c r="L599" s="23">
        <f t="shared" si="59"/>
        <v>71.120028700740903</v>
      </c>
    </row>
    <row r="600" spans="1:12" x14ac:dyDescent="0.25">
      <c r="A600" s="1">
        <v>41411</v>
      </c>
      <c r="B600">
        <v>83.910004000000001</v>
      </c>
      <c r="C600">
        <v>84.040001000000004</v>
      </c>
      <c r="D600">
        <v>83.110000999999997</v>
      </c>
      <c r="E600">
        <v>83.800003000000004</v>
      </c>
      <c r="F600">
        <v>4505200</v>
      </c>
      <c r="G600" s="13">
        <f t="shared" si="54"/>
        <v>83.650001666666668</v>
      </c>
      <c r="H600" s="21">
        <f t="shared" si="55"/>
        <v>376859987.50866669</v>
      </c>
      <c r="I600" s="22">
        <f t="shared" si="56"/>
        <v>0</v>
      </c>
      <c r="J600" s="22">
        <f t="shared" si="57"/>
        <v>376859987.50866669</v>
      </c>
      <c r="K600" s="11">
        <f t="shared" si="58"/>
        <v>1.705229014022662</v>
      </c>
      <c r="L600" s="23">
        <f t="shared" si="59"/>
        <v>63.034552904154872</v>
      </c>
    </row>
    <row r="601" spans="1:12" x14ac:dyDescent="0.25">
      <c r="A601" s="1">
        <v>41414</v>
      </c>
      <c r="B601">
        <v>83.790001000000004</v>
      </c>
      <c r="C601">
        <v>83.839995999999999</v>
      </c>
      <c r="D601">
        <v>82.470000999999996</v>
      </c>
      <c r="E601">
        <v>82.589995999999999</v>
      </c>
      <c r="F601">
        <v>3958200</v>
      </c>
      <c r="G601" s="13">
        <f t="shared" si="54"/>
        <v>82.966664333333327</v>
      </c>
      <c r="H601" s="21">
        <f t="shared" si="55"/>
        <v>328398650.76419997</v>
      </c>
      <c r="I601" s="22">
        <f t="shared" si="56"/>
        <v>0</v>
      </c>
      <c r="J601" s="22">
        <f t="shared" si="57"/>
        <v>328398650.76419997</v>
      </c>
      <c r="K601" s="11">
        <f t="shared" si="58"/>
        <v>1.7171567151374185</v>
      </c>
      <c r="L601" s="23">
        <f t="shared" si="59"/>
        <v>63.196822824795163</v>
      </c>
    </row>
    <row r="602" spans="1:12" x14ac:dyDescent="0.25">
      <c r="A602" s="1">
        <v>41415</v>
      </c>
      <c r="B602">
        <v>82.629997000000003</v>
      </c>
      <c r="C602">
        <v>82.93</v>
      </c>
      <c r="D602">
        <v>82.120002999999997</v>
      </c>
      <c r="E602">
        <v>82.629997000000003</v>
      </c>
      <c r="F602">
        <v>3982600</v>
      </c>
      <c r="G602" s="13">
        <f t="shared" si="54"/>
        <v>82.56</v>
      </c>
      <c r="H602" s="21">
        <f t="shared" si="55"/>
        <v>328803456</v>
      </c>
      <c r="I602" s="22">
        <f t="shared" si="56"/>
        <v>0</v>
      </c>
      <c r="J602" s="22">
        <f t="shared" si="57"/>
        <v>328803456</v>
      </c>
      <c r="K602" s="11">
        <f t="shared" si="58"/>
        <v>1.4127050131306893</v>
      </c>
      <c r="L602" s="23">
        <f t="shared" si="59"/>
        <v>58.552744966430225</v>
      </c>
    </row>
    <row r="603" spans="1:12" x14ac:dyDescent="0.25">
      <c r="A603" s="1">
        <v>41416</v>
      </c>
      <c r="B603">
        <v>82.589995999999999</v>
      </c>
      <c r="C603">
        <v>84.269997000000004</v>
      </c>
      <c r="D603">
        <v>82.580001999999993</v>
      </c>
      <c r="E603">
        <v>82.970000999999996</v>
      </c>
      <c r="F603">
        <v>5239900</v>
      </c>
      <c r="G603" s="13">
        <f t="shared" si="54"/>
        <v>83.273333333333326</v>
      </c>
      <c r="H603" s="21">
        <f t="shared" si="55"/>
        <v>436343939.33333331</v>
      </c>
      <c r="I603" s="22">
        <f t="shared" si="56"/>
        <v>436343939.33333331</v>
      </c>
      <c r="J603" s="22">
        <f t="shared" si="57"/>
        <v>0</v>
      </c>
      <c r="K603" s="11">
        <f t="shared" si="58"/>
        <v>1.5266453164336125</v>
      </c>
      <c r="L603" s="23">
        <f t="shared" si="59"/>
        <v>60.421829154417644</v>
      </c>
    </row>
    <row r="604" spans="1:12" x14ac:dyDescent="0.25">
      <c r="A604" s="1">
        <v>41417</v>
      </c>
      <c r="B604">
        <v>82.300003000000004</v>
      </c>
      <c r="C604">
        <v>82.730002999999996</v>
      </c>
      <c r="D604">
        <v>81.510002</v>
      </c>
      <c r="E604">
        <v>82.120002999999997</v>
      </c>
      <c r="F604">
        <v>4687000</v>
      </c>
      <c r="G604" s="13">
        <f t="shared" si="54"/>
        <v>82.120002666666664</v>
      </c>
      <c r="H604" s="21">
        <f t="shared" si="55"/>
        <v>384896452.49866664</v>
      </c>
      <c r="I604" s="22">
        <f t="shared" si="56"/>
        <v>0</v>
      </c>
      <c r="J604" s="22">
        <f t="shared" si="57"/>
        <v>384896452.49866664</v>
      </c>
      <c r="K604" s="11">
        <f t="shared" si="58"/>
        <v>1.0875209840491229</v>
      </c>
      <c r="L604" s="23">
        <f t="shared" si="59"/>
        <v>52.09628992278104</v>
      </c>
    </row>
    <row r="605" spans="1:12" x14ac:dyDescent="0.25">
      <c r="A605" s="1">
        <v>41418</v>
      </c>
      <c r="B605">
        <v>81.809997999999993</v>
      </c>
      <c r="C605">
        <v>82.779999000000004</v>
      </c>
      <c r="D605">
        <v>81.550003000000004</v>
      </c>
      <c r="E605">
        <v>82.580001999999993</v>
      </c>
      <c r="F605">
        <v>3579600</v>
      </c>
      <c r="G605" s="13">
        <f t="shared" si="54"/>
        <v>82.303334666666672</v>
      </c>
      <c r="H605" s="21">
        <f t="shared" si="55"/>
        <v>294613016.77280003</v>
      </c>
      <c r="I605" s="22">
        <f t="shared" si="56"/>
        <v>294613016.77280003</v>
      </c>
      <c r="J605" s="22">
        <f t="shared" si="57"/>
        <v>0</v>
      </c>
      <c r="K605" s="11">
        <f t="shared" si="58"/>
        <v>1.3723231680090939</v>
      </c>
      <c r="L605" s="23">
        <f t="shared" si="59"/>
        <v>57.847226993140985</v>
      </c>
    </row>
    <row r="606" spans="1:12" x14ac:dyDescent="0.25">
      <c r="A606" s="1">
        <v>41422</v>
      </c>
      <c r="B606">
        <v>83.089995999999999</v>
      </c>
      <c r="C606">
        <v>83.480002999999996</v>
      </c>
      <c r="D606">
        <v>82.169998000000007</v>
      </c>
      <c r="E606">
        <v>82.43</v>
      </c>
      <c r="F606">
        <v>4052500</v>
      </c>
      <c r="G606" s="13">
        <f t="shared" si="54"/>
        <v>82.693333666666675</v>
      </c>
      <c r="H606" s="21">
        <f t="shared" si="55"/>
        <v>335114734.68416667</v>
      </c>
      <c r="I606" s="22">
        <f t="shared" si="56"/>
        <v>335114734.68416667</v>
      </c>
      <c r="J606" s="22">
        <f t="shared" si="57"/>
        <v>0</v>
      </c>
      <c r="K606" s="11">
        <f t="shared" si="58"/>
        <v>1.386095047483501</v>
      </c>
      <c r="L606" s="23">
        <f t="shared" si="59"/>
        <v>58.09052111923824</v>
      </c>
    </row>
    <row r="607" spans="1:12" x14ac:dyDescent="0.25">
      <c r="A607" s="1">
        <v>41423</v>
      </c>
      <c r="B607">
        <v>82.230002999999996</v>
      </c>
      <c r="C607">
        <v>82.230002999999996</v>
      </c>
      <c r="D607">
        <v>80.919998000000007</v>
      </c>
      <c r="E607">
        <v>81.120002999999997</v>
      </c>
      <c r="F607">
        <v>4346000</v>
      </c>
      <c r="G607" s="13">
        <f t="shared" si="54"/>
        <v>81.423334666666662</v>
      </c>
      <c r="H607" s="21">
        <f t="shared" si="55"/>
        <v>353865812.46133333</v>
      </c>
      <c r="I607" s="22">
        <f t="shared" si="56"/>
        <v>0</v>
      </c>
      <c r="J607" s="22">
        <f t="shared" si="57"/>
        <v>353865812.46133333</v>
      </c>
      <c r="K607" s="11">
        <f t="shared" si="58"/>
        <v>1.0307464533672561</v>
      </c>
      <c r="L607" s="23">
        <f t="shared" si="59"/>
        <v>50.757023441214791</v>
      </c>
    </row>
    <row r="608" spans="1:12" x14ac:dyDescent="0.25">
      <c r="A608" s="1">
        <v>41424</v>
      </c>
      <c r="B608">
        <v>81.139999000000003</v>
      </c>
      <c r="C608">
        <v>81.489998</v>
      </c>
      <c r="D608">
        <v>80.699996999999996</v>
      </c>
      <c r="E608">
        <v>81.220000999999996</v>
      </c>
      <c r="F608">
        <v>4959800</v>
      </c>
      <c r="G608" s="13">
        <f t="shared" si="54"/>
        <v>81.13666533333334</v>
      </c>
      <c r="H608" s="21">
        <f t="shared" si="55"/>
        <v>402421632.7202667</v>
      </c>
      <c r="I608" s="22">
        <f t="shared" si="56"/>
        <v>0</v>
      </c>
      <c r="J608" s="22">
        <f t="shared" si="57"/>
        <v>402421632.7202667</v>
      </c>
      <c r="K608" s="11">
        <f t="shared" si="58"/>
        <v>0.99087106490754318</v>
      </c>
      <c r="L608" s="23">
        <f t="shared" si="59"/>
        <v>49.770730127797584</v>
      </c>
    </row>
    <row r="609" spans="1:12" x14ac:dyDescent="0.25">
      <c r="A609" s="1">
        <v>41425</v>
      </c>
      <c r="B609">
        <v>81.019997000000004</v>
      </c>
      <c r="C609">
        <v>81.610000999999997</v>
      </c>
      <c r="D609">
        <v>80.720000999999996</v>
      </c>
      <c r="E609">
        <v>80.769997000000004</v>
      </c>
      <c r="F609">
        <v>7813300</v>
      </c>
      <c r="G609" s="13">
        <f t="shared" si="54"/>
        <v>81.033332999999985</v>
      </c>
      <c r="H609" s="21">
        <f t="shared" si="55"/>
        <v>633137740.72889984</v>
      </c>
      <c r="I609" s="22">
        <f t="shared" si="56"/>
        <v>0</v>
      </c>
      <c r="J609" s="22">
        <f t="shared" si="57"/>
        <v>633137740.72889984</v>
      </c>
      <c r="K609" s="11">
        <f t="shared" si="58"/>
        <v>0.8600122741268047</v>
      </c>
      <c r="L609" s="23">
        <f t="shared" si="59"/>
        <v>46.236913922008561</v>
      </c>
    </row>
    <row r="610" spans="1:12" x14ac:dyDescent="0.25">
      <c r="A610" s="1">
        <v>41428</v>
      </c>
      <c r="B610">
        <v>80.669998000000007</v>
      </c>
      <c r="C610">
        <v>81.489998</v>
      </c>
      <c r="D610">
        <v>79.730002999999996</v>
      </c>
      <c r="E610">
        <v>81.400002000000001</v>
      </c>
      <c r="F610">
        <v>5758100</v>
      </c>
      <c r="G610" s="13">
        <f t="shared" si="54"/>
        <v>80.873334333333332</v>
      </c>
      <c r="H610" s="21">
        <f t="shared" si="55"/>
        <v>465676746.42476666</v>
      </c>
      <c r="I610" s="22">
        <f t="shared" si="56"/>
        <v>0</v>
      </c>
      <c r="J610" s="22">
        <f t="shared" si="57"/>
        <v>465676746.42476666</v>
      </c>
      <c r="K610" s="11">
        <f t="shared" si="58"/>
        <v>0.66140043952697414</v>
      </c>
      <c r="L610" s="23">
        <f t="shared" si="59"/>
        <v>39.809814888172589</v>
      </c>
    </row>
    <row r="611" spans="1:12" x14ac:dyDescent="0.25">
      <c r="A611" s="1">
        <v>41429</v>
      </c>
      <c r="B611">
        <v>81.650002000000001</v>
      </c>
      <c r="C611">
        <v>82.059997999999993</v>
      </c>
      <c r="D611">
        <v>81.019997000000004</v>
      </c>
      <c r="E611">
        <v>81.629997000000003</v>
      </c>
      <c r="F611">
        <v>4543000</v>
      </c>
      <c r="G611" s="13">
        <f t="shared" si="54"/>
        <v>81.569997333333333</v>
      </c>
      <c r="H611" s="21">
        <f t="shared" si="55"/>
        <v>370572497.88533336</v>
      </c>
      <c r="I611" s="22">
        <f t="shared" si="56"/>
        <v>370572497.88533336</v>
      </c>
      <c r="J611" s="22">
        <f t="shared" si="57"/>
        <v>0</v>
      </c>
      <c r="K611" s="11">
        <f t="shared" si="58"/>
        <v>0.65909594395275339</v>
      </c>
      <c r="L611" s="23">
        <f t="shared" si="59"/>
        <v>39.726210310807843</v>
      </c>
    </row>
    <row r="612" spans="1:12" x14ac:dyDescent="0.25">
      <c r="A612" s="1">
        <v>41430</v>
      </c>
      <c r="B612">
        <v>80.889999000000003</v>
      </c>
      <c r="C612">
        <v>81.529999000000004</v>
      </c>
      <c r="D612">
        <v>80.720000999999996</v>
      </c>
      <c r="E612">
        <v>81.199996999999996</v>
      </c>
      <c r="F612">
        <v>6998200</v>
      </c>
      <c r="G612" s="13">
        <f t="shared" si="54"/>
        <v>81.149998999999994</v>
      </c>
      <c r="H612" s="21">
        <f t="shared" si="55"/>
        <v>567903923.00179994</v>
      </c>
      <c r="I612" s="22">
        <f t="shared" si="56"/>
        <v>0</v>
      </c>
      <c r="J612" s="22">
        <f t="shared" si="57"/>
        <v>567903923.00179994</v>
      </c>
      <c r="K612" s="11">
        <f t="shared" si="58"/>
        <v>0.47231519007634293</v>
      </c>
      <c r="L612" s="23">
        <f t="shared" si="59"/>
        <v>32.079760723779003</v>
      </c>
    </row>
    <row r="613" spans="1:12" x14ac:dyDescent="0.25">
      <c r="A613" s="1">
        <v>41431</v>
      </c>
      <c r="B613">
        <v>81.190002000000007</v>
      </c>
      <c r="C613">
        <v>81.660004000000001</v>
      </c>
      <c r="D613">
        <v>80.709998999999996</v>
      </c>
      <c r="E613">
        <v>81.660004000000001</v>
      </c>
      <c r="F613">
        <v>6031600</v>
      </c>
      <c r="G613" s="13">
        <f t="shared" si="54"/>
        <v>81.343335666666675</v>
      </c>
      <c r="H613" s="21">
        <f t="shared" si="55"/>
        <v>490630463.4070667</v>
      </c>
      <c r="I613" s="22">
        <f t="shared" si="56"/>
        <v>490630463.4070667</v>
      </c>
      <c r="J613" s="22">
        <f t="shared" si="57"/>
        <v>0</v>
      </c>
      <c r="K613" s="11">
        <f t="shared" si="58"/>
        <v>0.50163782127313483</v>
      </c>
      <c r="L613" s="23">
        <f t="shared" si="59"/>
        <v>33.406045996352901</v>
      </c>
    </row>
    <row r="614" spans="1:12" x14ac:dyDescent="0.25">
      <c r="A614" s="1">
        <v>41432</v>
      </c>
      <c r="B614">
        <v>81.980002999999996</v>
      </c>
      <c r="C614">
        <v>82.510002</v>
      </c>
      <c r="D614">
        <v>81.489998</v>
      </c>
      <c r="E614">
        <v>82.510002</v>
      </c>
      <c r="F614">
        <v>6448200</v>
      </c>
      <c r="G614" s="13">
        <f t="shared" si="54"/>
        <v>82.170000666666667</v>
      </c>
      <c r="H614" s="21">
        <f t="shared" si="55"/>
        <v>529848598.29879999</v>
      </c>
      <c r="I614" s="22">
        <f t="shared" si="56"/>
        <v>529848598.29879999</v>
      </c>
      <c r="J614" s="22">
        <f t="shared" si="57"/>
        <v>0</v>
      </c>
      <c r="K614" s="11">
        <f t="shared" si="58"/>
        <v>0.70910511095383244</v>
      </c>
      <c r="L614" s="23">
        <f t="shared" si="59"/>
        <v>41.489847898125397</v>
      </c>
    </row>
    <row r="615" spans="1:12" x14ac:dyDescent="0.25">
      <c r="A615" s="1">
        <v>41435</v>
      </c>
      <c r="B615">
        <v>82.599997999999999</v>
      </c>
      <c r="C615">
        <v>83.059997999999993</v>
      </c>
      <c r="D615">
        <v>82.110000999999997</v>
      </c>
      <c r="E615">
        <v>82.849997999999999</v>
      </c>
      <c r="F615">
        <v>5036600</v>
      </c>
      <c r="G615" s="13">
        <f t="shared" si="54"/>
        <v>82.673332333333335</v>
      </c>
      <c r="H615" s="21">
        <f t="shared" si="55"/>
        <v>416392505.63006669</v>
      </c>
      <c r="I615" s="22">
        <f t="shared" si="56"/>
        <v>416392505.63006669</v>
      </c>
      <c r="J615" s="22">
        <f t="shared" si="57"/>
        <v>0</v>
      </c>
      <c r="K615" s="11">
        <f t="shared" si="58"/>
        <v>0.91609349819846564</v>
      </c>
      <c r="L615" s="23">
        <f t="shared" si="59"/>
        <v>47.810479971869214</v>
      </c>
    </row>
    <row r="616" spans="1:12" x14ac:dyDescent="0.25">
      <c r="A616" s="1">
        <v>41436</v>
      </c>
      <c r="B616">
        <v>82.379997000000003</v>
      </c>
      <c r="C616">
        <v>82.809997999999993</v>
      </c>
      <c r="D616">
        <v>81.819999999999993</v>
      </c>
      <c r="E616">
        <v>82.529999000000004</v>
      </c>
      <c r="F616">
        <v>6505000</v>
      </c>
      <c r="G616" s="13">
        <f t="shared" si="54"/>
        <v>82.386665666666673</v>
      </c>
      <c r="H616" s="21">
        <f t="shared" si="55"/>
        <v>535925260.16166669</v>
      </c>
      <c r="I616" s="22">
        <f t="shared" si="56"/>
        <v>0</v>
      </c>
      <c r="J616" s="22">
        <f t="shared" si="57"/>
        <v>535925260.16166669</v>
      </c>
      <c r="K616" s="11">
        <f t="shared" si="58"/>
        <v>0.8593492629563132</v>
      </c>
      <c r="L616" s="23">
        <f t="shared" si="59"/>
        <v>46.217742953250855</v>
      </c>
    </row>
    <row r="617" spans="1:12" x14ac:dyDescent="0.25">
      <c r="A617" s="1">
        <v>41437</v>
      </c>
      <c r="B617">
        <v>82.809997999999993</v>
      </c>
      <c r="C617">
        <v>83.190002000000007</v>
      </c>
      <c r="D617">
        <v>82.040001000000004</v>
      </c>
      <c r="E617">
        <v>82.110000999999997</v>
      </c>
      <c r="F617">
        <v>4277900</v>
      </c>
      <c r="G617" s="13">
        <f t="shared" si="54"/>
        <v>82.446668000000003</v>
      </c>
      <c r="H617" s="21">
        <f t="shared" si="55"/>
        <v>352698601.03720003</v>
      </c>
      <c r="I617" s="22">
        <f t="shared" si="56"/>
        <v>352698601.03720003</v>
      </c>
      <c r="J617" s="22">
        <f t="shared" si="57"/>
        <v>0</v>
      </c>
      <c r="K617" s="11">
        <f t="shared" si="58"/>
        <v>0.83433441497292027</v>
      </c>
      <c r="L617" s="23">
        <f t="shared" si="59"/>
        <v>45.484313447024178</v>
      </c>
    </row>
    <row r="618" spans="1:12" x14ac:dyDescent="0.25">
      <c r="A618" s="1">
        <v>41438</v>
      </c>
      <c r="B618">
        <v>82.059997999999993</v>
      </c>
      <c r="C618">
        <v>82.239998</v>
      </c>
      <c r="D618">
        <v>81.25</v>
      </c>
      <c r="E618">
        <v>81.980002999999996</v>
      </c>
      <c r="F618">
        <v>5410700</v>
      </c>
      <c r="G618" s="13">
        <f t="shared" si="54"/>
        <v>81.82333366666667</v>
      </c>
      <c r="H618" s="21">
        <f t="shared" si="55"/>
        <v>442721511.47023338</v>
      </c>
      <c r="I618" s="22">
        <f t="shared" si="56"/>
        <v>0</v>
      </c>
      <c r="J618" s="22">
        <f t="shared" si="57"/>
        <v>442721511.47023338</v>
      </c>
      <c r="K618" s="11">
        <f t="shared" si="58"/>
        <v>0.82015147449119163</v>
      </c>
      <c r="L618" s="23">
        <f t="shared" si="59"/>
        <v>45.059517627260021</v>
      </c>
    </row>
    <row r="619" spans="1:12" x14ac:dyDescent="0.25">
      <c r="A619" s="1">
        <v>41439</v>
      </c>
      <c r="B619">
        <v>82</v>
      </c>
      <c r="C619">
        <v>83</v>
      </c>
      <c r="D619">
        <v>81.989998</v>
      </c>
      <c r="E619">
        <v>82.129997000000003</v>
      </c>
      <c r="F619">
        <v>4034300</v>
      </c>
      <c r="G619" s="13">
        <f t="shared" si="54"/>
        <v>82.373331666666672</v>
      </c>
      <c r="H619" s="21">
        <f t="shared" si="55"/>
        <v>332318731.94283336</v>
      </c>
      <c r="I619" s="22">
        <f t="shared" si="56"/>
        <v>332318731.94283336</v>
      </c>
      <c r="J619" s="22">
        <f t="shared" si="57"/>
        <v>0</v>
      </c>
      <c r="K619" s="11">
        <f t="shared" si="58"/>
        <v>0.83123600289691268</v>
      </c>
      <c r="L619" s="23">
        <f t="shared" si="59"/>
        <v>45.392074073573468</v>
      </c>
    </row>
    <row r="620" spans="1:12" x14ac:dyDescent="0.25">
      <c r="A620" s="1">
        <v>41442</v>
      </c>
      <c r="B620">
        <v>82.589995999999999</v>
      </c>
      <c r="C620">
        <v>82.93</v>
      </c>
      <c r="D620">
        <v>82.089995999999999</v>
      </c>
      <c r="E620">
        <v>82.550003000000004</v>
      </c>
      <c r="F620">
        <v>4655200</v>
      </c>
      <c r="G620" s="13">
        <f t="shared" si="54"/>
        <v>82.523332999999994</v>
      </c>
      <c r="H620" s="21">
        <f t="shared" si="55"/>
        <v>384162619.7816</v>
      </c>
      <c r="I620" s="22">
        <f t="shared" si="56"/>
        <v>384162619.7816</v>
      </c>
      <c r="J620" s="22">
        <f t="shared" si="57"/>
        <v>0</v>
      </c>
      <c r="K620" s="11">
        <f t="shared" si="58"/>
        <v>0.8456548429361842</v>
      </c>
      <c r="L620" s="23">
        <f t="shared" si="59"/>
        <v>45.818688481908296</v>
      </c>
    </row>
    <row r="621" spans="1:12" x14ac:dyDescent="0.25">
      <c r="A621" s="1">
        <v>41443</v>
      </c>
      <c r="B621">
        <v>82.370002999999997</v>
      </c>
      <c r="C621">
        <v>82.690002000000007</v>
      </c>
      <c r="D621">
        <v>82</v>
      </c>
      <c r="E621">
        <v>82.57</v>
      </c>
      <c r="F621">
        <v>3355200</v>
      </c>
      <c r="G621" s="13">
        <f t="shared" si="54"/>
        <v>82.420000666666667</v>
      </c>
      <c r="H621" s="21">
        <f t="shared" si="55"/>
        <v>276535586.23680001</v>
      </c>
      <c r="I621" s="22">
        <f t="shared" si="56"/>
        <v>0</v>
      </c>
      <c r="J621" s="22">
        <f t="shared" si="57"/>
        <v>276535586.23680001</v>
      </c>
      <c r="K621" s="11">
        <f t="shared" si="58"/>
        <v>0.86532642481930211</v>
      </c>
      <c r="L621" s="23">
        <f t="shared" si="59"/>
        <v>46.390080218969068</v>
      </c>
    </row>
    <row r="622" spans="1:12" x14ac:dyDescent="0.25">
      <c r="A622" s="1">
        <v>41444</v>
      </c>
      <c r="B622">
        <v>82.260002</v>
      </c>
      <c r="C622">
        <v>82.669998000000007</v>
      </c>
      <c r="D622">
        <v>80.889999000000003</v>
      </c>
      <c r="E622">
        <v>80.889999000000003</v>
      </c>
      <c r="F622">
        <v>5487200</v>
      </c>
      <c r="G622" s="13">
        <f t="shared" si="54"/>
        <v>81.483332000000004</v>
      </c>
      <c r="H622" s="21">
        <f t="shared" si="55"/>
        <v>447115339.35040003</v>
      </c>
      <c r="I622" s="22">
        <f t="shared" si="56"/>
        <v>0</v>
      </c>
      <c r="J622" s="22">
        <f t="shared" si="57"/>
        <v>447115339.35040003</v>
      </c>
      <c r="K622" s="11">
        <f t="shared" si="58"/>
        <v>0.85384691740895768</v>
      </c>
      <c r="L622" s="23">
        <f t="shared" si="59"/>
        <v>46.058113503910171</v>
      </c>
    </row>
    <row r="623" spans="1:12" x14ac:dyDescent="0.25">
      <c r="A623" s="1">
        <v>41445</v>
      </c>
      <c r="B623">
        <v>80.480002999999996</v>
      </c>
      <c r="C623">
        <v>80.879997000000003</v>
      </c>
      <c r="D623">
        <v>78.769997000000004</v>
      </c>
      <c r="E623">
        <v>78.910004000000001</v>
      </c>
      <c r="F623">
        <v>7031200</v>
      </c>
      <c r="G623" s="13">
        <f t="shared" si="54"/>
        <v>79.519999333333331</v>
      </c>
      <c r="H623" s="21">
        <f t="shared" si="55"/>
        <v>559121019.31253326</v>
      </c>
      <c r="I623" s="22">
        <f t="shared" si="56"/>
        <v>0</v>
      </c>
      <c r="J623" s="22">
        <f t="shared" si="57"/>
        <v>559121019.31253326</v>
      </c>
      <c r="K623" s="11">
        <f t="shared" si="58"/>
        <v>0.87302717877331726</v>
      </c>
      <c r="L623" s="23">
        <f t="shared" si="59"/>
        <v>46.610491757256831</v>
      </c>
    </row>
    <row r="624" spans="1:12" x14ac:dyDescent="0.25">
      <c r="A624" s="1">
        <v>41446</v>
      </c>
      <c r="B624">
        <v>79.559997999999993</v>
      </c>
      <c r="C624">
        <v>80.419998000000007</v>
      </c>
      <c r="D624">
        <v>79.220000999999996</v>
      </c>
      <c r="E624">
        <v>80.129997000000003</v>
      </c>
      <c r="F624">
        <v>9417000</v>
      </c>
      <c r="G624" s="13">
        <f t="shared" si="54"/>
        <v>79.923332000000002</v>
      </c>
      <c r="H624" s="21">
        <f t="shared" si="55"/>
        <v>752638017.44400001</v>
      </c>
      <c r="I624" s="22">
        <f t="shared" si="56"/>
        <v>752638017.44400001</v>
      </c>
      <c r="J624" s="22">
        <f t="shared" si="57"/>
        <v>0</v>
      </c>
      <c r="K624" s="11">
        <f t="shared" si="58"/>
        <v>1.2827317693345075</v>
      </c>
      <c r="L624" s="23">
        <f t="shared" si="59"/>
        <v>56.192838184771333</v>
      </c>
    </row>
    <row r="625" spans="1:12" x14ac:dyDescent="0.25">
      <c r="A625" s="1">
        <v>41449</v>
      </c>
      <c r="B625">
        <v>78.680000000000007</v>
      </c>
      <c r="C625">
        <v>80.75</v>
      </c>
      <c r="D625">
        <v>78.199996999999996</v>
      </c>
      <c r="E625">
        <v>80.129997000000003</v>
      </c>
      <c r="F625">
        <v>6787400</v>
      </c>
      <c r="G625" s="13">
        <f t="shared" si="54"/>
        <v>79.693331333333333</v>
      </c>
      <c r="H625" s="21">
        <f t="shared" si="55"/>
        <v>540910517.09186661</v>
      </c>
      <c r="I625" s="22">
        <f t="shared" si="56"/>
        <v>0</v>
      </c>
      <c r="J625" s="22">
        <f t="shared" si="57"/>
        <v>540910517.09186661</v>
      </c>
      <c r="K625" s="11">
        <f t="shared" si="58"/>
        <v>0.96690329306610212</v>
      </c>
      <c r="L625" s="23">
        <f t="shared" si="59"/>
        <v>49.158659527121308</v>
      </c>
    </row>
    <row r="626" spans="1:12" x14ac:dyDescent="0.25">
      <c r="A626" s="1">
        <v>41450</v>
      </c>
      <c r="B626">
        <v>80.419998000000007</v>
      </c>
      <c r="C626">
        <v>80.550003000000004</v>
      </c>
      <c r="D626">
        <v>79.669998000000007</v>
      </c>
      <c r="E626">
        <v>80.040001000000004</v>
      </c>
      <c r="F626">
        <v>5929200</v>
      </c>
      <c r="G626" s="13">
        <f t="shared" si="54"/>
        <v>80.086667333333352</v>
      </c>
      <c r="H626" s="21">
        <f t="shared" si="55"/>
        <v>474849867.9528001</v>
      </c>
      <c r="I626" s="22">
        <f t="shared" si="56"/>
        <v>474849867.9528001</v>
      </c>
      <c r="J626" s="22">
        <f t="shared" si="57"/>
        <v>0</v>
      </c>
      <c r="K626" s="11">
        <f t="shared" si="58"/>
        <v>1.3322986324011554</v>
      </c>
      <c r="L626" s="23">
        <f t="shared" si="59"/>
        <v>57.123844000608237</v>
      </c>
    </row>
    <row r="627" spans="1:12" x14ac:dyDescent="0.25">
      <c r="A627" s="1">
        <v>41451</v>
      </c>
      <c r="B627">
        <v>80.620002999999997</v>
      </c>
      <c r="C627">
        <v>81.569999999999993</v>
      </c>
      <c r="D627">
        <v>80.620002999999997</v>
      </c>
      <c r="E627">
        <v>81.300003000000004</v>
      </c>
      <c r="F627">
        <v>4519100</v>
      </c>
      <c r="G627" s="13">
        <f t="shared" si="54"/>
        <v>81.163335333333336</v>
      </c>
      <c r="H627" s="21">
        <f t="shared" si="55"/>
        <v>366785228.70486671</v>
      </c>
      <c r="I627" s="22">
        <f t="shared" si="56"/>
        <v>366785228.70486671</v>
      </c>
      <c r="J627" s="22">
        <f t="shared" si="57"/>
        <v>0</v>
      </c>
      <c r="K627" s="11">
        <f t="shared" si="58"/>
        <v>1.2881049547931664</v>
      </c>
      <c r="L627" s="23">
        <f t="shared" si="59"/>
        <v>56.295711090298518</v>
      </c>
    </row>
    <row r="628" spans="1:12" x14ac:dyDescent="0.25">
      <c r="A628" s="1">
        <v>41452</v>
      </c>
      <c r="B628">
        <v>81.769997000000004</v>
      </c>
      <c r="C628">
        <v>82.540001000000004</v>
      </c>
      <c r="D628">
        <v>81.519997000000004</v>
      </c>
      <c r="E628">
        <v>81.739998</v>
      </c>
      <c r="F628">
        <v>4464300</v>
      </c>
      <c r="G628" s="13">
        <f t="shared" si="54"/>
        <v>81.933332000000007</v>
      </c>
      <c r="H628" s="21">
        <f t="shared" si="55"/>
        <v>365774974.04760003</v>
      </c>
      <c r="I628" s="22">
        <f t="shared" si="56"/>
        <v>365774974.04760003</v>
      </c>
      <c r="J628" s="22">
        <f t="shared" si="57"/>
        <v>0</v>
      </c>
      <c r="K628" s="11">
        <f t="shared" si="58"/>
        <v>1.229555936968074</v>
      </c>
      <c r="L628" s="23">
        <f t="shared" si="59"/>
        <v>55.148019234723542</v>
      </c>
    </row>
    <row r="629" spans="1:12" x14ac:dyDescent="0.25">
      <c r="A629" s="1">
        <v>41453</v>
      </c>
      <c r="B629">
        <v>81.970000999999996</v>
      </c>
      <c r="C629">
        <v>82.269997000000004</v>
      </c>
      <c r="D629">
        <v>81.599997999999999</v>
      </c>
      <c r="E629">
        <v>81.790001000000004</v>
      </c>
      <c r="F629">
        <v>5996000</v>
      </c>
      <c r="G629" s="13">
        <f t="shared" si="54"/>
        <v>81.88666533333334</v>
      </c>
      <c r="H629" s="21">
        <f t="shared" si="55"/>
        <v>490992445.33866674</v>
      </c>
      <c r="I629" s="22">
        <f t="shared" si="56"/>
        <v>0</v>
      </c>
      <c r="J629" s="22">
        <f t="shared" si="57"/>
        <v>490992445.33866674</v>
      </c>
      <c r="K629" s="11">
        <f t="shared" si="58"/>
        <v>0.91980934029666628</v>
      </c>
      <c r="L629" s="23">
        <f t="shared" si="59"/>
        <v>47.911494177569168</v>
      </c>
    </row>
    <row r="630" spans="1:12" x14ac:dyDescent="0.25">
      <c r="A630" s="1">
        <v>41456</v>
      </c>
      <c r="B630">
        <v>81.959998999999996</v>
      </c>
      <c r="C630">
        <v>82.5</v>
      </c>
      <c r="D630">
        <v>81.760002</v>
      </c>
      <c r="E630">
        <v>82.040001000000004</v>
      </c>
      <c r="F630">
        <v>3804900</v>
      </c>
      <c r="G630" s="13">
        <f t="shared" si="54"/>
        <v>82.100001000000006</v>
      </c>
      <c r="H630" s="21">
        <f t="shared" si="55"/>
        <v>312382293.80490005</v>
      </c>
      <c r="I630" s="22">
        <f t="shared" si="56"/>
        <v>312382293.80490005</v>
      </c>
      <c r="J630" s="22">
        <f t="shared" si="57"/>
        <v>0</v>
      </c>
      <c r="K630" s="11">
        <f t="shared" si="58"/>
        <v>1.2118715727386926</v>
      </c>
      <c r="L630" s="23">
        <f t="shared" si="59"/>
        <v>54.789418503090516</v>
      </c>
    </row>
    <row r="631" spans="1:12" x14ac:dyDescent="0.25">
      <c r="A631" s="1">
        <v>41457</v>
      </c>
      <c r="B631">
        <v>81.940002000000007</v>
      </c>
      <c r="C631">
        <v>82.230002999999996</v>
      </c>
      <c r="D631">
        <v>81.319999999999993</v>
      </c>
      <c r="E631">
        <v>81.680000000000007</v>
      </c>
      <c r="F631">
        <v>5056000</v>
      </c>
      <c r="G631" s="13">
        <f t="shared" si="54"/>
        <v>81.743334333333337</v>
      </c>
      <c r="H631" s="21">
        <f t="shared" si="55"/>
        <v>413294298.38933337</v>
      </c>
      <c r="I631" s="22">
        <f t="shared" si="56"/>
        <v>0</v>
      </c>
      <c r="J631" s="22">
        <f t="shared" si="57"/>
        <v>413294298.38933337</v>
      </c>
      <c r="K631" s="11">
        <f t="shared" si="58"/>
        <v>0.94266896404442035</v>
      </c>
      <c r="L631" s="23">
        <f t="shared" si="59"/>
        <v>48.524426008324575</v>
      </c>
    </row>
    <row r="632" spans="1:12" x14ac:dyDescent="0.25">
      <c r="A632" s="1">
        <v>41458</v>
      </c>
      <c r="B632">
        <v>81.440002000000007</v>
      </c>
      <c r="C632">
        <v>81.440002000000007</v>
      </c>
      <c r="D632">
        <v>80.319999999999993</v>
      </c>
      <c r="E632">
        <v>80.730002999999996</v>
      </c>
      <c r="F632">
        <v>3862500</v>
      </c>
      <c r="G632" s="13">
        <f t="shared" si="54"/>
        <v>80.830001666666661</v>
      </c>
      <c r="H632" s="21">
        <f t="shared" si="55"/>
        <v>312205881.4375</v>
      </c>
      <c r="I632" s="22">
        <f t="shared" si="56"/>
        <v>0</v>
      </c>
      <c r="J632" s="22">
        <f t="shared" si="57"/>
        <v>312205881.4375</v>
      </c>
      <c r="K632" s="11">
        <f t="shared" si="58"/>
        <v>0.98313802593309296</v>
      </c>
      <c r="L632" s="23">
        <f t="shared" si="59"/>
        <v>49.574866352054002</v>
      </c>
    </row>
    <row r="633" spans="1:12" x14ac:dyDescent="0.25">
      <c r="A633" s="1">
        <v>41460</v>
      </c>
      <c r="B633">
        <v>81.099997999999999</v>
      </c>
      <c r="C633">
        <v>81.279999000000004</v>
      </c>
      <c r="D633">
        <v>80.290001000000004</v>
      </c>
      <c r="E633">
        <v>80.800003000000004</v>
      </c>
      <c r="F633">
        <v>3343200</v>
      </c>
      <c r="G633" s="13">
        <f t="shared" si="54"/>
        <v>80.790001000000004</v>
      </c>
      <c r="H633" s="21">
        <f t="shared" si="55"/>
        <v>270097131.34320003</v>
      </c>
      <c r="I633" s="22">
        <f t="shared" si="56"/>
        <v>0</v>
      </c>
      <c r="J633" s="22">
        <f t="shared" si="57"/>
        <v>270097131.34320003</v>
      </c>
      <c r="K633" s="11">
        <f t="shared" si="58"/>
        <v>0.80253007196469206</v>
      </c>
      <c r="L633" s="23">
        <f t="shared" si="59"/>
        <v>44.522423478348045</v>
      </c>
    </row>
    <row r="634" spans="1:12" x14ac:dyDescent="0.25">
      <c r="A634" s="1">
        <v>41463</v>
      </c>
      <c r="B634">
        <v>81.319999999999993</v>
      </c>
      <c r="C634">
        <v>81.839995999999999</v>
      </c>
      <c r="D634">
        <v>81.069999999999993</v>
      </c>
      <c r="E634">
        <v>81.779999000000004</v>
      </c>
      <c r="F634">
        <v>3749900</v>
      </c>
      <c r="G634" s="13">
        <f t="shared" si="54"/>
        <v>81.563331666666656</v>
      </c>
      <c r="H634" s="21">
        <f t="shared" si="55"/>
        <v>305854337.41683328</v>
      </c>
      <c r="I634" s="22">
        <f t="shared" si="56"/>
        <v>305854337.41683328</v>
      </c>
      <c r="J634" s="22">
        <f t="shared" si="57"/>
        <v>0</v>
      </c>
      <c r="K634" s="11">
        <f t="shared" si="58"/>
        <v>0.77887392612655804</v>
      </c>
      <c r="L634" s="23">
        <f t="shared" si="59"/>
        <v>43.784661447173576</v>
      </c>
    </row>
    <row r="635" spans="1:12" x14ac:dyDescent="0.25">
      <c r="A635" s="1">
        <v>41464</v>
      </c>
      <c r="B635">
        <v>82.209998999999996</v>
      </c>
      <c r="C635">
        <v>82.870002999999997</v>
      </c>
      <c r="D635">
        <v>81.959998999999996</v>
      </c>
      <c r="E635">
        <v>82.769997000000004</v>
      </c>
      <c r="F635">
        <v>3834500</v>
      </c>
      <c r="G635" s="13">
        <f t="shared" si="54"/>
        <v>82.533332999999985</v>
      </c>
      <c r="H635" s="21">
        <f t="shared" si="55"/>
        <v>316474065.38849992</v>
      </c>
      <c r="I635" s="22">
        <f t="shared" si="56"/>
        <v>316474065.38849992</v>
      </c>
      <c r="J635" s="22">
        <f t="shared" si="57"/>
        <v>0</v>
      </c>
      <c r="K635" s="11">
        <f t="shared" si="58"/>
        <v>0.95418921800067147</v>
      </c>
      <c r="L635" s="23">
        <f t="shared" si="59"/>
        <v>48.827882643672616</v>
      </c>
    </row>
    <row r="636" spans="1:12" x14ac:dyDescent="0.25">
      <c r="A636" s="1">
        <v>41465</v>
      </c>
      <c r="B636">
        <v>82.769997000000004</v>
      </c>
      <c r="C636">
        <v>83.419998000000007</v>
      </c>
      <c r="D636">
        <v>82.669998000000007</v>
      </c>
      <c r="E636">
        <v>82.989998</v>
      </c>
      <c r="F636">
        <v>5654100</v>
      </c>
      <c r="G636" s="13">
        <f t="shared" si="54"/>
        <v>83.026664666666662</v>
      </c>
      <c r="H636" s="21">
        <f t="shared" si="55"/>
        <v>469441064.6918</v>
      </c>
      <c r="I636" s="22">
        <f t="shared" si="56"/>
        <v>469441064.6918</v>
      </c>
      <c r="J636" s="22">
        <f t="shared" si="57"/>
        <v>0</v>
      </c>
      <c r="K636" s="11">
        <f t="shared" si="58"/>
        <v>1.3006155399202164</v>
      </c>
      <c r="L636" s="23">
        <f t="shared" si="59"/>
        <v>56.533371932509887</v>
      </c>
    </row>
    <row r="637" spans="1:12" x14ac:dyDescent="0.25">
      <c r="A637" s="1">
        <v>41466</v>
      </c>
      <c r="B637">
        <v>83.650002000000001</v>
      </c>
      <c r="C637">
        <v>84.629997000000003</v>
      </c>
      <c r="D637">
        <v>83.650002000000001</v>
      </c>
      <c r="E637">
        <v>84.550003000000004</v>
      </c>
      <c r="F637">
        <v>4746500</v>
      </c>
      <c r="G637" s="13">
        <f t="shared" si="54"/>
        <v>84.276667333333336</v>
      </c>
      <c r="H637" s="21">
        <f t="shared" si="55"/>
        <v>400019201.49766666</v>
      </c>
      <c r="I637" s="22">
        <f t="shared" si="56"/>
        <v>400019201.49766666</v>
      </c>
      <c r="J637" s="22">
        <f t="shared" si="57"/>
        <v>0</v>
      </c>
      <c r="K637" s="11">
        <f t="shared" si="58"/>
        <v>1.8565812789086447</v>
      </c>
      <c r="L637" s="23">
        <f t="shared" si="59"/>
        <v>64.993119314215718</v>
      </c>
    </row>
    <row r="638" spans="1:12" x14ac:dyDescent="0.25">
      <c r="A638" s="1">
        <v>41467</v>
      </c>
      <c r="B638">
        <v>84.050003000000004</v>
      </c>
      <c r="C638">
        <v>84.519997000000004</v>
      </c>
      <c r="D638">
        <v>83.839995999999999</v>
      </c>
      <c r="E638">
        <v>84.32</v>
      </c>
      <c r="F638">
        <v>4349300</v>
      </c>
      <c r="G638" s="13">
        <f t="shared" si="54"/>
        <v>84.226664333333332</v>
      </c>
      <c r="H638" s="21">
        <f t="shared" si="55"/>
        <v>366327031.18496668</v>
      </c>
      <c r="I638" s="22">
        <f t="shared" si="56"/>
        <v>0</v>
      </c>
      <c r="J638" s="22">
        <f t="shared" si="57"/>
        <v>366327031.18496668</v>
      </c>
      <c r="K638" s="11">
        <f t="shared" si="58"/>
        <v>1.2580611088713349</v>
      </c>
      <c r="L638" s="23">
        <f t="shared" si="59"/>
        <v>55.714218890212486</v>
      </c>
    </row>
    <row r="639" spans="1:12" x14ac:dyDescent="0.25">
      <c r="A639" s="1">
        <v>41470</v>
      </c>
      <c r="B639">
        <v>84.43</v>
      </c>
      <c r="C639">
        <v>84.919998000000007</v>
      </c>
      <c r="D639">
        <v>84.330001999999993</v>
      </c>
      <c r="E639">
        <v>84.720000999999996</v>
      </c>
      <c r="F639">
        <v>4215000</v>
      </c>
      <c r="G639" s="13">
        <f t="shared" si="54"/>
        <v>84.656666999999999</v>
      </c>
      <c r="H639" s="21">
        <f t="shared" si="55"/>
        <v>356827851.40499997</v>
      </c>
      <c r="I639" s="22">
        <f t="shared" si="56"/>
        <v>356827851.40499997</v>
      </c>
      <c r="J639" s="22">
        <f t="shared" si="57"/>
        <v>0</v>
      </c>
      <c r="K639" s="11">
        <f t="shared" si="58"/>
        <v>1.8178953891948055</v>
      </c>
      <c r="L639" s="23">
        <f t="shared" si="59"/>
        <v>64.512522223696067</v>
      </c>
    </row>
    <row r="640" spans="1:12" x14ac:dyDescent="0.25">
      <c r="A640" s="1">
        <v>41471</v>
      </c>
      <c r="B640">
        <v>83.93</v>
      </c>
      <c r="C640">
        <v>84.300003000000004</v>
      </c>
      <c r="D640">
        <v>83.309997999999993</v>
      </c>
      <c r="E640">
        <v>84.019997000000004</v>
      </c>
      <c r="F640">
        <v>4480500</v>
      </c>
      <c r="G640" s="13">
        <f t="shared" si="54"/>
        <v>83.876666</v>
      </c>
      <c r="H640" s="21">
        <f t="shared" si="55"/>
        <v>375809402.01300001</v>
      </c>
      <c r="I640" s="22">
        <f t="shared" si="56"/>
        <v>0</v>
      </c>
      <c r="J640" s="22">
        <f t="shared" si="57"/>
        <v>375809402.01300001</v>
      </c>
      <c r="K640" s="11">
        <f t="shared" si="58"/>
        <v>1.2983017071908691</v>
      </c>
      <c r="L640" s="23">
        <f t="shared" si="59"/>
        <v>56.489611574005927</v>
      </c>
    </row>
    <row r="641" spans="1:12" x14ac:dyDescent="0.25">
      <c r="A641" s="1">
        <v>41472</v>
      </c>
      <c r="B641">
        <v>84.050003000000004</v>
      </c>
      <c r="C641">
        <v>85.510002</v>
      </c>
      <c r="D641">
        <v>83.93</v>
      </c>
      <c r="E641">
        <v>85.239998</v>
      </c>
      <c r="F641">
        <v>7280100</v>
      </c>
      <c r="G641" s="13">
        <f t="shared" si="54"/>
        <v>84.893333333333331</v>
      </c>
      <c r="H641" s="21">
        <f t="shared" si="55"/>
        <v>618031956</v>
      </c>
      <c r="I641" s="22">
        <f t="shared" si="56"/>
        <v>618031956</v>
      </c>
      <c r="J641" s="22">
        <f t="shared" si="57"/>
        <v>0</v>
      </c>
      <c r="K641" s="11">
        <f t="shared" si="58"/>
        <v>1.4110327947760164</v>
      </c>
      <c r="L641" s="23">
        <f t="shared" si="59"/>
        <v>58.523998422306839</v>
      </c>
    </row>
    <row r="642" spans="1:12" x14ac:dyDescent="0.25">
      <c r="A642" s="1">
        <v>41473</v>
      </c>
      <c r="B642">
        <v>85.330001999999993</v>
      </c>
      <c r="C642">
        <v>87.059997999999993</v>
      </c>
      <c r="D642">
        <v>85.300003000000004</v>
      </c>
      <c r="E642">
        <v>86.800003000000004</v>
      </c>
      <c r="F642">
        <v>9202600</v>
      </c>
      <c r="G642" s="13">
        <f t="shared" si="54"/>
        <v>86.386668</v>
      </c>
      <c r="H642" s="21">
        <f t="shared" si="55"/>
        <v>794981950.9368</v>
      </c>
      <c r="I642" s="22">
        <f t="shared" si="56"/>
        <v>794981950.9368</v>
      </c>
      <c r="J642" s="22">
        <f t="shared" si="57"/>
        <v>0</v>
      </c>
      <c r="K642" s="11">
        <f t="shared" si="58"/>
        <v>1.6036122955112277</v>
      </c>
      <c r="L642" s="23">
        <f t="shared" si="59"/>
        <v>61.59182372413683</v>
      </c>
    </row>
    <row r="643" spans="1:12" x14ac:dyDescent="0.25">
      <c r="A643" s="1">
        <v>41474</v>
      </c>
      <c r="B643">
        <v>86.339995999999999</v>
      </c>
      <c r="C643">
        <v>86.839995999999999</v>
      </c>
      <c r="D643">
        <v>85.870002999999997</v>
      </c>
      <c r="E643">
        <v>86.410004000000001</v>
      </c>
      <c r="F643">
        <v>6146200</v>
      </c>
      <c r="G643" s="13">
        <f t="shared" si="54"/>
        <v>86.373334333333332</v>
      </c>
      <c r="H643" s="21">
        <f t="shared" si="55"/>
        <v>530867787.47953331</v>
      </c>
      <c r="I643" s="22">
        <f t="shared" si="56"/>
        <v>0</v>
      </c>
      <c r="J643" s="22">
        <f t="shared" si="57"/>
        <v>530867787.47953331</v>
      </c>
      <c r="K643" s="11">
        <f t="shared" si="58"/>
        <v>1.5754255081679545</v>
      </c>
      <c r="L643" s="23">
        <f t="shared" si="59"/>
        <v>61.171464799564077</v>
      </c>
    </row>
    <row r="644" spans="1:12" x14ac:dyDescent="0.25">
      <c r="A644" s="1">
        <v>41477</v>
      </c>
      <c r="B644">
        <v>86.190002000000007</v>
      </c>
      <c r="C644">
        <v>86.940002000000007</v>
      </c>
      <c r="D644">
        <v>86.029999000000004</v>
      </c>
      <c r="E644">
        <v>86.400002000000001</v>
      </c>
      <c r="F644">
        <v>4780500</v>
      </c>
      <c r="G644" s="13">
        <f t="shared" si="54"/>
        <v>86.456667666666661</v>
      </c>
      <c r="H644" s="21">
        <f t="shared" si="55"/>
        <v>413306099.78049999</v>
      </c>
      <c r="I644" s="22">
        <f t="shared" si="56"/>
        <v>413306099.78049999</v>
      </c>
      <c r="J644" s="22">
        <f t="shared" si="57"/>
        <v>0</v>
      </c>
      <c r="K644" s="11">
        <f t="shared" si="58"/>
        <v>1.6199127416282124</v>
      </c>
      <c r="L644" s="23">
        <f t="shared" si="59"/>
        <v>61.830789853767257</v>
      </c>
    </row>
    <row r="645" spans="1:12" x14ac:dyDescent="0.25">
      <c r="A645" s="1">
        <v>41478</v>
      </c>
      <c r="B645">
        <v>86.370002999999997</v>
      </c>
      <c r="C645">
        <v>86.43</v>
      </c>
      <c r="D645">
        <v>85.970000999999996</v>
      </c>
      <c r="E645">
        <v>86.199996999999996</v>
      </c>
      <c r="F645">
        <v>6321200</v>
      </c>
      <c r="G645" s="13">
        <f t="shared" ref="G645:G708" si="60">SUM(C645:E645)/3</f>
        <v>86.199999333333338</v>
      </c>
      <c r="H645" s="21">
        <f t="shared" ref="H645:H708" si="61">G645*F645</f>
        <v>544887435.78586674</v>
      </c>
      <c r="I645" s="22">
        <f t="shared" si="56"/>
        <v>0</v>
      </c>
      <c r="J645" s="22">
        <f t="shared" si="57"/>
        <v>544887435.78586674</v>
      </c>
      <c r="K645" s="11">
        <f t="shared" si="58"/>
        <v>1.5310993621506994</v>
      </c>
      <c r="L645" s="23">
        <f t="shared" si="59"/>
        <v>60.491475958877793</v>
      </c>
    </row>
    <row r="646" spans="1:12" x14ac:dyDescent="0.25">
      <c r="A646" s="1">
        <v>41479</v>
      </c>
      <c r="B646">
        <v>86.699996999999996</v>
      </c>
      <c r="C646">
        <v>86.699996999999996</v>
      </c>
      <c r="D646">
        <v>85.639999000000003</v>
      </c>
      <c r="E646">
        <v>85.639999000000003</v>
      </c>
      <c r="F646">
        <v>5939800</v>
      </c>
      <c r="G646" s="13">
        <f t="shared" si="60"/>
        <v>85.993331666666663</v>
      </c>
      <c r="H646" s="21">
        <f t="shared" si="61"/>
        <v>510783191.43366665</v>
      </c>
      <c r="I646" s="22">
        <f t="shared" ref="I646:I709" si="62">IF(G646&gt;G645,H646,)</f>
        <v>0</v>
      </c>
      <c r="J646" s="22">
        <f t="shared" ref="J646:J709" si="63">IF(G646&lt;G645,H646,)</f>
        <v>510783191.43366665</v>
      </c>
      <c r="K646" s="11">
        <f t="shared" si="58"/>
        <v>1.4141050297885271</v>
      </c>
      <c r="L646" s="23">
        <f t="shared" si="59"/>
        <v>58.576781554214371</v>
      </c>
    </row>
    <row r="647" spans="1:12" x14ac:dyDescent="0.25">
      <c r="A647" s="1">
        <v>41480</v>
      </c>
      <c r="B647">
        <v>85.639999000000003</v>
      </c>
      <c r="C647">
        <v>85.800003000000004</v>
      </c>
      <c r="D647">
        <v>85.279999000000004</v>
      </c>
      <c r="E647">
        <v>85.550003000000004</v>
      </c>
      <c r="F647">
        <v>5084900</v>
      </c>
      <c r="G647" s="13">
        <f t="shared" si="60"/>
        <v>85.543334999999999</v>
      </c>
      <c r="H647" s="21">
        <f t="shared" si="61"/>
        <v>434979304.1415</v>
      </c>
      <c r="I647" s="22">
        <f t="shared" si="62"/>
        <v>0</v>
      </c>
      <c r="J647" s="22">
        <f t="shared" si="63"/>
        <v>434979304.1415</v>
      </c>
      <c r="K647" s="11">
        <f t="shared" si="58"/>
        <v>1.3297382106970166</v>
      </c>
      <c r="L647" s="23">
        <f t="shared" si="59"/>
        <v>57.076722379858396</v>
      </c>
    </row>
    <row r="648" spans="1:12" x14ac:dyDescent="0.25">
      <c r="A648" s="1">
        <v>41481</v>
      </c>
      <c r="B648">
        <v>84.849997999999999</v>
      </c>
      <c r="C648">
        <v>85.339995999999999</v>
      </c>
      <c r="D648">
        <v>84.360000999999997</v>
      </c>
      <c r="E648">
        <v>85.309997999999993</v>
      </c>
      <c r="F648">
        <v>4189800</v>
      </c>
      <c r="G648" s="13">
        <f t="shared" si="60"/>
        <v>85.003331666666668</v>
      </c>
      <c r="H648" s="21">
        <f t="shared" si="61"/>
        <v>356146959.01700002</v>
      </c>
      <c r="I648" s="22">
        <f t="shared" si="62"/>
        <v>0</v>
      </c>
      <c r="J648" s="22">
        <f t="shared" si="63"/>
        <v>356146959.01700002</v>
      </c>
      <c r="K648" s="11">
        <f t="shared" si="58"/>
        <v>1.0799028751420607</v>
      </c>
      <c r="L648" s="23">
        <f t="shared" si="59"/>
        <v>51.920831883474442</v>
      </c>
    </row>
    <row r="649" spans="1:12" x14ac:dyDescent="0.25">
      <c r="A649" s="1">
        <v>41484</v>
      </c>
      <c r="B649">
        <v>85.260002</v>
      </c>
      <c r="C649">
        <v>85.599997999999999</v>
      </c>
      <c r="D649">
        <v>84.959998999999996</v>
      </c>
      <c r="E649">
        <v>85.25</v>
      </c>
      <c r="F649">
        <v>3406300</v>
      </c>
      <c r="G649" s="13">
        <f t="shared" si="60"/>
        <v>85.269998999999999</v>
      </c>
      <c r="H649" s="21">
        <f t="shared" si="61"/>
        <v>290455197.59369999</v>
      </c>
      <c r="I649" s="22">
        <f t="shared" si="62"/>
        <v>290455197.59369999</v>
      </c>
      <c r="J649" s="22">
        <f t="shared" si="63"/>
        <v>0</v>
      </c>
      <c r="K649" s="11">
        <f t="shared" si="58"/>
        <v>1.0715629627987395</v>
      </c>
      <c r="L649" s="23">
        <f t="shared" si="59"/>
        <v>51.72726979782589</v>
      </c>
    </row>
    <row r="650" spans="1:12" x14ac:dyDescent="0.25">
      <c r="A650" s="1">
        <v>41485</v>
      </c>
      <c r="B650">
        <v>85.57</v>
      </c>
      <c r="C650">
        <v>85.989998</v>
      </c>
      <c r="D650">
        <v>85.110000999999997</v>
      </c>
      <c r="E650">
        <v>85.110000999999997</v>
      </c>
      <c r="F650">
        <v>4354700</v>
      </c>
      <c r="G650" s="13">
        <f t="shared" si="60"/>
        <v>85.403333333333322</v>
      </c>
      <c r="H650" s="21">
        <f t="shared" si="61"/>
        <v>371905895.66666663</v>
      </c>
      <c r="I650" s="22">
        <f t="shared" si="62"/>
        <v>371905895.66666663</v>
      </c>
      <c r="J650" s="22">
        <f t="shared" si="63"/>
        <v>0</v>
      </c>
      <c r="K650" s="11">
        <f t="shared" si="58"/>
        <v>1.040299697752932</v>
      </c>
      <c r="L650" s="23">
        <f t="shared" si="59"/>
        <v>50.98759260213869</v>
      </c>
    </row>
    <row r="651" spans="1:12" x14ac:dyDescent="0.25">
      <c r="A651" s="1">
        <v>41486</v>
      </c>
      <c r="B651">
        <v>85.290001000000004</v>
      </c>
      <c r="C651">
        <v>85.660004000000001</v>
      </c>
      <c r="D651">
        <v>83.43</v>
      </c>
      <c r="E651">
        <v>83.540001000000004</v>
      </c>
      <c r="F651">
        <v>8016500</v>
      </c>
      <c r="G651" s="13">
        <f t="shared" si="60"/>
        <v>84.210001666666685</v>
      </c>
      <c r="H651" s="21">
        <f t="shared" si="61"/>
        <v>675069478.36083353</v>
      </c>
      <c r="I651" s="22">
        <f t="shared" si="62"/>
        <v>0</v>
      </c>
      <c r="J651" s="22">
        <f t="shared" si="63"/>
        <v>675069478.36083353</v>
      </c>
      <c r="K651" s="11">
        <f t="shared" si="58"/>
        <v>0.74983029969944037</v>
      </c>
      <c r="L651" s="23">
        <f t="shared" si="59"/>
        <v>42.8516010854444</v>
      </c>
    </row>
    <row r="652" spans="1:12" x14ac:dyDescent="0.25">
      <c r="A652" s="1">
        <v>41487</v>
      </c>
      <c r="B652">
        <v>84.040001000000004</v>
      </c>
      <c r="C652">
        <v>84.400002000000001</v>
      </c>
      <c r="D652">
        <v>83.870002999999997</v>
      </c>
      <c r="E652">
        <v>84.199996999999996</v>
      </c>
      <c r="F652">
        <v>5790900</v>
      </c>
      <c r="G652" s="13">
        <f t="shared" si="60"/>
        <v>84.156667333333331</v>
      </c>
      <c r="H652" s="21">
        <f t="shared" si="61"/>
        <v>487342844.86059999</v>
      </c>
      <c r="I652" s="22">
        <f t="shared" si="62"/>
        <v>0</v>
      </c>
      <c r="J652" s="22">
        <f t="shared" si="63"/>
        <v>487342844.86059999</v>
      </c>
      <c r="K652" s="11">
        <f t="shared" si="58"/>
        <v>0.72665768576326439</v>
      </c>
      <c r="L652" s="23">
        <f t="shared" si="59"/>
        <v>42.084640850050555</v>
      </c>
    </row>
    <row r="653" spans="1:12" x14ac:dyDescent="0.25">
      <c r="A653" s="1">
        <v>41488</v>
      </c>
      <c r="B653">
        <v>84</v>
      </c>
      <c r="C653">
        <v>84.339995999999999</v>
      </c>
      <c r="D653">
        <v>83.400002000000001</v>
      </c>
      <c r="E653">
        <v>84.290001000000004</v>
      </c>
      <c r="F653">
        <v>4442800</v>
      </c>
      <c r="G653" s="13">
        <f t="shared" si="60"/>
        <v>84.009999666666673</v>
      </c>
      <c r="H653" s="21">
        <f t="shared" si="61"/>
        <v>373239626.51906669</v>
      </c>
      <c r="I653" s="22">
        <f t="shared" si="62"/>
        <v>0</v>
      </c>
      <c r="J653" s="22">
        <f t="shared" si="63"/>
        <v>373239626.51906669</v>
      </c>
      <c r="K653" s="11">
        <f t="shared" si="58"/>
        <v>0.5802303506113895</v>
      </c>
      <c r="L653" s="23">
        <f t="shared" si="59"/>
        <v>36.718086726210451</v>
      </c>
    </row>
    <row r="654" spans="1:12" x14ac:dyDescent="0.25">
      <c r="A654" s="1">
        <v>41491</v>
      </c>
      <c r="B654">
        <v>84.339995999999999</v>
      </c>
      <c r="C654">
        <v>84.639999000000003</v>
      </c>
      <c r="D654">
        <v>83.769997000000004</v>
      </c>
      <c r="E654">
        <v>84.480002999999996</v>
      </c>
      <c r="F654">
        <v>3590200</v>
      </c>
      <c r="G654" s="13">
        <f t="shared" si="60"/>
        <v>84.296666333333334</v>
      </c>
      <c r="H654" s="21">
        <f t="shared" si="61"/>
        <v>302641891.46993333</v>
      </c>
      <c r="I654" s="22">
        <f t="shared" si="62"/>
        <v>302641891.46993333</v>
      </c>
      <c r="J654" s="22">
        <f t="shared" si="63"/>
        <v>0</v>
      </c>
      <c r="K654" s="11">
        <f t="shared" si="58"/>
        <v>0.71328830684494615</v>
      </c>
      <c r="L654" s="23">
        <f t="shared" si="59"/>
        <v>41.632707349674298</v>
      </c>
    </row>
    <row r="655" spans="1:12" x14ac:dyDescent="0.25">
      <c r="A655" s="1">
        <v>41492</v>
      </c>
      <c r="B655">
        <v>84.440002000000007</v>
      </c>
      <c r="C655">
        <v>85.43</v>
      </c>
      <c r="D655">
        <v>84.120002999999997</v>
      </c>
      <c r="E655">
        <v>85.050003000000004</v>
      </c>
      <c r="F655">
        <v>3837800</v>
      </c>
      <c r="G655" s="13">
        <f t="shared" si="60"/>
        <v>84.866668666666669</v>
      </c>
      <c r="H655" s="21">
        <f t="shared" si="61"/>
        <v>325701301.00893337</v>
      </c>
      <c r="I655" s="22">
        <f t="shared" si="62"/>
        <v>325701301.00893337</v>
      </c>
      <c r="J655" s="22">
        <f t="shared" si="63"/>
        <v>0</v>
      </c>
      <c r="K655" s="11">
        <f t="shared" si="58"/>
        <v>0.63858679842892652</v>
      </c>
      <c r="L655" s="23">
        <f t="shared" si="59"/>
        <v>38.971801740451113</v>
      </c>
    </row>
    <row r="656" spans="1:12" x14ac:dyDescent="0.25">
      <c r="A656" s="1">
        <v>41493</v>
      </c>
      <c r="B656">
        <v>84.93</v>
      </c>
      <c r="C656">
        <v>84.989998</v>
      </c>
      <c r="D656">
        <v>84.360000999999997</v>
      </c>
      <c r="E656">
        <v>84.760002</v>
      </c>
      <c r="F656">
        <v>3832600</v>
      </c>
      <c r="G656" s="13">
        <f t="shared" si="60"/>
        <v>84.703333666666666</v>
      </c>
      <c r="H656" s="21">
        <f t="shared" si="61"/>
        <v>324633996.61086667</v>
      </c>
      <c r="I656" s="22">
        <f t="shared" si="62"/>
        <v>0</v>
      </c>
      <c r="J656" s="22">
        <f t="shared" si="63"/>
        <v>324633996.61086667</v>
      </c>
      <c r="K656" s="11">
        <f t="shared" si="58"/>
        <v>0.40208358629421453</v>
      </c>
      <c r="L656" s="23">
        <f t="shared" si="59"/>
        <v>28.677576017913736</v>
      </c>
    </row>
    <row r="657" spans="1:12" x14ac:dyDescent="0.25">
      <c r="A657" s="1">
        <v>41494</v>
      </c>
      <c r="B657">
        <v>84.980002999999996</v>
      </c>
      <c r="C657">
        <v>85.089995999999999</v>
      </c>
      <c r="D657">
        <v>84.440002000000007</v>
      </c>
      <c r="E657">
        <v>84.68</v>
      </c>
      <c r="F657">
        <v>2707900</v>
      </c>
      <c r="G657" s="13">
        <f t="shared" si="60"/>
        <v>84.736666</v>
      </c>
      <c r="H657" s="21">
        <f t="shared" si="61"/>
        <v>229458417.86140001</v>
      </c>
      <c r="I657" s="22">
        <f t="shared" si="62"/>
        <v>229458417.86140001</v>
      </c>
      <c r="J657" s="22">
        <f t="shared" si="63"/>
        <v>0</v>
      </c>
      <c r="K657" s="11">
        <f t="shared" si="58"/>
        <v>0.52156072268591369</v>
      </c>
      <c r="L657" s="23">
        <f t="shared" si="59"/>
        <v>34.278009080389253</v>
      </c>
    </row>
    <row r="658" spans="1:12" x14ac:dyDescent="0.25">
      <c r="A658" s="1">
        <v>41495</v>
      </c>
      <c r="B658">
        <v>84.68</v>
      </c>
      <c r="C658">
        <v>84.769997000000004</v>
      </c>
      <c r="D658">
        <v>84.18</v>
      </c>
      <c r="E658">
        <v>84.339995999999999</v>
      </c>
      <c r="F658">
        <v>3753900</v>
      </c>
      <c r="G658" s="13">
        <f t="shared" si="60"/>
        <v>84.429997666666665</v>
      </c>
      <c r="H658" s="21">
        <f t="shared" si="61"/>
        <v>316941768.24089998</v>
      </c>
      <c r="I658" s="22">
        <f t="shared" si="62"/>
        <v>0</v>
      </c>
      <c r="J658" s="22">
        <f t="shared" si="63"/>
        <v>316941768.24089998</v>
      </c>
      <c r="K658" s="11">
        <f t="shared" si="58"/>
        <v>0.37777172180383645</v>
      </c>
      <c r="L658" s="23">
        <f t="shared" si="59"/>
        <v>27.419035811625008</v>
      </c>
    </row>
    <row r="659" spans="1:12" x14ac:dyDescent="0.25">
      <c r="A659" s="1">
        <v>41498</v>
      </c>
      <c r="B659">
        <v>83.93</v>
      </c>
      <c r="C659">
        <v>84.029999000000004</v>
      </c>
      <c r="D659">
        <v>83.529999000000004</v>
      </c>
      <c r="E659">
        <v>83.809997999999993</v>
      </c>
      <c r="F659">
        <v>2868600</v>
      </c>
      <c r="G659" s="13">
        <f t="shared" si="60"/>
        <v>83.789998666666676</v>
      </c>
      <c r="H659" s="21">
        <f t="shared" si="61"/>
        <v>240359990.17520002</v>
      </c>
      <c r="I659" s="22">
        <f t="shared" si="62"/>
        <v>0</v>
      </c>
      <c r="J659" s="22">
        <f t="shared" si="63"/>
        <v>240359990.17520002</v>
      </c>
      <c r="K659" s="11">
        <f t="shared" ref="K659:K722" si="64">SUM(I646:I659)/SUM(J646:J659)</f>
        <v>0.40870113310218298</v>
      </c>
      <c r="L659" s="23">
        <f t="shared" ref="L659:L722" si="65">100-100/(1+K659)</f>
        <v>29.012621875454755</v>
      </c>
    </row>
    <row r="660" spans="1:12" x14ac:dyDescent="0.25">
      <c r="A660" s="1">
        <v>41499</v>
      </c>
      <c r="B660">
        <v>83.910004000000001</v>
      </c>
      <c r="C660">
        <v>84.099997999999999</v>
      </c>
      <c r="D660">
        <v>83.260002</v>
      </c>
      <c r="E660">
        <v>83.389999000000003</v>
      </c>
      <c r="F660">
        <v>2953000</v>
      </c>
      <c r="G660" s="13">
        <f t="shared" si="60"/>
        <v>83.583332999999996</v>
      </c>
      <c r="H660" s="21">
        <f t="shared" si="61"/>
        <v>246821582.34899998</v>
      </c>
      <c r="I660" s="22">
        <f t="shared" si="62"/>
        <v>0</v>
      </c>
      <c r="J660" s="22">
        <f t="shared" si="63"/>
        <v>246821582.34899998</v>
      </c>
      <c r="K660" s="11">
        <f t="shared" si="64"/>
        <v>0.43992101411883017</v>
      </c>
      <c r="L660" s="23">
        <f t="shared" si="65"/>
        <v>30.551746228111199</v>
      </c>
    </row>
    <row r="661" spans="1:12" x14ac:dyDescent="0.25">
      <c r="A661" s="1">
        <v>41500</v>
      </c>
      <c r="B661">
        <v>83.339995999999999</v>
      </c>
      <c r="C661">
        <v>83.540001000000004</v>
      </c>
      <c r="D661">
        <v>82.730002999999996</v>
      </c>
      <c r="E661">
        <v>82.75</v>
      </c>
      <c r="F661">
        <v>3080600</v>
      </c>
      <c r="G661" s="13">
        <f t="shared" si="60"/>
        <v>83.006668000000005</v>
      </c>
      <c r="H661" s="21">
        <f t="shared" si="61"/>
        <v>255710341.44080001</v>
      </c>
      <c r="I661" s="22">
        <f t="shared" si="62"/>
        <v>0</v>
      </c>
      <c r="J661" s="22">
        <f t="shared" si="63"/>
        <v>255710341.44080001</v>
      </c>
      <c r="K661" s="11">
        <f t="shared" si="64"/>
        <v>0.46399237148957245</v>
      </c>
      <c r="L661" s="23">
        <f t="shared" si="65"/>
        <v>31.693633144923609</v>
      </c>
    </row>
    <row r="662" spans="1:12" x14ac:dyDescent="0.25">
      <c r="A662" s="1">
        <v>41501</v>
      </c>
      <c r="B662">
        <v>82.239998</v>
      </c>
      <c r="C662">
        <v>82.279999000000004</v>
      </c>
      <c r="D662">
        <v>80.830001999999993</v>
      </c>
      <c r="E662">
        <v>80.910004000000001</v>
      </c>
      <c r="F662">
        <v>5350200</v>
      </c>
      <c r="G662" s="13">
        <f t="shared" si="60"/>
        <v>81.34000166666668</v>
      </c>
      <c r="H662" s="21">
        <f t="shared" si="61"/>
        <v>435185276.91700006</v>
      </c>
      <c r="I662" s="22">
        <f t="shared" si="62"/>
        <v>0</v>
      </c>
      <c r="J662" s="22">
        <f t="shared" si="63"/>
        <v>435185276.91700006</v>
      </c>
      <c r="K662" s="11">
        <f t="shared" si="64"/>
        <v>0.45306246270508777</v>
      </c>
      <c r="L662" s="23">
        <f t="shared" si="65"/>
        <v>31.179833925490428</v>
      </c>
    </row>
    <row r="663" spans="1:12" x14ac:dyDescent="0.25">
      <c r="A663" s="1">
        <v>41502</v>
      </c>
      <c r="B663">
        <v>80.599997999999999</v>
      </c>
      <c r="C663">
        <v>80.75</v>
      </c>
      <c r="D663">
        <v>79.940002000000007</v>
      </c>
      <c r="E663">
        <v>80.180000000000007</v>
      </c>
      <c r="F663">
        <v>6032400</v>
      </c>
      <c r="G663" s="13">
        <f t="shared" si="60"/>
        <v>80.290000666666671</v>
      </c>
      <c r="H663" s="21">
        <f t="shared" si="61"/>
        <v>484341400.02160001</v>
      </c>
      <c r="I663" s="22">
        <f t="shared" si="62"/>
        <v>0</v>
      </c>
      <c r="J663" s="22">
        <f t="shared" si="63"/>
        <v>484341400.02160001</v>
      </c>
      <c r="K663" s="11">
        <f t="shared" si="64"/>
        <v>0.32026582871625309</v>
      </c>
      <c r="L663" s="23">
        <f t="shared" si="65"/>
        <v>24.257677639635659</v>
      </c>
    </row>
    <row r="664" spans="1:12" x14ac:dyDescent="0.25">
      <c r="A664" s="1">
        <v>41505</v>
      </c>
      <c r="B664">
        <v>80.110000999999997</v>
      </c>
      <c r="C664">
        <v>81.050003000000004</v>
      </c>
      <c r="D664">
        <v>79.819999999999993</v>
      </c>
      <c r="E664">
        <v>80.879997000000003</v>
      </c>
      <c r="F664">
        <v>4945100</v>
      </c>
      <c r="G664" s="13">
        <f t="shared" si="60"/>
        <v>80.583333333333329</v>
      </c>
      <c r="H664" s="21">
        <f t="shared" si="61"/>
        <v>398492641.66666663</v>
      </c>
      <c r="I664" s="22">
        <f t="shared" si="62"/>
        <v>398492641.66666663</v>
      </c>
      <c r="J664" s="22">
        <f t="shared" si="63"/>
        <v>0</v>
      </c>
      <c r="K664" s="11">
        <f t="shared" si="64"/>
        <v>0.32719009826731699</v>
      </c>
      <c r="L664" s="23">
        <f t="shared" si="65"/>
        <v>24.652843529685214</v>
      </c>
    </row>
    <row r="665" spans="1:12" x14ac:dyDescent="0.25">
      <c r="A665" s="1">
        <v>41506</v>
      </c>
      <c r="B665">
        <v>80.959998999999996</v>
      </c>
      <c r="C665">
        <v>80.959998999999996</v>
      </c>
      <c r="D665">
        <v>80.260002</v>
      </c>
      <c r="E665">
        <v>80.290001000000004</v>
      </c>
      <c r="F665">
        <v>3452900</v>
      </c>
      <c r="G665" s="13">
        <f t="shared" si="60"/>
        <v>80.503333999999995</v>
      </c>
      <c r="H665" s="21">
        <f t="shared" si="61"/>
        <v>277969961.96859998</v>
      </c>
      <c r="I665" s="22">
        <f t="shared" si="62"/>
        <v>0</v>
      </c>
      <c r="J665" s="22">
        <f t="shared" si="63"/>
        <v>277969961.96859998</v>
      </c>
      <c r="K665" s="11">
        <f t="shared" si="64"/>
        <v>0.36493164188308558</v>
      </c>
      <c r="L665" s="23">
        <f t="shared" si="65"/>
        <v>26.736257749847383</v>
      </c>
    </row>
    <row r="666" spans="1:12" x14ac:dyDescent="0.25">
      <c r="A666" s="1">
        <v>41507</v>
      </c>
      <c r="B666">
        <v>80.059997999999993</v>
      </c>
      <c r="C666">
        <v>80.160004000000001</v>
      </c>
      <c r="D666">
        <v>79.010002</v>
      </c>
      <c r="E666">
        <v>79.080001999999993</v>
      </c>
      <c r="F666">
        <v>5453900</v>
      </c>
      <c r="G666" s="13">
        <f t="shared" si="60"/>
        <v>79.416669333333331</v>
      </c>
      <c r="H666" s="21">
        <f t="shared" si="61"/>
        <v>433130572.87706667</v>
      </c>
      <c r="I666" s="22">
        <f t="shared" si="62"/>
        <v>0</v>
      </c>
      <c r="J666" s="22">
        <f t="shared" si="63"/>
        <v>433130572.87706667</v>
      </c>
      <c r="K666" s="11">
        <f t="shared" si="64"/>
        <v>0.37077043180338498</v>
      </c>
      <c r="L666" s="23">
        <f t="shared" si="65"/>
        <v>27.048324300050695</v>
      </c>
    </row>
    <row r="667" spans="1:12" x14ac:dyDescent="0.25">
      <c r="A667" s="1">
        <v>41508</v>
      </c>
      <c r="B667">
        <v>78.989998</v>
      </c>
      <c r="C667">
        <v>79.690002000000007</v>
      </c>
      <c r="D667">
        <v>78.709998999999996</v>
      </c>
      <c r="E667">
        <v>79.25</v>
      </c>
      <c r="F667">
        <v>3821500</v>
      </c>
      <c r="G667" s="13">
        <f t="shared" si="60"/>
        <v>79.216667000000001</v>
      </c>
      <c r="H667" s="21">
        <f t="shared" si="61"/>
        <v>302726492.94050002</v>
      </c>
      <c r="I667" s="22">
        <f t="shared" si="62"/>
        <v>0</v>
      </c>
      <c r="J667" s="22">
        <f t="shared" si="63"/>
        <v>302726492.94050002</v>
      </c>
      <c r="K667" s="11">
        <f t="shared" si="64"/>
        <v>0.37865035720094453</v>
      </c>
      <c r="L667" s="23">
        <f t="shared" si="65"/>
        <v>27.465292793287588</v>
      </c>
    </row>
    <row r="668" spans="1:12" x14ac:dyDescent="0.25">
      <c r="A668" s="1">
        <v>41509</v>
      </c>
      <c r="B668">
        <v>79.519997000000004</v>
      </c>
      <c r="C668">
        <v>79.980002999999996</v>
      </c>
      <c r="D668">
        <v>79.269997000000004</v>
      </c>
      <c r="E668">
        <v>79.849997999999999</v>
      </c>
      <c r="F668">
        <v>3026900</v>
      </c>
      <c r="G668" s="13">
        <f t="shared" si="60"/>
        <v>79.699999333333338</v>
      </c>
      <c r="H668" s="21">
        <f t="shared" si="61"/>
        <v>241243927.98206669</v>
      </c>
      <c r="I668" s="22">
        <f t="shared" si="62"/>
        <v>241243927.98206669</v>
      </c>
      <c r="J668" s="22">
        <f t="shared" si="63"/>
        <v>0</v>
      </c>
      <c r="K668" s="11">
        <f t="shared" si="64"/>
        <v>0.3601448512106466</v>
      </c>
      <c r="L668" s="23">
        <f t="shared" si="65"/>
        <v>26.478418889729767</v>
      </c>
    </row>
    <row r="669" spans="1:12" x14ac:dyDescent="0.25">
      <c r="A669" s="1">
        <v>41512</v>
      </c>
      <c r="B669">
        <v>79.970000999999996</v>
      </c>
      <c r="C669">
        <v>80.099997999999999</v>
      </c>
      <c r="D669">
        <v>79.669998000000007</v>
      </c>
      <c r="E669">
        <v>79.690002000000007</v>
      </c>
      <c r="F669">
        <v>4079000</v>
      </c>
      <c r="G669" s="13">
        <f t="shared" si="60"/>
        <v>79.819999333333328</v>
      </c>
      <c r="H669" s="21">
        <f t="shared" si="61"/>
        <v>325585777.28066665</v>
      </c>
      <c r="I669" s="22">
        <f t="shared" si="62"/>
        <v>325585777.28066665</v>
      </c>
      <c r="J669" s="22">
        <f t="shared" si="63"/>
        <v>0</v>
      </c>
      <c r="K669" s="11">
        <f t="shared" si="64"/>
        <v>0.36011003205828351</v>
      </c>
      <c r="L669" s="23">
        <f t="shared" si="65"/>
        <v>26.476536719115387</v>
      </c>
    </row>
    <row r="670" spans="1:12" x14ac:dyDescent="0.25">
      <c r="A670" s="1">
        <v>41513</v>
      </c>
      <c r="B670">
        <v>79.190002000000007</v>
      </c>
      <c r="C670">
        <v>79.389999000000003</v>
      </c>
      <c r="D670">
        <v>78.610000999999997</v>
      </c>
      <c r="E670">
        <v>79.059997999999993</v>
      </c>
      <c r="F670">
        <v>5179700</v>
      </c>
      <c r="G670" s="13">
        <f t="shared" si="60"/>
        <v>79.019999333333331</v>
      </c>
      <c r="H670" s="21">
        <f t="shared" si="61"/>
        <v>409299890.54686666</v>
      </c>
      <c r="I670" s="22">
        <f t="shared" si="62"/>
        <v>0</v>
      </c>
      <c r="J670" s="22">
        <f t="shared" si="63"/>
        <v>409299890.54686666</v>
      </c>
      <c r="K670" s="11">
        <f t="shared" si="64"/>
        <v>0.35114922330482956</v>
      </c>
      <c r="L670" s="23">
        <f t="shared" si="65"/>
        <v>25.98892981235187</v>
      </c>
    </row>
    <row r="671" spans="1:12" x14ac:dyDescent="0.25">
      <c r="A671" s="1">
        <v>41514</v>
      </c>
      <c r="B671">
        <v>78.959998999999996</v>
      </c>
      <c r="C671">
        <v>79.680000000000007</v>
      </c>
      <c r="D671">
        <v>78.940002000000007</v>
      </c>
      <c r="E671">
        <v>79.370002999999997</v>
      </c>
      <c r="F671">
        <v>5057400</v>
      </c>
      <c r="G671" s="13">
        <f t="shared" si="60"/>
        <v>79.330001666666661</v>
      </c>
      <c r="H671" s="21">
        <f t="shared" si="61"/>
        <v>401203550.42899996</v>
      </c>
      <c r="I671" s="22">
        <f t="shared" si="62"/>
        <v>401203550.42899996</v>
      </c>
      <c r="J671" s="22">
        <f t="shared" si="63"/>
        <v>0</v>
      </c>
      <c r="K671" s="11">
        <f t="shared" si="64"/>
        <v>0.40162557150587996</v>
      </c>
      <c r="L671" s="23">
        <f t="shared" si="65"/>
        <v>28.654269704453313</v>
      </c>
    </row>
    <row r="672" spans="1:12" x14ac:dyDescent="0.25">
      <c r="A672" s="1">
        <v>41515</v>
      </c>
      <c r="B672">
        <v>79.25</v>
      </c>
      <c r="C672">
        <v>79.739998</v>
      </c>
      <c r="D672">
        <v>79.050003000000004</v>
      </c>
      <c r="E672">
        <v>79.330001999999993</v>
      </c>
      <c r="F672">
        <v>5617000</v>
      </c>
      <c r="G672" s="13">
        <f t="shared" si="60"/>
        <v>79.373334333333332</v>
      </c>
      <c r="H672" s="21">
        <f t="shared" si="61"/>
        <v>445840018.95033336</v>
      </c>
      <c r="I672" s="22">
        <f t="shared" si="62"/>
        <v>445840018.95033336</v>
      </c>
      <c r="J672" s="22">
        <f t="shared" si="63"/>
        <v>0</v>
      </c>
      <c r="K672" s="11">
        <f t="shared" si="64"/>
        <v>0.58737293320853146</v>
      </c>
      <c r="L672" s="23">
        <f t="shared" si="65"/>
        <v>37.002831591772456</v>
      </c>
    </row>
    <row r="673" spans="1:12" x14ac:dyDescent="0.25">
      <c r="A673" s="1">
        <v>41516</v>
      </c>
      <c r="B673">
        <v>79.419998000000007</v>
      </c>
      <c r="C673">
        <v>79.839995999999999</v>
      </c>
      <c r="D673">
        <v>79.230002999999996</v>
      </c>
      <c r="E673">
        <v>79.730002999999996</v>
      </c>
      <c r="F673">
        <v>4362700</v>
      </c>
      <c r="G673" s="13">
        <f t="shared" si="60"/>
        <v>79.600000666666674</v>
      </c>
      <c r="H673" s="21">
        <f t="shared" si="61"/>
        <v>347270922.9084667</v>
      </c>
      <c r="I673" s="22">
        <f t="shared" si="62"/>
        <v>347270922.9084667</v>
      </c>
      <c r="J673" s="22">
        <f t="shared" si="63"/>
        <v>0</v>
      </c>
      <c r="K673" s="11">
        <f t="shared" si="64"/>
        <v>0.75904956803295509</v>
      </c>
      <c r="L673" s="23">
        <f t="shared" si="65"/>
        <v>43.151118753393455</v>
      </c>
    </row>
    <row r="674" spans="1:12" x14ac:dyDescent="0.25">
      <c r="A674" s="1">
        <v>41520</v>
      </c>
      <c r="B674">
        <v>80.480002999999996</v>
      </c>
      <c r="C674">
        <v>80.790001000000004</v>
      </c>
      <c r="D674">
        <v>80.040001000000004</v>
      </c>
      <c r="E674">
        <v>80.199996999999996</v>
      </c>
      <c r="F674">
        <v>5966600</v>
      </c>
      <c r="G674" s="13">
        <f t="shared" si="60"/>
        <v>80.343333000000001</v>
      </c>
      <c r="H674" s="21">
        <f t="shared" si="61"/>
        <v>479376530.6778</v>
      </c>
      <c r="I674" s="22">
        <f t="shared" si="62"/>
        <v>479376530.6778</v>
      </c>
      <c r="J674" s="22">
        <f t="shared" si="63"/>
        <v>0</v>
      </c>
      <c r="K674" s="11">
        <f t="shared" si="64"/>
        <v>1.0156442415968867</v>
      </c>
      <c r="L674" s="23">
        <f t="shared" si="65"/>
        <v>50.388070505549443</v>
      </c>
    </row>
    <row r="675" spans="1:12" x14ac:dyDescent="0.25">
      <c r="A675" s="1">
        <v>41521</v>
      </c>
      <c r="B675">
        <v>79.709998999999996</v>
      </c>
      <c r="C675">
        <v>79.709998999999996</v>
      </c>
      <c r="D675">
        <v>79</v>
      </c>
      <c r="E675">
        <v>79.529999000000004</v>
      </c>
      <c r="F675">
        <v>5335000</v>
      </c>
      <c r="G675" s="13">
        <f t="shared" si="60"/>
        <v>79.413332666666662</v>
      </c>
      <c r="H675" s="21">
        <f t="shared" si="61"/>
        <v>423670129.77666664</v>
      </c>
      <c r="I675" s="22">
        <f t="shared" si="62"/>
        <v>0</v>
      </c>
      <c r="J675" s="22">
        <f t="shared" si="63"/>
        <v>423670129.77666664</v>
      </c>
      <c r="K675" s="11">
        <f t="shared" si="64"/>
        <v>0.95397850439536791</v>
      </c>
      <c r="L675" s="23">
        <f t="shared" si="65"/>
        <v>48.822364332537198</v>
      </c>
    </row>
    <row r="676" spans="1:12" x14ac:dyDescent="0.25">
      <c r="A676" s="1">
        <v>41522</v>
      </c>
      <c r="B676">
        <v>79.529999000000004</v>
      </c>
      <c r="C676">
        <v>79.709998999999996</v>
      </c>
      <c r="D676">
        <v>78.800003000000004</v>
      </c>
      <c r="E676">
        <v>79.069999999999993</v>
      </c>
      <c r="F676">
        <v>4025500</v>
      </c>
      <c r="G676" s="13">
        <f t="shared" si="60"/>
        <v>79.193333999999993</v>
      </c>
      <c r="H676" s="21">
        <f t="shared" si="61"/>
        <v>318792766.01699996</v>
      </c>
      <c r="I676" s="22">
        <f t="shared" si="62"/>
        <v>0</v>
      </c>
      <c r="J676" s="22">
        <f t="shared" si="63"/>
        <v>318792766.01699996</v>
      </c>
      <c r="K676" s="11">
        <f t="shared" si="64"/>
        <v>0.99587995182855749</v>
      </c>
      <c r="L676" s="23">
        <f t="shared" si="65"/>
        <v>49.896786172743809</v>
      </c>
    </row>
    <row r="677" spans="1:12" x14ac:dyDescent="0.25">
      <c r="A677" s="1">
        <v>41523</v>
      </c>
      <c r="B677">
        <v>79.110000999999997</v>
      </c>
      <c r="C677">
        <v>79.680000000000007</v>
      </c>
      <c r="D677">
        <v>78.319999999999993</v>
      </c>
      <c r="E677">
        <v>79.260002</v>
      </c>
      <c r="F677">
        <v>4443600</v>
      </c>
      <c r="G677" s="13">
        <f t="shared" si="60"/>
        <v>79.086667333333324</v>
      </c>
      <c r="H677" s="21">
        <f t="shared" si="61"/>
        <v>351429514.96239996</v>
      </c>
      <c r="I677" s="22">
        <f t="shared" si="62"/>
        <v>0</v>
      </c>
      <c r="J677" s="22">
        <f t="shared" si="63"/>
        <v>351429514.96239996</v>
      </c>
      <c r="K677" s="11">
        <f t="shared" si="64"/>
        <v>1.0484676614899295</v>
      </c>
      <c r="L677" s="23">
        <f t="shared" si="65"/>
        <v>51.183022373286505</v>
      </c>
    </row>
    <row r="678" spans="1:12" x14ac:dyDescent="0.25">
      <c r="A678" s="1">
        <v>41526</v>
      </c>
      <c r="B678">
        <v>79.25</v>
      </c>
      <c r="C678">
        <v>79.480002999999996</v>
      </c>
      <c r="D678">
        <v>78.790001000000004</v>
      </c>
      <c r="E678">
        <v>79.379997000000003</v>
      </c>
      <c r="F678">
        <v>3757100</v>
      </c>
      <c r="G678" s="13">
        <f t="shared" si="60"/>
        <v>79.216667000000001</v>
      </c>
      <c r="H678" s="21">
        <f t="shared" si="61"/>
        <v>297624939.58569998</v>
      </c>
      <c r="I678" s="22">
        <f t="shared" si="62"/>
        <v>297624939.58569998</v>
      </c>
      <c r="J678" s="22">
        <f t="shared" si="63"/>
        <v>0</v>
      </c>
      <c r="K678" s="11">
        <f t="shared" si="64"/>
        <v>1.0083933955058577</v>
      </c>
      <c r="L678" s="23">
        <f t="shared" si="65"/>
        <v>50.208957954269302</v>
      </c>
    </row>
    <row r="679" spans="1:12" x14ac:dyDescent="0.25">
      <c r="A679" s="1">
        <v>41527</v>
      </c>
      <c r="B679">
        <v>79.760002</v>
      </c>
      <c r="C679">
        <v>79.800003000000004</v>
      </c>
      <c r="D679">
        <v>79.029999000000004</v>
      </c>
      <c r="E679">
        <v>79.430000000000007</v>
      </c>
      <c r="F679">
        <v>4682500</v>
      </c>
      <c r="G679" s="13">
        <f t="shared" si="60"/>
        <v>79.420000666666667</v>
      </c>
      <c r="H679" s="21">
        <f t="shared" si="61"/>
        <v>371884153.12166667</v>
      </c>
      <c r="I679" s="22">
        <f t="shared" si="62"/>
        <v>371884153.12166667</v>
      </c>
      <c r="J679" s="22">
        <f t="shared" si="63"/>
        <v>0</v>
      </c>
      <c r="K679" s="11">
        <f t="shared" si="64"/>
        <v>1.2996720231667365</v>
      </c>
      <c r="L679" s="23">
        <f t="shared" si="65"/>
        <v>56.515538306068457</v>
      </c>
    </row>
    <row r="680" spans="1:12" x14ac:dyDescent="0.25">
      <c r="A680" s="1">
        <v>41528</v>
      </c>
      <c r="B680">
        <v>79.470000999999996</v>
      </c>
      <c r="C680">
        <v>79.900002000000001</v>
      </c>
      <c r="D680">
        <v>79.139999000000003</v>
      </c>
      <c r="E680">
        <v>79.849997999999999</v>
      </c>
      <c r="F680">
        <v>4437900</v>
      </c>
      <c r="G680" s="13">
        <f t="shared" si="60"/>
        <v>79.629999666666677</v>
      </c>
      <c r="H680" s="21">
        <f t="shared" si="61"/>
        <v>353389975.52070004</v>
      </c>
      <c r="I680" s="22">
        <f t="shared" si="62"/>
        <v>353389975.52070004</v>
      </c>
      <c r="J680" s="22">
        <f t="shared" si="63"/>
        <v>0</v>
      </c>
      <c r="K680" s="11">
        <f t="shared" si="64"/>
        <v>1.8070689595007889</v>
      </c>
      <c r="L680" s="23">
        <f t="shared" si="65"/>
        <v>64.375652524837136</v>
      </c>
    </row>
    <row r="681" spans="1:12" x14ac:dyDescent="0.25">
      <c r="A681" s="1">
        <v>41529</v>
      </c>
      <c r="B681">
        <v>79.970000999999996</v>
      </c>
      <c r="C681">
        <v>80.050003000000004</v>
      </c>
      <c r="D681">
        <v>79.559997999999993</v>
      </c>
      <c r="E681">
        <v>79.870002999999997</v>
      </c>
      <c r="F681">
        <v>3322300</v>
      </c>
      <c r="G681" s="13">
        <f t="shared" si="60"/>
        <v>79.826667999999998</v>
      </c>
      <c r="H681" s="21">
        <f t="shared" si="61"/>
        <v>265208139.09639999</v>
      </c>
      <c r="I681" s="22">
        <f t="shared" si="62"/>
        <v>265208139.09639999</v>
      </c>
      <c r="J681" s="22">
        <f t="shared" si="63"/>
        <v>0</v>
      </c>
      <c r="K681" s="11">
        <f t="shared" si="64"/>
        <v>2.3474228363824543</v>
      </c>
      <c r="L681" s="23">
        <f t="shared" si="65"/>
        <v>70.126271795388249</v>
      </c>
    </row>
    <row r="682" spans="1:12" x14ac:dyDescent="0.25">
      <c r="A682" s="1">
        <v>41530</v>
      </c>
      <c r="B682">
        <v>80.099997999999999</v>
      </c>
      <c r="C682">
        <v>80.400002000000001</v>
      </c>
      <c r="D682">
        <v>79.900002000000001</v>
      </c>
      <c r="E682">
        <v>80.319999999999993</v>
      </c>
      <c r="F682">
        <v>3416100</v>
      </c>
      <c r="G682" s="13">
        <f t="shared" si="60"/>
        <v>80.206667999999993</v>
      </c>
      <c r="H682" s="21">
        <f t="shared" si="61"/>
        <v>273993998.55479997</v>
      </c>
      <c r="I682" s="22">
        <f t="shared" si="62"/>
        <v>273993998.55479997</v>
      </c>
      <c r="J682" s="22">
        <f t="shared" si="63"/>
        <v>0</v>
      </c>
      <c r="K682" s="11">
        <f t="shared" si="64"/>
        <v>2.3692098496237715</v>
      </c>
      <c r="L682" s="23">
        <f t="shared" si="65"/>
        <v>70.31945041619575</v>
      </c>
    </row>
    <row r="683" spans="1:12" x14ac:dyDescent="0.25">
      <c r="A683" s="1">
        <v>41533</v>
      </c>
      <c r="B683">
        <v>80.790001000000004</v>
      </c>
      <c r="C683">
        <v>81.220000999999996</v>
      </c>
      <c r="D683">
        <v>80.610000999999997</v>
      </c>
      <c r="E683">
        <v>81.019997000000004</v>
      </c>
      <c r="F683">
        <v>4083900</v>
      </c>
      <c r="G683" s="13">
        <f t="shared" si="60"/>
        <v>80.949999666666656</v>
      </c>
      <c r="H683" s="21">
        <f t="shared" si="61"/>
        <v>330591703.63869995</v>
      </c>
      <c r="I683" s="22">
        <f t="shared" si="62"/>
        <v>330591703.63869995</v>
      </c>
      <c r="J683" s="22">
        <f t="shared" si="63"/>
        <v>0</v>
      </c>
      <c r="K683" s="11">
        <f t="shared" si="64"/>
        <v>2.3725400465345019</v>
      </c>
      <c r="L683" s="23">
        <f t="shared" si="65"/>
        <v>70.348758318598371</v>
      </c>
    </row>
    <row r="684" spans="1:12" x14ac:dyDescent="0.25">
      <c r="A684" s="1">
        <v>41534</v>
      </c>
      <c r="B684">
        <v>81.010002</v>
      </c>
      <c r="C684">
        <v>81.839995999999999</v>
      </c>
      <c r="D684">
        <v>80.970000999999996</v>
      </c>
      <c r="E684">
        <v>81.660004000000001</v>
      </c>
      <c r="F684">
        <v>4139300</v>
      </c>
      <c r="G684" s="13">
        <f t="shared" si="60"/>
        <v>81.490000333333342</v>
      </c>
      <c r="H684" s="21">
        <f t="shared" si="61"/>
        <v>337311558.3797667</v>
      </c>
      <c r="I684" s="22">
        <f t="shared" si="62"/>
        <v>337311558.3797667</v>
      </c>
      <c r="J684" s="22">
        <f t="shared" si="63"/>
        <v>0</v>
      </c>
      <c r="K684" s="11">
        <f t="shared" si="64"/>
        <v>3.5686283701019668</v>
      </c>
      <c r="L684" s="23">
        <f t="shared" si="65"/>
        <v>78.111592386366922</v>
      </c>
    </row>
    <row r="685" spans="1:12" x14ac:dyDescent="0.25">
      <c r="A685" s="1">
        <v>41535</v>
      </c>
      <c r="B685">
        <v>81.690002000000007</v>
      </c>
      <c r="C685">
        <v>82.93</v>
      </c>
      <c r="D685">
        <v>81.25</v>
      </c>
      <c r="E685">
        <v>82.879997000000003</v>
      </c>
      <c r="F685">
        <v>4916800</v>
      </c>
      <c r="G685" s="13">
        <f t="shared" si="60"/>
        <v>82.353332333333341</v>
      </c>
      <c r="H685" s="21">
        <f t="shared" si="61"/>
        <v>404914864.41653335</v>
      </c>
      <c r="I685" s="22">
        <f t="shared" si="62"/>
        <v>404914864.41653335</v>
      </c>
      <c r="J685" s="22">
        <f t="shared" si="63"/>
        <v>0</v>
      </c>
      <c r="K685" s="11">
        <f t="shared" si="64"/>
        <v>3.5720211297107194</v>
      </c>
      <c r="L685" s="23">
        <f t="shared" si="65"/>
        <v>78.127835116473491</v>
      </c>
    </row>
    <row r="686" spans="1:12" x14ac:dyDescent="0.25">
      <c r="A686" s="1">
        <v>41536</v>
      </c>
      <c r="B686">
        <v>82.879997000000003</v>
      </c>
      <c r="C686">
        <v>82.940002000000007</v>
      </c>
      <c r="D686">
        <v>81.339995999999999</v>
      </c>
      <c r="E686">
        <v>81.819999999999993</v>
      </c>
      <c r="F686">
        <v>5351700</v>
      </c>
      <c r="G686" s="13">
        <f t="shared" si="60"/>
        <v>82.033332666666666</v>
      </c>
      <c r="H686" s="21">
        <f t="shared" si="61"/>
        <v>439017786.43220001</v>
      </c>
      <c r="I686" s="22">
        <f t="shared" si="62"/>
        <v>0</v>
      </c>
      <c r="J686" s="22">
        <f t="shared" si="63"/>
        <v>439017786.43220001</v>
      </c>
      <c r="K686" s="11">
        <f t="shared" si="64"/>
        <v>2.2581667159954293</v>
      </c>
      <c r="L686" s="23">
        <f t="shared" si="65"/>
        <v>69.307893451533161</v>
      </c>
    </row>
    <row r="687" spans="1:12" x14ac:dyDescent="0.25">
      <c r="A687" s="1">
        <v>41537</v>
      </c>
      <c r="B687">
        <v>82</v>
      </c>
      <c r="C687">
        <v>82</v>
      </c>
      <c r="D687">
        <v>81.480002999999996</v>
      </c>
      <c r="E687">
        <v>81.739998</v>
      </c>
      <c r="F687">
        <v>5330500</v>
      </c>
      <c r="G687" s="13">
        <f t="shared" si="60"/>
        <v>81.740000333333342</v>
      </c>
      <c r="H687" s="21">
        <f t="shared" si="61"/>
        <v>435715071.77683336</v>
      </c>
      <c r="I687" s="22">
        <f t="shared" si="62"/>
        <v>0</v>
      </c>
      <c r="J687" s="22">
        <f t="shared" si="63"/>
        <v>435715071.77683336</v>
      </c>
      <c r="K687" s="11">
        <f t="shared" si="64"/>
        <v>1.5819647914146922</v>
      </c>
      <c r="L687" s="23">
        <f t="shared" si="65"/>
        <v>61.269804943696116</v>
      </c>
    </row>
    <row r="688" spans="1:12" x14ac:dyDescent="0.25">
      <c r="A688" s="1">
        <v>41540</v>
      </c>
      <c r="B688">
        <v>81.559997999999993</v>
      </c>
      <c r="C688">
        <v>81.580001999999993</v>
      </c>
      <c r="D688">
        <v>80.949996999999996</v>
      </c>
      <c r="E688">
        <v>81.019997000000004</v>
      </c>
      <c r="F688">
        <v>5384600</v>
      </c>
      <c r="G688" s="13">
        <f t="shared" si="60"/>
        <v>81.183331999999993</v>
      </c>
      <c r="H688" s="21">
        <f t="shared" si="61"/>
        <v>437139769.48719996</v>
      </c>
      <c r="I688" s="22">
        <f t="shared" si="62"/>
        <v>0</v>
      </c>
      <c r="J688" s="22">
        <f t="shared" si="63"/>
        <v>437139769.48719996</v>
      </c>
      <c r="K688" s="11">
        <f t="shared" si="64"/>
        <v>1.0952521506461783</v>
      </c>
      <c r="L688" s="23">
        <f t="shared" si="65"/>
        <v>52.273047437674805</v>
      </c>
    </row>
    <row r="689" spans="1:12" x14ac:dyDescent="0.25">
      <c r="A689" s="1">
        <v>41541</v>
      </c>
      <c r="B689">
        <v>80.959998999999996</v>
      </c>
      <c r="C689">
        <v>81.230002999999996</v>
      </c>
      <c r="D689">
        <v>80.459998999999996</v>
      </c>
      <c r="E689">
        <v>80.540001000000004</v>
      </c>
      <c r="F689">
        <v>5686200</v>
      </c>
      <c r="G689" s="13">
        <f t="shared" si="60"/>
        <v>80.743334333333337</v>
      </c>
      <c r="H689" s="21">
        <f t="shared" si="61"/>
        <v>459122747.68620002</v>
      </c>
      <c r="I689" s="22">
        <f t="shared" si="62"/>
        <v>0</v>
      </c>
      <c r="J689" s="22">
        <f t="shared" si="63"/>
        <v>459122747.68620002</v>
      </c>
      <c r="K689" s="11">
        <f t="shared" si="64"/>
        <v>1.0793463358122313</v>
      </c>
      <c r="L689" s="23">
        <f t="shared" si="65"/>
        <v>51.907963441338822</v>
      </c>
    </row>
    <row r="690" spans="1:12" x14ac:dyDescent="0.25">
      <c r="A690" s="1">
        <v>41542</v>
      </c>
      <c r="B690">
        <v>80.680000000000007</v>
      </c>
      <c r="C690">
        <v>81.160004000000001</v>
      </c>
      <c r="D690">
        <v>80.080001999999993</v>
      </c>
      <c r="E690">
        <v>80.209998999999996</v>
      </c>
      <c r="F690">
        <v>5174300</v>
      </c>
      <c r="G690" s="13">
        <f t="shared" si="60"/>
        <v>80.483334999999997</v>
      </c>
      <c r="H690" s="21">
        <f t="shared" si="61"/>
        <v>416444920.29049999</v>
      </c>
      <c r="I690" s="22">
        <f t="shared" si="62"/>
        <v>0</v>
      </c>
      <c r="J690" s="22">
        <f t="shared" si="63"/>
        <v>416444920.29049999</v>
      </c>
      <c r="K690" s="11">
        <f t="shared" si="64"/>
        <v>1.0378316057312518</v>
      </c>
      <c r="L690" s="23">
        <f t="shared" si="65"/>
        <v>50.928231891802369</v>
      </c>
    </row>
    <row r="691" spans="1:12" x14ac:dyDescent="0.25">
      <c r="A691" s="1">
        <v>41543</v>
      </c>
      <c r="B691">
        <v>80.279999000000004</v>
      </c>
      <c r="C691">
        <v>80.569999999999993</v>
      </c>
      <c r="D691">
        <v>79.849997999999999</v>
      </c>
      <c r="E691">
        <v>80.540001000000004</v>
      </c>
      <c r="F691">
        <v>3941600</v>
      </c>
      <c r="G691" s="13">
        <f t="shared" si="60"/>
        <v>80.319999666666661</v>
      </c>
      <c r="H691" s="21">
        <f t="shared" si="61"/>
        <v>316589310.68613333</v>
      </c>
      <c r="I691" s="22">
        <f t="shared" si="62"/>
        <v>0</v>
      </c>
      <c r="J691" s="22">
        <f t="shared" si="63"/>
        <v>316589310.68613333</v>
      </c>
      <c r="K691" s="11">
        <f t="shared" si="64"/>
        <v>1.0522716367341669</v>
      </c>
      <c r="L691" s="23">
        <f t="shared" si="65"/>
        <v>51.273506776552935</v>
      </c>
    </row>
    <row r="692" spans="1:12" x14ac:dyDescent="0.25">
      <c r="A692" s="1">
        <v>41544</v>
      </c>
      <c r="B692">
        <v>80.360000999999997</v>
      </c>
      <c r="C692">
        <v>80.680000000000007</v>
      </c>
      <c r="D692">
        <v>79.900002000000001</v>
      </c>
      <c r="E692">
        <v>80.199996999999996</v>
      </c>
      <c r="F692">
        <v>3429200</v>
      </c>
      <c r="G692" s="13">
        <f t="shared" si="60"/>
        <v>80.259999666666673</v>
      </c>
      <c r="H692" s="21">
        <f t="shared" si="61"/>
        <v>275227590.85693336</v>
      </c>
      <c r="I692" s="22">
        <f t="shared" si="62"/>
        <v>0</v>
      </c>
      <c r="J692" s="22">
        <f t="shared" si="63"/>
        <v>275227590.85693336</v>
      </c>
      <c r="K692" s="11">
        <f t="shared" si="64"/>
        <v>0.8409780840254184</v>
      </c>
      <c r="L692" s="23">
        <f t="shared" si="65"/>
        <v>45.681048097355138</v>
      </c>
    </row>
    <row r="693" spans="1:12" x14ac:dyDescent="0.25">
      <c r="A693" s="1">
        <v>41547</v>
      </c>
      <c r="B693">
        <v>79.860000999999997</v>
      </c>
      <c r="C693">
        <v>79.919998000000007</v>
      </c>
      <c r="D693">
        <v>79.25</v>
      </c>
      <c r="E693">
        <v>79.5</v>
      </c>
      <c r="F693">
        <v>5231400</v>
      </c>
      <c r="G693" s="13">
        <f t="shared" si="60"/>
        <v>79.556666000000007</v>
      </c>
      <c r="H693" s="21">
        <f t="shared" si="61"/>
        <v>416192742.51240003</v>
      </c>
      <c r="I693" s="22">
        <f t="shared" si="62"/>
        <v>0</v>
      </c>
      <c r="J693" s="22">
        <f t="shared" si="63"/>
        <v>416192742.51240003</v>
      </c>
      <c r="K693" s="11">
        <f t="shared" si="64"/>
        <v>0.615065257374663</v>
      </c>
      <c r="L693" s="23">
        <f t="shared" si="65"/>
        <v>38.082997239038498</v>
      </c>
    </row>
    <row r="694" spans="1:12" x14ac:dyDescent="0.25">
      <c r="A694" s="1">
        <v>41548</v>
      </c>
      <c r="B694">
        <v>79.379997000000003</v>
      </c>
      <c r="C694">
        <v>79.819999999999993</v>
      </c>
      <c r="D694">
        <v>79.019997000000004</v>
      </c>
      <c r="E694">
        <v>79.819999999999993</v>
      </c>
      <c r="F694">
        <v>4135500</v>
      </c>
      <c r="G694" s="13">
        <f t="shared" si="60"/>
        <v>79.55333233333333</v>
      </c>
      <c r="H694" s="21">
        <f t="shared" si="61"/>
        <v>328992805.86449999</v>
      </c>
      <c r="I694" s="22">
        <f t="shared" si="62"/>
        <v>0</v>
      </c>
      <c r="J694" s="22">
        <f t="shared" si="63"/>
        <v>328992805.86449999</v>
      </c>
      <c r="K694" s="11">
        <f t="shared" si="64"/>
        <v>0.45738301923103508</v>
      </c>
      <c r="L694" s="23">
        <f t="shared" si="65"/>
        <v>31.383858134450193</v>
      </c>
    </row>
    <row r="695" spans="1:12" x14ac:dyDescent="0.25">
      <c r="A695" s="1">
        <v>41549</v>
      </c>
      <c r="B695">
        <v>79.529999000000004</v>
      </c>
      <c r="C695">
        <v>79.580001999999993</v>
      </c>
      <c r="D695">
        <v>78.669998000000007</v>
      </c>
      <c r="E695">
        <v>79.559997999999993</v>
      </c>
      <c r="F695">
        <v>5448300</v>
      </c>
      <c r="G695" s="13">
        <f t="shared" si="60"/>
        <v>79.269999333333331</v>
      </c>
      <c r="H695" s="21">
        <f t="shared" si="61"/>
        <v>431886737.3678</v>
      </c>
      <c r="I695" s="22">
        <f t="shared" si="62"/>
        <v>0</v>
      </c>
      <c r="J695" s="22">
        <f t="shared" si="63"/>
        <v>431886737.3678</v>
      </c>
      <c r="K695" s="11">
        <f t="shared" si="64"/>
        <v>0.34041960630182888</v>
      </c>
      <c r="L695" s="23">
        <f t="shared" si="65"/>
        <v>25.396495597452116</v>
      </c>
    </row>
    <row r="696" spans="1:12" x14ac:dyDescent="0.25">
      <c r="A696" s="1">
        <v>41550</v>
      </c>
      <c r="B696">
        <v>79.569999999999993</v>
      </c>
      <c r="C696">
        <v>79.910004000000001</v>
      </c>
      <c r="D696">
        <v>79.290001000000004</v>
      </c>
      <c r="E696">
        <v>79.440002000000007</v>
      </c>
      <c r="F696">
        <v>3987600</v>
      </c>
      <c r="G696" s="13">
        <f t="shared" si="60"/>
        <v>79.546669000000009</v>
      </c>
      <c r="H696" s="21">
        <f t="shared" si="61"/>
        <v>317200297.30440003</v>
      </c>
      <c r="I696" s="22">
        <f t="shared" si="62"/>
        <v>317200297.30440003</v>
      </c>
      <c r="J696" s="22">
        <f t="shared" si="63"/>
        <v>0</v>
      </c>
      <c r="K696" s="11">
        <f t="shared" si="64"/>
        <v>0.35134041027826285</v>
      </c>
      <c r="L696" s="23">
        <f t="shared" si="65"/>
        <v>25.999400861986814</v>
      </c>
    </row>
    <row r="697" spans="1:12" x14ac:dyDescent="0.25">
      <c r="A697" s="1">
        <v>41551</v>
      </c>
      <c r="B697">
        <v>79.580001999999993</v>
      </c>
      <c r="C697">
        <v>79.930000000000007</v>
      </c>
      <c r="D697">
        <v>79.129997000000003</v>
      </c>
      <c r="E697">
        <v>79.620002999999997</v>
      </c>
      <c r="F697">
        <v>2841500</v>
      </c>
      <c r="G697" s="13">
        <f t="shared" si="60"/>
        <v>79.56</v>
      </c>
      <c r="H697" s="21">
        <f t="shared" si="61"/>
        <v>226069740</v>
      </c>
      <c r="I697" s="22">
        <f t="shared" si="62"/>
        <v>226069740</v>
      </c>
      <c r="J697" s="22">
        <f t="shared" si="63"/>
        <v>0</v>
      </c>
      <c r="K697" s="11">
        <f t="shared" si="64"/>
        <v>0.32492148736275239</v>
      </c>
      <c r="L697" s="23">
        <f t="shared" si="65"/>
        <v>24.523829559856154</v>
      </c>
    </row>
    <row r="698" spans="1:12" x14ac:dyDescent="0.25">
      <c r="A698" s="1">
        <v>41554</v>
      </c>
      <c r="B698">
        <v>79.25</v>
      </c>
      <c r="C698">
        <v>79.589995999999999</v>
      </c>
      <c r="D698">
        <v>78.959998999999996</v>
      </c>
      <c r="E698">
        <v>79.059997999999993</v>
      </c>
      <c r="F698">
        <v>4867100</v>
      </c>
      <c r="G698" s="13">
        <f t="shared" si="60"/>
        <v>79.203330999999991</v>
      </c>
      <c r="H698" s="21">
        <f t="shared" si="61"/>
        <v>385490532.31009996</v>
      </c>
      <c r="I698" s="22">
        <f t="shared" si="62"/>
        <v>0</v>
      </c>
      <c r="J698" s="22">
        <f t="shared" si="63"/>
        <v>385490532.31009996</v>
      </c>
      <c r="K698" s="11">
        <f t="shared" si="64"/>
        <v>0.2183842025662123</v>
      </c>
      <c r="L698" s="23">
        <f t="shared" si="65"/>
        <v>17.924083561346436</v>
      </c>
    </row>
    <row r="699" spans="1:12" x14ac:dyDescent="0.25">
      <c r="A699" s="1">
        <v>41555</v>
      </c>
      <c r="B699">
        <v>79.290001000000004</v>
      </c>
      <c r="C699">
        <v>79.349997999999999</v>
      </c>
      <c r="D699">
        <v>78.860000999999997</v>
      </c>
      <c r="E699">
        <v>78.930000000000007</v>
      </c>
      <c r="F699">
        <v>5526500</v>
      </c>
      <c r="G699" s="13">
        <f t="shared" si="60"/>
        <v>79.046666333333334</v>
      </c>
      <c r="H699" s="21">
        <f t="shared" si="61"/>
        <v>436851401.49116665</v>
      </c>
      <c r="I699" s="22">
        <f t="shared" si="62"/>
        <v>0</v>
      </c>
      <c r="J699" s="22">
        <f t="shared" si="63"/>
        <v>436851401.49116665</v>
      </c>
      <c r="K699" s="11">
        <f t="shared" si="64"/>
        <v>0.11368641823725145</v>
      </c>
      <c r="L699" s="23">
        <f t="shared" si="65"/>
        <v>10.208117507367547</v>
      </c>
    </row>
    <row r="700" spans="1:12" x14ac:dyDescent="0.25">
      <c r="A700" s="1">
        <v>41556</v>
      </c>
      <c r="B700">
        <v>79.110000999999997</v>
      </c>
      <c r="C700">
        <v>80.190002000000007</v>
      </c>
      <c r="D700">
        <v>78.870002999999997</v>
      </c>
      <c r="E700">
        <v>79.5</v>
      </c>
      <c r="F700">
        <v>5298600</v>
      </c>
      <c r="G700" s="13">
        <f t="shared" si="60"/>
        <v>79.520001666666658</v>
      </c>
      <c r="H700" s="21">
        <f t="shared" si="61"/>
        <v>421344680.83099997</v>
      </c>
      <c r="I700" s="22">
        <f t="shared" si="62"/>
        <v>421344680.83099997</v>
      </c>
      <c r="J700" s="22">
        <f t="shared" si="63"/>
        <v>0</v>
      </c>
      <c r="K700" s="11">
        <f t="shared" si="64"/>
        <v>0.22227919560070963</v>
      </c>
      <c r="L700" s="23">
        <f t="shared" si="65"/>
        <v>18.18563192442025</v>
      </c>
    </row>
    <row r="701" spans="1:12" x14ac:dyDescent="0.25">
      <c r="A701" s="1">
        <v>41557</v>
      </c>
      <c r="B701">
        <v>79.959998999999996</v>
      </c>
      <c r="C701">
        <v>80.690002000000007</v>
      </c>
      <c r="D701">
        <v>79.809997999999993</v>
      </c>
      <c r="E701">
        <v>80.690002000000007</v>
      </c>
      <c r="F701">
        <v>4663300</v>
      </c>
      <c r="G701" s="13">
        <f t="shared" si="60"/>
        <v>80.396667333333326</v>
      </c>
      <c r="H701" s="21">
        <f t="shared" si="61"/>
        <v>374913778.77553332</v>
      </c>
      <c r="I701" s="22">
        <f t="shared" si="62"/>
        <v>374913778.77553332</v>
      </c>
      <c r="J701" s="22">
        <f t="shared" si="63"/>
        <v>0</v>
      </c>
      <c r="K701" s="11">
        <f t="shared" si="64"/>
        <v>0.34312233064637526</v>
      </c>
      <c r="L701" s="23">
        <f t="shared" si="65"/>
        <v>25.546617967497298</v>
      </c>
    </row>
    <row r="702" spans="1:12" x14ac:dyDescent="0.25">
      <c r="A702" s="1">
        <v>41558</v>
      </c>
      <c r="B702">
        <v>80.730002999999996</v>
      </c>
      <c r="C702">
        <v>81.089995999999999</v>
      </c>
      <c r="D702">
        <v>80.449996999999996</v>
      </c>
      <c r="E702">
        <v>80.830001999999993</v>
      </c>
      <c r="F702">
        <v>4111000</v>
      </c>
      <c r="G702" s="13">
        <f t="shared" si="60"/>
        <v>80.789998333333315</v>
      </c>
      <c r="H702" s="21">
        <f t="shared" si="61"/>
        <v>332127683.14833325</v>
      </c>
      <c r="I702" s="22">
        <f t="shared" si="62"/>
        <v>332127683.14833325</v>
      </c>
      <c r="J702" s="22">
        <f t="shared" si="63"/>
        <v>0</v>
      </c>
      <c r="K702" s="11">
        <f t="shared" si="64"/>
        <v>0.48219013613702122</v>
      </c>
      <c r="L702" s="23">
        <f t="shared" si="65"/>
        <v>32.532272640387163</v>
      </c>
    </row>
    <row r="703" spans="1:12" x14ac:dyDescent="0.25">
      <c r="A703" s="1">
        <v>41561</v>
      </c>
      <c r="B703">
        <v>80.449996999999996</v>
      </c>
      <c r="C703">
        <v>81.120002999999997</v>
      </c>
      <c r="D703">
        <v>80.339995999999999</v>
      </c>
      <c r="E703">
        <v>81.089995999999999</v>
      </c>
      <c r="F703">
        <v>3642800</v>
      </c>
      <c r="G703" s="13">
        <f t="shared" si="60"/>
        <v>80.849998333333318</v>
      </c>
      <c r="H703" s="21">
        <f t="shared" si="61"/>
        <v>294520373.92866659</v>
      </c>
      <c r="I703" s="22">
        <f t="shared" si="62"/>
        <v>294520373.92866659</v>
      </c>
      <c r="J703" s="22">
        <f t="shared" si="63"/>
        <v>0</v>
      </c>
      <c r="K703" s="11">
        <f t="shared" si="64"/>
        <v>0.65371952528707344</v>
      </c>
      <c r="L703" s="23">
        <f t="shared" si="65"/>
        <v>39.530253787962785</v>
      </c>
    </row>
    <row r="704" spans="1:12" x14ac:dyDescent="0.25">
      <c r="A704" s="1">
        <v>41562</v>
      </c>
      <c r="B704">
        <v>81.169998000000007</v>
      </c>
      <c r="C704">
        <v>81.529999000000004</v>
      </c>
      <c r="D704">
        <v>80.400002000000001</v>
      </c>
      <c r="E704">
        <v>80.599997999999999</v>
      </c>
      <c r="F704">
        <v>5427700</v>
      </c>
      <c r="G704" s="13">
        <f t="shared" si="60"/>
        <v>80.843333000000001</v>
      </c>
      <c r="H704" s="21">
        <f t="shared" si="61"/>
        <v>438793358.52410001</v>
      </c>
      <c r="I704" s="22">
        <f t="shared" si="62"/>
        <v>0</v>
      </c>
      <c r="J704" s="22">
        <f t="shared" si="63"/>
        <v>438793358.52410001</v>
      </c>
      <c r="K704" s="11">
        <f t="shared" si="64"/>
        <v>0.64889791063304225</v>
      </c>
      <c r="L704" s="23">
        <f t="shared" si="65"/>
        <v>39.353431552588866</v>
      </c>
    </row>
    <row r="705" spans="1:12" x14ac:dyDescent="0.25">
      <c r="A705" s="1">
        <v>41563</v>
      </c>
      <c r="B705">
        <v>82</v>
      </c>
      <c r="C705">
        <v>82.400002000000001</v>
      </c>
      <c r="D705">
        <v>81.379997000000003</v>
      </c>
      <c r="E705">
        <v>82.269997000000004</v>
      </c>
      <c r="F705">
        <v>7383200</v>
      </c>
      <c r="G705" s="13">
        <f t="shared" si="60"/>
        <v>82.016665333333336</v>
      </c>
      <c r="H705" s="21">
        <f t="shared" si="61"/>
        <v>605545443.48906672</v>
      </c>
      <c r="I705" s="22">
        <f t="shared" si="62"/>
        <v>605545443.48906672</v>
      </c>
      <c r="J705" s="22">
        <f t="shared" si="63"/>
        <v>0</v>
      </c>
      <c r="K705" s="11">
        <f t="shared" si="64"/>
        <v>0.94777351857422898</v>
      </c>
      <c r="L705" s="23">
        <f t="shared" si="65"/>
        <v>48.65932869176698</v>
      </c>
    </row>
    <row r="706" spans="1:12" x14ac:dyDescent="0.25">
      <c r="A706" s="1">
        <v>41564</v>
      </c>
      <c r="B706">
        <v>82.050003000000004</v>
      </c>
      <c r="C706">
        <v>82.620002999999997</v>
      </c>
      <c r="D706">
        <v>81.629997000000003</v>
      </c>
      <c r="E706">
        <v>82.580001999999993</v>
      </c>
      <c r="F706">
        <v>4469200</v>
      </c>
      <c r="G706" s="13">
        <f t="shared" si="60"/>
        <v>82.276667333333322</v>
      </c>
      <c r="H706" s="21">
        <f t="shared" si="61"/>
        <v>367710881.6461333</v>
      </c>
      <c r="I706" s="22">
        <f t="shared" si="62"/>
        <v>367710881.6461333</v>
      </c>
      <c r="J706" s="22">
        <f t="shared" si="63"/>
        <v>0</v>
      </c>
      <c r="K706" s="11">
        <f t="shared" si="64"/>
        <v>1.2055712177918032</v>
      </c>
      <c r="L706" s="23">
        <f t="shared" si="65"/>
        <v>54.660271591629197</v>
      </c>
    </row>
    <row r="707" spans="1:12" x14ac:dyDescent="0.25">
      <c r="A707" s="1">
        <v>41565</v>
      </c>
      <c r="B707">
        <v>82.650002000000001</v>
      </c>
      <c r="C707">
        <v>83.010002</v>
      </c>
      <c r="D707">
        <v>82.230002999999996</v>
      </c>
      <c r="E707">
        <v>83.010002</v>
      </c>
      <c r="F707">
        <v>6371200</v>
      </c>
      <c r="G707" s="13">
        <f t="shared" si="60"/>
        <v>82.750002333333327</v>
      </c>
      <c r="H707" s="21">
        <f t="shared" si="61"/>
        <v>527216814.86613327</v>
      </c>
      <c r="I707" s="22">
        <f t="shared" si="62"/>
        <v>527216814.86613327</v>
      </c>
      <c r="J707" s="22">
        <f t="shared" si="63"/>
        <v>0</v>
      </c>
      <c r="K707" s="11">
        <f t="shared" si="64"/>
        <v>1.7144531449657605</v>
      </c>
      <c r="L707" s="23">
        <f t="shared" si="65"/>
        <v>63.160167201463565</v>
      </c>
    </row>
    <row r="708" spans="1:12" x14ac:dyDescent="0.25">
      <c r="A708" s="1">
        <v>41568</v>
      </c>
      <c r="B708">
        <v>82.970000999999996</v>
      </c>
      <c r="C708">
        <v>82.970000999999996</v>
      </c>
      <c r="D708">
        <v>82.190002000000007</v>
      </c>
      <c r="E708">
        <v>82.370002999999997</v>
      </c>
      <c r="F708">
        <v>3997400</v>
      </c>
      <c r="G708" s="13">
        <f t="shared" si="60"/>
        <v>82.510002</v>
      </c>
      <c r="H708" s="21">
        <f t="shared" si="61"/>
        <v>329825481.99479997</v>
      </c>
      <c r="I708" s="22">
        <f t="shared" si="62"/>
        <v>0</v>
      </c>
      <c r="J708" s="22">
        <f t="shared" si="63"/>
        <v>329825481.99479997</v>
      </c>
      <c r="K708" s="11">
        <f t="shared" si="64"/>
        <v>1.7137474149480094</v>
      </c>
      <c r="L708" s="23">
        <f t="shared" si="65"/>
        <v>63.150586731405205</v>
      </c>
    </row>
    <row r="709" spans="1:12" x14ac:dyDescent="0.25">
      <c r="A709" s="1">
        <v>41569</v>
      </c>
      <c r="B709">
        <v>82.449996999999996</v>
      </c>
      <c r="C709">
        <v>83.730002999999996</v>
      </c>
      <c r="D709">
        <v>82.300003000000004</v>
      </c>
      <c r="E709">
        <v>83.440002000000007</v>
      </c>
      <c r="F709">
        <v>5125900</v>
      </c>
      <c r="G709" s="13">
        <f t="shared" ref="G709:G772" si="66">SUM(C709:E709)/3</f>
        <v>83.15666933333334</v>
      </c>
      <c r="H709" s="21">
        <f t="shared" ref="H709:H772" si="67">G709*F709</f>
        <v>426252771.33573335</v>
      </c>
      <c r="I709" s="22">
        <f t="shared" si="62"/>
        <v>426252771.33573335</v>
      </c>
      <c r="J709" s="22">
        <f t="shared" si="63"/>
        <v>0</v>
      </c>
      <c r="K709" s="11">
        <f t="shared" si="64"/>
        <v>2.4468877725715621</v>
      </c>
      <c r="L709" s="23">
        <f t="shared" si="65"/>
        <v>70.988321466180295</v>
      </c>
    </row>
    <row r="710" spans="1:12" x14ac:dyDescent="0.25">
      <c r="A710" s="1">
        <v>41570</v>
      </c>
      <c r="B710">
        <v>83.269997000000004</v>
      </c>
      <c r="C710">
        <v>83.440002000000007</v>
      </c>
      <c r="D710">
        <v>82.790001000000004</v>
      </c>
      <c r="E710">
        <v>83.330001999999993</v>
      </c>
      <c r="F710">
        <v>4665200</v>
      </c>
      <c r="G710" s="13">
        <f t="shared" si="66"/>
        <v>83.18666833333333</v>
      </c>
      <c r="H710" s="21">
        <f t="shared" si="67"/>
        <v>388082445.10866666</v>
      </c>
      <c r="I710" s="22">
        <f t="shared" ref="I710:I773" si="68">IF(G710&gt;G709,H710,)</f>
        <v>388082445.10866666</v>
      </c>
      <c r="J710" s="22">
        <f t="shared" ref="J710:J773" si="69">IF(G710&lt;G709,H710,)</f>
        <v>0</v>
      </c>
      <c r="K710" s="11">
        <f t="shared" si="64"/>
        <v>2.491440818094985</v>
      </c>
      <c r="L710" s="23">
        <f t="shared" si="65"/>
        <v>71.358529269139254</v>
      </c>
    </row>
    <row r="711" spans="1:12" x14ac:dyDescent="0.25">
      <c r="A711" s="1">
        <v>41571</v>
      </c>
      <c r="B711">
        <v>83.410004000000001</v>
      </c>
      <c r="C711">
        <v>83.410004000000001</v>
      </c>
      <c r="D711">
        <v>82.540001000000004</v>
      </c>
      <c r="E711">
        <v>82.540001000000004</v>
      </c>
      <c r="F711">
        <v>5510800</v>
      </c>
      <c r="G711" s="13">
        <f t="shared" si="66"/>
        <v>82.830001999999993</v>
      </c>
      <c r="H711" s="21">
        <f t="shared" si="67"/>
        <v>456459575.02159995</v>
      </c>
      <c r="I711" s="22">
        <f t="shared" si="68"/>
        <v>0</v>
      </c>
      <c r="J711" s="22">
        <f t="shared" si="69"/>
        <v>456459575.02159995</v>
      </c>
      <c r="K711" s="11">
        <f t="shared" si="64"/>
        <v>1.8255727869125262</v>
      </c>
      <c r="L711" s="23">
        <f t="shared" si="65"/>
        <v>64.608945675305378</v>
      </c>
    </row>
    <row r="712" spans="1:12" x14ac:dyDescent="0.25">
      <c r="A712" s="1">
        <v>41572</v>
      </c>
      <c r="B712">
        <v>82.550003000000004</v>
      </c>
      <c r="C712">
        <v>83.370002999999997</v>
      </c>
      <c r="D712">
        <v>82.440002000000007</v>
      </c>
      <c r="E712">
        <v>83.349997999999999</v>
      </c>
      <c r="F712">
        <v>4065100</v>
      </c>
      <c r="G712" s="13">
        <f t="shared" si="66"/>
        <v>83.053334333333325</v>
      </c>
      <c r="H712" s="21">
        <f t="shared" si="67"/>
        <v>337620109.39843333</v>
      </c>
      <c r="I712" s="22">
        <f t="shared" si="68"/>
        <v>337620109.39843333</v>
      </c>
      <c r="J712" s="22">
        <f t="shared" si="69"/>
        <v>0</v>
      </c>
      <c r="K712" s="11">
        <f t="shared" si="64"/>
        <v>2.4521703267870598</v>
      </c>
      <c r="L712" s="23">
        <f t="shared" si="65"/>
        <v>71.032715499565128</v>
      </c>
    </row>
    <row r="713" spans="1:12" x14ac:dyDescent="0.25">
      <c r="A713" s="1">
        <v>41575</v>
      </c>
      <c r="B713">
        <v>83.360000999999997</v>
      </c>
      <c r="C713">
        <v>84.709998999999996</v>
      </c>
      <c r="D713">
        <v>83.230002999999996</v>
      </c>
      <c r="E713">
        <v>84.610000999999997</v>
      </c>
      <c r="F713">
        <v>5402000</v>
      </c>
      <c r="G713" s="13">
        <f t="shared" si="66"/>
        <v>84.183334333333335</v>
      </c>
      <c r="H713" s="21">
        <f t="shared" si="67"/>
        <v>454758372.0686667</v>
      </c>
      <c r="I713" s="22">
        <f t="shared" si="68"/>
        <v>454758372.0686667</v>
      </c>
      <c r="J713" s="22">
        <f t="shared" si="69"/>
        <v>0</v>
      </c>
      <c r="K713" s="11">
        <f t="shared" si="64"/>
        <v>3.6977986854806408</v>
      </c>
      <c r="L713" s="23">
        <f t="shared" si="65"/>
        <v>78.713434377452728</v>
      </c>
    </row>
    <row r="714" spans="1:12" x14ac:dyDescent="0.25">
      <c r="A714" s="1">
        <v>41576</v>
      </c>
      <c r="B714">
        <v>84.75</v>
      </c>
      <c r="C714">
        <v>85.5</v>
      </c>
      <c r="D714">
        <v>84.5</v>
      </c>
      <c r="E714">
        <v>85.489998</v>
      </c>
      <c r="F714">
        <v>4349400</v>
      </c>
      <c r="G714" s="13">
        <f t="shared" si="66"/>
        <v>85.163332666666676</v>
      </c>
      <c r="H714" s="21">
        <f t="shared" si="67"/>
        <v>370409399.10040003</v>
      </c>
      <c r="I714" s="22">
        <f t="shared" si="68"/>
        <v>370409399.10040003</v>
      </c>
      <c r="J714" s="22">
        <f t="shared" si="69"/>
        <v>0</v>
      </c>
      <c r="K714" s="11">
        <f t="shared" si="64"/>
        <v>3.6562215251254582</v>
      </c>
      <c r="L714" s="23">
        <f t="shared" si="65"/>
        <v>78.523358594433375</v>
      </c>
    </row>
    <row r="715" spans="1:12" x14ac:dyDescent="0.25">
      <c r="A715" s="1">
        <v>41577</v>
      </c>
      <c r="B715">
        <v>85.470000999999996</v>
      </c>
      <c r="C715">
        <v>85.489998</v>
      </c>
      <c r="D715">
        <v>84.610000999999997</v>
      </c>
      <c r="E715">
        <v>84.720000999999996</v>
      </c>
      <c r="F715">
        <v>3556100</v>
      </c>
      <c r="G715" s="13">
        <f t="shared" si="66"/>
        <v>84.94</v>
      </c>
      <c r="H715" s="21">
        <f t="shared" si="67"/>
        <v>302055134</v>
      </c>
      <c r="I715" s="22">
        <f t="shared" si="68"/>
        <v>0</v>
      </c>
      <c r="J715" s="22">
        <f t="shared" si="69"/>
        <v>302055134</v>
      </c>
      <c r="K715" s="11">
        <f t="shared" si="64"/>
        <v>2.6875477232002152</v>
      </c>
      <c r="L715" s="23">
        <f t="shared" si="65"/>
        <v>72.881706894028852</v>
      </c>
    </row>
    <row r="716" spans="1:12" x14ac:dyDescent="0.25">
      <c r="A716" s="1">
        <v>41578</v>
      </c>
      <c r="B716">
        <v>84.650002000000001</v>
      </c>
      <c r="C716">
        <v>84.900002000000001</v>
      </c>
      <c r="D716">
        <v>84.089995999999999</v>
      </c>
      <c r="E716">
        <v>84.089995999999999</v>
      </c>
      <c r="F716">
        <v>4572200</v>
      </c>
      <c r="G716" s="13">
        <f t="shared" si="66"/>
        <v>84.359998000000004</v>
      </c>
      <c r="H716" s="21">
        <f t="shared" si="67"/>
        <v>385710782.8556</v>
      </c>
      <c r="I716" s="22">
        <f t="shared" si="68"/>
        <v>0</v>
      </c>
      <c r="J716" s="22">
        <f t="shared" si="69"/>
        <v>385710782.8556</v>
      </c>
      <c r="K716" s="11">
        <f t="shared" si="64"/>
        <v>1.9719935109496372</v>
      </c>
      <c r="L716" s="23">
        <f t="shared" si="65"/>
        <v>66.352551029612727</v>
      </c>
    </row>
    <row r="717" spans="1:12" x14ac:dyDescent="0.25">
      <c r="A717" s="1">
        <v>41579</v>
      </c>
      <c r="B717">
        <v>84.150002000000001</v>
      </c>
      <c r="C717">
        <v>84.690002000000007</v>
      </c>
      <c r="D717">
        <v>83.839995999999999</v>
      </c>
      <c r="E717">
        <v>84.559997999999993</v>
      </c>
      <c r="F717">
        <v>4170000</v>
      </c>
      <c r="G717" s="13">
        <f t="shared" si="66"/>
        <v>84.363332</v>
      </c>
      <c r="H717" s="21">
        <f t="shared" si="67"/>
        <v>351795094.44</v>
      </c>
      <c r="I717" s="22">
        <f t="shared" si="68"/>
        <v>351795094.44</v>
      </c>
      <c r="J717" s="22">
        <f t="shared" si="69"/>
        <v>0</v>
      </c>
      <c r="K717" s="11">
        <f t="shared" si="64"/>
        <v>2.0019356863485043</v>
      </c>
      <c r="L717" s="23">
        <f t="shared" si="65"/>
        <v>66.688160424370039</v>
      </c>
    </row>
    <row r="718" spans="1:12" x14ac:dyDescent="0.25">
      <c r="A718" s="1">
        <v>41582</v>
      </c>
      <c r="B718">
        <v>84.620002999999997</v>
      </c>
      <c r="C718">
        <v>84.989998</v>
      </c>
      <c r="D718">
        <v>84.139999000000003</v>
      </c>
      <c r="E718">
        <v>84.370002999999997</v>
      </c>
      <c r="F718">
        <v>3572800</v>
      </c>
      <c r="G718" s="13">
        <f t="shared" si="66"/>
        <v>84.5</v>
      </c>
      <c r="H718" s="21">
        <f t="shared" si="67"/>
        <v>301901600</v>
      </c>
      <c r="I718" s="22">
        <f t="shared" si="68"/>
        <v>301901600</v>
      </c>
      <c r="J718" s="22">
        <f t="shared" si="69"/>
        <v>0</v>
      </c>
      <c r="K718" s="11">
        <f t="shared" si="64"/>
        <v>2.802679829043671</v>
      </c>
      <c r="L718" s="23">
        <f t="shared" si="65"/>
        <v>73.702755820715822</v>
      </c>
    </row>
    <row r="719" spans="1:12" x14ac:dyDescent="0.25">
      <c r="A719" s="1">
        <v>41583</v>
      </c>
      <c r="B719">
        <v>84.059997999999993</v>
      </c>
      <c r="C719">
        <v>84.910004000000001</v>
      </c>
      <c r="D719">
        <v>83.830001999999993</v>
      </c>
      <c r="E719">
        <v>84.620002999999997</v>
      </c>
      <c r="F719">
        <v>3207600</v>
      </c>
      <c r="G719" s="13">
        <f t="shared" si="66"/>
        <v>84.453336333333326</v>
      </c>
      <c r="H719" s="21">
        <f t="shared" si="67"/>
        <v>270892521.62279999</v>
      </c>
      <c r="I719" s="22">
        <f t="shared" si="68"/>
        <v>0</v>
      </c>
      <c r="J719" s="22">
        <f t="shared" si="69"/>
        <v>270892521.62279999</v>
      </c>
      <c r="K719" s="11">
        <f t="shared" si="64"/>
        <v>2.0205510935266124</v>
      </c>
      <c r="L719" s="23">
        <f t="shared" si="65"/>
        <v>66.893458543273283</v>
      </c>
    </row>
    <row r="720" spans="1:12" x14ac:dyDescent="0.25">
      <c r="A720" s="1">
        <v>41584</v>
      </c>
      <c r="B720">
        <v>84.949996999999996</v>
      </c>
      <c r="C720">
        <v>86.730002999999996</v>
      </c>
      <c r="D720">
        <v>84.669998000000007</v>
      </c>
      <c r="E720">
        <v>86.68</v>
      </c>
      <c r="F720">
        <v>6017100</v>
      </c>
      <c r="G720" s="13">
        <f t="shared" si="66"/>
        <v>86.026667000000018</v>
      </c>
      <c r="H720" s="21">
        <f t="shared" si="67"/>
        <v>517631058.00570011</v>
      </c>
      <c r="I720" s="22">
        <f t="shared" si="68"/>
        <v>517631058.00570011</v>
      </c>
      <c r="J720" s="22">
        <f t="shared" si="69"/>
        <v>0</v>
      </c>
      <c r="K720" s="11">
        <f t="shared" si="64"/>
        <v>2.106468016766041</v>
      </c>
      <c r="L720" s="23">
        <f t="shared" si="65"/>
        <v>67.809100412337727</v>
      </c>
    </row>
    <row r="721" spans="1:12" x14ac:dyDescent="0.25">
      <c r="A721" s="1">
        <v>41585</v>
      </c>
      <c r="B721">
        <v>86.57</v>
      </c>
      <c r="C721">
        <v>86.68</v>
      </c>
      <c r="D721">
        <v>85.089995999999999</v>
      </c>
      <c r="E721">
        <v>85.300003000000004</v>
      </c>
      <c r="F721">
        <v>5870000</v>
      </c>
      <c r="G721" s="13">
        <f t="shared" si="66"/>
        <v>85.689999666666665</v>
      </c>
      <c r="H721" s="21">
        <f t="shared" si="67"/>
        <v>503000298.04333335</v>
      </c>
      <c r="I721" s="22">
        <f t="shared" si="68"/>
        <v>0</v>
      </c>
      <c r="J721" s="22">
        <f t="shared" si="69"/>
        <v>503000298.04333335</v>
      </c>
      <c r="K721" s="11">
        <f t="shared" si="64"/>
        <v>1.400591446506819</v>
      </c>
      <c r="L721" s="23">
        <f t="shared" si="65"/>
        <v>58.343598972031103</v>
      </c>
    </row>
    <row r="722" spans="1:12" x14ac:dyDescent="0.25">
      <c r="A722" s="1">
        <v>41586</v>
      </c>
      <c r="B722">
        <v>85.290001000000004</v>
      </c>
      <c r="C722">
        <v>85.879997000000003</v>
      </c>
      <c r="D722">
        <v>84.32</v>
      </c>
      <c r="E722">
        <v>85.849997999999999</v>
      </c>
      <c r="F722">
        <v>5208100</v>
      </c>
      <c r="G722" s="13">
        <f t="shared" si="66"/>
        <v>85.349998333333318</v>
      </c>
      <c r="H722" s="21">
        <f t="shared" si="67"/>
        <v>444511326.31983328</v>
      </c>
      <c r="I722" s="22">
        <f t="shared" si="68"/>
        <v>0</v>
      </c>
      <c r="J722" s="22">
        <f t="shared" si="69"/>
        <v>444511326.31983328</v>
      </c>
      <c r="K722" s="11">
        <f t="shared" si="64"/>
        <v>1.3326044840041682</v>
      </c>
      <c r="L722" s="23">
        <f t="shared" si="65"/>
        <v>57.129465931429934</v>
      </c>
    </row>
    <row r="723" spans="1:12" x14ac:dyDescent="0.25">
      <c r="A723" s="1">
        <v>41589</v>
      </c>
      <c r="B723">
        <v>85.75</v>
      </c>
      <c r="C723">
        <v>86.120002999999997</v>
      </c>
      <c r="D723">
        <v>85.260002</v>
      </c>
      <c r="E723">
        <v>85.449996999999996</v>
      </c>
      <c r="F723">
        <v>4309200</v>
      </c>
      <c r="G723" s="13">
        <f t="shared" si="66"/>
        <v>85.610000666666664</v>
      </c>
      <c r="H723" s="21">
        <f t="shared" si="67"/>
        <v>368910614.87279999</v>
      </c>
      <c r="I723" s="22">
        <f t="shared" si="68"/>
        <v>368910614.87279999</v>
      </c>
      <c r="J723" s="22">
        <f t="shared" si="69"/>
        <v>0</v>
      </c>
      <c r="K723" s="11">
        <f t="shared" ref="K723:K786" si="70">SUM(I710:I723)/SUM(J710:J723)</f>
        <v>1.3083340035429158</v>
      </c>
      <c r="L723" s="23">
        <f t="shared" ref="L723:L786" si="71">100-100/(1+K723)</f>
        <v>56.678712939065001</v>
      </c>
    </row>
    <row r="724" spans="1:12" x14ac:dyDescent="0.25">
      <c r="A724" s="1">
        <v>41590</v>
      </c>
      <c r="B724">
        <v>85.410004000000001</v>
      </c>
      <c r="C724">
        <v>85.68</v>
      </c>
      <c r="D724">
        <v>85.029999000000004</v>
      </c>
      <c r="E724">
        <v>85.639999000000003</v>
      </c>
      <c r="F724">
        <v>4561000</v>
      </c>
      <c r="G724" s="13">
        <f t="shared" si="66"/>
        <v>85.449999333333338</v>
      </c>
      <c r="H724" s="21">
        <f t="shared" si="67"/>
        <v>389737446.95933336</v>
      </c>
      <c r="I724" s="22">
        <f t="shared" si="68"/>
        <v>0</v>
      </c>
      <c r="J724" s="22">
        <f t="shared" si="69"/>
        <v>389737446.95933336</v>
      </c>
      <c r="K724" s="11">
        <f t="shared" si="70"/>
        <v>0.9820733080232712</v>
      </c>
      <c r="L724" s="23">
        <f t="shared" si="71"/>
        <v>49.547779289893995</v>
      </c>
    </row>
    <row r="725" spans="1:12" x14ac:dyDescent="0.25">
      <c r="A725" s="1">
        <v>41591</v>
      </c>
      <c r="B725">
        <v>85.470000999999996</v>
      </c>
      <c r="C725">
        <v>86.010002</v>
      </c>
      <c r="D725">
        <v>85.190002000000007</v>
      </c>
      <c r="E725">
        <v>85.949996999999996</v>
      </c>
      <c r="F725">
        <v>3228400</v>
      </c>
      <c r="G725" s="13">
        <f t="shared" si="66"/>
        <v>85.716666999999987</v>
      </c>
      <c r="H725" s="21">
        <f t="shared" si="67"/>
        <v>276727687.74279994</v>
      </c>
      <c r="I725" s="22">
        <f t="shared" si="68"/>
        <v>276727687.74279994</v>
      </c>
      <c r="J725" s="22">
        <f t="shared" si="69"/>
        <v>0</v>
      </c>
      <c r="K725" s="11">
        <f t="shared" si="70"/>
        <v>1.2978545184893806</v>
      </c>
      <c r="L725" s="23">
        <f t="shared" si="71"/>
        <v>56.481143956084551</v>
      </c>
    </row>
    <row r="726" spans="1:12" x14ac:dyDescent="0.25">
      <c r="A726" s="1">
        <v>41592</v>
      </c>
      <c r="B726">
        <v>85.980002999999996</v>
      </c>
      <c r="C726">
        <v>86.629997000000003</v>
      </c>
      <c r="D726">
        <v>85.879997000000003</v>
      </c>
      <c r="E726">
        <v>86.389999000000003</v>
      </c>
      <c r="F726">
        <v>2897300</v>
      </c>
      <c r="G726" s="13">
        <f t="shared" si="66"/>
        <v>86.29999766666667</v>
      </c>
      <c r="H726" s="21">
        <f t="shared" si="67"/>
        <v>250036983.23963335</v>
      </c>
      <c r="I726" s="22">
        <f t="shared" si="68"/>
        <v>250036983.23963335</v>
      </c>
      <c r="J726" s="22">
        <f t="shared" si="69"/>
        <v>0</v>
      </c>
      <c r="K726" s="11">
        <f t="shared" si="70"/>
        <v>1.2597070209160159</v>
      </c>
      <c r="L726" s="23">
        <f t="shared" si="71"/>
        <v>55.746475505721506</v>
      </c>
    </row>
    <row r="727" spans="1:12" x14ac:dyDescent="0.25">
      <c r="A727" s="1">
        <v>41593</v>
      </c>
      <c r="B727">
        <v>86.330001999999993</v>
      </c>
      <c r="C727">
        <v>86.580001999999993</v>
      </c>
      <c r="D727">
        <v>85.559997999999993</v>
      </c>
      <c r="E727">
        <v>86.029999000000004</v>
      </c>
      <c r="F727">
        <v>3324000</v>
      </c>
      <c r="G727" s="13">
        <f t="shared" si="66"/>
        <v>86.056666333333325</v>
      </c>
      <c r="H727" s="21">
        <f t="shared" si="67"/>
        <v>286052358.89199996</v>
      </c>
      <c r="I727" s="22">
        <f t="shared" si="68"/>
        <v>0</v>
      </c>
      <c r="J727" s="22">
        <f t="shared" si="69"/>
        <v>286052358.89199996</v>
      </c>
      <c r="K727" s="11">
        <f t="shared" si="70"/>
        <v>0.9440163911746845</v>
      </c>
      <c r="L727" s="23">
        <f t="shared" si="71"/>
        <v>48.560104506333744</v>
      </c>
    </row>
    <row r="728" spans="1:12" x14ac:dyDescent="0.25">
      <c r="A728" s="1">
        <v>41596</v>
      </c>
      <c r="B728">
        <v>86.019997000000004</v>
      </c>
      <c r="C728">
        <v>86.18</v>
      </c>
      <c r="D728">
        <v>85.400002000000001</v>
      </c>
      <c r="E728">
        <v>85.860000999999997</v>
      </c>
      <c r="F728">
        <v>4157500</v>
      </c>
      <c r="G728" s="13">
        <f t="shared" si="66"/>
        <v>85.81333433333333</v>
      </c>
      <c r="H728" s="21">
        <f t="shared" si="67"/>
        <v>356768937.49083334</v>
      </c>
      <c r="I728" s="22">
        <f t="shared" si="68"/>
        <v>0</v>
      </c>
      <c r="J728" s="22">
        <f t="shared" si="69"/>
        <v>356768937.49083334</v>
      </c>
      <c r="K728" s="11">
        <f t="shared" si="70"/>
        <v>0.70336637867077201</v>
      </c>
      <c r="L728" s="23">
        <f t="shared" si="71"/>
        <v>41.292724071473479</v>
      </c>
    </row>
    <row r="729" spans="1:12" x14ac:dyDescent="0.25">
      <c r="A729" s="1">
        <v>41597</v>
      </c>
      <c r="B729">
        <v>85.610000999999997</v>
      </c>
      <c r="C729">
        <v>85.809997999999993</v>
      </c>
      <c r="D729">
        <v>84.93</v>
      </c>
      <c r="E729">
        <v>85.290001000000004</v>
      </c>
      <c r="F729">
        <v>4026200</v>
      </c>
      <c r="G729" s="13">
        <f t="shared" si="66"/>
        <v>85.343333000000015</v>
      </c>
      <c r="H729" s="21">
        <f t="shared" si="67"/>
        <v>343609327.32460004</v>
      </c>
      <c r="I729" s="22">
        <f t="shared" si="68"/>
        <v>0</v>
      </c>
      <c r="J729" s="22">
        <f t="shared" si="69"/>
        <v>343609327.32460004</v>
      </c>
      <c r="K729" s="11">
        <f t="shared" si="70"/>
        <v>0.69355931589111952</v>
      </c>
      <c r="L729" s="23">
        <f t="shared" si="71"/>
        <v>40.952761995595147</v>
      </c>
    </row>
    <row r="730" spans="1:12" x14ac:dyDescent="0.25">
      <c r="A730" s="1">
        <v>41598</v>
      </c>
      <c r="B730">
        <v>85.480002999999996</v>
      </c>
      <c r="C730">
        <v>86.089995999999999</v>
      </c>
      <c r="D730">
        <v>84.980002999999996</v>
      </c>
      <c r="E730">
        <v>85.129997000000003</v>
      </c>
      <c r="F730">
        <v>4471100</v>
      </c>
      <c r="G730" s="13">
        <f t="shared" si="66"/>
        <v>85.399998666666662</v>
      </c>
      <c r="H730" s="21">
        <f t="shared" si="67"/>
        <v>381831934.03853333</v>
      </c>
      <c r="I730" s="22">
        <f t="shared" si="68"/>
        <v>381831934.03853333</v>
      </c>
      <c r="J730" s="22">
        <f t="shared" si="69"/>
        <v>0</v>
      </c>
      <c r="K730" s="11">
        <f t="shared" si="70"/>
        <v>0.94382995263038649</v>
      </c>
      <c r="L730" s="23">
        <f t="shared" si="71"/>
        <v>48.555170752112232</v>
      </c>
    </row>
    <row r="731" spans="1:12" x14ac:dyDescent="0.25">
      <c r="A731" s="1">
        <v>41599</v>
      </c>
      <c r="B731">
        <v>85.790001000000004</v>
      </c>
      <c r="C731">
        <v>85.919998000000007</v>
      </c>
      <c r="D731">
        <v>85.220000999999996</v>
      </c>
      <c r="E731">
        <v>85.620002999999997</v>
      </c>
      <c r="F731">
        <v>3137000</v>
      </c>
      <c r="G731" s="13">
        <f t="shared" si="66"/>
        <v>85.586667333333324</v>
      </c>
      <c r="H731" s="21">
        <f t="shared" si="67"/>
        <v>268485375.42466664</v>
      </c>
      <c r="I731" s="22">
        <f t="shared" si="68"/>
        <v>268485375.42466664</v>
      </c>
      <c r="J731" s="22">
        <f t="shared" si="69"/>
        <v>0</v>
      </c>
      <c r="K731" s="11">
        <f t="shared" si="70"/>
        <v>0.91172072148984351</v>
      </c>
      <c r="L731" s="23">
        <f t="shared" si="71"/>
        <v>47.691104209997825</v>
      </c>
    </row>
    <row r="732" spans="1:12" x14ac:dyDescent="0.25">
      <c r="A732" s="1">
        <v>41600</v>
      </c>
      <c r="B732">
        <v>85.559997999999993</v>
      </c>
      <c r="C732">
        <v>85.800003000000004</v>
      </c>
      <c r="D732">
        <v>85.110000999999997</v>
      </c>
      <c r="E732">
        <v>85.739998</v>
      </c>
      <c r="F732">
        <v>3380100</v>
      </c>
      <c r="G732" s="13">
        <f t="shared" si="66"/>
        <v>85.550000666666676</v>
      </c>
      <c r="H732" s="21">
        <f t="shared" si="67"/>
        <v>289167557.25340003</v>
      </c>
      <c r="I732" s="22">
        <f t="shared" si="68"/>
        <v>0</v>
      </c>
      <c r="J732" s="22">
        <f t="shared" si="69"/>
        <v>289167557.25340003</v>
      </c>
      <c r="K732" s="11">
        <f t="shared" si="70"/>
        <v>0.71560675203674062</v>
      </c>
      <c r="L732" s="23">
        <f t="shared" si="71"/>
        <v>41.711584032132293</v>
      </c>
    </row>
    <row r="733" spans="1:12" x14ac:dyDescent="0.25">
      <c r="A733" s="1">
        <v>41603</v>
      </c>
      <c r="B733">
        <v>85.809997999999993</v>
      </c>
      <c r="C733">
        <v>86.120002999999997</v>
      </c>
      <c r="D733">
        <v>85.239998</v>
      </c>
      <c r="E733">
        <v>85.370002999999997</v>
      </c>
      <c r="F733">
        <v>2536200</v>
      </c>
      <c r="G733" s="13">
        <f t="shared" si="66"/>
        <v>85.576667999999998</v>
      </c>
      <c r="H733" s="21">
        <f t="shared" si="67"/>
        <v>217039545.38159999</v>
      </c>
      <c r="I733" s="22">
        <f t="shared" si="68"/>
        <v>217039545.38159999</v>
      </c>
      <c r="J733" s="22">
        <f t="shared" si="69"/>
        <v>0</v>
      </c>
      <c r="K733" s="11">
        <f t="shared" si="70"/>
        <v>0.87286510786755378</v>
      </c>
      <c r="L733" s="23">
        <f t="shared" si="71"/>
        <v>46.605871624219589</v>
      </c>
    </row>
    <row r="734" spans="1:12" x14ac:dyDescent="0.25">
      <c r="A734" s="1">
        <v>41604</v>
      </c>
      <c r="B734">
        <v>85.400002000000001</v>
      </c>
      <c r="C734">
        <v>85.75</v>
      </c>
      <c r="D734">
        <v>84.379997000000003</v>
      </c>
      <c r="E734">
        <v>84.389999000000003</v>
      </c>
      <c r="F734">
        <v>4633800</v>
      </c>
      <c r="G734" s="13">
        <f t="shared" si="66"/>
        <v>84.839998666666659</v>
      </c>
      <c r="H734" s="21">
        <f t="shared" si="67"/>
        <v>393131585.82159996</v>
      </c>
      <c r="I734" s="22">
        <f t="shared" si="68"/>
        <v>0</v>
      </c>
      <c r="J734" s="22">
        <f t="shared" si="69"/>
        <v>393131585.82159996</v>
      </c>
      <c r="K734" s="11">
        <f t="shared" si="70"/>
        <v>0.58650850044290592</v>
      </c>
      <c r="L734" s="23">
        <f t="shared" si="71"/>
        <v>36.968506647091417</v>
      </c>
    </row>
    <row r="735" spans="1:12" x14ac:dyDescent="0.25">
      <c r="A735" s="1">
        <v>41605</v>
      </c>
      <c r="B735">
        <v>84.510002</v>
      </c>
      <c r="C735">
        <v>84.599997999999999</v>
      </c>
      <c r="D735">
        <v>84.07</v>
      </c>
      <c r="E735">
        <v>84.419998000000007</v>
      </c>
      <c r="F735">
        <v>3611600</v>
      </c>
      <c r="G735" s="13">
        <f t="shared" si="66"/>
        <v>84.363332</v>
      </c>
      <c r="H735" s="21">
        <f t="shared" si="67"/>
        <v>304686609.85119998</v>
      </c>
      <c r="I735" s="22">
        <f t="shared" si="68"/>
        <v>0</v>
      </c>
      <c r="J735" s="22">
        <f t="shared" si="69"/>
        <v>304686609.85119998</v>
      </c>
      <c r="K735" s="11">
        <f t="shared" si="70"/>
        <v>0.62793532938028207</v>
      </c>
      <c r="L735" s="23">
        <f t="shared" si="71"/>
        <v>38.572498430838941</v>
      </c>
    </row>
    <row r="736" spans="1:12" x14ac:dyDescent="0.25">
      <c r="A736" s="1">
        <v>41607</v>
      </c>
      <c r="B736">
        <v>84.620002999999997</v>
      </c>
      <c r="C736">
        <v>84.879997000000003</v>
      </c>
      <c r="D736">
        <v>84.199996999999996</v>
      </c>
      <c r="E736">
        <v>84.459998999999996</v>
      </c>
      <c r="F736">
        <v>2698100</v>
      </c>
      <c r="G736" s="13">
        <f t="shared" si="66"/>
        <v>84.513330999999994</v>
      </c>
      <c r="H736" s="21">
        <f t="shared" si="67"/>
        <v>228025418.37109998</v>
      </c>
      <c r="I736" s="22">
        <f t="shared" si="68"/>
        <v>228025418.37109998</v>
      </c>
      <c r="J736" s="22">
        <f t="shared" si="69"/>
        <v>0</v>
      </c>
      <c r="K736" s="11">
        <f t="shared" si="70"/>
        <v>0.84254251212640308</v>
      </c>
      <c r="L736" s="23">
        <f t="shared" si="71"/>
        <v>45.727168115869368</v>
      </c>
    </row>
    <row r="737" spans="1:12" x14ac:dyDescent="0.25">
      <c r="A737" s="1">
        <v>41610</v>
      </c>
      <c r="B737">
        <v>84.43</v>
      </c>
      <c r="C737">
        <v>84.519997000000004</v>
      </c>
      <c r="D737">
        <v>83.540001000000004</v>
      </c>
      <c r="E737">
        <v>83.699996999999996</v>
      </c>
      <c r="F737">
        <v>4495900</v>
      </c>
      <c r="G737" s="13">
        <f t="shared" si="66"/>
        <v>83.919998333333339</v>
      </c>
      <c r="H737" s="21">
        <f t="shared" si="67"/>
        <v>377295920.50683337</v>
      </c>
      <c r="I737" s="22">
        <f t="shared" si="68"/>
        <v>0</v>
      </c>
      <c r="J737" s="22">
        <f t="shared" si="69"/>
        <v>377295920.50683337</v>
      </c>
      <c r="K737" s="11">
        <f t="shared" si="70"/>
        <v>0.59192727313858706</v>
      </c>
      <c r="L737" s="23">
        <f t="shared" si="71"/>
        <v>37.183060000697409</v>
      </c>
    </row>
    <row r="738" spans="1:12" x14ac:dyDescent="0.25">
      <c r="A738" s="1">
        <v>41611</v>
      </c>
      <c r="B738">
        <v>83.529999000000004</v>
      </c>
      <c r="C738">
        <v>83.959998999999996</v>
      </c>
      <c r="D738">
        <v>83.330001999999993</v>
      </c>
      <c r="E738">
        <v>83.800003000000004</v>
      </c>
      <c r="F738">
        <v>5767500</v>
      </c>
      <c r="G738" s="13">
        <f t="shared" si="66"/>
        <v>83.696668000000003</v>
      </c>
      <c r="H738" s="21">
        <f t="shared" si="67"/>
        <v>482720532.69</v>
      </c>
      <c r="I738" s="22">
        <f t="shared" si="68"/>
        <v>0</v>
      </c>
      <c r="J738" s="22">
        <f t="shared" si="69"/>
        <v>482720532.69</v>
      </c>
      <c r="K738" s="11">
        <f t="shared" si="70"/>
        <v>0.57250234666596678</v>
      </c>
      <c r="L738" s="23">
        <f t="shared" si="71"/>
        <v>36.407090131203375</v>
      </c>
    </row>
    <row r="739" spans="1:12" x14ac:dyDescent="0.25">
      <c r="A739" s="1">
        <v>41612</v>
      </c>
      <c r="B739">
        <v>83.019997000000004</v>
      </c>
      <c r="C739">
        <v>83.019997000000004</v>
      </c>
      <c r="D739">
        <v>82.110000999999997</v>
      </c>
      <c r="E739">
        <v>82.650002000000001</v>
      </c>
      <c r="F739">
        <v>6819800</v>
      </c>
      <c r="G739" s="13">
        <f t="shared" si="66"/>
        <v>82.593333333333334</v>
      </c>
      <c r="H739" s="21">
        <f t="shared" si="67"/>
        <v>563270014.66666663</v>
      </c>
      <c r="I739" s="22">
        <f t="shared" si="68"/>
        <v>0</v>
      </c>
      <c r="J739" s="22">
        <f t="shared" si="69"/>
        <v>563270014.66666663</v>
      </c>
      <c r="K739" s="11">
        <f t="shared" si="70"/>
        <v>0.39609566042410654</v>
      </c>
      <c r="L739" s="23">
        <f t="shared" si="71"/>
        <v>28.371670484512535</v>
      </c>
    </row>
    <row r="740" spans="1:12" x14ac:dyDescent="0.25">
      <c r="A740" s="1">
        <v>41613</v>
      </c>
      <c r="B740">
        <v>82.410004000000001</v>
      </c>
      <c r="C740">
        <v>82.589995999999999</v>
      </c>
      <c r="D740">
        <v>81.889999000000003</v>
      </c>
      <c r="E740">
        <v>81.900002000000001</v>
      </c>
      <c r="F740">
        <v>5321600</v>
      </c>
      <c r="G740" s="13">
        <f t="shared" si="66"/>
        <v>82.126665666666668</v>
      </c>
      <c r="H740" s="21">
        <f t="shared" si="67"/>
        <v>437045264.01173335</v>
      </c>
      <c r="I740" s="22">
        <f t="shared" si="68"/>
        <v>0</v>
      </c>
      <c r="J740" s="22">
        <f t="shared" si="69"/>
        <v>437045264.01173335</v>
      </c>
      <c r="K740" s="11">
        <f t="shared" si="70"/>
        <v>0.28572098171623173</v>
      </c>
      <c r="L740" s="23">
        <f t="shared" si="71"/>
        <v>22.222627286897037</v>
      </c>
    </row>
    <row r="741" spans="1:12" x14ac:dyDescent="0.25">
      <c r="A741" s="1">
        <v>41614</v>
      </c>
      <c r="B741">
        <v>82.519997000000004</v>
      </c>
      <c r="C741">
        <v>83.25</v>
      </c>
      <c r="D741">
        <v>82.239998</v>
      </c>
      <c r="E741">
        <v>83.150002000000001</v>
      </c>
      <c r="F741">
        <v>4841200</v>
      </c>
      <c r="G741" s="13">
        <f t="shared" si="66"/>
        <v>82.88000000000001</v>
      </c>
      <c r="H741" s="21">
        <f t="shared" si="67"/>
        <v>401238656.00000006</v>
      </c>
      <c r="I741" s="22">
        <f t="shared" si="68"/>
        <v>401238656.00000006</v>
      </c>
      <c r="J741" s="22">
        <f t="shared" si="69"/>
        <v>0</v>
      </c>
      <c r="K741" s="11">
        <f t="shared" si="70"/>
        <v>0.42185718134863381</v>
      </c>
      <c r="L741" s="23">
        <f t="shared" si="71"/>
        <v>29.669448302008902</v>
      </c>
    </row>
    <row r="742" spans="1:12" x14ac:dyDescent="0.25">
      <c r="A742" s="1">
        <v>41617</v>
      </c>
      <c r="B742">
        <v>82.919998000000007</v>
      </c>
      <c r="C742">
        <v>83.199996999999996</v>
      </c>
      <c r="D742">
        <v>82.360000999999997</v>
      </c>
      <c r="E742">
        <v>82.690002000000007</v>
      </c>
      <c r="F742">
        <v>5371700</v>
      </c>
      <c r="G742" s="13">
        <f t="shared" si="66"/>
        <v>82.75</v>
      </c>
      <c r="H742" s="21">
        <f t="shared" si="67"/>
        <v>444508175</v>
      </c>
      <c r="I742" s="22">
        <f t="shared" si="68"/>
        <v>0</v>
      </c>
      <c r="J742" s="22">
        <f t="shared" si="69"/>
        <v>444508175</v>
      </c>
      <c r="K742" s="11">
        <f t="shared" si="70"/>
        <v>0.41167588872192779</v>
      </c>
      <c r="L742" s="23">
        <f t="shared" si="71"/>
        <v>29.162210108627832</v>
      </c>
    </row>
    <row r="743" spans="1:12" x14ac:dyDescent="0.25">
      <c r="A743" s="1">
        <v>41618</v>
      </c>
      <c r="B743">
        <v>82.449996999999996</v>
      </c>
      <c r="C743">
        <v>82.809997999999993</v>
      </c>
      <c r="D743">
        <v>82.110000999999997</v>
      </c>
      <c r="E743">
        <v>82.400002000000001</v>
      </c>
      <c r="F743">
        <v>4888900</v>
      </c>
      <c r="G743" s="13">
        <f t="shared" si="66"/>
        <v>82.44000033333333</v>
      </c>
      <c r="H743" s="21">
        <f t="shared" si="67"/>
        <v>403040917.62963331</v>
      </c>
      <c r="I743" s="22">
        <f t="shared" si="68"/>
        <v>0</v>
      </c>
      <c r="J743" s="22">
        <f t="shared" si="69"/>
        <v>403040917.62963331</v>
      </c>
      <c r="K743" s="11">
        <f t="shared" si="70"/>
        <v>0.40505411977729838</v>
      </c>
      <c r="L743" s="23">
        <f t="shared" si="71"/>
        <v>28.828364265534447</v>
      </c>
    </row>
    <row r="744" spans="1:12" x14ac:dyDescent="0.25">
      <c r="A744" s="1">
        <v>41619</v>
      </c>
      <c r="B744">
        <v>82.32</v>
      </c>
      <c r="C744">
        <v>83.07</v>
      </c>
      <c r="D744">
        <v>82.32</v>
      </c>
      <c r="E744">
        <v>82.669998000000007</v>
      </c>
      <c r="F744">
        <v>6606300</v>
      </c>
      <c r="G744" s="13">
        <f t="shared" si="66"/>
        <v>82.686666000000002</v>
      </c>
      <c r="H744" s="21">
        <f t="shared" si="67"/>
        <v>546252921.59580004</v>
      </c>
      <c r="I744" s="22">
        <f t="shared" si="68"/>
        <v>546252921.59580004</v>
      </c>
      <c r="J744" s="22">
        <f t="shared" si="69"/>
        <v>0</v>
      </c>
      <c r="K744" s="11">
        <f t="shared" si="70"/>
        <v>0.44955396411852055</v>
      </c>
      <c r="L744" s="23">
        <f t="shared" si="71"/>
        <v>31.013261682320049</v>
      </c>
    </row>
    <row r="745" spans="1:12" x14ac:dyDescent="0.25">
      <c r="A745" s="1">
        <v>41620</v>
      </c>
      <c r="B745">
        <v>82.559997999999993</v>
      </c>
      <c r="C745">
        <v>82.650002000000001</v>
      </c>
      <c r="D745">
        <v>80.970000999999996</v>
      </c>
      <c r="E745">
        <v>81.279999000000004</v>
      </c>
      <c r="F745">
        <v>6327400</v>
      </c>
      <c r="G745" s="13">
        <f t="shared" si="66"/>
        <v>81.633334000000005</v>
      </c>
      <c r="H745" s="21">
        <f t="shared" si="67"/>
        <v>516526757.55160004</v>
      </c>
      <c r="I745" s="22">
        <f t="shared" si="68"/>
        <v>0</v>
      </c>
      <c r="J745" s="22">
        <f t="shared" si="69"/>
        <v>516526757.55160004</v>
      </c>
      <c r="K745" s="11">
        <f t="shared" si="70"/>
        <v>0.33066408919370899</v>
      </c>
      <c r="L745" s="23">
        <f t="shared" si="71"/>
        <v>24.849553833985908</v>
      </c>
    </row>
    <row r="746" spans="1:12" x14ac:dyDescent="0.25">
      <c r="A746" s="1">
        <v>41621</v>
      </c>
      <c r="B746">
        <v>81.529999000000004</v>
      </c>
      <c r="C746">
        <v>81.839995999999999</v>
      </c>
      <c r="D746">
        <v>80.849997999999999</v>
      </c>
      <c r="E746">
        <v>80.930000000000007</v>
      </c>
      <c r="F746">
        <v>3798300</v>
      </c>
      <c r="G746" s="13">
        <f t="shared" si="66"/>
        <v>81.206664666666668</v>
      </c>
      <c r="H746" s="21">
        <f t="shared" si="67"/>
        <v>308447274.4034</v>
      </c>
      <c r="I746" s="22">
        <f t="shared" si="68"/>
        <v>0</v>
      </c>
      <c r="J746" s="22">
        <f t="shared" si="69"/>
        <v>308447274.4034</v>
      </c>
      <c r="K746" s="11">
        <f t="shared" si="70"/>
        <v>0.32915721072951204</v>
      </c>
      <c r="L746" s="23">
        <f t="shared" si="71"/>
        <v>24.764355041857925</v>
      </c>
    </row>
    <row r="747" spans="1:12" x14ac:dyDescent="0.25">
      <c r="A747" s="1">
        <v>41624</v>
      </c>
      <c r="B747">
        <v>81.059997999999993</v>
      </c>
      <c r="C747">
        <v>81.300003000000004</v>
      </c>
      <c r="D747">
        <v>80.599997999999999</v>
      </c>
      <c r="E747">
        <v>81</v>
      </c>
      <c r="F747">
        <v>4245600</v>
      </c>
      <c r="G747" s="13">
        <f t="shared" si="66"/>
        <v>80.966667000000001</v>
      </c>
      <c r="H747" s="21">
        <f t="shared" si="67"/>
        <v>343752081.4152</v>
      </c>
      <c r="I747" s="22">
        <f t="shared" si="68"/>
        <v>0</v>
      </c>
      <c r="J747" s="22">
        <f t="shared" si="69"/>
        <v>343752081.4152</v>
      </c>
      <c r="K747" s="11">
        <f t="shared" si="70"/>
        <v>0.25697589569144041</v>
      </c>
      <c r="L747" s="23">
        <f t="shared" si="71"/>
        <v>20.443979599949486</v>
      </c>
    </row>
    <row r="748" spans="1:12" x14ac:dyDescent="0.25">
      <c r="A748" s="1">
        <v>41625</v>
      </c>
      <c r="B748">
        <v>81.050003000000004</v>
      </c>
      <c r="C748">
        <v>81.25</v>
      </c>
      <c r="D748">
        <v>80.349997999999999</v>
      </c>
      <c r="E748">
        <v>80.459998999999996</v>
      </c>
      <c r="F748">
        <v>8210200</v>
      </c>
      <c r="G748" s="13">
        <f t="shared" si="66"/>
        <v>80.68666566666667</v>
      </c>
      <c r="H748" s="21">
        <f t="shared" si="67"/>
        <v>662453662.45646667</v>
      </c>
      <c r="I748" s="22">
        <f t="shared" si="68"/>
        <v>0</v>
      </c>
      <c r="J748" s="22">
        <f t="shared" si="69"/>
        <v>662453662.45646667</v>
      </c>
      <c r="K748" s="11">
        <f t="shared" si="70"/>
        <v>0.24268751959137705</v>
      </c>
      <c r="L748" s="23">
        <f t="shared" si="71"/>
        <v>19.529247358272187</v>
      </c>
    </row>
    <row r="749" spans="1:12" x14ac:dyDescent="0.25">
      <c r="A749" s="1">
        <v>41626</v>
      </c>
      <c r="B749">
        <v>80.580001999999993</v>
      </c>
      <c r="C749">
        <v>81.610000999999997</v>
      </c>
      <c r="D749">
        <v>79.959998999999996</v>
      </c>
      <c r="E749">
        <v>81.419998000000007</v>
      </c>
      <c r="F749">
        <v>7416900</v>
      </c>
      <c r="G749" s="13">
        <f t="shared" si="66"/>
        <v>80.996666000000005</v>
      </c>
      <c r="H749" s="21">
        <f t="shared" si="67"/>
        <v>600744172.05540001</v>
      </c>
      <c r="I749" s="22">
        <f t="shared" si="68"/>
        <v>600744172.05540001</v>
      </c>
      <c r="J749" s="22">
        <f t="shared" si="69"/>
        <v>0</v>
      </c>
      <c r="K749" s="11">
        <f t="shared" si="70"/>
        <v>0.39132792540653938</v>
      </c>
      <c r="L749" s="23">
        <f t="shared" si="71"/>
        <v>28.126218000849462</v>
      </c>
    </row>
    <row r="750" spans="1:12" x14ac:dyDescent="0.25">
      <c r="A750" s="1">
        <v>41627</v>
      </c>
      <c r="B750">
        <v>81.279999000000004</v>
      </c>
      <c r="C750">
        <v>81.790001000000004</v>
      </c>
      <c r="D750">
        <v>81.019997000000004</v>
      </c>
      <c r="E750">
        <v>81.660004000000001</v>
      </c>
      <c r="F750">
        <v>4075700</v>
      </c>
      <c r="G750" s="13">
        <f t="shared" si="66"/>
        <v>81.490000666666674</v>
      </c>
      <c r="H750" s="21">
        <f t="shared" si="67"/>
        <v>332128795.71713334</v>
      </c>
      <c r="I750" s="22">
        <f t="shared" si="68"/>
        <v>332128795.71713334</v>
      </c>
      <c r="J750" s="22">
        <f t="shared" si="69"/>
        <v>0</v>
      </c>
      <c r="K750" s="11">
        <f t="shared" si="70"/>
        <v>0.41426293035853973</v>
      </c>
      <c r="L750" s="23">
        <f t="shared" si="71"/>
        <v>29.291790194452531</v>
      </c>
    </row>
    <row r="751" spans="1:12" x14ac:dyDescent="0.25">
      <c r="A751" s="1">
        <v>41628</v>
      </c>
      <c r="B751">
        <v>81.550003000000004</v>
      </c>
      <c r="C751">
        <v>82.099997999999999</v>
      </c>
      <c r="D751">
        <v>81.470000999999996</v>
      </c>
      <c r="E751">
        <v>81.809997999999993</v>
      </c>
      <c r="F751">
        <v>7496100</v>
      </c>
      <c r="G751" s="13">
        <f t="shared" si="66"/>
        <v>81.793332333333339</v>
      </c>
      <c r="H751" s="21">
        <f t="shared" si="67"/>
        <v>613130998.50390005</v>
      </c>
      <c r="I751" s="22">
        <f t="shared" si="68"/>
        <v>613130998.50390005</v>
      </c>
      <c r="J751" s="22">
        <f t="shared" si="69"/>
        <v>0</v>
      </c>
      <c r="K751" s="11">
        <f t="shared" si="70"/>
        <v>0.59914380934610256</v>
      </c>
      <c r="L751" s="23">
        <f t="shared" si="71"/>
        <v>37.466537145967834</v>
      </c>
    </row>
    <row r="752" spans="1:12" x14ac:dyDescent="0.25">
      <c r="A752" s="1">
        <v>41631</v>
      </c>
      <c r="B752">
        <v>82.339995999999999</v>
      </c>
      <c r="C752">
        <v>82.379997000000003</v>
      </c>
      <c r="D752">
        <v>81.449996999999996</v>
      </c>
      <c r="E752">
        <v>81.860000999999997</v>
      </c>
      <c r="F752">
        <v>3718700</v>
      </c>
      <c r="G752" s="13">
        <f t="shared" si="66"/>
        <v>81.896664999999999</v>
      </c>
      <c r="H752" s="21">
        <f t="shared" si="67"/>
        <v>304549128.13550001</v>
      </c>
      <c r="I752" s="22">
        <f t="shared" si="68"/>
        <v>304549128.13550001</v>
      </c>
      <c r="J752" s="22">
        <f t="shared" si="69"/>
        <v>0</v>
      </c>
      <c r="K752" s="11">
        <f t="shared" si="70"/>
        <v>0.76053576964736791</v>
      </c>
      <c r="L752" s="23">
        <f t="shared" si="71"/>
        <v>43.199109200700981</v>
      </c>
    </row>
    <row r="753" spans="1:12" x14ac:dyDescent="0.25">
      <c r="A753" s="1">
        <v>41632</v>
      </c>
      <c r="B753">
        <v>82.059997999999993</v>
      </c>
      <c r="C753">
        <v>82.209998999999996</v>
      </c>
      <c r="D753">
        <v>81.800003000000004</v>
      </c>
      <c r="E753">
        <v>82.040001000000004</v>
      </c>
      <c r="F753">
        <v>1115400</v>
      </c>
      <c r="G753" s="13">
        <f t="shared" si="66"/>
        <v>82.016667666666663</v>
      </c>
      <c r="H753" s="21">
        <f t="shared" si="67"/>
        <v>91481391.115400001</v>
      </c>
      <c r="I753" s="22">
        <f t="shared" si="68"/>
        <v>91481391.115400001</v>
      </c>
      <c r="J753" s="22">
        <f t="shared" si="69"/>
        <v>0</v>
      </c>
      <c r="K753" s="11">
        <f t="shared" si="70"/>
        <v>0.92738624183721352</v>
      </c>
      <c r="L753" s="23">
        <f t="shared" si="71"/>
        <v>48.116263450817989</v>
      </c>
    </row>
    <row r="754" spans="1:12" x14ac:dyDescent="0.25">
      <c r="A754" s="1">
        <v>41634</v>
      </c>
      <c r="B754">
        <v>82.139999000000003</v>
      </c>
      <c r="C754">
        <v>82.449996999999996</v>
      </c>
      <c r="D754">
        <v>82.010002</v>
      </c>
      <c r="E754">
        <v>82.449996999999996</v>
      </c>
      <c r="F754">
        <v>1799000</v>
      </c>
      <c r="G754" s="13">
        <f t="shared" si="66"/>
        <v>82.303331999999997</v>
      </c>
      <c r="H754" s="21">
        <f t="shared" si="67"/>
        <v>148063694.26800001</v>
      </c>
      <c r="I754" s="22">
        <f t="shared" si="68"/>
        <v>148063694.26800001</v>
      </c>
      <c r="J754" s="22">
        <f t="shared" si="69"/>
        <v>0</v>
      </c>
      <c r="K754" s="11">
        <f t="shared" si="70"/>
        <v>1.133966857624392</v>
      </c>
      <c r="L754" s="23">
        <f t="shared" si="71"/>
        <v>53.138916078891889</v>
      </c>
    </row>
    <row r="755" spans="1:12" x14ac:dyDescent="0.25">
      <c r="A755" s="1">
        <v>41635</v>
      </c>
      <c r="B755">
        <v>82.739998</v>
      </c>
      <c r="C755">
        <v>83.110000999999997</v>
      </c>
      <c r="D755">
        <v>82.459998999999996</v>
      </c>
      <c r="E755">
        <v>82.709998999999996</v>
      </c>
      <c r="F755">
        <v>2361300</v>
      </c>
      <c r="G755" s="13">
        <f t="shared" si="66"/>
        <v>82.759999666666658</v>
      </c>
      <c r="H755" s="21">
        <f t="shared" si="67"/>
        <v>195421187.21289998</v>
      </c>
      <c r="I755" s="22">
        <f t="shared" si="68"/>
        <v>195421187.21289998</v>
      </c>
      <c r="J755" s="22">
        <f t="shared" si="69"/>
        <v>0</v>
      </c>
      <c r="K755" s="11">
        <f t="shared" si="70"/>
        <v>1.0571328520590177</v>
      </c>
      <c r="L755" s="23">
        <f t="shared" si="71"/>
        <v>51.388652463593502</v>
      </c>
    </row>
    <row r="756" spans="1:12" x14ac:dyDescent="0.25">
      <c r="A756" s="1">
        <v>41638</v>
      </c>
      <c r="B756">
        <v>82.709998999999996</v>
      </c>
      <c r="C756">
        <v>83.089995999999999</v>
      </c>
      <c r="D756">
        <v>82.68</v>
      </c>
      <c r="E756">
        <v>82.910004000000001</v>
      </c>
      <c r="F756">
        <v>2006900</v>
      </c>
      <c r="G756" s="13">
        <f t="shared" si="66"/>
        <v>82.893333333333331</v>
      </c>
      <c r="H756" s="21">
        <f t="shared" si="67"/>
        <v>166358630.66666666</v>
      </c>
      <c r="I756" s="22">
        <f t="shared" si="68"/>
        <v>166358630.66666666</v>
      </c>
      <c r="J756" s="22">
        <f t="shared" si="69"/>
        <v>0</v>
      </c>
      <c r="K756" s="11">
        <f t="shared" si="70"/>
        <v>1.3419135039129213</v>
      </c>
      <c r="L756" s="23">
        <f t="shared" si="71"/>
        <v>57.299874725126365</v>
      </c>
    </row>
    <row r="757" spans="1:12" x14ac:dyDescent="0.25">
      <c r="A757" s="1">
        <v>41639</v>
      </c>
      <c r="B757">
        <v>82.980002999999996</v>
      </c>
      <c r="C757">
        <v>83.330001999999993</v>
      </c>
      <c r="D757">
        <v>82.540001000000004</v>
      </c>
      <c r="E757">
        <v>82.940002000000007</v>
      </c>
      <c r="F757">
        <v>3009500</v>
      </c>
      <c r="G757" s="13">
        <f t="shared" si="66"/>
        <v>82.93666833333333</v>
      </c>
      <c r="H757" s="21">
        <f t="shared" si="67"/>
        <v>249597903.34916666</v>
      </c>
      <c r="I757" s="22">
        <f t="shared" si="68"/>
        <v>249597903.34916666</v>
      </c>
      <c r="J757" s="22">
        <f t="shared" si="69"/>
        <v>0</v>
      </c>
      <c r="K757" s="11">
        <f t="shared" si="70"/>
        <v>1.7735718062710222</v>
      </c>
      <c r="L757" s="23">
        <f t="shared" si="71"/>
        <v>63.945407948732075</v>
      </c>
    </row>
    <row r="758" spans="1:12" x14ac:dyDescent="0.25">
      <c r="A758" s="1">
        <v>41641</v>
      </c>
      <c r="B758">
        <v>82.93</v>
      </c>
      <c r="C758">
        <v>82.989998</v>
      </c>
      <c r="D758">
        <v>81.819999999999993</v>
      </c>
      <c r="E758">
        <v>82.099997999999999</v>
      </c>
      <c r="F758">
        <v>3275900</v>
      </c>
      <c r="G758" s="13">
        <f t="shared" si="66"/>
        <v>82.303331999999997</v>
      </c>
      <c r="H758" s="21">
        <f t="shared" si="67"/>
        <v>269617485.29879999</v>
      </c>
      <c r="I758" s="22">
        <f t="shared" si="68"/>
        <v>0</v>
      </c>
      <c r="J758" s="22">
        <f t="shared" si="69"/>
        <v>269617485.29879999</v>
      </c>
      <c r="K758" s="11">
        <f t="shared" si="70"/>
        <v>1.2859288951932453</v>
      </c>
      <c r="L758" s="23">
        <f t="shared" si="71"/>
        <v>56.254107373910102</v>
      </c>
    </row>
    <row r="759" spans="1:12" x14ac:dyDescent="0.25">
      <c r="A759" s="1">
        <v>41642</v>
      </c>
      <c r="B759">
        <v>82.120002999999997</v>
      </c>
      <c r="C759">
        <v>82.870002999999997</v>
      </c>
      <c r="D759">
        <v>82.120002999999997</v>
      </c>
      <c r="E759">
        <v>82.239998</v>
      </c>
      <c r="F759">
        <v>3287200</v>
      </c>
      <c r="G759" s="13">
        <f t="shared" si="66"/>
        <v>82.410001333333341</v>
      </c>
      <c r="H759" s="21">
        <f t="shared" si="67"/>
        <v>270898156.38293338</v>
      </c>
      <c r="I759" s="22">
        <f t="shared" si="68"/>
        <v>270898156.38293338</v>
      </c>
      <c r="J759" s="22">
        <f t="shared" si="69"/>
        <v>0</v>
      </c>
      <c r="K759" s="11">
        <f t="shared" si="70"/>
        <v>1.8761783740224849</v>
      </c>
      <c r="L759" s="23">
        <f t="shared" si="71"/>
        <v>65.231641784391556</v>
      </c>
    </row>
    <row r="760" spans="1:12" x14ac:dyDescent="0.25">
      <c r="A760" s="1">
        <v>41645</v>
      </c>
      <c r="B760">
        <v>82.199996999999996</v>
      </c>
      <c r="C760">
        <v>82.610000999999997</v>
      </c>
      <c r="D760">
        <v>82.080001999999993</v>
      </c>
      <c r="E760">
        <v>82.279999000000004</v>
      </c>
      <c r="F760">
        <v>3888400</v>
      </c>
      <c r="G760" s="13">
        <f t="shared" si="66"/>
        <v>82.323334000000003</v>
      </c>
      <c r="H760" s="21">
        <f t="shared" si="67"/>
        <v>320106051.92559999</v>
      </c>
      <c r="I760" s="22">
        <f t="shared" si="68"/>
        <v>0</v>
      </c>
      <c r="J760" s="22">
        <f t="shared" si="69"/>
        <v>320106051.92559999</v>
      </c>
      <c r="K760" s="11">
        <f t="shared" si="70"/>
        <v>1.8624722865950594</v>
      </c>
      <c r="L760" s="23">
        <f t="shared" si="71"/>
        <v>65.065163960433992</v>
      </c>
    </row>
    <row r="761" spans="1:12" x14ac:dyDescent="0.25">
      <c r="A761" s="1">
        <v>41646</v>
      </c>
      <c r="B761">
        <v>82.620002999999997</v>
      </c>
      <c r="C761">
        <v>83.989998</v>
      </c>
      <c r="D761">
        <v>82.610000999999997</v>
      </c>
      <c r="E761">
        <v>83.480002999999996</v>
      </c>
      <c r="F761">
        <v>6332400</v>
      </c>
      <c r="G761" s="13">
        <f t="shared" si="66"/>
        <v>83.360000666666664</v>
      </c>
      <c r="H761" s="21">
        <f t="shared" si="67"/>
        <v>527868868.2216</v>
      </c>
      <c r="I761" s="22">
        <f t="shared" si="68"/>
        <v>527868868.2216</v>
      </c>
      <c r="J761" s="22">
        <f t="shared" si="69"/>
        <v>0</v>
      </c>
      <c r="K761" s="11">
        <f t="shared" si="70"/>
        <v>2.7953255549779072</v>
      </c>
      <c r="L761" s="23">
        <f t="shared" si="71"/>
        <v>73.65179915360855</v>
      </c>
    </row>
    <row r="762" spans="1:12" x14ac:dyDescent="0.25">
      <c r="A762" s="1">
        <v>41647</v>
      </c>
      <c r="B762">
        <v>83.330001999999993</v>
      </c>
      <c r="C762">
        <v>83.620002999999997</v>
      </c>
      <c r="D762">
        <v>82.809997999999993</v>
      </c>
      <c r="E762">
        <v>83.239998</v>
      </c>
      <c r="F762">
        <v>5653300</v>
      </c>
      <c r="G762" s="13">
        <f t="shared" si="66"/>
        <v>83.223333000000011</v>
      </c>
      <c r="H762" s="21">
        <f t="shared" si="67"/>
        <v>470486468.44890004</v>
      </c>
      <c r="I762" s="22">
        <f t="shared" si="68"/>
        <v>0</v>
      </c>
      <c r="J762" s="22">
        <f t="shared" si="69"/>
        <v>470486468.44890004</v>
      </c>
      <c r="K762" s="11">
        <f t="shared" si="70"/>
        <v>3.3014618867001979</v>
      </c>
      <c r="L762" s="23">
        <f t="shared" si="71"/>
        <v>76.75208972345132</v>
      </c>
    </row>
    <row r="763" spans="1:12" x14ac:dyDescent="0.25">
      <c r="A763" s="1">
        <v>41648</v>
      </c>
      <c r="B763">
        <v>83.339995999999999</v>
      </c>
      <c r="C763">
        <v>83.389999000000003</v>
      </c>
      <c r="D763">
        <v>82.370002999999997</v>
      </c>
      <c r="E763">
        <v>82.849997999999999</v>
      </c>
      <c r="F763">
        <v>4565900</v>
      </c>
      <c r="G763" s="13">
        <f t="shared" si="66"/>
        <v>82.86999999999999</v>
      </c>
      <c r="H763" s="21">
        <f t="shared" si="67"/>
        <v>378376132.99999994</v>
      </c>
      <c r="I763" s="22">
        <f t="shared" si="68"/>
        <v>0</v>
      </c>
      <c r="J763" s="22">
        <f t="shared" si="69"/>
        <v>378376132.99999994</v>
      </c>
      <c r="K763" s="11">
        <f t="shared" si="70"/>
        <v>2.015519735402977</v>
      </c>
      <c r="L763" s="23">
        <f t="shared" si="71"/>
        <v>66.838220680178523</v>
      </c>
    </row>
    <row r="764" spans="1:12" x14ac:dyDescent="0.25">
      <c r="A764" s="1">
        <v>41649</v>
      </c>
      <c r="B764">
        <v>83.199996999999996</v>
      </c>
      <c r="C764">
        <v>83.639999000000003</v>
      </c>
      <c r="D764">
        <v>82.75</v>
      </c>
      <c r="E764">
        <v>83.5</v>
      </c>
      <c r="F764">
        <v>3712000</v>
      </c>
      <c r="G764" s="13">
        <f t="shared" si="66"/>
        <v>83.296666333333334</v>
      </c>
      <c r="H764" s="21">
        <f t="shared" si="67"/>
        <v>309197225.42933333</v>
      </c>
      <c r="I764" s="22">
        <f t="shared" si="68"/>
        <v>309197225.42933333</v>
      </c>
      <c r="J764" s="22">
        <f t="shared" si="69"/>
        <v>0</v>
      </c>
      <c r="K764" s="11">
        <f t="shared" si="70"/>
        <v>1.9995793828086248</v>
      </c>
      <c r="L764" s="23">
        <f t="shared" si="71"/>
        <v>66.661992486971272</v>
      </c>
    </row>
    <row r="765" spans="1:12" x14ac:dyDescent="0.25">
      <c r="A765" s="1">
        <v>41652</v>
      </c>
      <c r="B765">
        <v>83.059997999999993</v>
      </c>
      <c r="C765">
        <v>83.57</v>
      </c>
      <c r="D765">
        <v>82.32</v>
      </c>
      <c r="E765">
        <v>82.370002999999997</v>
      </c>
      <c r="F765">
        <v>4487100</v>
      </c>
      <c r="G765" s="13">
        <f t="shared" si="66"/>
        <v>82.753334333333328</v>
      </c>
      <c r="H765" s="21">
        <f t="shared" si="67"/>
        <v>371322486.48709995</v>
      </c>
      <c r="I765" s="22">
        <f t="shared" si="68"/>
        <v>0</v>
      </c>
      <c r="J765" s="22">
        <f t="shared" si="69"/>
        <v>371322486.48709995</v>
      </c>
      <c r="K765" s="11">
        <f t="shared" si="70"/>
        <v>1.2505803626306866</v>
      </c>
      <c r="L765" s="23">
        <f t="shared" si="71"/>
        <v>55.567016552516819</v>
      </c>
    </row>
    <row r="766" spans="1:12" x14ac:dyDescent="0.25">
      <c r="A766" s="1">
        <v>41653</v>
      </c>
      <c r="B766">
        <v>82.629997000000003</v>
      </c>
      <c r="C766">
        <v>82.860000999999997</v>
      </c>
      <c r="D766">
        <v>82.260002</v>
      </c>
      <c r="E766">
        <v>82.370002999999997</v>
      </c>
      <c r="F766">
        <v>4389200</v>
      </c>
      <c r="G766" s="13">
        <f t="shared" si="66"/>
        <v>82.496668666666665</v>
      </c>
      <c r="H766" s="21">
        <f t="shared" si="67"/>
        <v>362094378.11173332</v>
      </c>
      <c r="I766" s="22">
        <f t="shared" si="68"/>
        <v>0</v>
      </c>
      <c r="J766" s="22">
        <f t="shared" si="69"/>
        <v>362094378.11173332</v>
      </c>
      <c r="K766" s="11">
        <f t="shared" si="70"/>
        <v>0.90188045490495494</v>
      </c>
      <c r="L766" s="23">
        <f t="shared" si="71"/>
        <v>47.420459712859589</v>
      </c>
    </row>
    <row r="767" spans="1:12" x14ac:dyDescent="0.25">
      <c r="A767" s="1">
        <v>41654</v>
      </c>
      <c r="B767">
        <v>82.480002999999996</v>
      </c>
      <c r="C767">
        <v>83.199996999999996</v>
      </c>
      <c r="D767">
        <v>82.279999000000004</v>
      </c>
      <c r="E767">
        <v>82.889999000000003</v>
      </c>
      <c r="F767">
        <v>4189100</v>
      </c>
      <c r="G767" s="13">
        <f t="shared" si="66"/>
        <v>82.789998333333344</v>
      </c>
      <c r="H767" s="21">
        <f t="shared" si="67"/>
        <v>346815582.01816672</v>
      </c>
      <c r="I767" s="22">
        <f t="shared" si="68"/>
        <v>346815582.01816672</v>
      </c>
      <c r="J767" s="22">
        <f t="shared" si="69"/>
        <v>0</v>
      </c>
      <c r="K767" s="11">
        <f t="shared" si="70"/>
        <v>1.0194374704883149</v>
      </c>
      <c r="L767" s="23">
        <f t="shared" si="71"/>
        <v>50.4812595282689</v>
      </c>
    </row>
    <row r="768" spans="1:12" x14ac:dyDescent="0.25">
      <c r="A768" s="1">
        <v>41655</v>
      </c>
      <c r="B768">
        <v>82.68</v>
      </c>
      <c r="C768">
        <v>83.169998000000007</v>
      </c>
      <c r="D768">
        <v>82.300003000000004</v>
      </c>
      <c r="E768">
        <v>82.860000999999997</v>
      </c>
      <c r="F768">
        <v>3724700</v>
      </c>
      <c r="G768" s="13">
        <f t="shared" si="66"/>
        <v>82.77666733333335</v>
      </c>
      <c r="H768" s="21">
        <f t="shared" si="67"/>
        <v>308318252.81646675</v>
      </c>
      <c r="I768" s="22">
        <f t="shared" si="68"/>
        <v>0</v>
      </c>
      <c r="J768" s="22">
        <f t="shared" si="69"/>
        <v>308318252.81646675</v>
      </c>
      <c r="K768" s="11">
        <f t="shared" si="70"/>
        <v>0.83302013729424773</v>
      </c>
      <c r="L768" s="23">
        <f t="shared" si="71"/>
        <v>45.445225633139145</v>
      </c>
    </row>
    <row r="769" spans="1:12" x14ac:dyDescent="0.25">
      <c r="A769" s="1">
        <v>41656</v>
      </c>
      <c r="B769">
        <v>82.940002000000007</v>
      </c>
      <c r="C769">
        <v>82.980002999999996</v>
      </c>
      <c r="D769">
        <v>82.040001000000004</v>
      </c>
      <c r="E769">
        <v>82.199996999999996</v>
      </c>
      <c r="F769">
        <v>6259600</v>
      </c>
      <c r="G769" s="13">
        <f t="shared" si="66"/>
        <v>82.406666999999999</v>
      </c>
      <c r="H769" s="21">
        <f t="shared" si="67"/>
        <v>515832772.75319999</v>
      </c>
      <c r="I769" s="22">
        <f t="shared" si="68"/>
        <v>0</v>
      </c>
      <c r="J769" s="22">
        <f t="shared" si="69"/>
        <v>515832772.75319999</v>
      </c>
      <c r="K769" s="11">
        <f t="shared" si="70"/>
        <v>0.62437923686821362</v>
      </c>
      <c r="L769" s="23">
        <f t="shared" si="71"/>
        <v>38.438021288182085</v>
      </c>
    </row>
    <row r="770" spans="1:12" x14ac:dyDescent="0.25">
      <c r="A770" s="1">
        <v>41660</v>
      </c>
      <c r="B770">
        <v>82.209998999999996</v>
      </c>
      <c r="C770">
        <v>83.07</v>
      </c>
      <c r="D770">
        <v>82.150002000000001</v>
      </c>
      <c r="E770">
        <v>82.919998000000007</v>
      </c>
      <c r="F770">
        <v>4790700</v>
      </c>
      <c r="G770" s="13">
        <f t="shared" si="66"/>
        <v>82.713333333333324</v>
      </c>
      <c r="H770" s="21">
        <f t="shared" si="67"/>
        <v>396254765.99999994</v>
      </c>
      <c r="I770" s="22">
        <f t="shared" si="68"/>
        <v>396254765.99999994</v>
      </c>
      <c r="J770" s="22">
        <f t="shared" si="69"/>
        <v>0</v>
      </c>
      <c r="K770" s="11">
        <f t="shared" si="70"/>
        <v>0.70110964963080524</v>
      </c>
      <c r="L770" s="23">
        <f t="shared" si="71"/>
        <v>41.214841723046383</v>
      </c>
    </row>
    <row r="771" spans="1:12" x14ac:dyDescent="0.25">
      <c r="A771" s="1">
        <v>41661</v>
      </c>
      <c r="B771">
        <v>82.830001999999993</v>
      </c>
      <c r="C771">
        <v>83</v>
      </c>
      <c r="D771">
        <v>82.470000999999996</v>
      </c>
      <c r="E771">
        <v>82.849997999999999</v>
      </c>
      <c r="F771">
        <v>3920400</v>
      </c>
      <c r="G771" s="13">
        <f t="shared" si="66"/>
        <v>82.773332999999994</v>
      </c>
      <c r="H771" s="21">
        <f t="shared" si="67"/>
        <v>324504574.69319999</v>
      </c>
      <c r="I771" s="22">
        <f t="shared" si="68"/>
        <v>324504574.69319999</v>
      </c>
      <c r="J771" s="22">
        <f t="shared" si="69"/>
        <v>0</v>
      </c>
      <c r="K771" s="11">
        <f t="shared" si="70"/>
        <v>0.72611059104535247</v>
      </c>
      <c r="L771" s="23">
        <f t="shared" si="71"/>
        <v>42.066284443896002</v>
      </c>
    </row>
    <row r="772" spans="1:12" x14ac:dyDescent="0.25">
      <c r="A772" s="1">
        <v>41662</v>
      </c>
      <c r="B772">
        <v>82.849997999999999</v>
      </c>
      <c r="C772">
        <v>82.849997999999999</v>
      </c>
      <c r="D772">
        <v>81.870002999999997</v>
      </c>
      <c r="E772">
        <v>82.43</v>
      </c>
      <c r="F772">
        <v>5429100</v>
      </c>
      <c r="G772" s="13">
        <f t="shared" si="66"/>
        <v>82.383333666666672</v>
      </c>
      <c r="H772" s="21">
        <f t="shared" si="67"/>
        <v>447267356.80970001</v>
      </c>
      <c r="I772" s="22">
        <f t="shared" si="68"/>
        <v>0</v>
      </c>
      <c r="J772" s="22">
        <f t="shared" si="69"/>
        <v>447267356.80970001</v>
      </c>
      <c r="K772" s="11">
        <f t="shared" si="70"/>
        <v>0.68546742049925302</v>
      </c>
      <c r="L772" s="23">
        <f t="shared" si="71"/>
        <v>40.669277386341314</v>
      </c>
    </row>
    <row r="773" spans="1:12" x14ac:dyDescent="0.25">
      <c r="A773" s="1">
        <v>41663</v>
      </c>
      <c r="B773">
        <v>82.07</v>
      </c>
      <c r="C773">
        <v>82.629997000000003</v>
      </c>
      <c r="D773">
        <v>81.430000000000007</v>
      </c>
      <c r="E773">
        <v>81.430000000000007</v>
      </c>
      <c r="F773">
        <v>5906200</v>
      </c>
      <c r="G773" s="13">
        <f t="shared" ref="G773:G836" si="72">SUM(C773:E773)/3</f>
        <v>81.829999000000001</v>
      </c>
      <c r="H773" s="21">
        <f t="shared" ref="H773:H836" si="73">G773*F773</f>
        <v>483304340.09380001</v>
      </c>
      <c r="I773" s="22">
        <f t="shared" si="68"/>
        <v>0</v>
      </c>
      <c r="J773" s="22">
        <f t="shared" si="69"/>
        <v>483304340.09380001</v>
      </c>
      <c r="K773" s="11">
        <f t="shared" si="70"/>
        <v>0.52080520759477444</v>
      </c>
      <c r="L773" s="23">
        <f t="shared" si="71"/>
        <v>34.245359300054773</v>
      </c>
    </row>
    <row r="774" spans="1:12" x14ac:dyDescent="0.25">
      <c r="A774" s="1">
        <v>41666</v>
      </c>
      <c r="B774">
        <v>81.430000000000007</v>
      </c>
      <c r="C774">
        <v>82.769997000000004</v>
      </c>
      <c r="D774">
        <v>81.419998000000007</v>
      </c>
      <c r="E774">
        <v>82.059997999999993</v>
      </c>
      <c r="F774">
        <v>5811000</v>
      </c>
      <c r="G774" s="13">
        <f t="shared" si="72"/>
        <v>82.083331000000001</v>
      </c>
      <c r="H774" s="21">
        <f t="shared" si="73"/>
        <v>476986236.44099998</v>
      </c>
      <c r="I774" s="22">
        <f t="shared" ref="I774:I837" si="74">IF(G774&gt;G773,H774,)</f>
        <v>476986236.44099998</v>
      </c>
      <c r="J774" s="22">
        <f t="shared" ref="J774:J837" si="75">IF(G774&lt;G773,H774,)</f>
        <v>0</v>
      </c>
      <c r="K774" s="11">
        <f t="shared" si="70"/>
        <v>0.71370263435725745</v>
      </c>
      <c r="L774" s="23">
        <f t="shared" si="71"/>
        <v>41.646819001648979</v>
      </c>
    </row>
    <row r="775" spans="1:12" x14ac:dyDescent="0.25">
      <c r="A775" s="1">
        <v>41667</v>
      </c>
      <c r="B775">
        <v>82.389999000000003</v>
      </c>
      <c r="C775">
        <v>82.669998000000007</v>
      </c>
      <c r="D775">
        <v>81.709998999999996</v>
      </c>
      <c r="E775">
        <v>82.32</v>
      </c>
      <c r="F775">
        <v>3867800</v>
      </c>
      <c r="G775" s="13">
        <f t="shared" si="72"/>
        <v>82.233332333333337</v>
      </c>
      <c r="H775" s="21">
        <f t="shared" si="73"/>
        <v>318062082.79886669</v>
      </c>
      <c r="I775" s="22">
        <f t="shared" si="74"/>
        <v>318062082.79886669</v>
      </c>
      <c r="J775" s="22">
        <f t="shared" si="75"/>
        <v>0</v>
      </c>
      <c r="K775" s="11">
        <f t="shared" si="70"/>
        <v>0.65082980012764358</v>
      </c>
      <c r="L775" s="23">
        <f t="shared" si="71"/>
        <v>39.424403416834423</v>
      </c>
    </row>
    <row r="776" spans="1:12" x14ac:dyDescent="0.25">
      <c r="A776" s="1">
        <v>41668</v>
      </c>
      <c r="B776">
        <v>81.870002999999997</v>
      </c>
      <c r="C776">
        <v>81.870002999999997</v>
      </c>
      <c r="D776">
        <v>80.099997999999999</v>
      </c>
      <c r="E776">
        <v>80.220000999999996</v>
      </c>
      <c r="F776">
        <v>7539700</v>
      </c>
      <c r="G776" s="13">
        <f t="shared" si="72"/>
        <v>80.730000666666669</v>
      </c>
      <c r="H776" s="21">
        <f t="shared" si="73"/>
        <v>608679986.02646673</v>
      </c>
      <c r="I776" s="22">
        <f t="shared" si="74"/>
        <v>0</v>
      </c>
      <c r="J776" s="22">
        <f t="shared" si="75"/>
        <v>608679986.02646673</v>
      </c>
      <c r="K776" s="11">
        <f t="shared" si="70"/>
        <v>0.62494911108727924</v>
      </c>
      <c r="L776" s="23">
        <f t="shared" si="71"/>
        <v>38.459611247094131</v>
      </c>
    </row>
    <row r="777" spans="1:12" x14ac:dyDescent="0.25">
      <c r="A777" s="1">
        <v>41669</v>
      </c>
      <c r="B777">
        <v>80.620002999999997</v>
      </c>
      <c r="C777">
        <v>81.360000999999997</v>
      </c>
      <c r="D777">
        <v>80.550003000000004</v>
      </c>
      <c r="E777">
        <v>81.080001999999993</v>
      </c>
      <c r="F777">
        <v>4589100</v>
      </c>
      <c r="G777" s="13">
        <f t="shared" si="72"/>
        <v>80.996668666666665</v>
      </c>
      <c r="H777" s="21">
        <f t="shared" si="73"/>
        <v>371701812.17820001</v>
      </c>
      <c r="I777" s="22">
        <f t="shared" si="74"/>
        <v>371701812.17820001</v>
      </c>
      <c r="J777" s="22">
        <f t="shared" si="75"/>
        <v>0</v>
      </c>
      <c r="K777" s="11">
        <f t="shared" si="70"/>
        <v>0.82133370043702325</v>
      </c>
      <c r="L777" s="23">
        <f t="shared" si="71"/>
        <v>45.095179441304289</v>
      </c>
    </row>
    <row r="778" spans="1:12" x14ac:dyDescent="0.25">
      <c r="A778" s="1">
        <v>41670</v>
      </c>
      <c r="B778">
        <v>80.199996999999996</v>
      </c>
      <c r="C778">
        <v>80.819999999999993</v>
      </c>
      <c r="D778">
        <v>79.900002000000001</v>
      </c>
      <c r="E778">
        <v>80.360000999999997</v>
      </c>
      <c r="F778">
        <v>6728600</v>
      </c>
      <c r="G778" s="13">
        <f t="shared" si="72"/>
        <v>80.360000999999997</v>
      </c>
      <c r="H778" s="21">
        <f t="shared" si="73"/>
        <v>540710302.72860003</v>
      </c>
      <c r="I778" s="22">
        <f t="shared" si="74"/>
        <v>0</v>
      </c>
      <c r="J778" s="22">
        <f t="shared" si="75"/>
        <v>540710302.72860003</v>
      </c>
      <c r="K778" s="11">
        <f t="shared" si="70"/>
        <v>0.61424239261304048</v>
      </c>
      <c r="L778" s="23">
        <f t="shared" si="71"/>
        <v>38.051434866528382</v>
      </c>
    </row>
    <row r="779" spans="1:12" x14ac:dyDescent="0.25">
      <c r="A779" s="1">
        <v>41673</v>
      </c>
      <c r="B779">
        <v>80.349997999999999</v>
      </c>
      <c r="C779">
        <v>80.510002</v>
      </c>
      <c r="D779">
        <v>78.519997000000004</v>
      </c>
      <c r="E779">
        <v>78.569999999999993</v>
      </c>
      <c r="F779">
        <v>7073500</v>
      </c>
      <c r="G779" s="13">
        <f t="shared" si="72"/>
        <v>79.19999966666667</v>
      </c>
      <c r="H779" s="21">
        <f t="shared" si="73"/>
        <v>560221197.64216673</v>
      </c>
      <c r="I779" s="22">
        <f t="shared" si="74"/>
        <v>0</v>
      </c>
      <c r="J779" s="22">
        <f t="shared" si="75"/>
        <v>560221197.64216673</v>
      </c>
      <c r="K779" s="11">
        <f t="shared" si="70"/>
        <v>0.58391918295060197</v>
      </c>
      <c r="L779" s="23">
        <f t="shared" si="71"/>
        <v>36.865465690165387</v>
      </c>
    </row>
    <row r="780" spans="1:12" x14ac:dyDescent="0.25">
      <c r="A780" s="1">
        <v>41674</v>
      </c>
      <c r="B780">
        <v>78.970000999999996</v>
      </c>
      <c r="C780">
        <v>79.169998000000007</v>
      </c>
      <c r="D780">
        <v>78.279999000000004</v>
      </c>
      <c r="E780">
        <v>78.819999999999993</v>
      </c>
      <c r="F780">
        <v>5431700</v>
      </c>
      <c r="G780" s="13">
        <f t="shared" si="72"/>
        <v>78.756665666666663</v>
      </c>
      <c r="H780" s="21">
        <f t="shared" si="73"/>
        <v>427782580.90163332</v>
      </c>
      <c r="I780" s="22">
        <f t="shared" si="74"/>
        <v>0</v>
      </c>
      <c r="J780" s="22">
        <f t="shared" si="75"/>
        <v>427782580.90163332</v>
      </c>
      <c r="K780" s="11">
        <f t="shared" si="70"/>
        <v>0.57406423671585172</v>
      </c>
      <c r="L780" s="23">
        <f t="shared" si="71"/>
        <v>36.470191198396506</v>
      </c>
    </row>
    <row r="781" spans="1:12" x14ac:dyDescent="0.25">
      <c r="A781" s="1">
        <v>41675</v>
      </c>
      <c r="B781">
        <v>78.569999999999993</v>
      </c>
      <c r="C781">
        <v>79.620002999999997</v>
      </c>
      <c r="D781">
        <v>78.440002000000007</v>
      </c>
      <c r="E781">
        <v>79.419998000000007</v>
      </c>
      <c r="F781">
        <v>4829600</v>
      </c>
      <c r="G781" s="13">
        <f t="shared" si="72"/>
        <v>79.160001000000008</v>
      </c>
      <c r="H781" s="21">
        <f t="shared" si="73"/>
        <v>382311140.82960004</v>
      </c>
      <c r="I781" s="22">
        <f t="shared" si="74"/>
        <v>382311140.82960004</v>
      </c>
      <c r="J781" s="22">
        <f t="shared" si="75"/>
        <v>0</v>
      </c>
      <c r="K781" s="11">
        <f t="shared" si="70"/>
        <v>0.58318409635231239</v>
      </c>
      <c r="L781" s="23">
        <f t="shared" si="71"/>
        <v>36.83615175872346</v>
      </c>
    </row>
    <row r="782" spans="1:12" x14ac:dyDescent="0.25">
      <c r="A782" s="1">
        <v>41676</v>
      </c>
      <c r="B782">
        <v>80.190002000000007</v>
      </c>
      <c r="C782">
        <v>80.199996999999996</v>
      </c>
      <c r="D782">
        <v>78.849997999999999</v>
      </c>
      <c r="E782">
        <v>79.389999000000003</v>
      </c>
      <c r="F782">
        <v>6113800</v>
      </c>
      <c r="G782" s="13">
        <f t="shared" si="72"/>
        <v>79.479998000000009</v>
      </c>
      <c r="H782" s="21">
        <f t="shared" si="73"/>
        <v>485924811.77240008</v>
      </c>
      <c r="I782" s="22">
        <f t="shared" si="74"/>
        <v>485924811.77240008</v>
      </c>
      <c r="J782" s="22">
        <f t="shared" si="75"/>
        <v>0</v>
      </c>
      <c r="K782" s="11">
        <f t="shared" si="70"/>
        <v>0.76894540703012537</v>
      </c>
      <c r="L782" s="23">
        <f t="shared" si="71"/>
        <v>43.469142912731513</v>
      </c>
    </row>
    <row r="783" spans="1:12" x14ac:dyDescent="0.25">
      <c r="A783" s="1">
        <v>41677</v>
      </c>
      <c r="B783">
        <v>79.680000000000007</v>
      </c>
      <c r="C783">
        <v>80.260002</v>
      </c>
      <c r="D783">
        <v>79.260002</v>
      </c>
      <c r="E783">
        <v>80.220000999999996</v>
      </c>
      <c r="F783">
        <v>4553800</v>
      </c>
      <c r="G783" s="13">
        <f t="shared" si="72"/>
        <v>79.913335000000004</v>
      </c>
      <c r="H783" s="21">
        <f t="shared" si="73"/>
        <v>363909344.92300004</v>
      </c>
      <c r="I783" s="22">
        <f t="shared" si="74"/>
        <v>363909344.92300004</v>
      </c>
      <c r="J783" s="22">
        <f t="shared" si="75"/>
        <v>0</v>
      </c>
      <c r="K783" s="11">
        <f t="shared" si="70"/>
        <v>1.0168479733499691</v>
      </c>
      <c r="L783" s="23">
        <f t="shared" si="71"/>
        <v>50.417680796286902</v>
      </c>
    </row>
    <row r="784" spans="1:12" x14ac:dyDescent="0.25">
      <c r="A784" s="1">
        <v>41680</v>
      </c>
      <c r="B784">
        <v>80.169998000000007</v>
      </c>
      <c r="C784">
        <v>80.720000999999996</v>
      </c>
      <c r="D784">
        <v>80.160004000000001</v>
      </c>
      <c r="E784">
        <v>80.599997999999999</v>
      </c>
      <c r="F784">
        <v>4742000</v>
      </c>
      <c r="G784" s="13">
        <f t="shared" si="72"/>
        <v>80.493334333333323</v>
      </c>
      <c r="H784" s="21">
        <f t="shared" si="73"/>
        <v>381699391.40866661</v>
      </c>
      <c r="I784" s="22">
        <f t="shared" si="74"/>
        <v>381699391.40866661</v>
      </c>
      <c r="J784" s="22">
        <f t="shared" si="75"/>
        <v>0</v>
      </c>
      <c r="K784" s="11">
        <f t="shared" si="70"/>
        <v>1.0121036653263373</v>
      </c>
      <c r="L784" s="23">
        <f t="shared" si="71"/>
        <v>50.300771414885681</v>
      </c>
    </row>
    <row r="785" spans="1:12" x14ac:dyDescent="0.25">
      <c r="A785" s="1">
        <v>41681</v>
      </c>
      <c r="B785">
        <v>80.480002999999996</v>
      </c>
      <c r="C785">
        <v>81.330001999999993</v>
      </c>
      <c r="D785">
        <v>80.330001999999993</v>
      </c>
      <c r="E785">
        <v>81.25</v>
      </c>
      <c r="F785">
        <v>5068100</v>
      </c>
      <c r="G785" s="13">
        <f t="shared" si="72"/>
        <v>80.970001333333329</v>
      </c>
      <c r="H785" s="21">
        <f t="shared" si="73"/>
        <v>410364063.75746661</v>
      </c>
      <c r="I785" s="22">
        <f t="shared" si="74"/>
        <v>410364063.75746661</v>
      </c>
      <c r="J785" s="22">
        <f t="shared" si="75"/>
        <v>0</v>
      </c>
      <c r="K785" s="11">
        <f t="shared" si="70"/>
        <v>1.0400894694921117</v>
      </c>
      <c r="L785" s="23">
        <f t="shared" si="71"/>
        <v>50.982541944645504</v>
      </c>
    </row>
    <row r="786" spans="1:12" x14ac:dyDescent="0.25">
      <c r="A786" s="1">
        <v>41682</v>
      </c>
      <c r="B786">
        <v>81.480002999999996</v>
      </c>
      <c r="C786">
        <v>81.849997999999999</v>
      </c>
      <c r="D786">
        <v>80.980002999999996</v>
      </c>
      <c r="E786">
        <v>81.489998</v>
      </c>
      <c r="F786">
        <v>4471200</v>
      </c>
      <c r="G786" s="13">
        <f t="shared" si="72"/>
        <v>81.439999666666665</v>
      </c>
      <c r="H786" s="21">
        <f t="shared" si="73"/>
        <v>364134526.50959998</v>
      </c>
      <c r="I786" s="22">
        <f t="shared" si="74"/>
        <v>364134526.50959998</v>
      </c>
      <c r="J786" s="22">
        <f t="shared" si="75"/>
        <v>0</v>
      </c>
      <c r="K786" s="11">
        <f t="shared" si="70"/>
        <v>1.3565442710196338</v>
      </c>
      <c r="L786" s="23">
        <f t="shared" si="71"/>
        <v>57.56498138830559</v>
      </c>
    </row>
    <row r="787" spans="1:12" x14ac:dyDescent="0.25">
      <c r="A787" s="1">
        <v>41683</v>
      </c>
      <c r="B787">
        <v>80.769997000000004</v>
      </c>
      <c r="C787">
        <v>80.870002999999997</v>
      </c>
      <c r="D787">
        <v>78.360000999999997</v>
      </c>
      <c r="E787">
        <v>79.690002000000007</v>
      </c>
      <c r="F787">
        <v>11197000</v>
      </c>
      <c r="G787" s="13">
        <f t="shared" si="72"/>
        <v>79.640001999999996</v>
      </c>
      <c r="H787" s="21">
        <f t="shared" si="73"/>
        <v>891729102.39399993</v>
      </c>
      <c r="I787" s="22">
        <f t="shared" si="74"/>
        <v>0</v>
      </c>
      <c r="J787" s="22">
        <f t="shared" si="75"/>
        <v>891729102.39399993</v>
      </c>
      <c r="K787" s="11">
        <f t="shared" ref="K787:K850" si="76">SUM(I774:I787)/SUM(J774:J787)</f>
        <v>1.1736377860723517</v>
      </c>
      <c r="L787" s="23">
        <f t="shared" ref="L787:L850" si="77">100-100/(1+K787)</f>
        <v>53.994174815715404</v>
      </c>
    </row>
    <row r="788" spans="1:12" x14ac:dyDescent="0.25">
      <c r="A788" s="1">
        <v>41684</v>
      </c>
      <c r="B788">
        <v>79.760002</v>
      </c>
      <c r="C788">
        <v>79.819999999999993</v>
      </c>
      <c r="D788">
        <v>78.059997999999993</v>
      </c>
      <c r="E788">
        <v>78.089995999999999</v>
      </c>
      <c r="F788">
        <v>13206500</v>
      </c>
      <c r="G788" s="13">
        <f t="shared" si="72"/>
        <v>78.656664666666657</v>
      </c>
      <c r="H788" s="21">
        <f t="shared" si="73"/>
        <v>1038779241.9203333</v>
      </c>
      <c r="I788" s="22">
        <f t="shared" si="74"/>
        <v>0</v>
      </c>
      <c r="J788" s="22">
        <f t="shared" si="75"/>
        <v>1038779241.9203333</v>
      </c>
      <c r="K788" s="11">
        <f t="shared" si="76"/>
        <v>0.75668166605725473</v>
      </c>
      <c r="L788" s="23">
        <f t="shared" si="77"/>
        <v>43.074489856524323</v>
      </c>
    </row>
    <row r="789" spans="1:12" x14ac:dyDescent="0.25">
      <c r="A789" s="1">
        <v>41688</v>
      </c>
      <c r="B789">
        <v>78.629997000000003</v>
      </c>
      <c r="C789">
        <v>78.629997000000003</v>
      </c>
      <c r="D789">
        <v>77.779999000000004</v>
      </c>
      <c r="E789">
        <v>78.180000000000007</v>
      </c>
      <c r="F789">
        <v>9800200</v>
      </c>
      <c r="G789" s="13">
        <f t="shared" si="72"/>
        <v>78.196665333333343</v>
      </c>
      <c r="H789" s="21">
        <f t="shared" si="73"/>
        <v>766342959.59973347</v>
      </c>
      <c r="I789" s="22">
        <f t="shared" si="74"/>
        <v>0</v>
      </c>
      <c r="J789" s="22">
        <f t="shared" si="75"/>
        <v>766342959.59973347</v>
      </c>
      <c r="K789" s="11">
        <f t="shared" si="76"/>
        <v>0.57093607780327182</v>
      </c>
      <c r="L789" s="23">
        <f t="shared" si="77"/>
        <v>36.343686154413355</v>
      </c>
    </row>
    <row r="790" spans="1:12" x14ac:dyDescent="0.25">
      <c r="A790" s="1">
        <v>41689</v>
      </c>
      <c r="B790">
        <v>78.040001000000004</v>
      </c>
      <c r="C790">
        <v>78.430000000000007</v>
      </c>
      <c r="D790">
        <v>77.010002</v>
      </c>
      <c r="E790">
        <v>77.099997999999999</v>
      </c>
      <c r="F790">
        <v>10353400</v>
      </c>
      <c r="G790" s="13">
        <f t="shared" si="72"/>
        <v>77.513333333333335</v>
      </c>
      <c r="H790" s="21">
        <f t="shared" si="73"/>
        <v>802526545.33333337</v>
      </c>
      <c r="I790" s="22">
        <f t="shared" si="74"/>
        <v>0</v>
      </c>
      <c r="J790" s="22">
        <f t="shared" si="75"/>
        <v>802526545.33333337</v>
      </c>
      <c r="K790" s="11">
        <f t="shared" si="76"/>
        <v>0.54892494598713559</v>
      </c>
      <c r="L790" s="23">
        <f t="shared" si="77"/>
        <v>35.439092604793956</v>
      </c>
    </row>
    <row r="791" spans="1:12" x14ac:dyDescent="0.25">
      <c r="A791" s="1">
        <v>41690</v>
      </c>
      <c r="B791">
        <v>77.430000000000007</v>
      </c>
      <c r="C791">
        <v>78.870002999999997</v>
      </c>
      <c r="D791">
        <v>77.370002999999997</v>
      </c>
      <c r="E791">
        <v>78.010002</v>
      </c>
      <c r="F791">
        <v>9580300</v>
      </c>
      <c r="G791" s="13">
        <f t="shared" si="72"/>
        <v>78.083335999999989</v>
      </c>
      <c r="H791" s="21">
        <f t="shared" si="73"/>
        <v>748061783.88079989</v>
      </c>
      <c r="I791" s="22">
        <f t="shared" si="74"/>
        <v>748061783.88079989</v>
      </c>
      <c r="J791" s="22">
        <f t="shared" si="75"/>
        <v>0</v>
      </c>
      <c r="K791" s="11">
        <f t="shared" si="76"/>
        <v>0.62377639598114787</v>
      </c>
      <c r="L791" s="23">
        <f t="shared" si="77"/>
        <v>38.415165876594614</v>
      </c>
    </row>
    <row r="792" spans="1:12" x14ac:dyDescent="0.25">
      <c r="A792" s="1">
        <v>41691</v>
      </c>
      <c r="B792">
        <v>78.010002</v>
      </c>
      <c r="C792">
        <v>78.910004000000001</v>
      </c>
      <c r="D792">
        <v>77.900002000000001</v>
      </c>
      <c r="E792">
        <v>78.220000999999996</v>
      </c>
      <c r="F792">
        <v>7488400</v>
      </c>
      <c r="G792" s="13">
        <f t="shared" si="72"/>
        <v>78.343335666666661</v>
      </c>
      <c r="H792" s="21">
        <f t="shared" si="73"/>
        <v>586666234.80626667</v>
      </c>
      <c r="I792" s="22">
        <f t="shared" si="74"/>
        <v>586666234.80626667</v>
      </c>
      <c r="J792" s="22">
        <f t="shared" si="75"/>
        <v>0</v>
      </c>
      <c r="K792" s="11">
        <f t="shared" si="76"/>
        <v>0.82967565647417141</v>
      </c>
      <c r="L792" s="23">
        <f t="shared" si="77"/>
        <v>45.345504463505634</v>
      </c>
    </row>
    <row r="793" spans="1:12" x14ac:dyDescent="0.25">
      <c r="A793" s="1">
        <v>41694</v>
      </c>
      <c r="B793">
        <v>78.309997999999993</v>
      </c>
      <c r="C793">
        <v>79.589995999999999</v>
      </c>
      <c r="D793">
        <v>78.309997999999993</v>
      </c>
      <c r="E793">
        <v>78.879997000000003</v>
      </c>
      <c r="F793">
        <v>7747000</v>
      </c>
      <c r="G793" s="13">
        <f t="shared" si="72"/>
        <v>78.92666366666667</v>
      </c>
      <c r="H793" s="21">
        <f t="shared" si="73"/>
        <v>611444863.42566669</v>
      </c>
      <c r="I793" s="22">
        <f t="shared" si="74"/>
        <v>611444863.42566669</v>
      </c>
      <c r="J793" s="22">
        <f t="shared" si="75"/>
        <v>0</v>
      </c>
      <c r="K793" s="11">
        <f t="shared" si="76"/>
        <v>1.1037278049649155</v>
      </c>
      <c r="L793" s="23">
        <f t="shared" si="77"/>
        <v>52.465333317364347</v>
      </c>
    </row>
    <row r="794" spans="1:12" x14ac:dyDescent="0.25">
      <c r="A794" s="1">
        <v>41695</v>
      </c>
      <c r="B794">
        <v>79.019997000000004</v>
      </c>
      <c r="C794">
        <v>79.75</v>
      </c>
      <c r="D794">
        <v>78.930000000000007</v>
      </c>
      <c r="E794">
        <v>79.230002999999996</v>
      </c>
      <c r="F794">
        <v>7509200</v>
      </c>
      <c r="G794" s="13">
        <f t="shared" si="72"/>
        <v>79.303334333333339</v>
      </c>
      <c r="H794" s="21">
        <f t="shared" si="73"/>
        <v>595504598.17586672</v>
      </c>
      <c r="I794" s="22">
        <f t="shared" si="74"/>
        <v>595504598.17586672</v>
      </c>
      <c r="J794" s="22">
        <f t="shared" si="75"/>
        <v>0</v>
      </c>
      <c r="K794" s="11">
        <f t="shared" si="76"/>
        <v>1.4088277893596477</v>
      </c>
      <c r="L794" s="23">
        <f t="shared" si="77"/>
        <v>58.486031902436835</v>
      </c>
    </row>
    <row r="795" spans="1:12" x14ac:dyDescent="0.25">
      <c r="A795" s="1">
        <v>41696</v>
      </c>
      <c r="B795">
        <v>79.5</v>
      </c>
      <c r="C795">
        <v>79.879997000000003</v>
      </c>
      <c r="D795">
        <v>78.569999999999993</v>
      </c>
      <c r="E795">
        <v>78.650002000000001</v>
      </c>
      <c r="F795">
        <v>6586200</v>
      </c>
      <c r="G795" s="13">
        <f t="shared" si="72"/>
        <v>79.033332999999999</v>
      </c>
      <c r="H795" s="21">
        <f t="shared" si="73"/>
        <v>520529337.8046</v>
      </c>
      <c r="I795" s="22">
        <f t="shared" si="74"/>
        <v>0</v>
      </c>
      <c r="J795" s="22">
        <f t="shared" si="75"/>
        <v>520529337.8046</v>
      </c>
      <c r="K795" s="11">
        <f t="shared" si="76"/>
        <v>1.1312971685783615</v>
      </c>
      <c r="L795" s="23">
        <f t="shared" si="77"/>
        <v>53.080217308831237</v>
      </c>
    </row>
    <row r="796" spans="1:12" x14ac:dyDescent="0.25">
      <c r="A796" s="1">
        <v>41697</v>
      </c>
      <c r="B796">
        <v>78.650002000000001</v>
      </c>
      <c r="C796">
        <v>79.459998999999996</v>
      </c>
      <c r="D796">
        <v>78.400002000000001</v>
      </c>
      <c r="E796">
        <v>79.069999999999993</v>
      </c>
      <c r="F796">
        <v>7809200</v>
      </c>
      <c r="G796" s="13">
        <f t="shared" si="72"/>
        <v>78.976667000000006</v>
      </c>
      <c r="H796" s="21">
        <f t="shared" si="73"/>
        <v>616744587.93640006</v>
      </c>
      <c r="I796" s="22">
        <f t="shared" si="74"/>
        <v>0</v>
      </c>
      <c r="J796" s="22">
        <f t="shared" si="75"/>
        <v>616744587.93640006</v>
      </c>
      <c r="K796" s="11">
        <f t="shared" si="76"/>
        <v>0.87601679056381043</v>
      </c>
      <c r="L796" s="23">
        <f t="shared" si="77"/>
        <v>46.695573033785898</v>
      </c>
    </row>
    <row r="797" spans="1:12" x14ac:dyDescent="0.25">
      <c r="A797" s="1">
        <v>41698</v>
      </c>
      <c r="B797">
        <v>79.089995999999999</v>
      </c>
      <c r="C797">
        <v>80.400002000000001</v>
      </c>
      <c r="D797">
        <v>78.849997999999999</v>
      </c>
      <c r="E797">
        <v>80.069999999999993</v>
      </c>
      <c r="F797">
        <v>9870600</v>
      </c>
      <c r="G797" s="13">
        <f t="shared" si="72"/>
        <v>79.773333333333326</v>
      </c>
      <c r="H797" s="21">
        <f t="shared" si="73"/>
        <v>787410663.99999988</v>
      </c>
      <c r="I797" s="22">
        <f t="shared" si="74"/>
        <v>787410663.99999988</v>
      </c>
      <c r="J797" s="22">
        <f t="shared" si="75"/>
        <v>0</v>
      </c>
      <c r="K797" s="11">
        <f t="shared" si="76"/>
        <v>0.96735453590873843</v>
      </c>
      <c r="L797" s="23">
        <f t="shared" si="77"/>
        <v>49.170320765896363</v>
      </c>
    </row>
    <row r="798" spans="1:12" x14ac:dyDescent="0.25">
      <c r="A798" s="1">
        <v>41701</v>
      </c>
      <c r="B798">
        <v>79.169998000000007</v>
      </c>
      <c r="C798">
        <v>79.709998999999996</v>
      </c>
      <c r="D798">
        <v>79.099997999999999</v>
      </c>
      <c r="E798">
        <v>79.519997000000004</v>
      </c>
      <c r="F798">
        <v>5767200</v>
      </c>
      <c r="G798" s="13">
        <f t="shared" si="72"/>
        <v>79.443331333333333</v>
      </c>
      <c r="H798" s="21">
        <f t="shared" si="73"/>
        <v>458165580.46560001</v>
      </c>
      <c r="I798" s="22">
        <f t="shared" si="74"/>
        <v>0</v>
      </c>
      <c r="J798" s="22">
        <f t="shared" si="75"/>
        <v>458165580.46560001</v>
      </c>
      <c r="K798" s="11">
        <f t="shared" si="76"/>
        <v>0.80544334531693818</v>
      </c>
      <c r="L798" s="23">
        <f t="shared" si="77"/>
        <v>44.611942402188525</v>
      </c>
    </row>
    <row r="799" spans="1:12" x14ac:dyDescent="0.25">
      <c r="A799" s="1">
        <v>41702</v>
      </c>
      <c r="B799">
        <v>79.809997999999993</v>
      </c>
      <c r="C799">
        <v>80.930000000000007</v>
      </c>
      <c r="D799">
        <v>79.800003000000004</v>
      </c>
      <c r="E799">
        <v>80.849997999999999</v>
      </c>
      <c r="F799">
        <v>7518000</v>
      </c>
      <c r="G799" s="13">
        <f t="shared" si="72"/>
        <v>80.526667000000003</v>
      </c>
      <c r="H799" s="21">
        <f t="shared" si="73"/>
        <v>605399482.50600004</v>
      </c>
      <c r="I799" s="22">
        <f t="shared" si="74"/>
        <v>605399482.50600004</v>
      </c>
      <c r="J799" s="22">
        <f t="shared" si="75"/>
        <v>0</v>
      </c>
      <c r="K799" s="11">
        <f t="shared" si="76"/>
        <v>0.84372448576640857</v>
      </c>
      <c r="L799" s="23">
        <f t="shared" si="77"/>
        <v>45.761961306039986</v>
      </c>
    </row>
    <row r="800" spans="1:12" x14ac:dyDescent="0.25">
      <c r="A800" s="1">
        <v>41703</v>
      </c>
      <c r="B800">
        <v>80.389999000000003</v>
      </c>
      <c r="C800">
        <v>81.470000999999996</v>
      </c>
      <c r="D800">
        <v>80.309997999999993</v>
      </c>
      <c r="E800">
        <v>81.110000999999997</v>
      </c>
      <c r="F800">
        <v>6398300</v>
      </c>
      <c r="G800" s="13">
        <f t="shared" si="72"/>
        <v>80.963333333333324</v>
      </c>
      <c r="H800" s="21">
        <f t="shared" si="73"/>
        <v>518027695.66666663</v>
      </c>
      <c r="I800" s="22">
        <f t="shared" si="74"/>
        <v>518027695.66666663</v>
      </c>
      <c r="J800" s="22">
        <f t="shared" si="75"/>
        <v>0</v>
      </c>
      <c r="K800" s="11">
        <f t="shared" si="76"/>
        <v>0.87393031227995843</v>
      </c>
      <c r="L800" s="23">
        <f t="shared" si="77"/>
        <v>46.636222625411932</v>
      </c>
    </row>
    <row r="801" spans="1:12" x14ac:dyDescent="0.25">
      <c r="A801" s="1">
        <v>41704</v>
      </c>
      <c r="B801">
        <v>81.169998000000007</v>
      </c>
      <c r="C801">
        <v>81.440002000000007</v>
      </c>
      <c r="D801">
        <v>80.959998999999996</v>
      </c>
      <c r="E801">
        <v>81.330001999999993</v>
      </c>
      <c r="F801">
        <v>5874500</v>
      </c>
      <c r="G801" s="13">
        <f t="shared" si="72"/>
        <v>81.243334333333337</v>
      </c>
      <c r="H801" s="21">
        <f t="shared" si="73"/>
        <v>477263967.54116666</v>
      </c>
      <c r="I801" s="22">
        <f t="shared" si="74"/>
        <v>477263967.54116666</v>
      </c>
      <c r="J801" s="22">
        <f t="shared" si="75"/>
        <v>0</v>
      </c>
      <c r="K801" s="11">
        <f t="shared" si="76"/>
        <v>1.1728945463882123</v>
      </c>
      <c r="L801" s="23">
        <f t="shared" si="77"/>
        <v>53.978438499824989</v>
      </c>
    </row>
    <row r="802" spans="1:12" x14ac:dyDescent="0.25">
      <c r="A802" s="1">
        <v>41705</v>
      </c>
      <c r="B802">
        <v>81.510002</v>
      </c>
      <c r="C802">
        <v>81.629997000000003</v>
      </c>
      <c r="D802">
        <v>81.029999000000004</v>
      </c>
      <c r="E802">
        <v>81.559997999999993</v>
      </c>
      <c r="F802">
        <v>4032200</v>
      </c>
      <c r="G802" s="13">
        <f t="shared" si="72"/>
        <v>81.406664666666657</v>
      </c>
      <c r="H802" s="21">
        <f t="shared" si="73"/>
        <v>328247953.2689333</v>
      </c>
      <c r="I802" s="22">
        <f t="shared" si="74"/>
        <v>328247953.2689333</v>
      </c>
      <c r="J802" s="22">
        <f t="shared" si="75"/>
        <v>0</v>
      </c>
      <c r="K802" s="11">
        <f t="shared" si="76"/>
        <v>1.6616668045886009</v>
      </c>
      <c r="L802" s="23">
        <f t="shared" si="77"/>
        <v>62.429557363226593</v>
      </c>
    </row>
    <row r="803" spans="1:12" x14ac:dyDescent="0.25">
      <c r="A803" s="1">
        <v>41708</v>
      </c>
      <c r="B803">
        <v>81.550003000000004</v>
      </c>
      <c r="C803">
        <v>81.830001999999993</v>
      </c>
      <c r="D803">
        <v>81.209998999999996</v>
      </c>
      <c r="E803">
        <v>81.730002999999996</v>
      </c>
      <c r="F803">
        <v>4313500</v>
      </c>
      <c r="G803" s="13">
        <f t="shared" si="72"/>
        <v>81.590001333333319</v>
      </c>
      <c r="H803" s="21">
        <f t="shared" si="73"/>
        <v>351938470.7513333</v>
      </c>
      <c r="I803" s="22">
        <f t="shared" si="74"/>
        <v>351938470.7513333</v>
      </c>
      <c r="J803" s="22">
        <f t="shared" si="75"/>
        <v>0</v>
      </c>
      <c r="K803" s="11">
        <f t="shared" si="76"/>
        <v>2.3394683633740661</v>
      </c>
      <c r="L803" s="23">
        <f t="shared" si="77"/>
        <v>70.055113832860513</v>
      </c>
    </row>
    <row r="804" spans="1:12" x14ac:dyDescent="0.25">
      <c r="A804" s="1">
        <v>41709</v>
      </c>
      <c r="B804">
        <v>81.839995999999999</v>
      </c>
      <c r="C804">
        <v>82.980002999999996</v>
      </c>
      <c r="D804">
        <v>81.790001000000004</v>
      </c>
      <c r="E804">
        <v>82.809997999999993</v>
      </c>
      <c r="F804">
        <v>5837300</v>
      </c>
      <c r="G804" s="13">
        <f t="shared" si="72"/>
        <v>82.526667333333322</v>
      </c>
      <c r="H804" s="21">
        <f t="shared" si="73"/>
        <v>481732915.22486657</v>
      </c>
      <c r="I804" s="22">
        <f t="shared" si="74"/>
        <v>481732915.22486657</v>
      </c>
      <c r="J804" s="22">
        <f t="shared" si="75"/>
        <v>0</v>
      </c>
      <c r="K804" s="11">
        <f t="shared" si="76"/>
        <v>3.8181946764822849</v>
      </c>
      <c r="L804" s="23">
        <f t="shared" si="77"/>
        <v>79.245338406913646</v>
      </c>
    </row>
    <row r="805" spans="1:12" x14ac:dyDescent="0.25">
      <c r="A805" s="1">
        <v>41710</v>
      </c>
      <c r="B805">
        <v>82.199996999999996</v>
      </c>
      <c r="C805">
        <v>82.550003000000004</v>
      </c>
      <c r="D805">
        <v>81.860000999999997</v>
      </c>
      <c r="E805">
        <v>82.150002000000001</v>
      </c>
      <c r="F805">
        <v>5674500</v>
      </c>
      <c r="G805" s="13">
        <f t="shared" si="72"/>
        <v>82.186668666666677</v>
      </c>
      <c r="H805" s="21">
        <f t="shared" si="73"/>
        <v>466368251.34900004</v>
      </c>
      <c r="I805" s="22">
        <f t="shared" si="74"/>
        <v>0</v>
      </c>
      <c r="J805" s="22">
        <f t="shared" si="75"/>
        <v>466368251.34900004</v>
      </c>
      <c r="K805" s="11">
        <f t="shared" si="76"/>
        <v>2.5917240954132295</v>
      </c>
      <c r="L805" s="23">
        <f t="shared" si="77"/>
        <v>72.158217796376988</v>
      </c>
    </row>
    <row r="806" spans="1:12" x14ac:dyDescent="0.25">
      <c r="A806" s="1">
        <v>41711</v>
      </c>
      <c r="B806">
        <v>82.209998999999996</v>
      </c>
      <c r="C806">
        <v>82.709998999999996</v>
      </c>
      <c r="D806">
        <v>81.629997000000003</v>
      </c>
      <c r="E806">
        <v>81.800003000000004</v>
      </c>
      <c r="F806">
        <v>6119000</v>
      </c>
      <c r="G806" s="13">
        <f t="shared" si="72"/>
        <v>82.046666333333334</v>
      </c>
      <c r="H806" s="21">
        <f t="shared" si="73"/>
        <v>502043551.29366666</v>
      </c>
      <c r="I806" s="22">
        <f t="shared" si="74"/>
        <v>0</v>
      </c>
      <c r="J806" s="22">
        <f t="shared" si="75"/>
        <v>502043551.29366666</v>
      </c>
      <c r="K806" s="11">
        <f t="shared" si="76"/>
        <v>1.8554003479615089</v>
      </c>
      <c r="L806" s="23">
        <f t="shared" si="77"/>
        <v>64.978641236283835</v>
      </c>
    </row>
    <row r="807" spans="1:12" x14ac:dyDescent="0.25">
      <c r="A807" s="1">
        <v>41712</v>
      </c>
      <c r="B807">
        <v>81.730002999999996</v>
      </c>
      <c r="C807">
        <v>82.190002000000007</v>
      </c>
      <c r="D807">
        <v>80.860000999999997</v>
      </c>
      <c r="E807">
        <v>81</v>
      </c>
      <c r="F807">
        <v>7763000</v>
      </c>
      <c r="G807" s="13">
        <f t="shared" si="72"/>
        <v>81.350001000000006</v>
      </c>
      <c r="H807" s="21">
        <f t="shared" si="73"/>
        <v>631520057.76300001</v>
      </c>
      <c r="I807" s="22">
        <f t="shared" si="74"/>
        <v>0</v>
      </c>
      <c r="J807" s="22">
        <f t="shared" si="75"/>
        <v>631520057.76300001</v>
      </c>
      <c r="K807" s="11">
        <f t="shared" si="76"/>
        <v>1.2973533500520535</v>
      </c>
      <c r="L807" s="23">
        <f t="shared" si="77"/>
        <v>56.471650302408115</v>
      </c>
    </row>
    <row r="808" spans="1:12" x14ac:dyDescent="0.25">
      <c r="A808" s="1">
        <v>41715</v>
      </c>
      <c r="B808">
        <v>81.470000999999996</v>
      </c>
      <c r="C808">
        <v>82.139999000000003</v>
      </c>
      <c r="D808">
        <v>81.290001000000004</v>
      </c>
      <c r="E808">
        <v>82.050003000000004</v>
      </c>
      <c r="F808">
        <v>7762000</v>
      </c>
      <c r="G808" s="13">
        <f t="shared" si="72"/>
        <v>81.826667666666665</v>
      </c>
      <c r="H808" s="21">
        <f t="shared" si="73"/>
        <v>635138594.42866671</v>
      </c>
      <c r="I808" s="22">
        <f t="shared" si="74"/>
        <v>635138594.42866671</v>
      </c>
      <c r="J808" s="22">
        <f t="shared" si="75"/>
        <v>0</v>
      </c>
      <c r="K808" s="11">
        <f t="shared" si="76"/>
        <v>1.3097569149919308</v>
      </c>
      <c r="L808" s="23">
        <f t="shared" si="77"/>
        <v>56.705400749780047</v>
      </c>
    </row>
    <row r="809" spans="1:12" x14ac:dyDescent="0.25">
      <c r="A809" s="1">
        <v>41716</v>
      </c>
      <c r="B809">
        <v>82.019997000000004</v>
      </c>
      <c r="C809">
        <v>82.220000999999996</v>
      </c>
      <c r="D809">
        <v>81.589995999999999</v>
      </c>
      <c r="E809">
        <v>81.949996999999996</v>
      </c>
      <c r="F809">
        <v>3488300</v>
      </c>
      <c r="G809" s="13">
        <f t="shared" si="72"/>
        <v>81.919998000000007</v>
      </c>
      <c r="H809" s="21">
        <f t="shared" si="73"/>
        <v>285761529.02340001</v>
      </c>
      <c r="I809" s="22">
        <f t="shared" si="74"/>
        <v>285761529.02340001</v>
      </c>
      <c r="J809" s="22">
        <f t="shared" si="75"/>
        <v>0</v>
      </c>
      <c r="K809" s="11">
        <f t="shared" si="76"/>
        <v>1.6714711464302747</v>
      </c>
      <c r="L809" s="23">
        <f t="shared" si="77"/>
        <v>62.567441488700354</v>
      </c>
    </row>
    <row r="810" spans="1:12" x14ac:dyDescent="0.25">
      <c r="A810" s="1">
        <v>41717</v>
      </c>
      <c r="B810">
        <v>81.980002999999996</v>
      </c>
      <c r="C810">
        <v>81.989998</v>
      </c>
      <c r="D810">
        <v>81.190002000000007</v>
      </c>
      <c r="E810">
        <v>81.370002999999997</v>
      </c>
      <c r="F810">
        <v>5106000</v>
      </c>
      <c r="G810" s="13">
        <f t="shared" si="72"/>
        <v>81.516667666666663</v>
      </c>
      <c r="H810" s="21">
        <f t="shared" si="73"/>
        <v>416224105.10600001</v>
      </c>
      <c r="I810" s="22">
        <f t="shared" si="74"/>
        <v>0</v>
      </c>
      <c r="J810" s="22">
        <f t="shared" si="75"/>
        <v>416224105.10600001</v>
      </c>
      <c r="K810" s="11">
        <f t="shared" si="76"/>
        <v>1.8069281576114562</v>
      </c>
      <c r="L810" s="23">
        <f t="shared" si="77"/>
        <v>64.373865526685023</v>
      </c>
    </row>
    <row r="811" spans="1:12" x14ac:dyDescent="0.25">
      <c r="A811" s="1">
        <v>41718</v>
      </c>
      <c r="B811">
        <v>81.360000999999997</v>
      </c>
      <c r="C811">
        <v>81.910004000000001</v>
      </c>
      <c r="D811">
        <v>81.25</v>
      </c>
      <c r="E811">
        <v>81.860000999999997</v>
      </c>
      <c r="F811">
        <v>3241100</v>
      </c>
      <c r="G811" s="13">
        <f t="shared" si="72"/>
        <v>81.673335000000009</v>
      </c>
      <c r="H811" s="21">
        <f t="shared" si="73"/>
        <v>264711446.06850004</v>
      </c>
      <c r="I811" s="22">
        <f t="shared" si="74"/>
        <v>264711446.06850004</v>
      </c>
      <c r="J811" s="22">
        <f t="shared" si="75"/>
        <v>0</v>
      </c>
      <c r="K811" s="11">
        <f t="shared" si="76"/>
        <v>1.5956786460912982</v>
      </c>
      <c r="L811" s="23">
        <f t="shared" si="77"/>
        <v>61.474429760176605</v>
      </c>
    </row>
    <row r="812" spans="1:12" x14ac:dyDescent="0.25">
      <c r="A812" s="1">
        <v>41719</v>
      </c>
      <c r="B812">
        <v>82.220000999999996</v>
      </c>
      <c r="C812">
        <v>82.57</v>
      </c>
      <c r="D812">
        <v>81.5</v>
      </c>
      <c r="E812">
        <v>82.139999000000003</v>
      </c>
      <c r="F812">
        <v>9206700</v>
      </c>
      <c r="G812" s="13">
        <f t="shared" si="72"/>
        <v>82.069999666666661</v>
      </c>
      <c r="H812" s="21">
        <f t="shared" si="73"/>
        <v>755593865.93109989</v>
      </c>
      <c r="I812" s="22">
        <f t="shared" si="74"/>
        <v>755593865.93109989</v>
      </c>
      <c r="J812" s="22">
        <f t="shared" si="75"/>
        <v>0</v>
      </c>
      <c r="K812" s="11">
        <f t="shared" si="76"/>
        <v>2.3330615294025048</v>
      </c>
      <c r="L812" s="23">
        <f t="shared" si="77"/>
        <v>69.997553565137366</v>
      </c>
    </row>
    <row r="813" spans="1:12" x14ac:dyDescent="0.25">
      <c r="A813" s="1">
        <v>41722</v>
      </c>
      <c r="B813">
        <v>82.330001999999993</v>
      </c>
      <c r="C813">
        <v>82.57</v>
      </c>
      <c r="D813">
        <v>81.529999000000004</v>
      </c>
      <c r="E813">
        <v>81.889999000000003</v>
      </c>
      <c r="F813">
        <v>5253600</v>
      </c>
      <c r="G813" s="13">
        <f t="shared" si="72"/>
        <v>81.996666000000005</v>
      </c>
      <c r="H813" s="21">
        <f t="shared" si="73"/>
        <v>430777684.49760002</v>
      </c>
      <c r="I813" s="22">
        <f t="shared" si="74"/>
        <v>0</v>
      </c>
      <c r="J813" s="22">
        <f t="shared" si="75"/>
        <v>430777684.49760002</v>
      </c>
      <c r="K813" s="11">
        <f t="shared" si="76"/>
        <v>1.6749193170354706</v>
      </c>
      <c r="L813" s="23">
        <f t="shared" si="77"/>
        <v>62.615694849881727</v>
      </c>
    </row>
    <row r="814" spans="1:12" x14ac:dyDescent="0.25">
      <c r="A814" s="1">
        <v>41723</v>
      </c>
      <c r="B814">
        <v>81.900002000000001</v>
      </c>
      <c r="C814">
        <v>82.5</v>
      </c>
      <c r="D814">
        <v>81.900002000000001</v>
      </c>
      <c r="E814">
        <v>82.400002000000001</v>
      </c>
      <c r="F814">
        <v>4170500</v>
      </c>
      <c r="G814" s="13">
        <f t="shared" si="72"/>
        <v>82.266667999999996</v>
      </c>
      <c r="H814" s="21">
        <f t="shared" si="73"/>
        <v>343093138.89399999</v>
      </c>
      <c r="I814" s="22">
        <f t="shared" si="74"/>
        <v>343093138.89399999</v>
      </c>
      <c r="J814" s="22">
        <f t="shared" si="75"/>
        <v>0</v>
      </c>
      <c r="K814" s="11">
        <f t="shared" si="76"/>
        <v>1.6034279806144756</v>
      </c>
      <c r="L814" s="23">
        <f t="shared" si="77"/>
        <v>61.589104540392384</v>
      </c>
    </row>
    <row r="815" spans="1:12" x14ac:dyDescent="0.25">
      <c r="A815" s="1">
        <v>41724</v>
      </c>
      <c r="B815">
        <v>82.57</v>
      </c>
      <c r="C815">
        <v>83.739998</v>
      </c>
      <c r="D815">
        <v>82.489998</v>
      </c>
      <c r="E815">
        <v>82.870002999999997</v>
      </c>
      <c r="F815">
        <v>6388200</v>
      </c>
      <c r="G815" s="13">
        <f t="shared" si="72"/>
        <v>83.033332999999999</v>
      </c>
      <c r="H815" s="21">
        <f t="shared" si="73"/>
        <v>530433537.87059999</v>
      </c>
      <c r="I815" s="22">
        <f t="shared" si="74"/>
        <v>530433537.87059999</v>
      </c>
      <c r="J815" s="22">
        <f t="shared" si="75"/>
        <v>0</v>
      </c>
      <c r="K815" s="11">
        <f t="shared" si="76"/>
        <v>1.625157041526786</v>
      </c>
      <c r="L815" s="23">
        <f t="shared" si="77"/>
        <v>61.907040829130665</v>
      </c>
    </row>
    <row r="816" spans="1:12" x14ac:dyDescent="0.25">
      <c r="A816" s="1">
        <v>41725</v>
      </c>
      <c r="B816">
        <v>82.849997999999999</v>
      </c>
      <c r="C816">
        <v>83.209998999999996</v>
      </c>
      <c r="D816">
        <v>82.5</v>
      </c>
      <c r="E816">
        <v>82.540001000000004</v>
      </c>
      <c r="F816">
        <v>4352000</v>
      </c>
      <c r="G816" s="13">
        <f t="shared" si="72"/>
        <v>82.75</v>
      </c>
      <c r="H816" s="21">
        <f t="shared" si="73"/>
        <v>360128000</v>
      </c>
      <c r="I816" s="22">
        <f t="shared" si="74"/>
        <v>0</v>
      </c>
      <c r="J816" s="22">
        <f t="shared" si="75"/>
        <v>360128000</v>
      </c>
      <c r="K816" s="11">
        <f t="shared" si="76"/>
        <v>1.2997233239178849</v>
      </c>
      <c r="L816" s="23">
        <f t="shared" si="77"/>
        <v>56.516508329516483</v>
      </c>
    </row>
    <row r="817" spans="1:12" x14ac:dyDescent="0.25">
      <c r="A817" s="1">
        <v>41726</v>
      </c>
      <c r="B817">
        <v>82.699996999999996</v>
      </c>
      <c r="C817">
        <v>83.209998999999996</v>
      </c>
      <c r="D817">
        <v>82.699996999999996</v>
      </c>
      <c r="E817">
        <v>82.949996999999996</v>
      </c>
      <c r="F817">
        <v>4078100</v>
      </c>
      <c r="G817" s="13">
        <f t="shared" si="72"/>
        <v>82.953330999999991</v>
      </c>
      <c r="H817" s="21">
        <f t="shared" si="73"/>
        <v>338291979.15109998</v>
      </c>
      <c r="I817" s="22">
        <f t="shared" si="74"/>
        <v>338291979.15109998</v>
      </c>
      <c r="J817" s="22">
        <f t="shared" si="75"/>
        <v>0</v>
      </c>
      <c r="K817" s="11">
        <f t="shared" si="76"/>
        <v>1.2948618376729397</v>
      </c>
      <c r="L817" s="23">
        <f t="shared" si="77"/>
        <v>56.424391935767666</v>
      </c>
    </row>
    <row r="818" spans="1:12" x14ac:dyDescent="0.25">
      <c r="A818" s="1">
        <v>41729</v>
      </c>
      <c r="B818">
        <v>83.739998</v>
      </c>
      <c r="C818">
        <v>83.800003000000004</v>
      </c>
      <c r="D818">
        <v>83.169998000000007</v>
      </c>
      <c r="E818">
        <v>83.5</v>
      </c>
      <c r="F818">
        <v>6620900</v>
      </c>
      <c r="G818" s="13">
        <f t="shared" si="72"/>
        <v>83.490000333333342</v>
      </c>
      <c r="H818" s="21">
        <f t="shared" si="73"/>
        <v>552778943.20696676</v>
      </c>
      <c r="I818" s="22">
        <f t="shared" si="74"/>
        <v>552778943.20696676</v>
      </c>
      <c r="J818" s="22">
        <f t="shared" si="75"/>
        <v>0</v>
      </c>
      <c r="K818" s="11">
        <f t="shared" si="76"/>
        <v>1.3201715874541267</v>
      </c>
      <c r="L818" s="23">
        <f t="shared" si="77"/>
        <v>56.899739424131205</v>
      </c>
    </row>
    <row r="819" spans="1:12" x14ac:dyDescent="0.25">
      <c r="A819" s="1">
        <v>41730</v>
      </c>
      <c r="B819">
        <v>83.07</v>
      </c>
      <c r="C819">
        <v>83.269997000000004</v>
      </c>
      <c r="D819">
        <v>82.730002999999996</v>
      </c>
      <c r="E819">
        <v>82.879997000000003</v>
      </c>
      <c r="F819">
        <v>4676800</v>
      </c>
      <c r="G819" s="13">
        <f t="shared" si="72"/>
        <v>82.959998999999996</v>
      </c>
      <c r="H819" s="21">
        <f t="shared" si="73"/>
        <v>387987323.32319999</v>
      </c>
      <c r="I819" s="22">
        <f t="shared" si="74"/>
        <v>0</v>
      </c>
      <c r="J819" s="22">
        <f t="shared" si="75"/>
        <v>387987323.32319999</v>
      </c>
      <c r="K819" s="11">
        <f t="shared" si="76"/>
        <v>1.3580933103381183</v>
      </c>
      <c r="L819" s="23">
        <f t="shared" si="77"/>
        <v>57.592857092808863</v>
      </c>
    </row>
    <row r="820" spans="1:12" x14ac:dyDescent="0.25">
      <c r="A820" s="1">
        <v>41731</v>
      </c>
      <c r="B820">
        <v>82.82</v>
      </c>
      <c r="C820">
        <v>82.949996999999996</v>
      </c>
      <c r="D820">
        <v>82.440002000000007</v>
      </c>
      <c r="E820">
        <v>82.730002999999996</v>
      </c>
      <c r="F820">
        <v>4919200</v>
      </c>
      <c r="G820" s="13">
        <f t="shared" si="72"/>
        <v>82.706667333333328</v>
      </c>
      <c r="H820" s="21">
        <f t="shared" si="73"/>
        <v>406850637.94613332</v>
      </c>
      <c r="I820" s="22">
        <f t="shared" si="74"/>
        <v>0</v>
      </c>
      <c r="J820" s="22">
        <f t="shared" si="75"/>
        <v>406850637.94613332</v>
      </c>
      <c r="K820" s="11">
        <f t="shared" si="76"/>
        <v>1.4071844275952152</v>
      </c>
      <c r="L820" s="23">
        <f t="shared" si="77"/>
        <v>58.457690713835206</v>
      </c>
    </row>
    <row r="821" spans="1:12" x14ac:dyDescent="0.25">
      <c r="A821" s="1">
        <v>41732</v>
      </c>
      <c r="B821">
        <v>82.919998000000007</v>
      </c>
      <c r="C821">
        <v>83.099997999999999</v>
      </c>
      <c r="D821">
        <v>82.599997999999999</v>
      </c>
      <c r="E821">
        <v>82.910004000000001</v>
      </c>
      <c r="F821">
        <v>3362700</v>
      </c>
      <c r="G821" s="13">
        <f t="shared" si="72"/>
        <v>82.87</v>
      </c>
      <c r="H821" s="21">
        <f t="shared" si="73"/>
        <v>278666949</v>
      </c>
      <c r="I821" s="22">
        <f t="shared" si="74"/>
        <v>278666949</v>
      </c>
      <c r="J821" s="22">
        <f t="shared" si="75"/>
        <v>0</v>
      </c>
      <c r="K821" s="11">
        <f t="shared" si="76"/>
        <v>1.9902768073246708</v>
      </c>
      <c r="L821" s="23">
        <f t="shared" si="77"/>
        <v>66.558279904037505</v>
      </c>
    </row>
    <row r="822" spans="1:12" x14ac:dyDescent="0.25">
      <c r="A822" s="1">
        <v>41733</v>
      </c>
      <c r="B822">
        <v>83.169998000000007</v>
      </c>
      <c r="C822">
        <v>83.18</v>
      </c>
      <c r="D822">
        <v>82.580001999999993</v>
      </c>
      <c r="E822">
        <v>82.589995999999999</v>
      </c>
      <c r="F822">
        <v>4404100</v>
      </c>
      <c r="G822" s="13">
        <f t="shared" si="72"/>
        <v>82.783332666666652</v>
      </c>
      <c r="H822" s="21">
        <f t="shared" si="73"/>
        <v>364586075.39726663</v>
      </c>
      <c r="I822" s="22">
        <f t="shared" si="74"/>
        <v>0</v>
      </c>
      <c r="J822" s="22">
        <f t="shared" si="75"/>
        <v>364586075.39726663</v>
      </c>
      <c r="K822" s="11">
        <f t="shared" si="76"/>
        <v>1.4152779252117713</v>
      </c>
      <c r="L822" s="23">
        <f t="shared" si="77"/>
        <v>58.596897294446144</v>
      </c>
    </row>
    <row r="823" spans="1:12" x14ac:dyDescent="0.25">
      <c r="A823" s="1">
        <v>41736</v>
      </c>
      <c r="B823">
        <v>82.370002999999997</v>
      </c>
      <c r="C823">
        <v>84.230002999999996</v>
      </c>
      <c r="D823">
        <v>82.300003000000004</v>
      </c>
      <c r="E823">
        <v>83.910004000000001</v>
      </c>
      <c r="F823">
        <v>8976500</v>
      </c>
      <c r="G823" s="13">
        <f t="shared" si="72"/>
        <v>83.480003333333343</v>
      </c>
      <c r="H823" s="21">
        <f t="shared" si="73"/>
        <v>749358249.92166674</v>
      </c>
      <c r="I823" s="22">
        <f t="shared" si="74"/>
        <v>749358249.92166674</v>
      </c>
      <c r="J823" s="22">
        <f t="shared" si="75"/>
        <v>0</v>
      </c>
      <c r="K823" s="11">
        <f t="shared" si="76"/>
        <v>1.6111732037184583</v>
      </c>
      <c r="L823" s="23">
        <f t="shared" si="77"/>
        <v>61.703038366970695</v>
      </c>
    </row>
    <row r="824" spans="1:12" x14ac:dyDescent="0.25">
      <c r="A824" s="1">
        <v>41737</v>
      </c>
      <c r="B824">
        <v>83.93</v>
      </c>
      <c r="C824">
        <v>84</v>
      </c>
      <c r="D824">
        <v>83.150002000000001</v>
      </c>
      <c r="E824">
        <v>83.470000999999996</v>
      </c>
      <c r="F824">
        <v>6552700</v>
      </c>
      <c r="G824" s="13">
        <f t="shared" si="72"/>
        <v>83.540001000000004</v>
      </c>
      <c r="H824" s="21">
        <f t="shared" si="73"/>
        <v>547412564.55270004</v>
      </c>
      <c r="I824" s="22">
        <f t="shared" si="74"/>
        <v>547412564.55270004</v>
      </c>
      <c r="J824" s="22">
        <f t="shared" si="75"/>
        <v>0</v>
      </c>
      <c r="K824" s="11">
        <f t="shared" si="76"/>
        <v>2.2356941122723795</v>
      </c>
      <c r="L824" s="23">
        <f t="shared" si="77"/>
        <v>69.09473005476049</v>
      </c>
    </row>
    <row r="825" spans="1:12" x14ac:dyDescent="0.25">
      <c r="A825" s="1">
        <v>41738</v>
      </c>
      <c r="B825">
        <v>83.470000999999996</v>
      </c>
      <c r="C825">
        <v>84</v>
      </c>
      <c r="D825">
        <v>83.279999000000004</v>
      </c>
      <c r="E825">
        <v>83.910004000000001</v>
      </c>
      <c r="F825">
        <v>4926400</v>
      </c>
      <c r="G825" s="13">
        <f t="shared" si="72"/>
        <v>83.730001000000001</v>
      </c>
      <c r="H825" s="21">
        <f t="shared" si="73"/>
        <v>412487476.92640001</v>
      </c>
      <c r="I825" s="22">
        <f t="shared" si="74"/>
        <v>412487476.92640001</v>
      </c>
      <c r="J825" s="22">
        <f t="shared" si="75"/>
        <v>0</v>
      </c>
      <c r="K825" s="11">
        <f t="shared" si="76"/>
        <v>2.3114638804578784</v>
      </c>
      <c r="L825" s="23">
        <f t="shared" si="77"/>
        <v>69.80187505890207</v>
      </c>
    </row>
    <row r="826" spans="1:12" x14ac:dyDescent="0.25">
      <c r="A826" s="1">
        <v>41739</v>
      </c>
      <c r="B826">
        <v>83.849997999999999</v>
      </c>
      <c r="C826">
        <v>84.82</v>
      </c>
      <c r="D826">
        <v>83.599997999999999</v>
      </c>
      <c r="E826">
        <v>83.620002999999997</v>
      </c>
      <c r="F826">
        <v>7665500</v>
      </c>
      <c r="G826" s="13">
        <f t="shared" si="72"/>
        <v>84.013333666666668</v>
      </c>
      <c r="H826" s="21">
        <f t="shared" si="73"/>
        <v>644004209.22183335</v>
      </c>
      <c r="I826" s="22">
        <f t="shared" si="74"/>
        <v>644004209.22183335</v>
      </c>
      <c r="J826" s="22">
        <f t="shared" si="75"/>
        <v>0</v>
      </c>
      <c r="K826" s="11">
        <f t="shared" si="76"/>
        <v>2.2542480899695621</v>
      </c>
      <c r="L826" s="23">
        <f t="shared" si="77"/>
        <v>69.270935332734467</v>
      </c>
    </row>
    <row r="827" spans="1:12" x14ac:dyDescent="0.25">
      <c r="A827" s="1">
        <v>41740</v>
      </c>
      <c r="B827">
        <v>81.989998</v>
      </c>
      <c r="C827">
        <v>84.220000999999996</v>
      </c>
      <c r="D827">
        <v>81.989998</v>
      </c>
      <c r="E827">
        <v>83.150002000000001</v>
      </c>
      <c r="F827">
        <v>6703700</v>
      </c>
      <c r="G827" s="13">
        <f t="shared" si="72"/>
        <v>83.120000333333323</v>
      </c>
      <c r="H827" s="21">
        <f t="shared" si="73"/>
        <v>557211546.23456657</v>
      </c>
      <c r="I827" s="22">
        <f t="shared" si="74"/>
        <v>0</v>
      </c>
      <c r="J827" s="22">
        <f t="shared" si="75"/>
        <v>557211546.23456657</v>
      </c>
      <c r="K827" s="11">
        <f t="shared" si="76"/>
        <v>2.1170089291547916</v>
      </c>
      <c r="L827" s="23">
        <f t="shared" si="77"/>
        <v>67.917961650781663</v>
      </c>
    </row>
    <row r="828" spans="1:12" x14ac:dyDescent="0.25">
      <c r="A828" s="1">
        <v>41743</v>
      </c>
      <c r="B828">
        <v>83.57</v>
      </c>
      <c r="C828">
        <v>83.910004000000001</v>
      </c>
      <c r="D828">
        <v>83.050003000000004</v>
      </c>
      <c r="E828">
        <v>83.550003000000004</v>
      </c>
      <c r="F828">
        <v>4617800</v>
      </c>
      <c r="G828" s="13">
        <f t="shared" si="72"/>
        <v>83.503336666666669</v>
      </c>
      <c r="H828" s="21">
        <f t="shared" si="73"/>
        <v>385601708.05933332</v>
      </c>
      <c r="I828" s="22">
        <f t="shared" si="74"/>
        <v>385601708.05933332</v>
      </c>
      <c r="J828" s="22">
        <f t="shared" si="75"/>
        <v>0</v>
      </c>
      <c r="K828" s="11">
        <f t="shared" si="76"/>
        <v>2.137477589870592</v>
      </c>
      <c r="L828" s="23">
        <f t="shared" si="77"/>
        <v>68.127262383370649</v>
      </c>
    </row>
    <row r="829" spans="1:12" x14ac:dyDescent="0.25">
      <c r="A829" s="1">
        <v>41744</v>
      </c>
      <c r="B829">
        <v>83.970000999999996</v>
      </c>
      <c r="C829">
        <v>84.040001000000004</v>
      </c>
      <c r="D829">
        <v>83.540001000000004</v>
      </c>
      <c r="E829">
        <v>83.959998999999996</v>
      </c>
      <c r="F829">
        <v>5673800</v>
      </c>
      <c r="G829" s="13">
        <f t="shared" si="72"/>
        <v>83.846667000000011</v>
      </c>
      <c r="H829" s="21">
        <f t="shared" si="73"/>
        <v>475729219.22460008</v>
      </c>
      <c r="I829" s="22">
        <f t="shared" si="74"/>
        <v>475729219.22460008</v>
      </c>
      <c r="J829" s="22">
        <f t="shared" si="75"/>
        <v>0</v>
      </c>
      <c r="K829" s="11">
        <f t="shared" si="76"/>
        <v>2.1111364506593682</v>
      </c>
      <c r="L829" s="23">
        <f t="shared" si="77"/>
        <v>67.857404653914756</v>
      </c>
    </row>
    <row r="830" spans="1:12" x14ac:dyDescent="0.25">
      <c r="A830" s="1">
        <v>41745</v>
      </c>
      <c r="B830">
        <v>84.419998000000007</v>
      </c>
      <c r="C830">
        <v>84.980002999999996</v>
      </c>
      <c r="D830">
        <v>84.370002999999997</v>
      </c>
      <c r="E830">
        <v>84.769997000000004</v>
      </c>
      <c r="F830">
        <v>5578400</v>
      </c>
      <c r="G830" s="13">
        <f t="shared" si="72"/>
        <v>84.706667666666661</v>
      </c>
      <c r="H830" s="21">
        <f t="shared" si="73"/>
        <v>472527674.91173333</v>
      </c>
      <c r="I830" s="22">
        <f t="shared" si="74"/>
        <v>472527674.91173333</v>
      </c>
      <c r="J830" s="22">
        <f t="shared" si="75"/>
        <v>0</v>
      </c>
      <c r="K830" s="11">
        <f t="shared" si="76"/>
        <v>2.8292894674640814</v>
      </c>
      <c r="L830" s="23">
        <f t="shared" si="77"/>
        <v>73.885494724371341</v>
      </c>
    </row>
    <row r="831" spans="1:12" x14ac:dyDescent="0.25">
      <c r="A831" s="1">
        <v>41746</v>
      </c>
      <c r="B831">
        <v>85.900002000000001</v>
      </c>
      <c r="C831">
        <v>85.940002000000007</v>
      </c>
      <c r="D831">
        <v>84.489998</v>
      </c>
      <c r="E831">
        <v>85.550003000000004</v>
      </c>
      <c r="F831">
        <v>11168400</v>
      </c>
      <c r="G831" s="13">
        <f t="shared" si="72"/>
        <v>85.326667666666665</v>
      </c>
      <c r="H831" s="21">
        <f t="shared" si="73"/>
        <v>952962355.16839993</v>
      </c>
      <c r="I831" s="22">
        <f t="shared" si="74"/>
        <v>952962355.16839993</v>
      </c>
      <c r="J831" s="22">
        <f t="shared" si="75"/>
        <v>0</v>
      </c>
      <c r="K831" s="11">
        <f t="shared" si="76"/>
        <v>3.1873563642124805</v>
      </c>
      <c r="L831" s="23">
        <f t="shared" si="77"/>
        <v>76.118583826622285</v>
      </c>
    </row>
    <row r="832" spans="1:12" x14ac:dyDescent="0.25">
      <c r="A832" s="1">
        <v>41750</v>
      </c>
      <c r="B832">
        <v>85.209998999999996</v>
      </c>
      <c r="C832">
        <v>85.949996999999996</v>
      </c>
      <c r="D832">
        <v>85.010002</v>
      </c>
      <c r="E832">
        <v>85.910004000000001</v>
      </c>
      <c r="F832">
        <v>4889800</v>
      </c>
      <c r="G832" s="13">
        <f t="shared" si="72"/>
        <v>85.623334333333332</v>
      </c>
      <c r="H832" s="21">
        <f t="shared" si="73"/>
        <v>418680980.22313333</v>
      </c>
      <c r="I832" s="22">
        <f t="shared" si="74"/>
        <v>418680980.22313333</v>
      </c>
      <c r="J832" s="22">
        <f t="shared" si="75"/>
        <v>0</v>
      </c>
      <c r="K832" s="11">
        <f t="shared" si="76"/>
        <v>3.109239631506052</v>
      </c>
      <c r="L832" s="23">
        <f t="shared" si="77"/>
        <v>75.664597597743494</v>
      </c>
    </row>
    <row r="833" spans="1:12" x14ac:dyDescent="0.25">
      <c r="A833" s="1">
        <v>41751</v>
      </c>
      <c r="B833">
        <v>85.830001999999993</v>
      </c>
      <c r="C833">
        <v>85.830001999999993</v>
      </c>
      <c r="D833">
        <v>85.139999000000003</v>
      </c>
      <c r="E833">
        <v>85.139999000000003</v>
      </c>
      <c r="F833">
        <v>4483300</v>
      </c>
      <c r="G833" s="13">
        <f t="shared" si="72"/>
        <v>85.37</v>
      </c>
      <c r="H833" s="21">
        <f t="shared" si="73"/>
        <v>382739321</v>
      </c>
      <c r="I833" s="22">
        <f t="shared" si="74"/>
        <v>0</v>
      </c>
      <c r="J833" s="22">
        <f t="shared" si="75"/>
        <v>382739321</v>
      </c>
      <c r="K833" s="11">
        <f t="shared" si="76"/>
        <v>3.1187741735318966</v>
      </c>
      <c r="L833" s="23">
        <f t="shared" si="77"/>
        <v>75.720931571674669</v>
      </c>
    </row>
    <row r="834" spans="1:12" x14ac:dyDescent="0.25">
      <c r="A834" s="1">
        <v>41752</v>
      </c>
      <c r="B834">
        <v>85.269997000000004</v>
      </c>
      <c r="C834">
        <v>85.699996999999996</v>
      </c>
      <c r="D834">
        <v>85.059997999999993</v>
      </c>
      <c r="E834">
        <v>85.410004000000001</v>
      </c>
      <c r="F834">
        <v>4805300</v>
      </c>
      <c r="G834" s="13">
        <f t="shared" si="72"/>
        <v>85.389999666666668</v>
      </c>
      <c r="H834" s="21">
        <f t="shared" si="73"/>
        <v>410324565.39823335</v>
      </c>
      <c r="I834" s="22">
        <f t="shared" si="74"/>
        <v>410324565.39823335</v>
      </c>
      <c r="J834" s="22">
        <f t="shared" si="75"/>
        <v>0</v>
      </c>
      <c r="K834" s="11">
        <f t="shared" si="76"/>
        <v>4.4059740776771292</v>
      </c>
      <c r="L834" s="23">
        <f t="shared" si="77"/>
        <v>81.501946076114265</v>
      </c>
    </row>
    <row r="835" spans="1:12" x14ac:dyDescent="0.25">
      <c r="A835" s="1">
        <v>41753</v>
      </c>
      <c r="B835">
        <v>85.379997000000003</v>
      </c>
      <c r="C835">
        <v>85.669998000000007</v>
      </c>
      <c r="D835">
        <v>85</v>
      </c>
      <c r="E835">
        <v>85.519997000000004</v>
      </c>
      <c r="F835">
        <v>3749700</v>
      </c>
      <c r="G835" s="13">
        <f t="shared" si="72"/>
        <v>85.396664999999999</v>
      </c>
      <c r="H835" s="21">
        <f t="shared" si="73"/>
        <v>320211874.75050002</v>
      </c>
      <c r="I835" s="22">
        <f t="shared" si="74"/>
        <v>320211874.75050002</v>
      </c>
      <c r="J835" s="22">
        <f t="shared" si="75"/>
        <v>0</v>
      </c>
      <c r="K835" s="11">
        <f t="shared" si="76"/>
        <v>4.4378205700169211</v>
      </c>
      <c r="L835" s="23">
        <f t="shared" si="77"/>
        <v>81.610279575721847</v>
      </c>
    </row>
    <row r="836" spans="1:12" x14ac:dyDescent="0.25">
      <c r="A836" s="1">
        <v>41754</v>
      </c>
      <c r="B836">
        <v>85.459998999999996</v>
      </c>
      <c r="C836">
        <v>85.790001000000004</v>
      </c>
      <c r="D836">
        <v>85.110000999999997</v>
      </c>
      <c r="E836">
        <v>85.25</v>
      </c>
      <c r="F836">
        <v>3749300</v>
      </c>
      <c r="G836" s="13">
        <f t="shared" si="72"/>
        <v>85.383333999999991</v>
      </c>
      <c r="H836" s="21">
        <f t="shared" si="73"/>
        <v>320127734.16619998</v>
      </c>
      <c r="I836" s="22">
        <f t="shared" si="74"/>
        <v>0</v>
      </c>
      <c r="J836" s="22">
        <f t="shared" si="75"/>
        <v>320127734.16619998</v>
      </c>
      <c r="K836" s="11">
        <f t="shared" si="76"/>
        <v>4.5943966288474822</v>
      </c>
      <c r="L836" s="23">
        <f t="shared" si="77"/>
        <v>82.124971353595058</v>
      </c>
    </row>
    <row r="837" spans="1:12" x14ac:dyDescent="0.25">
      <c r="A837" s="1">
        <v>41757</v>
      </c>
      <c r="B837">
        <v>85.540001000000004</v>
      </c>
      <c r="C837">
        <v>87</v>
      </c>
      <c r="D837">
        <v>85.449996999999996</v>
      </c>
      <c r="E837">
        <v>86.82</v>
      </c>
      <c r="F837">
        <v>5978500</v>
      </c>
      <c r="G837" s="13">
        <f t="shared" ref="G837:G900" si="78">SUM(C837:E837)/3</f>
        <v>86.423332333333335</v>
      </c>
      <c r="H837" s="21">
        <f t="shared" ref="H837:H900" si="79">G837*F837</f>
        <v>516681892.35483336</v>
      </c>
      <c r="I837" s="22">
        <f t="shared" si="74"/>
        <v>516681892.35483336</v>
      </c>
      <c r="J837" s="22">
        <f t="shared" si="75"/>
        <v>0</v>
      </c>
      <c r="K837" s="11">
        <f t="shared" si="76"/>
        <v>4.4097443719897136</v>
      </c>
      <c r="L837" s="23">
        <f t="shared" si="77"/>
        <v>81.514838202378897</v>
      </c>
    </row>
    <row r="838" spans="1:12" x14ac:dyDescent="0.25">
      <c r="A838" s="1">
        <v>41758</v>
      </c>
      <c r="B838">
        <v>86.93</v>
      </c>
      <c r="C838">
        <v>86.940002000000007</v>
      </c>
      <c r="D838">
        <v>85.760002</v>
      </c>
      <c r="E838">
        <v>85.760002</v>
      </c>
      <c r="F838">
        <v>4869100</v>
      </c>
      <c r="G838" s="13">
        <f t="shared" si="78"/>
        <v>86.153335333333345</v>
      </c>
      <c r="H838" s="21">
        <f t="shared" si="79"/>
        <v>419489205.07153338</v>
      </c>
      <c r="I838" s="22">
        <f t="shared" ref="I838:I901" si="80">IF(G838&gt;G837,H838,)</f>
        <v>0</v>
      </c>
      <c r="J838" s="22">
        <f t="shared" ref="J838:J901" si="81">IF(G838&lt;G837,H838,)</f>
        <v>419489205.07153338</v>
      </c>
      <c r="K838" s="11">
        <f t="shared" si="76"/>
        <v>2.9824410404484696</v>
      </c>
      <c r="L838" s="23">
        <f t="shared" si="77"/>
        <v>74.889772633334744</v>
      </c>
    </row>
    <row r="839" spans="1:12" x14ac:dyDescent="0.25">
      <c r="A839" s="1">
        <v>41759</v>
      </c>
      <c r="B839">
        <v>85.730002999999996</v>
      </c>
      <c r="C839">
        <v>86.07</v>
      </c>
      <c r="D839">
        <v>85.43</v>
      </c>
      <c r="E839">
        <v>85.889999000000003</v>
      </c>
      <c r="F839">
        <v>4387500</v>
      </c>
      <c r="G839" s="13">
        <f t="shared" si="78"/>
        <v>85.796666333333334</v>
      </c>
      <c r="H839" s="21">
        <f t="shared" si="79"/>
        <v>376432873.53750002</v>
      </c>
      <c r="I839" s="22">
        <f t="shared" si="80"/>
        <v>0</v>
      </c>
      <c r="J839" s="22">
        <f t="shared" si="81"/>
        <v>376432873.53750002</v>
      </c>
      <c r="K839" s="11">
        <f t="shared" si="76"/>
        <v>2.235760194053384</v>
      </c>
      <c r="L839" s="23">
        <f t="shared" si="77"/>
        <v>69.095361212558942</v>
      </c>
    </row>
    <row r="840" spans="1:12" x14ac:dyDescent="0.25">
      <c r="A840" s="1">
        <v>41760</v>
      </c>
      <c r="B840">
        <v>86</v>
      </c>
      <c r="C840">
        <v>86.129997000000003</v>
      </c>
      <c r="D840">
        <v>84.949996999999996</v>
      </c>
      <c r="E840">
        <v>85.57</v>
      </c>
      <c r="F840">
        <v>3848700</v>
      </c>
      <c r="G840" s="13">
        <f t="shared" si="78"/>
        <v>85.549998000000002</v>
      </c>
      <c r="H840" s="21">
        <f t="shared" si="79"/>
        <v>329256277.30260003</v>
      </c>
      <c r="I840" s="22">
        <f t="shared" si="80"/>
        <v>0</v>
      </c>
      <c r="J840" s="22">
        <f t="shared" si="81"/>
        <v>329256277.30260003</v>
      </c>
      <c r="K840" s="11">
        <f t="shared" si="76"/>
        <v>1.6571465216663759</v>
      </c>
      <c r="L840" s="23">
        <f t="shared" si="77"/>
        <v>62.365643300209499</v>
      </c>
    </row>
    <row r="841" spans="1:12" x14ac:dyDescent="0.25">
      <c r="A841" s="1">
        <v>41761</v>
      </c>
      <c r="B841">
        <v>85.349997999999999</v>
      </c>
      <c r="C841">
        <v>85.860000999999997</v>
      </c>
      <c r="D841">
        <v>85.099997999999999</v>
      </c>
      <c r="E841">
        <v>85.519997000000004</v>
      </c>
      <c r="F841">
        <v>3438000</v>
      </c>
      <c r="G841" s="13">
        <f t="shared" si="78"/>
        <v>85.493331999999995</v>
      </c>
      <c r="H841" s="21">
        <f t="shared" si="79"/>
        <v>293926075.41600001</v>
      </c>
      <c r="I841" s="22">
        <f t="shared" si="80"/>
        <v>0</v>
      </c>
      <c r="J841" s="22">
        <f t="shared" si="81"/>
        <v>293926075.41600001</v>
      </c>
      <c r="K841" s="11">
        <f t="shared" si="76"/>
        <v>1.8627584278344422</v>
      </c>
      <c r="L841" s="23">
        <f t="shared" si="77"/>
        <v>65.068655801444677</v>
      </c>
    </row>
    <row r="842" spans="1:12" x14ac:dyDescent="0.25">
      <c r="A842" s="1">
        <v>41764</v>
      </c>
      <c r="B842">
        <v>85.169998000000007</v>
      </c>
      <c r="C842">
        <v>86.080001999999993</v>
      </c>
      <c r="D842">
        <v>85.139999000000003</v>
      </c>
      <c r="E842">
        <v>85.910004000000001</v>
      </c>
      <c r="F842">
        <v>2989800</v>
      </c>
      <c r="G842" s="13">
        <f t="shared" si="78"/>
        <v>85.710001666666656</v>
      </c>
      <c r="H842" s="21">
        <f t="shared" si="79"/>
        <v>256255762.98299998</v>
      </c>
      <c r="I842" s="22">
        <f t="shared" si="80"/>
        <v>256255762.98299998</v>
      </c>
      <c r="J842" s="22">
        <f t="shared" si="81"/>
        <v>0</v>
      </c>
      <c r="K842" s="11">
        <f t="shared" si="76"/>
        <v>1.801802874991433</v>
      </c>
      <c r="L842" s="23">
        <f t="shared" si="77"/>
        <v>64.308695343063434</v>
      </c>
    </row>
    <row r="843" spans="1:12" x14ac:dyDescent="0.25">
      <c r="A843" s="1">
        <v>41765</v>
      </c>
      <c r="B843">
        <v>85.489998</v>
      </c>
      <c r="C843">
        <v>85.980002999999996</v>
      </c>
      <c r="D843">
        <v>85.32</v>
      </c>
      <c r="E843">
        <v>85.370002999999997</v>
      </c>
      <c r="F843">
        <v>3141100</v>
      </c>
      <c r="G843" s="13">
        <f t="shared" si="78"/>
        <v>85.556668666666667</v>
      </c>
      <c r="H843" s="21">
        <f t="shared" si="79"/>
        <v>268742051.94886667</v>
      </c>
      <c r="I843" s="22">
        <f t="shared" si="80"/>
        <v>0</v>
      </c>
      <c r="J843" s="22">
        <f t="shared" si="81"/>
        <v>268742051.94886667</v>
      </c>
      <c r="K843" s="11">
        <f t="shared" si="76"/>
        <v>1.4002702757815451</v>
      </c>
      <c r="L843" s="23">
        <f t="shared" si="77"/>
        <v>58.338025092845307</v>
      </c>
    </row>
    <row r="844" spans="1:12" x14ac:dyDescent="0.25">
      <c r="A844" s="1">
        <v>41766</v>
      </c>
      <c r="B844">
        <v>85.309997999999993</v>
      </c>
      <c r="C844">
        <v>87.120002999999997</v>
      </c>
      <c r="D844">
        <v>85.309997999999993</v>
      </c>
      <c r="E844">
        <v>86.800003000000004</v>
      </c>
      <c r="F844">
        <v>5500600</v>
      </c>
      <c r="G844" s="13">
        <f t="shared" si="78"/>
        <v>86.410001333333341</v>
      </c>
      <c r="H844" s="21">
        <f t="shared" si="79"/>
        <v>475306853.33413339</v>
      </c>
      <c r="I844" s="22">
        <f t="shared" si="80"/>
        <v>475306853.33413339</v>
      </c>
      <c r="J844" s="22">
        <f t="shared" si="81"/>
        <v>0</v>
      </c>
      <c r="K844" s="11">
        <f t="shared" si="76"/>
        <v>1.4014327648785077</v>
      </c>
      <c r="L844" s="23">
        <f t="shared" si="77"/>
        <v>58.358192882797972</v>
      </c>
    </row>
    <row r="845" spans="1:12" x14ac:dyDescent="0.25">
      <c r="A845" s="1">
        <v>41767</v>
      </c>
      <c r="B845">
        <v>86.790001000000004</v>
      </c>
      <c r="C845">
        <v>87.089995999999999</v>
      </c>
      <c r="D845">
        <v>86.419998000000007</v>
      </c>
      <c r="E845">
        <v>86.660004000000001</v>
      </c>
      <c r="F845">
        <v>3507900</v>
      </c>
      <c r="G845" s="13">
        <f t="shared" si="78"/>
        <v>86.723332666666678</v>
      </c>
      <c r="H845" s="21">
        <f t="shared" si="79"/>
        <v>304216778.66140002</v>
      </c>
      <c r="I845" s="22">
        <f t="shared" si="80"/>
        <v>304216778.66140002</v>
      </c>
      <c r="J845" s="22">
        <f t="shared" si="81"/>
        <v>0</v>
      </c>
      <c r="K845" s="11">
        <f t="shared" si="76"/>
        <v>1.1300721162373535</v>
      </c>
      <c r="L845" s="23">
        <f t="shared" si="77"/>
        <v>53.053232687424639</v>
      </c>
    </row>
    <row r="846" spans="1:12" x14ac:dyDescent="0.25">
      <c r="A846" s="1">
        <v>41768</v>
      </c>
      <c r="B846">
        <v>86.57</v>
      </c>
      <c r="C846">
        <v>87.25</v>
      </c>
      <c r="D846">
        <v>86.419998000000007</v>
      </c>
      <c r="E846">
        <v>87.169998000000007</v>
      </c>
      <c r="F846">
        <v>3330100</v>
      </c>
      <c r="G846" s="13">
        <f t="shared" si="78"/>
        <v>86.946665333333343</v>
      </c>
      <c r="H846" s="21">
        <f t="shared" si="79"/>
        <v>289541090.22653335</v>
      </c>
      <c r="I846" s="22">
        <f t="shared" si="80"/>
        <v>289541090.22653335</v>
      </c>
      <c r="J846" s="22">
        <f t="shared" si="81"/>
        <v>0</v>
      </c>
      <c r="K846" s="11">
        <f t="shared" si="76"/>
        <v>1.0760548164145061</v>
      </c>
      <c r="L846" s="23">
        <f t="shared" si="77"/>
        <v>51.831715035007072</v>
      </c>
    </row>
    <row r="847" spans="1:12" x14ac:dyDescent="0.25">
      <c r="A847" s="1">
        <v>41771</v>
      </c>
      <c r="B847">
        <v>87.32</v>
      </c>
      <c r="C847">
        <v>87.68</v>
      </c>
      <c r="D847">
        <v>86.629997000000003</v>
      </c>
      <c r="E847">
        <v>86.93</v>
      </c>
      <c r="F847">
        <v>3218600</v>
      </c>
      <c r="G847" s="13">
        <f t="shared" si="78"/>
        <v>87.079999000000001</v>
      </c>
      <c r="H847" s="21">
        <f t="shared" si="79"/>
        <v>280275684.78140002</v>
      </c>
      <c r="I847" s="22">
        <f t="shared" si="80"/>
        <v>280275684.78140002</v>
      </c>
      <c r="J847" s="22">
        <f t="shared" si="81"/>
        <v>0</v>
      </c>
      <c r="K847" s="11">
        <f t="shared" si="76"/>
        <v>1.4207425960495146</v>
      </c>
      <c r="L847" s="23">
        <f t="shared" si="77"/>
        <v>58.690362137968272</v>
      </c>
    </row>
    <row r="848" spans="1:12" x14ac:dyDescent="0.25">
      <c r="A848" s="1">
        <v>41772</v>
      </c>
      <c r="B848">
        <v>86.949996999999996</v>
      </c>
      <c r="C848">
        <v>87.440002000000007</v>
      </c>
      <c r="D848">
        <v>86.809997999999993</v>
      </c>
      <c r="E848">
        <v>87.230002999999996</v>
      </c>
      <c r="F848">
        <v>2259400</v>
      </c>
      <c r="G848" s="13">
        <f t="shared" si="78"/>
        <v>87.160001000000008</v>
      </c>
      <c r="H848" s="21">
        <f t="shared" si="79"/>
        <v>196929306.25940001</v>
      </c>
      <c r="I848" s="22">
        <f t="shared" si="80"/>
        <v>196929306.25940001</v>
      </c>
      <c r="J848" s="22">
        <f t="shared" si="81"/>
        <v>0</v>
      </c>
      <c r="K848" s="11">
        <f t="shared" si="76"/>
        <v>1.3144686920894291</v>
      </c>
      <c r="L848" s="23">
        <f t="shared" si="77"/>
        <v>56.79353955325135</v>
      </c>
    </row>
    <row r="849" spans="1:12" x14ac:dyDescent="0.25">
      <c r="A849" s="1">
        <v>41773</v>
      </c>
      <c r="B849">
        <v>87.239998</v>
      </c>
      <c r="C849">
        <v>87.440002000000007</v>
      </c>
      <c r="D849">
        <v>86.779999000000004</v>
      </c>
      <c r="E849">
        <v>86.839995999999999</v>
      </c>
      <c r="F849">
        <v>2726300</v>
      </c>
      <c r="G849" s="13">
        <f t="shared" si="78"/>
        <v>87.019998999999999</v>
      </c>
      <c r="H849" s="21">
        <f t="shared" si="79"/>
        <v>237242623.2737</v>
      </c>
      <c r="I849" s="22">
        <f t="shared" si="80"/>
        <v>0</v>
      </c>
      <c r="J849" s="22">
        <f t="shared" si="81"/>
        <v>237242623.2737</v>
      </c>
      <c r="K849" s="11">
        <f t="shared" si="76"/>
        <v>1.0329547358377607</v>
      </c>
      <c r="L849" s="23">
        <f t="shared" si="77"/>
        <v>50.810513270581509</v>
      </c>
    </row>
    <row r="850" spans="1:12" x14ac:dyDescent="0.25">
      <c r="A850" s="1">
        <v>41774</v>
      </c>
      <c r="B850">
        <v>86.839995999999999</v>
      </c>
      <c r="C850">
        <v>86.900002000000001</v>
      </c>
      <c r="D850">
        <v>85.690002000000007</v>
      </c>
      <c r="E850">
        <v>85.739998</v>
      </c>
      <c r="F850">
        <v>3877100</v>
      </c>
      <c r="G850" s="13">
        <f t="shared" si="78"/>
        <v>86.110000666666679</v>
      </c>
      <c r="H850" s="21">
        <f t="shared" si="79"/>
        <v>333857083.58473337</v>
      </c>
      <c r="I850" s="22">
        <f t="shared" si="80"/>
        <v>0</v>
      </c>
      <c r="J850" s="22">
        <f t="shared" si="81"/>
        <v>333857083.58473337</v>
      </c>
      <c r="K850" s="11">
        <f t="shared" si="76"/>
        <v>1.0266766772616958</v>
      </c>
      <c r="L850" s="23">
        <f t="shared" si="77"/>
        <v>50.658138457924615</v>
      </c>
    </row>
    <row r="851" spans="1:12" x14ac:dyDescent="0.25">
      <c r="A851" s="1">
        <v>41775</v>
      </c>
      <c r="B851">
        <v>85.589995999999999</v>
      </c>
      <c r="C851">
        <v>86.620002999999997</v>
      </c>
      <c r="D851">
        <v>85.57</v>
      </c>
      <c r="E851">
        <v>86.540001000000004</v>
      </c>
      <c r="F851">
        <v>3672600</v>
      </c>
      <c r="G851" s="13">
        <f t="shared" si="78"/>
        <v>86.243334666666669</v>
      </c>
      <c r="H851" s="21">
        <f t="shared" si="79"/>
        <v>316737270.89679998</v>
      </c>
      <c r="I851" s="22">
        <f t="shared" si="80"/>
        <v>316737270.89679998</v>
      </c>
      <c r="J851" s="22">
        <f t="shared" si="81"/>
        <v>0</v>
      </c>
      <c r="K851" s="11">
        <f t="shared" ref="K851:K914" si="82">SUM(I838:I851)/SUM(J838:J851)</f>
        <v>0.93816433361614382</v>
      </c>
      <c r="L851" s="23">
        <f t="shared" ref="L851:L914" si="83">100-100/(1+K851)</f>
        <v>48.404787836837194</v>
      </c>
    </row>
    <row r="852" spans="1:12" x14ac:dyDescent="0.25">
      <c r="A852" s="1">
        <v>41778</v>
      </c>
      <c r="B852">
        <v>85.940002000000007</v>
      </c>
      <c r="C852">
        <v>86.199996999999996</v>
      </c>
      <c r="D852">
        <v>85.449996999999996</v>
      </c>
      <c r="E852">
        <v>86.099997999999999</v>
      </c>
      <c r="F852">
        <v>4201400</v>
      </c>
      <c r="G852" s="13">
        <f t="shared" si="78"/>
        <v>85.916664000000011</v>
      </c>
      <c r="H852" s="21">
        <f t="shared" si="79"/>
        <v>360970272.12960005</v>
      </c>
      <c r="I852" s="22">
        <f t="shared" si="80"/>
        <v>0</v>
      </c>
      <c r="J852" s="22">
        <f t="shared" si="81"/>
        <v>360970272.12960005</v>
      </c>
      <c r="K852" s="11">
        <f t="shared" si="82"/>
        <v>0.96311420439598083</v>
      </c>
      <c r="L852" s="23">
        <f t="shared" si="83"/>
        <v>49.060528533657866</v>
      </c>
    </row>
    <row r="853" spans="1:12" x14ac:dyDescent="0.25">
      <c r="A853" s="1">
        <v>41779</v>
      </c>
      <c r="B853">
        <v>85.959998999999996</v>
      </c>
      <c r="C853">
        <v>86.239998</v>
      </c>
      <c r="D853">
        <v>85.360000999999997</v>
      </c>
      <c r="E853">
        <v>85.650002000000001</v>
      </c>
      <c r="F853">
        <v>4510200</v>
      </c>
      <c r="G853" s="13">
        <f t="shared" si="78"/>
        <v>85.750000333333332</v>
      </c>
      <c r="H853" s="21">
        <f t="shared" si="79"/>
        <v>386749651.50339997</v>
      </c>
      <c r="I853" s="22">
        <f t="shared" si="80"/>
        <v>0</v>
      </c>
      <c r="J853" s="22">
        <f t="shared" si="81"/>
        <v>386749651.50339997</v>
      </c>
      <c r="K853" s="11">
        <f t="shared" si="82"/>
        <v>0.95861968343627912</v>
      </c>
      <c r="L853" s="23">
        <f t="shared" si="83"/>
        <v>48.943635742210006</v>
      </c>
    </row>
    <row r="854" spans="1:12" x14ac:dyDescent="0.25">
      <c r="A854" s="1">
        <v>41780</v>
      </c>
      <c r="B854">
        <v>85.779999000000004</v>
      </c>
      <c r="C854">
        <v>86.150002000000001</v>
      </c>
      <c r="D854">
        <v>85.529999000000004</v>
      </c>
      <c r="E854">
        <v>86.099997999999999</v>
      </c>
      <c r="F854">
        <v>2647100</v>
      </c>
      <c r="G854" s="13">
        <f t="shared" si="78"/>
        <v>85.92666633333333</v>
      </c>
      <c r="H854" s="21">
        <f t="shared" si="79"/>
        <v>227456478.45096666</v>
      </c>
      <c r="I854" s="22">
        <f t="shared" si="80"/>
        <v>227456478.45096666</v>
      </c>
      <c r="J854" s="22">
        <f t="shared" si="81"/>
        <v>0</v>
      </c>
      <c r="K854" s="11">
        <f t="shared" si="82"/>
        <v>1.2472678686293457</v>
      </c>
      <c r="L854" s="23">
        <f t="shared" si="83"/>
        <v>55.501521916480733</v>
      </c>
    </row>
    <row r="855" spans="1:12" x14ac:dyDescent="0.25">
      <c r="A855" s="1">
        <v>41781</v>
      </c>
      <c r="B855">
        <v>86.059997999999993</v>
      </c>
      <c r="C855">
        <v>86.099997999999999</v>
      </c>
      <c r="D855">
        <v>85.400002000000001</v>
      </c>
      <c r="E855">
        <v>85.580001999999993</v>
      </c>
      <c r="F855">
        <v>2970600</v>
      </c>
      <c r="G855" s="13">
        <f t="shared" si="78"/>
        <v>85.693333999999993</v>
      </c>
      <c r="H855" s="21">
        <f t="shared" si="79"/>
        <v>254560617.98039997</v>
      </c>
      <c r="I855" s="22">
        <f t="shared" si="80"/>
        <v>0</v>
      </c>
      <c r="J855" s="22">
        <f t="shared" si="81"/>
        <v>254560617.98039997</v>
      </c>
      <c r="K855" s="11">
        <f t="shared" si="82"/>
        <v>1.2739215116486537</v>
      </c>
      <c r="L855" s="23">
        <f t="shared" si="83"/>
        <v>56.023108322900143</v>
      </c>
    </row>
    <row r="856" spans="1:12" x14ac:dyDescent="0.25">
      <c r="A856" s="1">
        <v>41782</v>
      </c>
      <c r="B856">
        <v>85.360000999999997</v>
      </c>
      <c r="C856">
        <v>86.050003000000004</v>
      </c>
      <c r="D856">
        <v>85.360000999999997</v>
      </c>
      <c r="E856">
        <v>85.830001999999993</v>
      </c>
      <c r="F856">
        <v>2750700</v>
      </c>
      <c r="G856" s="13">
        <f t="shared" si="78"/>
        <v>85.746668666666665</v>
      </c>
      <c r="H856" s="21">
        <f t="shared" si="79"/>
        <v>235863361.50139999</v>
      </c>
      <c r="I856" s="22">
        <f t="shared" si="80"/>
        <v>235863361.50139999</v>
      </c>
      <c r="J856" s="22">
        <f t="shared" si="81"/>
        <v>0</v>
      </c>
      <c r="K856" s="11">
        <f t="shared" si="82"/>
        <v>1.2628514532291109</v>
      </c>
      <c r="L856" s="23">
        <f t="shared" si="83"/>
        <v>55.807969693592106</v>
      </c>
    </row>
    <row r="857" spans="1:12" x14ac:dyDescent="0.25">
      <c r="A857" s="1">
        <v>41786</v>
      </c>
      <c r="B857">
        <v>85.809997999999993</v>
      </c>
      <c r="C857">
        <v>86.629997000000003</v>
      </c>
      <c r="D857">
        <v>85.650002000000001</v>
      </c>
      <c r="E857">
        <v>86.529999000000004</v>
      </c>
      <c r="F857">
        <v>4400100</v>
      </c>
      <c r="G857" s="13">
        <f t="shared" si="78"/>
        <v>86.269999333333331</v>
      </c>
      <c r="H857" s="21">
        <f t="shared" si="79"/>
        <v>379596624.06659997</v>
      </c>
      <c r="I857" s="22">
        <f t="shared" si="80"/>
        <v>379596624.06659997</v>
      </c>
      <c r="J857" s="22">
        <f t="shared" si="81"/>
        <v>0</v>
      </c>
      <c r="K857" s="11">
        <f t="shared" si="82"/>
        <v>1.7198153153421103</v>
      </c>
      <c r="L857" s="23">
        <f t="shared" si="83"/>
        <v>63.232797669785327</v>
      </c>
    </row>
    <row r="858" spans="1:12" x14ac:dyDescent="0.25">
      <c r="A858" s="1">
        <v>41787</v>
      </c>
      <c r="B858">
        <v>86.349997999999999</v>
      </c>
      <c r="C858">
        <v>87.160004000000001</v>
      </c>
      <c r="D858">
        <v>86.339995999999999</v>
      </c>
      <c r="E858">
        <v>87.07</v>
      </c>
      <c r="F858">
        <v>4030700</v>
      </c>
      <c r="G858" s="13">
        <f t="shared" si="78"/>
        <v>86.856666666666669</v>
      </c>
      <c r="H858" s="21">
        <f t="shared" si="79"/>
        <v>350093166.33333337</v>
      </c>
      <c r="I858" s="22">
        <f t="shared" si="80"/>
        <v>350093166.33333337</v>
      </c>
      <c r="J858" s="22">
        <f t="shared" si="81"/>
        <v>0</v>
      </c>
      <c r="K858" s="11">
        <f t="shared" si="82"/>
        <v>1.6402327178597689</v>
      </c>
      <c r="L858" s="23">
        <f t="shared" si="83"/>
        <v>62.124550868734708</v>
      </c>
    </row>
    <row r="859" spans="1:12" x14ac:dyDescent="0.25">
      <c r="A859" s="1">
        <v>41788</v>
      </c>
      <c r="B859">
        <v>86.989998</v>
      </c>
      <c r="C859">
        <v>87.839995999999999</v>
      </c>
      <c r="D859">
        <v>86.879997000000003</v>
      </c>
      <c r="E859">
        <v>87.730002999999996</v>
      </c>
      <c r="F859">
        <v>4647300</v>
      </c>
      <c r="G859" s="13">
        <f t="shared" si="78"/>
        <v>87.483332000000004</v>
      </c>
      <c r="H859" s="21">
        <f t="shared" si="79"/>
        <v>406561288.80360001</v>
      </c>
      <c r="I859" s="22">
        <f t="shared" si="80"/>
        <v>406561288.80360001</v>
      </c>
      <c r="J859" s="22">
        <f t="shared" si="81"/>
        <v>0</v>
      </c>
      <c r="K859" s="11">
        <f t="shared" si="82"/>
        <v>1.7052802549962005</v>
      </c>
      <c r="L859" s="23">
        <f t="shared" si="83"/>
        <v>63.035253070244117</v>
      </c>
    </row>
    <row r="860" spans="1:12" x14ac:dyDescent="0.25">
      <c r="A860" s="1">
        <v>41789</v>
      </c>
      <c r="B860">
        <v>87.610000999999997</v>
      </c>
      <c r="C860">
        <v>88.480002999999996</v>
      </c>
      <c r="D860">
        <v>87.410004000000001</v>
      </c>
      <c r="E860">
        <v>88.330001999999993</v>
      </c>
      <c r="F860">
        <v>5181600</v>
      </c>
      <c r="G860" s="13">
        <f t="shared" si="78"/>
        <v>88.07333633333333</v>
      </c>
      <c r="H860" s="21">
        <f t="shared" si="79"/>
        <v>456360799.54479998</v>
      </c>
      <c r="I860" s="22">
        <f t="shared" si="80"/>
        <v>456360799.54479998</v>
      </c>
      <c r="J860" s="22">
        <f t="shared" si="81"/>
        <v>0</v>
      </c>
      <c r="K860" s="11">
        <f t="shared" si="82"/>
        <v>1.8113065696650752</v>
      </c>
      <c r="L860" s="23">
        <f t="shared" si="83"/>
        <v>64.429350722887023</v>
      </c>
    </row>
    <row r="861" spans="1:12" x14ac:dyDescent="0.25">
      <c r="A861" s="1">
        <v>41792</v>
      </c>
      <c r="B861">
        <v>88.120002999999997</v>
      </c>
      <c r="C861">
        <v>88.389999000000003</v>
      </c>
      <c r="D861">
        <v>87.760002</v>
      </c>
      <c r="E861">
        <v>87.870002999999997</v>
      </c>
      <c r="F861">
        <v>2876100</v>
      </c>
      <c r="G861" s="13">
        <f t="shared" si="78"/>
        <v>88.006667999999991</v>
      </c>
      <c r="H861" s="21">
        <f t="shared" si="79"/>
        <v>253115977.83479998</v>
      </c>
      <c r="I861" s="22">
        <f t="shared" si="80"/>
        <v>0</v>
      </c>
      <c r="J861" s="22">
        <f t="shared" si="81"/>
        <v>253115977.83479998</v>
      </c>
      <c r="K861" s="11">
        <f t="shared" si="82"/>
        <v>1.4068456637618667</v>
      </c>
      <c r="L861" s="23">
        <f t="shared" si="83"/>
        <v>58.451843628518589</v>
      </c>
    </row>
    <row r="862" spans="1:12" x14ac:dyDescent="0.25">
      <c r="A862" s="1">
        <v>41793</v>
      </c>
      <c r="B862">
        <v>87.440002000000007</v>
      </c>
      <c r="C862">
        <v>88.239998</v>
      </c>
      <c r="D862">
        <v>87.309997999999993</v>
      </c>
      <c r="E862">
        <v>88.220000999999996</v>
      </c>
      <c r="F862">
        <v>5174700</v>
      </c>
      <c r="G862" s="13">
        <f t="shared" si="78"/>
        <v>87.923332333333335</v>
      </c>
      <c r="H862" s="21">
        <f t="shared" si="79"/>
        <v>454976867.82529998</v>
      </c>
      <c r="I862" s="22">
        <f t="shared" si="80"/>
        <v>0</v>
      </c>
      <c r="J862" s="22">
        <f t="shared" si="81"/>
        <v>454976867.82529998</v>
      </c>
      <c r="K862" s="11">
        <f t="shared" si="82"/>
        <v>1.0399723738579814</v>
      </c>
      <c r="L862" s="23">
        <f t="shared" si="83"/>
        <v>50.979728313241473</v>
      </c>
    </row>
    <row r="863" spans="1:12" x14ac:dyDescent="0.25">
      <c r="A863" s="1">
        <v>41794</v>
      </c>
      <c r="B863">
        <v>87.519997000000004</v>
      </c>
      <c r="C863">
        <v>88.050003000000004</v>
      </c>
      <c r="D863">
        <v>87.339995999999999</v>
      </c>
      <c r="E863">
        <v>87.43</v>
      </c>
      <c r="F863">
        <v>3872400</v>
      </c>
      <c r="G863" s="13">
        <f t="shared" si="78"/>
        <v>87.606666333333337</v>
      </c>
      <c r="H863" s="21">
        <f t="shared" si="79"/>
        <v>339248054.70920002</v>
      </c>
      <c r="I863" s="22">
        <f t="shared" si="80"/>
        <v>0</v>
      </c>
      <c r="J863" s="22">
        <f t="shared" si="81"/>
        <v>339248054.70920002</v>
      </c>
      <c r="K863" s="11">
        <f t="shared" si="82"/>
        <v>0.99546480664542192</v>
      </c>
      <c r="L863" s="23">
        <f t="shared" si="83"/>
        <v>49.886362482077494</v>
      </c>
    </row>
    <row r="864" spans="1:12" x14ac:dyDescent="0.25">
      <c r="A864" s="1">
        <v>41795</v>
      </c>
      <c r="B864">
        <v>87.790001000000004</v>
      </c>
      <c r="C864">
        <v>87.919998000000007</v>
      </c>
      <c r="D864">
        <v>87.220000999999996</v>
      </c>
      <c r="E864">
        <v>87.760002</v>
      </c>
      <c r="F864">
        <v>2937800</v>
      </c>
      <c r="G864" s="13">
        <f t="shared" si="78"/>
        <v>87.633333666666658</v>
      </c>
      <c r="H864" s="21">
        <f t="shared" si="79"/>
        <v>257449207.6459333</v>
      </c>
      <c r="I864" s="22">
        <f t="shared" si="80"/>
        <v>257449207.6459333</v>
      </c>
      <c r="J864" s="22">
        <f t="shared" si="81"/>
        <v>0</v>
      </c>
      <c r="K864" s="11">
        <f t="shared" si="82"/>
        <v>1.283221449273672</v>
      </c>
      <c r="L864" s="23">
        <f t="shared" si="83"/>
        <v>56.202233457551145</v>
      </c>
    </row>
    <row r="865" spans="1:12" x14ac:dyDescent="0.25">
      <c r="A865" s="1">
        <v>41796</v>
      </c>
      <c r="B865">
        <v>87.860000999999997</v>
      </c>
      <c r="C865">
        <v>88.07</v>
      </c>
      <c r="D865">
        <v>87.529999000000004</v>
      </c>
      <c r="E865">
        <v>87.910004000000001</v>
      </c>
      <c r="F865">
        <v>3675400</v>
      </c>
      <c r="G865" s="13">
        <f t="shared" si="78"/>
        <v>87.836667666666656</v>
      </c>
      <c r="H865" s="21">
        <f t="shared" si="79"/>
        <v>322834888.34206665</v>
      </c>
      <c r="I865" s="22">
        <f t="shared" si="80"/>
        <v>322834888.34206665</v>
      </c>
      <c r="J865" s="22">
        <f t="shared" si="81"/>
        <v>0</v>
      </c>
      <c r="K865" s="11">
        <f t="shared" si="82"/>
        <v>1.2861964461781581</v>
      </c>
      <c r="L865" s="23">
        <f t="shared" si="83"/>
        <v>56.25922690625719</v>
      </c>
    </row>
    <row r="866" spans="1:12" x14ac:dyDescent="0.25">
      <c r="A866" s="1">
        <v>41799</v>
      </c>
      <c r="B866">
        <v>87.82</v>
      </c>
      <c r="C866">
        <v>88.330001999999993</v>
      </c>
      <c r="D866">
        <v>87.82</v>
      </c>
      <c r="E866">
        <v>88</v>
      </c>
      <c r="F866">
        <v>2280100</v>
      </c>
      <c r="G866" s="13">
        <f t="shared" si="78"/>
        <v>88.050000666666662</v>
      </c>
      <c r="H866" s="21">
        <f t="shared" si="79"/>
        <v>200762806.52006665</v>
      </c>
      <c r="I866" s="22">
        <f t="shared" si="80"/>
        <v>200762806.52006665</v>
      </c>
      <c r="J866" s="22">
        <f t="shared" si="81"/>
        <v>0</v>
      </c>
      <c r="K866" s="11">
        <f t="shared" si="82"/>
        <v>1.6800264446893216</v>
      </c>
      <c r="L866" s="23">
        <f t="shared" si="83"/>
        <v>62.68693534791133</v>
      </c>
    </row>
    <row r="867" spans="1:12" x14ac:dyDescent="0.25">
      <c r="A867" s="1">
        <v>41800</v>
      </c>
      <c r="B867">
        <v>87.839995999999999</v>
      </c>
      <c r="C867">
        <v>88.720000999999996</v>
      </c>
      <c r="D867">
        <v>87.669998000000007</v>
      </c>
      <c r="E867">
        <v>88.419998000000007</v>
      </c>
      <c r="F867">
        <v>3420600</v>
      </c>
      <c r="G867" s="13">
        <f t="shared" si="78"/>
        <v>88.269998999999999</v>
      </c>
      <c r="H867" s="21">
        <f t="shared" si="79"/>
        <v>301936358.5794</v>
      </c>
      <c r="I867" s="22">
        <f t="shared" si="80"/>
        <v>301936358.5794</v>
      </c>
      <c r="J867" s="22">
        <f t="shared" si="81"/>
        <v>0</v>
      </c>
      <c r="K867" s="11">
        <f t="shared" si="82"/>
        <v>2.4110233650906858</v>
      </c>
      <c r="L867" s="23">
        <f t="shared" si="83"/>
        <v>70.683284956817829</v>
      </c>
    </row>
    <row r="868" spans="1:12" x14ac:dyDescent="0.25">
      <c r="A868" s="1">
        <v>41801</v>
      </c>
      <c r="B868">
        <v>88.150002000000001</v>
      </c>
      <c r="C868">
        <v>88.5</v>
      </c>
      <c r="D868">
        <v>87.739998</v>
      </c>
      <c r="E868">
        <v>87.779999000000004</v>
      </c>
      <c r="F868">
        <v>3747600</v>
      </c>
      <c r="G868" s="13">
        <f t="shared" si="78"/>
        <v>88.006665666666663</v>
      </c>
      <c r="H868" s="21">
        <f t="shared" si="79"/>
        <v>329813780.25239998</v>
      </c>
      <c r="I868" s="22">
        <f t="shared" si="80"/>
        <v>0</v>
      </c>
      <c r="J868" s="22">
        <f t="shared" si="81"/>
        <v>329813780.25239998</v>
      </c>
      <c r="K868" s="11">
        <f t="shared" si="82"/>
        <v>1.7842931936909974</v>
      </c>
      <c r="L868" s="23">
        <f t="shared" si="83"/>
        <v>64.084242195975406</v>
      </c>
    </row>
    <row r="869" spans="1:12" x14ac:dyDescent="0.25">
      <c r="A869" s="1">
        <v>41802</v>
      </c>
      <c r="B869">
        <v>87.589995999999999</v>
      </c>
      <c r="C869">
        <v>87.709998999999996</v>
      </c>
      <c r="D869">
        <v>86.949996999999996</v>
      </c>
      <c r="E869">
        <v>87.220000999999996</v>
      </c>
      <c r="F869">
        <v>3856200</v>
      </c>
      <c r="G869" s="13">
        <f t="shared" si="78"/>
        <v>87.293332333333339</v>
      </c>
      <c r="H869" s="21">
        <f t="shared" si="79"/>
        <v>336620548.14380002</v>
      </c>
      <c r="I869" s="22">
        <f t="shared" si="80"/>
        <v>0</v>
      </c>
      <c r="J869" s="22">
        <f t="shared" si="81"/>
        <v>336620548.14380002</v>
      </c>
      <c r="K869" s="11">
        <f t="shared" si="82"/>
        <v>1.6988566834604317</v>
      </c>
      <c r="L869" s="23">
        <f t="shared" si="83"/>
        <v>62.947272964571958</v>
      </c>
    </row>
    <row r="870" spans="1:12" x14ac:dyDescent="0.25">
      <c r="A870" s="1">
        <v>41803</v>
      </c>
      <c r="B870">
        <v>87.150002000000001</v>
      </c>
      <c r="C870">
        <v>87.360000999999997</v>
      </c>
      <c r="D870">
        <v>86.82</v>
      </c>
      <c r="E870">
        <v>87.190002000000007</v>
      </c>
      <c r="F870">
        <v>3047500</v>
      </c>
      <c r="G870" s="13">
        <f t="shared" si="78"/>
        <v>87.123334333333332</v>
      </c>
      <c r="H870" s="21">
        <f t="shared" si="79"/>
        <v>265508361.38083333</v>
      </c>
      <c r="I870" s="22">
        <f t="shared" si="80"/>
        <v>0</v>
      </c>
      <c r="J870" s="22">
        <f t="shared" si="81"/>
        <v>265508361.38083333</v>
      </c>
      <c r="K870" s="11">
        <f t="shared" si="82"/>
        <v>1.3517997891540072</v>
      </c>
      <c r="L870" s="23">
        <f t="shared" si="83"/>
        <v>57.479373685983646</v>
      </c>
    </row>
    <row r="871" spans="1:12" x14ac:dyDescent="0.25">
      <c r="A871" s="1">
        <v>41806</v>
      </c>
      <c r="B871">
        <v>86.870002999999997</v>
      </c>
      <c r="C871">
        <v>87.739998</v>
      </c>
      <c r="D871">
        <v>86.709998999999996</v>
      </c>
      <c r="E871">
        <v>87.550003000000004</v>
      </c>
      <c r="F871">
        <v>3894500</v>
      </c>
      <c r="G871" s="13">
        <f t="shared" si="78"/>
        <v>87.333333333333329</v>
      </c>
      <c r="H871" s="21">
        <f t="shared" si="79"/>
        <v>340119666.66666663</v>
      </c>
      <c r="I871" s="22">
        <f t="shared" si="80"/>
        <v>340119666.66666663</v>
      </c>
      <c r="J871" s="22">
        <f t="shared" si="81"/>
        <v>0</v>
      </c>
      <c r="K871" s="11">
        <f t="shared" si="82"/>
        <v>1.331854715291694</v>
      </c>
      <c r="L871" s="23">
        <f t="shared" si="83"/>
        <v>57.115681631352878</v>
      </c>
    </row>
    <row r="872" spans="1:12" x14ac:dyDescent="0.25">
      <c r="A872" s="1">
        <v>41807</v>
      </c>
      <c r="B872">
        <v>87.650002000000001</v>
      </c>
      <c r="C872">
        <v>87.970000999999996</v>
      </c>
      <c r="D872">
        <v>87.07</v>
      </c>
      <c r="E872">
        <v>87.279999000000004</v>
      </c>
      <c r="F872">
        <v>3393100</v>
      </c>
      <c r="G872" s="13">
        <f t="shared" si="78"/>
        <v>87.44</v>
      </c>
      <c r="H872" s="21">
        <f t="shared" si="79"/>
        <v>296692664</v>
      </c>
      <c r="I872" s="22">
        <f t="shared" si="80"/>
        <v>296692664</v>
      </c>
      <c r="J872" s="22">
        <f t="shared" si="81"/>
        <v>0</v>
      </c>
      <c r="K872" s="11">
        <f t="shared" si="82"/>
        <v>1.3048750027334821</v>
      </c>
      <c r="L872" s="23">
        <f t="shared" si="83"/>
        <v>56.613699275924148</v>
      </c>
    </row>
    <row r="873" spans="1:12" x14ac:dyDescent="0.25">
      <c r="A873" s="1">
        <v>41808</v>
      </c>
      <c r="B873">
        <v>87.339995999999999</v>
      </c>
      <c r="C873">
        <v>88.970000999999996</v>
      </c>
      <c r="D873">
        <v>87.110000999999997</v>
      </c>
      <c r="E873">
        <v>88.900002000000001</v>
      </c>
      <c r="F873">
        <v>5314400</v>
      </c>
      <c r="G873" s="13">
        <f t="shared" si="78"/>
        <v>88.326667999999998</v>
      </c>
      <c r="H873" s="21">
        <f t="shared" si="79"/>
        <v>469403244.4192</v>
      </c>
      <c r="I873" s="22">
        <f t="shared" si="80"/>
        <v>469403244.4192</v>
      </c>
      <c r="J873" s="22">
        <f t="shared" si="81"/>
        <v>0</v>
      </c>
      <c r="K873" s="11">
        <f t="shared" si="82"/>
        <v>1.3366248519862385</v>
      </c>
      <c r="L873" s="23">
        <f t="shared" si="83"/>
        <v>57.203228445081628</v>
      </c>
    </row>
    <row r="874" spans="1:12" x14ac:dyDescent="0.25">
      <c r="A874" s="1">
        <v>41809</v>
      </c>
      <c r="B874">
        <v>88.959998999999996</v>
      </c>
      <c r="C874">
        <v>90.099997999999999</v>
      </c>
      <c r="D874">
        <v>88.919998000000007</v>
      </c>
      <c r="E874">
        <v>90.099997999999999</v>
      </c>
      <c r="F874">
        <v>5380400</v>
      </c>
      <c r="G874" s="13">
        <f t="shared" si="78"/>
        <v>89.706664666666668</v>
      </c>
      <c r="H874" s="21">
        <f t="shared" si="79"/>
        <v>482657738.57253337</v>
      </c>
      <c r="I874" s="22">
        <f t="shared" si="80"/>
        <v>482657738.57253337</v>
      </c>
      <c r="J874" s="22">
        <f t="shared" si="81"/>
        <v>0</v>
      </c>
      <c r="K874" s="11">
        <f t="shared" si="82"/>
        <v>1.3499109415383621</v>
      </c>
      <c r="L874" s="23">
        <f t="shared" si="83"/>
        <v>57.445195801958654</v>
      </c>
    </row>
    <row r="875" spans="1:12" x14ac:dyDescent="0.25">
      <c r="A875" s="1">
        <v>41810</v>
      </c>
      <c r="B875">
        <v>90.139999000000003</v>
      </c>
      <c r="C875">
        <v>90.239998</v>
      </c>
      <c r="D875">
        <v>89.099997999999999</v>
      </c>
      <c r="E875">
        <v>89.099997999999999</v>
      </c>
      <c r="F875">
        <v>5697000</v>
      </c>
      <c r="G875" s="13">
        <f t="shared" si="78"/>
        <v>89.479997999999981</v>
      </c>
      <c r="H875" s="21">
        <f t="shared" si="79"/>
        <v>509767548.60599989</v>
      </c>
      <c r="I875" s="22">
        <f t="shared" si="80"/>
        <v>0</v>
      </c>
      <c r="J875" s="22">
        <f t="shared" si="81"/>
        <v>509767548.60599989</v>
      </c>
      <c r="K875" s="11">
        <f t="shared" si="82"/>
        <v>1.1949615630398913</v>
      </c>
      <c r="L875" s="23">
        <f t="shared" si="83"/>
        <v>54.441115651471392</v>
      </c>
    </row>
    <row r="876" spans="1:12" x14ac:dyDescent="0.25">
      <c r="A876" s="1">
        <v>41813</v>
      </c>
      <c r="B876">
        <v>89.199996999999996</v>
      </c>
      <c r="C876">
        <v>89.260002</v>
      </c>
      <c r="D876">
        <v>87.739998</v>
      </c>
      <c r="E876">
        <v>88.389999000000003</v>
      </c>
      <c r="F876">
        <v>4187700</v>
      </c>
      <c r="G876" s="13">
        <f t="shared" si="78"/>
        <v>88.463332999999992</v>
      </c>
      <c r="H876" s="21">
        <f t="shared" si="79"/>
        <v>370457899.60409999</v>
      </c>
      <c r="I876" s="22">
        <f t="shared" si="80"/>
        <v>0</v>
      </c>
      <c r="J876" s="22">
        <f t="shared" si="81"/>
        <v>370457899.60409999</v>
      </c>
      <c r="K876" s="11">
        <f t="shared" si="82"/>
        <v>1.2419059519103435</v>
      </c>
      <c r="L876" s="23">
        <f t="shared" si="83"/>
        <v>55.395095893835638</v>
      </c>
    </row>
    <row r="877" spans="1:12" x14ac:dyDescent="0.25">
      <c r="A877" s="1">
        <v>41814</v>
      </c>
      <c r="B877">
        <v>88.230002999999996</v>
      </c>
      <c r="C877">
        <v>88.57</v>
      </c>
      <c r="D877">
        <v>87.839995999999999</v>
      </c>
      <c r="E877">
        <v>88.050003000000004</v>
      </c>
      <c r="F877">
        <v>4309700</v>
      </c>
      <c r="G877" s="13">
        <f t="shared" si="78"/>
        <v>88.153332999999989</v>
      </c>
      <c r="H877" s="21">
        <f t="shared" si="79"/>
        <v>379914419.23009998</v>
      </c>
      <c r="I877" s="22">
        <f t="shared" si="80"/>
        <v>0</v>
      </c>
      <c r="J877" s="22">
        <f t="shared" si="81"/>
        <v>379914419.23009998</v>
      </c>
      <c r="K877" s="11">
        <f t="shared" si="82"/>
        <v>1.2188667648255405</v>
      </c>
      <c r="L877" s="23">
        <f t="shared" si="83"/>
        <v>54.931949234066536</v>
      </c>
    </row>
    <row r="878" spans="1:12" x14ac:dyDescent="0.25">
      <c r="A878" s="1">
        <v>41815</v>
      </c>
      <c r="B878">
        <v>87.980002999999996</v>
      </c>
      <c r="C878">
        <v>88.720000999999996</v>
      </c>
      <c r="D878">
        <v>87.900002000000001</v>
      </c>
      <c r="E878">
        <v>88.580001999999993</v>
      </c>
      <c r="F878">
        <v>3965300</v>
      </c>
      <c r="G878" s="13">
        <f t="shared" si="78"/>
        <v>88.400001666666654</v>
      </c>
      <c r="H878" s="21">
        <f t="shared" si="79"/>
        <v>350532526.60883325</v>
      </c>
      <c r="I878" s="22">
        <f t="shared" si="80"/>
        <v>350532526.60883325</v>
      </c>
      <c r="J878" s="22">
        <f t="shared" si="81"/>
        <v>0</v>
      </c>
      <c r="K878" s="11">
        <f t="shared" si="82"/>
        <v>1.261330183302382</v>
      </c>
      <c r="L878" s="23">
        <f t="shared" si="83"/>
        <v>55.778240286005982</v>
      </c>
    </row>
    <row r="879" spans="1:12" x14ac:dyDescent="0.25">
      <c r="A879" s="1">
        <v>41816</v>
      </c>
      <c r="B879">
        <v>89.089995999999999</v>
      </c>
      <c r="C879">
        <v>89.139999000000003</v>
      </c>
      <c r="D879">
        <v>87.989998</v>
      </c>
      <c r="E879">
        <v>88.610000999999997</v>
      </c>
      <c r="F879">
        <v>3539300</v>
      </c>
      <c r="G879" s="13">
        <f t="shared" si="78"/>
        <v>88.579999333333333</v>
      </c>
      <c r="H879" s="21">
        <f t="shared" si="79"/>
        <v>313511191.64046669</v>
      </c>
      <c r="I879" s="22">
        <f t="shared" si="80"/>
        <v>313511191.64046669</v>
      </c>
      <c r="J879" s="22">
        <f t="shared" si="81"/>
        <v>0</v>
      </c>
      <c r="K879" s="11">
        <f t="shared" si="82"/>
        <v>1.2570768322272123</v>
      </c>
      <c r="L879" s="23">
        <f t="shared" si="83"/>
        <v>55.694906539214635</v>
      </c>
    </row>
    <row r="880" spans="1:12" x14ac:dyDescent="0.25">
      <c r="A880" s="1">
        <v>41817</v>
      </c>
      <c r="B880">
        <v>88.440002000000007</v>
      </c>
      <c r="C880">
        <v>88.919998000000007</v>
      </c>
      <c r="D880">
        <v>88.360000999999997</v>
      </c>
      <c r="E880">
        <v>88.760002</v>
      </c>
      <c r="F880">
        <v>3646100</v>
      </c>
      <c r="G880" s="13">
        <f t="shared" si="78"/>
        <v>88.680000333333339</v>
      </c>
      <c r="H880" s="21">
        <f t="shared" si="79"/>
        <v>323336149.21536666</v>
      </c>
      <c r="I880" s="22">
        <f t="shared" si="80"/>
        <v>323336149.21536666</v>
      </c>
      <c r="J880" s="22">
        <f t="shared" si="81"/>
        <v>0</v>
      </c>
      <c r="K880" s="11">
        <f t="shared" si="82"/>
        <v>1.3129932220053886</v>
      </c>
      <c r="L880" s="23">
        <f t="shared" si="83"/>
        <v>56.765977933433383</v>
      </c>
    </row>
    <row r="881" spans="1:12" x14ac:dyDescent="0.25">
      <c r="A881" s="1">
        <v>41820</v>
      </c>
      <c r="B881">
        <v>88.459998999999996</v>
      </c>
      <c r="C881">
        <v>89.5</v>
      </c>
      <c r="D881">
        <v>88.349997999999999</v>
      </c>
      <c r="E881">
        <v>89.339995999999999</v>
      </c>
      <c r="F881">
        <v>4473400</v>
      </c>
      <c r="G881" s="13">
        <f t="shared" si="78"/>
        <v>89.063331333333338</v>
      </c>
      <c r="H881" s="21">
        <f t="shared" si="79"/>
        <v>398415906.38653338</v>
      </c>
      <c r="I881" s="22">
        <f t="shared" si="80"/>
        <v>398415906.38653338</v>
      </c>
      <c r="J881" s="22">
        <f t="shared" si="81"/>
        <v>0</v>
      </c>
      <c r="K881" s="11">
        <f t="shared" si="82"/>
        <v>1.357005956603127</v>
      </c>
      <c r="L881" s="23">
        <f t="shared" si="83"/>
        <v>57.573293474354159</v>
      </c>
    </row>
    <row r="882" spans="1:12" x14ac:dyDescent="0.25">
      <c r="A882" s="1">
        <v>41821</v>
      </c>
      <c r="B882">
        <v>89.120002999999997</v>
      </c>
      <c r="C882">
        <v>89.279999000000004</v>
      </c>
      <c r="D882">
        <v>88.830001999999993</v>
      </c>
      <c r="E882">
        <v>89.129997000000003</v>
      </c>
      <c r="F882">
        <v>3541000</v>
      </c>
      <c r="G882" s="13">
        <f t="shared" si="78"/>
        <v>89.079999333333333</v>
      </c>
      <c r="H882" s="21">
        <f t="shared" si="79"/>
        <v>315432277.63933331</v>
      </c>
      <c r="I882" s="22">
        <f t="shared" si="80"/>
        <v>315432277.63933331</v>
      </c>
      <c r="J882" s="22">
        <f t="shared" si="81"/>
        <v>0</v>
      </c>
      <c r="K882" s="11">
        <f t="shared" si="82"/>
        <v>1.7667167091268174</v>
      </c>
      <c r="L882" s="23">
        <f t="shared" si="83"/>
        <v>63.856075444905144</v>
      </c>
    </row>
    <row r="883" spans="1:12" x14ac:dyDescent="0.25">
      <c r="A883" s="1">
        <v>41822</v>
      </c>
      <c r="B883">
        <v>89.290001000000004</v>
      </c>
      <c r="C883">
        <v>89.690002000000007</v>
      </c>
      <c r="D883">
        <v>89.010002</v>
      </c>
      <c r="E883">
        <v>89.669998000000007</v>
      </c>
      <c r="F883">
        <v>2829600</v>
      </c>
      <c r="G883" s="13">
        <f t="shared" si="78"/>
        <v>89.456667333333328</v>
      </c>
      <c r="H883" s="21">
        <f t="shared" si="79"/>
        <v>253126585.88639998</v>
      </c>
      <c r="I883" s="22">
        <f t="shared" si="80"/>
        <v>253126585.88639998</v>
      </c>
      <c r="J883" s="22">
        <f t="shared" si="81"/>
        <v>0</v>
      </c>
      <c r="K883" s="11">
        <f t="shared" si="82"/>
        <v>2.3224409690911609</v>
      </c>
      <c r="L883" s="23">
        <f t="shared" si="83"/>
        <v>69.901647333901451</v>
      </c>
    </row>
    <row r="884" spans="1:12" x14ac:dyDescent="0.25">
      <c r="A884" s="1">
        <v>41823</v>
      </c>
      <c r="B884">
        <v>89.900002000000001</v>
      </c>
      <c r="C884">
        <v>90.139999000000003</v>
      </c>
      <c r="D884">
        <v>89.529999000000004</v>
      </c>
      <c r="E884">
        <v>90.019997000000004</v>
      </c>
      <c r="F884">
        <v>2216800</v>
      </c>
      <c r="G884" s="13">
        <f t="shared" si="78"/>
        <v>89.896664999999999</v>
      </c>
      <c r="H884" s="21">
        <f t="shared" si="79"/>
        <v>199282926.972</v>
      </c>
      <c r="I884" s="22">
        <f t="shared" si="80"/>
        <v>199282926.972</v>
      </c>
      <c r="J884" s="22">
        <f t="shared" si="81"/>
        <v>0</v>
      </c>
      <c r="K884" s="11">
        <f t="shared" si="82"/>
        <v>2.9699170502475476</v>
      </c>
      <c r="L884" s="23">
        <f t="shared" si="83"/>
        <v>74.810556811567537</v>
      </c>
    </row>
    <row r="885" spans="1:12" x14ac:dyDescent="0.25">
      <c r="A885" s="1">
        <v>41827</v>
      </c>
      <c r="B885">
        <v>89.610000999999997</v>
      </c>
      <c r="C885">
        <v>89.940002000000007</v>
      </c>
      <c r="D885">
        <v>89.480002999999996</v>
      </c>
      <c r="E885">
        <v>89.860000999999997</v>
      </c>
      <c r="F885">
        <v>2534500</v>
      </c>
      <c r="G885" s="13">
        <f t="shared" si="78"/>
        <v>89.760002</v>
      </c>
      <c r="H885" s="21">
        <f t="shared" si="79"/>
        <v>227496725.06900001</v>
      </c>
      <c r="I885" s="22">
        <f t="shared" si="80"/>
        <v>0</v>
      </c>
      <c r="J885" s="22">
        <f t="shared" si="81"/>
        <v>227496725.06900001</v>
      </c>
      <c r="K885" s="11">
        <f t="shared" si="82"/>
        <v>2.2871118043700753</v>
      </c>
      <c r="L885" s="23">
        <f t="shared" si="83"/>
        <v>69.578156767575024</v>
      </c>
    </row>
    <row r="886" spans="1:12" x14ac:dyDescent="0.25">
      <c r="A886" s="1">
        <v>41828</v>
      </c>
      <c r="B886">
        <v>90.059997999999993</v>
      </c>
      <c r="C886">
        <v>90.080001999999993</v>
      </c>
      <c r="D886">
        <v>89.480002999999996</v>
      </c>
      <c r="E886">
        <v>89.730002999999996</v>
      </c>
      <c r="F886">
        <v>3128700</v>
      </c>
      <c r="G886" s="13">
        <f t="shared" si="78"/>
        <v>89.763335999999995</v>
      </c>
      <c r="H886" s="21">
        <f t="shared" si="79"/>
        <v>280842549.34319997</v>
      </c>
      <c r="I886" s="22">
        <f t="shared" si="80"/>
        <v>280842549.34319997</v>
      </c>
      <c r="J886" s="22">
        <f t="shared" si="81"/>
        <v>0</v>
      </c>
      <c r="K886" s="11">
        <f t="shared" si="82"/>
        <v>2.2764572434802646</v>
      </c>
      <c r="L886" s="23">
        <f t="shared" si="83"/>
        <v>69.479229372216793</v>
      </c>
    </row>
    <row r="887" spans="1:12" x14ac:dyDescent="0.25">
      <c r="A887" s="1">
        <v>41829</v>
      </c>
      <c r="B887">
        <v>89.900002000000001</v>
      </c>
      <c r="C887">
        <v>90.099997999999999</v>
      </c>
      <c r="D887">
        <v>89.620002999999997</v>
      </c>
      <c r="E887">
        <v>89.769997000000004</v>
      </c>
      <c r="F887">
        <v>2603300</v>
      </c>
      <c r="G887" s="13">
        <f t="shared" si="78"/>
        <v>89.829999333333333</v>
      </c>
      <c r="H887" s="21">
        <f t="shared" si="79"/>
        <v>233854437.26446667</v>
      </c>
      <c r="I887" s="22">
        <f t="shared" si="80"/>
        <v>233854437.26446667</v>
      </c>
      <c r="J887" s="22">
        <f t="shared" si="81"/>
        <v>0</v>
      </c>
      <c r="K887" s="11">
        <f t="shared" si="82"/>
        <v>2.1181196438670198</v>
      </c>
      <c r="L887" s="23">
        <f t="shared" si="83"/>
        <v>67.929389689491728</v>
      </c>
    </row>
    <row r="888" spans="1:12" x14ac:dyDescent="0.25">
      <c r="A888" s="1">
        <v>41830</v>
      </c>
      <c r="B888">
        <v>89.230002999999996</v>
      </c>
      <c r="C888">
        <v>90.220000999999996</v>
      </c>
      <c r="D888">
        <v>89.150002000000001</v>
      </c>
      <c r="E888">
        <v>90.099997999999999</v>
      </c>
      <c r="F888">
        <v>3145600</v>
      </c>
      <c r="G888" s="13">
        <f t="shared" si="78"/>
        <v>89.82333366666667</v>
      </c>
      <c r="H888" s="21">
        <f t="shared" si="79"/>
        <v>282548278.38186669</v>
      </c>
      <c r="I888" s="22">
        <f t="shared" si="80"/>
        <v>0</v>
      </c>
      <c r="J888" s="22">
        <f t="shared" si="81"/>
        <v>282548278.38186669</v>
      </c>
      <c r="K888" s="11">
        <f t="shared" si="82"/>
        <v>1.5073762039404546</v>
      </c>
      <c r="L888" s="23">
        <f t="shared" si="83"/>
        <v>60.117672073761611</v>
      </c>
    </row>
    <row r="889" spans="1:12" x14ac:dyDescent="0.25">
      <c r="A889" s="1">
        <v>41831</v>
      </c>
      <c r="B889">
        <v>89.93</v>
      </c>
      <c r="C889">
        <v>90.209998999999996</v>
      </c>
      <c r="D889">
        <v>89.449996999999996</v>
      </c>
      <c r="E889">
        <v>89.849997999999999</v>
      </c>
      <c r="F889">
        <v>3655300</v>
      </c>
      <c r="G889" s="13">
        <f t="shared" si="78"/>
        <v>89.836664666666664</v>
      </c>
      <c r="H889" s="21">
        <f t="shared" si="79"/>
        <v>328379960.35606664</v>
      </c>
      <c r="I889" s="22">
        <f t="shared" si="80"/>
        <v>328379960.35606664</v>
      </c>
      <c r="J889" s="22">
        <f t="shared" si="81"/>
        <v>0</v>
      </c>
      <c r="K889" s="11">
        <f t="shared" si="82"/>
        <v>2.377557383835212</v>
      </c>
      <c r="L889" s="23">
        <f t="shared" si="83"/>
        <v>70.39280502572835</v>
      </c>
    </row>
    <row r="890" spans="1:12" x14ac:dyDescent="0.25">
      <c r="A890" s="1">
        <v>41834</v>
      </c>
      <c r="B890">
        <v>90.199996999999996</v>
      </c>
      <c r="C890">
        <v>91.389999000000003</v>
      </c>
      <c r="D890">
        <v>90.07</v>
      </c>
      <c r="E890">
        <v>91.080001999999993</v>
      </c>
      <c r="F890">
        <v>4496100</v>
      </c>
      <c r="G890" s="13">
        <f t="shared" si="78"/>
        <v>90.846666999999982</v>
      </c>
      <c r="H890" s="21">
        <f t="shared" si="79"/>
        <v>408455699.4986999</v>
      </c>
      <c r="I890" s="22">
        <f t="shared" si="80"/>
        <v>408455699.4986999</v>
      </c>
      <c r="J890" s="22">
        <f t="shared" si="81"/>
        <v>0</v>
      </c>
      <c r="K890" s="11">
        <f t="shared" si="82"/>
        <v>3.8262083911122926</v>
      </c>
      <c r="L890" s="23">
        <f t="shared" si="83"/>
        <v>79.279800643470949</v>
      </c>
    </row>
    <row r="891" spans="1:12" x14ac:dyDescent="0.25">
      <c r="A891" s="1">
        <v>41835</v>
      </c>
      <c r="B891">
        <v>90.309997999999993</v>
      </c>
      <c r="C891">
        <v>90.949996999999996</v>
      </c>
      <c r="D891">
        <v>90.18</v>
      </c>
      <c r="E891">
        <v>90.339995999999999</v>
      </c>
      <c r="F891">
        <v>3959100</v>
      </c>
      <c r="G891" s="13">
        <f t="shared" si="78"/>
        <v>90.489997666666667</v>
      </c>
      <c r="H891" s="21">
        <f t="shared" si="79"/>
        <v>358258949.76209998</v>
      </c>
      <c r="I891" s="22">
        <f t="shared" si="80"/>
        <v>0</v>
      </c>
      <c r="J891" s="22">
        <f t="shared" si="81"/>
        <v>358258949.76209998</v>
      </c>
      <c r="K891" s="11">
        <f t="shared" si="82"/>
        <v>3.9216338912327728</v>
      </c>
      <c r="L891" s="23">
        <f t="shared" si="83"/>
        <v>79.681544338733417</v>
      </c>
    </row>
    <row r="892" spans="1:12" x14ac:dyDescent="0.25">
      <c r="A892" s="1">
        <v>41836</v>
      </c>
      <c r="B892">
        <v>90.629997000000003</v>
      </c>
      <c r="C892">
        <v>90.879997000000003</v>
      </c>
      <c r="D892">
        <v>90.059997999999993</v>
      </c>
      <c r="E892">
        <v>90.5</v>
      </c>
      <c r="F892">
        <v>5121600</v>
      </c>
      <c r="G892" s="13">
        <f t="shared" si="78"/>
        <v>90.479998333333342</v>
      </c>
      <c r="H892" s="21">
        <f t="shared" si="79"/>
        <v>463402359.46400005</v>
      </c>
      <c r="I892" s="22">
        <f t="shared" si="80"/>
        <v>0</v>
      </c>
      <c r="J892" s="22">
        <f t="shared" si="81"/>
        <v>463402359.46400005</v>
      </c>
      <c r="K892" s="11">
        <f t="shared" si="82"/>
        <v>2.2937772804141532</v>
      </c>
      <c r="L892" s="23">
        <f t="shared" si="83"/>
        <v>69.639720149072673</v>
      </c>
    </row>
    <row r="893" spans="1:12" x14ac:dyDescent="0.25">
      <c r="A893" s="1">
        <v>41837</v>
      </c>
      <c r="B893">
        <v>90.150002000000001</v>
      </c>
      <c r="C893">
        <v>90.669998000000007</v>
      </c>
      <c r="D893">
        <v>89.970000999999996</v>
      </c>
      <c r="E893">
        <v>89.989998</v>
      </c>
      <c r="F893">
        <v>2823800</v>
      </c>
      <c r="G893" s="13">
        <f t="shared" si="78"/>
        <v>90.209998999999996</v>
      </c>
      <c r="H893" s="21">
        <f t="shared" si="79"/>
        <v>254734995.1762</v>
      </c>
      <c r="I893" s="22">
        <f t="shared" si="80"/>
        <v>0</v>
      </c>
      <c r="J893" s="22">
        <f t="shared" si="81"/>
        <v>254734995.1762</v>
      </c>
      <c r="K893" s="11">
        <f t="shared" si="82"/>
        <v>1.7278461415452324</v>
      </c>
      <c r="L893" s="23">
        <f t="shared" si="83"/>
        <v>63.341040949122814</v>
      </c>
    </row>
    <row r="894" spans="1:12" x14ac:dyDescent="0.25">
      <c r="A894" s="1">
        <v>41838</v>
      </c>
      <c r="B894">
        <v>90.129997000000003</v>
      </c>
      <c r="C894">
        <v>90.279999000000004</v>
      </c>
      <c r="D894">
        <v>89.690002000000007</v>
      </c>
      <c r="E894">
        <v>90.089995999999999</v>
      </c>
      <c r="F894">
        <v>5273200</v>
      </c>
      <c r="G894" s="13">
        <f t="shared" si="78"/>
        <v>90.019998999999999</v>
      </c>
      <c r="H894" s="21">
        <f t="shared" si="79"/>
        <v>474693458.72679996</v>
      </c>
      <c r="I894" s="22">
        <f t="shared" si="80"/>
        <v>0</v>
      </c>
      <c r="J894" s="22">
        <f t="shared" si="81"/>
        <v>474693458.72679996</v>
      </c>
      <c r="K894" s="11">
        <f t="shared" si="82"/>
        <v>1.1730384555875164</v>
      </c>
      <c r="L894" s="23">
        <f t="shared" si="83"/>
        <v>53.981486271965963</v>
      </c>
    </row>
    <row r="895" spans="1:12" x14ac:dyDescent="0.25">
      <c r="A895" s="1">
        <v>41841</v>
      </c>
      <c r="B895">
        <v>89.620002999999997</v>
      </c>
      <c r="C895">
        <v>90.139999000000003</v>
      </c>
      <c r="D895">
        <v>89.379997000000003</v>
      </c>
      <c r="E895">
        <v>89.910004000000001</v>
      </c>
      <c r="F895">
        <v>3024100</v>
      </c>
      <c r="G895" s="13">
        <f t="shared" si="78"/>
        <v>89.81</v>
      </c>
      <c r="H895" s="21">
        <f t="shared" si="79"/>
        <v>271594421</v>
      </c>
      <c r="I895" s="22">
        <f t="shared" si="80"/>
        <v>0</v>
      </c>
      <c r="J895" s="22">
        <f t="shared" si="81"/>
        <v>271594421</v>
      </c>
      <c r="K895" s="11">
        <f t="shared" si="82"/>
        <v>0.8656703262906903</v>
      </c>
      <c r="L895" s="23">
        <f t="shared" si="83"/>
        <v>46.399962206174365</v>
      </c>
    </row>
    <row r="896" spans="1:12" x14ac:dyDescent="0.25">
      <c r="A896" s="1">
        <v>41842</v>
      </c>
      <c r="B896">
        <v>89.610000999999997</v>
      </c>
      <c r="C896">
        <v>89.639999000000003</v>
      </c>
      <c r="D896">
        <v>89.010002</v>
      </c>
      <c r="E896">
        <v>89.169998000000007</v>
      </c>
      <c r="F896">
        <v>5304400</v>
      </c>
      <c r="G896" s="13">
        <f t="shared" si="78"/>
        <v>89.273332999999994</v>
      </c>
      <c r="H896" s="21">
        <f t="shared" si="79"/>
        <v>473541467.56519997</v>
      </c>
      <c r="I896" s="22">
        <f t="shared" si="80"/>
        <v>0</v>
      </c>
      <c r="J896" s="22">
        <f t="shared" si="81"/>
        <v>473541467.56519997</v>
      </c>
      <c r="K896" s="11">
        <f t="shared" si="82"/>
        <v>0.60719095508365695</v>
      </c>
      <c r="L896" s="23">
        <f t="shared" si="83"/>
        <v>37.779639884300593</v>
      </c>
    </row>
    <row r="897" spans="1:12" x14ac:dyDescent="0.25">
      <c r="A897" s="1">
        <v>41843</v>
      </c>
      <c r="B897">
        <v>91.260002</v>
      </c>
      <c r="C897">
        <v>93.089995999999999</v>
      </c>
      <c r="D897">
        <v>90.760002</v>
      </c>
      <c r="E897">
        <v>90.82</v>
      </c>
      <c r="F897">
        <v>10953700</v>
      </c>
      <c r="G897" s="13">
        <f t="shared" si="78"/>
        <v>91.556665999999993</v>
      </c>
      <c r="H897" s="21">
        <f t="shared" si="79"/>
        <v>1002884252.3641999</v>
      </c>
      <c r="I897" s="22">
        <f t="shared" si="80"/>
        <v>1002884252.3641999</v>
      </c>
      <c r="J897" s="22">
        <f t="shared" si="81"/>
        <v>0</v>
      </c>
      <c r="K897" s="11">
        <f t="shared" si="82"/>
        <v>0.8743632127214418</v>
      </c>
      <c r="L897" s="23">
        <f t="shared" si="83"/>
        <v>46.648547452653467</v>
      </c>
    </row>
    <row r="898" spans="1:12" x14ac:dyDescent="0.25">
      <c r="A898" s="1">
        <v>41844</v>
      </c>
      <c r="B898">
        <v>91.620002999999997</v>
      </c>
      <c r="C898">
        <v>92.339995999999999</v>
      </c>
      <c r="D898">
        <v>91.360000999999997</v>
      </c>
      <c r="E898">
        <v>91.910004000000001</v>
      </c>
      <c r="F898">
        <v>5614700</v>
      </c>
      <c r="G898" s="13">
        <f t="shared" si="78"/>
        <v>91.870000333333337</v>
      </c>
      <c r="H898" s="21">
        <f t="shared" si="79"/>
        <v>515822490.87156671</v>
      </c>
      <c r="I898" s="22">
        <f t="shared" si="80"/>
        <v>515822490.87156671</v>
      </c>
      <c r="J898" s="22">
        <f t="shared" si="81"/>
        <v>0</v>
      </c>
      <c r="K898" s="11">
        <f t="shared" si="82"/>
        <v>0.98716044534731351</v>
      </c>
      <c r="L898" s="23">
        <f t="shared" si="83"/>
        <v>49.676937142072532</v>
      </c>
    </row>
    <row r="899" spans="1:12" x14ac:dyDescent="0.25">
      <c r="A899" s="1">
        <v>41845</v>
      </c>
      <c r="B899">
        <v>91.980002999999996</v>
      </c>
      <c r="C899">
        <v>92.150002000000001</v>
      </c>
      <c r="D899">
        <v>91.290001000000004</v>
      </c>
      <c r="E899">
        <v>91.550003000000004</v>
      </c>
      <c r="F899">
        <v>2925000</v>
      </c>
      <c r="G899" s="13">
        <f t="shared" si="78"/>
        <v>91.663335333333336</v>
      </c>
      <c r="H899" s="21">
        <f t="shared" si="79"/>
        <v>268115255.84999999</v>
      </c>
      <c r="I899" s="22">
        <f t="shared" si="80"/>
        <v>0</v>
      </c>
      <c r="J899" s="22">
        <f t="shared" si="81"/>
        <v>268115255.84999999</v>
      </c>
      <c r="K899" s="11">
        <f t="shared" si="82"/>
        <v>0.97307594668352693</v>
      </c>
      <c r="L899" s="23">
        <f t="shared" si="83"/>
        <v>49.317713710875424</v>
      </c>
    </row>
    <row r="900" spans="1:12" x14ac:dyDescent="0.25">
      <c r="A900" s="1">
        <v>41848</v>
      </c>
      <c r="B900">
        <v>91.550003000000004</v>
      </c>
      <c r="C900">
        <v>91.800003000000004</v>
      </c>
      <c r="D900">
        <v>90.639999000000003</v>
      </c>
      <c r="E900">
        <v>90.970000999999996</v>
      </c>
      <c r="F900">
        <v>4653900</v>
      </c>
      <c r="G900" s="13">
        <f t="shared" si="78"/>
        <v>91.136667666666654</v>
      </c>
      <c r="H900" s="21">
        <f t="shared" si="79"/>
        <v>424140937.65389997</v>
      </c>
      <c r="I900" s="22">
        <f t="shared" si="80"/>
        <v>0</v>
      </c>
      <c r="J900" s="22">
        <f t="shared" si="81"/>
        <v>424140937.65389997</v>
      </c>
      <c r="K900" s="11">
        <f t="shared" si="82"/>
        <v>0.76104369152993701</v>
      </c>
      <c r="L900" s="23">
        <f t="shared" si="83"/>
        <v>43.215491767201257</v>
      </c>
    </row>
    <row r="901" spans="1:12" x14ac:dyDescent="0.25">
      <c r="A901" s="1">
        <v>41849</v>
      </c>
      <c r="B901">
        <v>90.910004000000001</v>
      </c>
      <c r="C901">
        <v>90.970000999999996</v>
      </c>
      <c r="D901">
        <v>90.139999000000003</v>
      </c>
      <c r="E901">
        <v>90.139999000000003</v>
      </c>
      <c r="F901">
        <v>4268600</v>
      </c>
      <c r="G901" s="13">
        <f t="shared" ref="G901:G964" si="84">SUM(C901:E901)/3</f>
        <v>90.416666333333339</v>
      </c>
      <c r="H901" s="21">
        <f t="shared" ref="H901:H964" si="85">G901*F901</f>
        <v>385952581.91046667</v>
      </c>
      <c r="I901" s="22">
        <f t="shared" si="80"/>
        <v>0</v>
      </c>
      <c r="J901" s="22">
        <f t="shared" si="81"/>
        <v>385952581.91046667</v>
      </c>
      <c r="K901" s="11">
        <f t="shared" si="82"/>
        <v>0.61677688540995812</v>
      </c>
      <c r="L901" s="23">
        <f t="shared" si="83"/>
        <v>38.148546715124823</v>
      </c>
    </row>
    <row r="902" spans="1:12" x14ac:dyDescent="0.25">
      <c r="A902" s="1">
        <v>41850</v>
      </c>
      <c r="B902">
        <v>90.489998</v>
      </c>
      <c r="C902">
        <v>90.550003000000004</v>
      </c>
      <c r="D902">
        <v>88.720000999999996</v>
      </c>
      <c r="E902">
        <v>88.910004000000001</v>
      </c>
      <c r="F902">
        <v>4250200</v>
      </c>
      <c r="G902" s="13">
        <f t="shared" si="84"/>
        <v>89.393335999999991</v>
      </c>
      <c r="H902" s="21">
        <f t="shared" si="85"/>
        <v>379939556.66719997</v>
      </c>
      <c r="I902" s="22">
        <f t="shared" ref="I902:I965" si="86">IF(G902&gt;G901,H902,)</f>
        <v>0</v>
      </c>
      <c r="J902" s="22">
        <f t="shared" ref="J902:J965" si="87">IF(G902&lt;G901,H902,)</f>
        <v>379939556.66719997</v>
      </c>
      <c r="K902" s="11">
        <f t="shared" si="82"/>
        <v>0.60077723019539964</v>
      </c>
      <c r="L902" s="23">
        <f t="shared" si="83"/>
        <v>37.530345813456215</v>
      </c>
    </row>
    <row r="903" spans="1:12" x14ac:dyDescent="0.25">
      <c r="A903" s="1">
        <v>41851</v>
      </c>
      <c r="B903">
        <v>88.239998</v>
      </c>
      <c r="C903">
        <v>88.910004000000001</v>
      </c>
      <c r="D903">
        <v>88.07</v>
      </c>
      <c r="E903">
        <v>88.099997999999999</v>
      </c>
      <c r="F903">
        <v>4825900</v>
      </c>
      <c r="G903" s="13">
        <f t="shared" si="84"/>
        <v>88.360000666666679</v>
      </c>
      <c r="H903" s="21">
        <f t="shared" si="85"/>
        <v>426416527.21726674</v>
      </c>
      <c r="I903" s="22">
        <f t="shared" si="86"/>
        <v>0</v>
      </c>
      <c r="J903" s="22">
        <f t="shared" si="87"/>
        <v>426416527.21726674</v>
      </c>
      <c r="K903" s="11">
        <f t="shared" si="82"/>
        <v>0.46095647166896087</v>
      </c>
      <c r="L903" s="23">
        <f t="shared" si="83"/>
        <v>31.551691005713238</v>
      </c>
    </row>
    <row r="904" spans="1:12" x14ac:dyDescent="0.25">
      <c r="A904" s="1">
        <v>41852</v>
      </c>
      <c r="B904">
        <v>87.709998999999996</v>
      </c>
      <c r="C904">
        <v>88.93</v>
      </c>
      <c r="D904">
        <v>87.459998999999996</v>
      </c>
      <c r="E904">
        <v>88.110000999999997</v>
      </c>
      <c r="F904">
        <v>3987700</v>
      </c>
      <c r="G904" s="13">
        <f t="shared" si="84"/>
        <v>88.166666666666671</v>
      </c>
      <c r="H904" s="21">
        <f t="shared" si="85"/>
        <v>351582216.66666669</v>
      </c>
      <c r="I904" s="22">
        <f t="shared" si="86"/>
        <v>0</v>
      </c>
      <c r="J904" s="22">
        <f t="shared" si="87"/>
        <v>351582216.66666669</v>
      </c>
      <c r="K904" s="11">
        <f t="shared" si="82"/>
        <v>0.33507984327227225</v>
      </c>
      <c r="L904" s="23">
        <f t="shared" si="83"/>
        <v>25.098112668002969</v>
      </c>
    </row>
    <row r="905" spans="1:12" x14ac:dyDescent="0.25">
      <c r="A905" s="1">
        <v>41855</v>
      </c>
      <c r="B905">
        <v>88.330001999999993</v>
      </c>
      <c r="C905">
        <v>89.720000999999996</v>
      </c>
      <c r="D905">
        <v>88.129997000000003</v>
      </c>
      <c r="E905">
        <v>89.690002000000007</v>
      </c>
      <c r="F905">
        <v>6488900</v>
      </c>
      <c r="G905" s="13">
        <f t="shared" si="84"/>
        <v>89.18</v>
      </c>
      <c r="H905" s="21">
        <f t="shared" si="85"/>
        <v>578680102</v>
      </c>
      <c r="I905" s="22">
        <f t="shared" si="86"/>
        <v>578680102</v>
      </c>
      <c r="J905" s="22">
        <f t="shared" si="87"/>
        <v>0</v>
      </c>
      <c r="K905" s="11">
        <f t="shared" si="82"/>
        <v>0.50247476634240651</v>
      </c>
      <c r="L905" s="23">
        <f t="shared" si="83"/>
        <v>33.443141781716619</v>
      </c>
    </row>
    <row r="906" spans="1:12" x14ac:dyDescent="0.25">
      <c r="A906" s="1">
        <v>41856</v>
      </c>
      <c r="B906">
        <v>89.379997000000003</v>
      </c>
      <c r="C906">
        <v>89.68</v>
      </c>
      <c r="D906">
        <v>88.889999000000003</v>
      </c>
      <c r="E906">
        <v>89.199996999999996</v>
      </c>
      <c r="F906">
        <v>7678800</v>
      </c>
      <c r="G906" s="13">
        <f t="shared" si="84"/>
        <v>89.256665333333331</v>
      </c>
      <c r="H906" s="21">
        <f t="shared" si="85"/>
        <v>685384081.76160002</v>
      </c>
      <c r="I906" s="22">
        <f t="shared" si="86"/>
        <v>685384081.76160002</v>
      </c>
      <c r="J906" s="22">
        <f t="shared" si="87"/>
        <v>0</v>
      </c>
      <c r="K906" s="11">
        <f t="shared" si="82"/>
        <v>0.7499292219743624</v>
      </c>
      <c r="L906" s="23">
        <f t="shared" si="83"/>
        <v>42.854831644462323</v>
      </c>
    </row>
    <row r="907" spans="1:12" x14ac:dyDescent="0.25">
      <c r="A907" s="1">
        <v>41857</v>
      </c>
      <c r="B907">
        <v>88.43</v>
      </c>
      <c r="C907">
        <v>90.760002</v>
      </c>
      <c r="D907">
        <v>88.43</v>
      </c>
      <c r="E907">
        <v>90.510002</v>
      </c>
      <c r="F907">
        <v>6589900</v>
      </c>
      <c r="G907" s="13">
        <f t="shared" si="84"/>
        <v>89.900001333333321</v>
      </c>
      <c r="H907" s="21">
        <f t="shared" si="85"/>
        <v>592432018.78653324</v>
      </c>
      <c r="I907" s="22">
        <f t="shared" si="86"/>
        <v>592432018.78653324</v>
      </c>
      <c r="J907" s="22">
        <f t="shared" si="87"/>
        <v>0</v>
      </c>
      <c r="K907" s="11">
        <f t="shared" si="82"/>
        <v>0.97662788526853872</v>
      </c>
      <c r="L907" s="23">
        <f t="shared" si="83"/>
        <v>49.408788196664389</v>
      </c>
    </row>
    <row r="908" spans="1:12" x14ac:dyDescent="0.25">
      <c r="A908" s="1">
        <v>41858</v>
      </c>
      <c r="B908">
        <v>90.790001000000004</v>
      </c>
      <c r="C908">
        <v>90.849997999999999</v>
      </c>
      <c r="D908">
        <v>89.540001000000004</v>
      </c>
      <c r="E908">
        <v>89.900002000000001</v>
      </c>
      <c r="F908">
        <v>4625600</v>
      </c>
      <c r="G908" s="13">
        <f t="shared" si="84"/>
        <v>90.096666999999982</v>
      </c>
      <c r="H908" s="21">
        <f t="shared" si="85"/>
        <v>416751142.87519991</v>
      </c>
      <c r="I908" s="22">
        <f t="shared" si="86"/>
        <v>416751142.87519991</v>
      </c>
      <c r="J908" s="22">
        <f t="shared" si="87"/>
        <v>0</v>
      </c>
      <c r="K908" s="11">
        <f t="shared" si="82"/>
        <v>1.2719202215198022</v>
      </c>
      <c r="L908" s="23">
        <f t="shared" si="83"/>
        <v>55.984369938348912</v>
      </c>
    </row>
    <row r="909" spans="1:12" x14ac:dyDescent="0.25">
      <c r="A909" s="1">
        <v>41859</v>
      </c>
      <c r="B909">
        <v>89.900002000000001</v>
      </c>
      <c r="C909">
        <v>90.349997999999999</v>
      </c>
      <c r="D909">
        <v>89.510002</v>
      </c>
      <c r="E909">
        <v>90.290001000000004</v>
      </c>
      <c r="F909">
        <v>4739900</v>
      </c>
      <c r="G909" s="13">
        <f t="shared" si="84"/>
        <v>90.050000333333344</v>
      </c>
      <c r="H909" s="21">
        <f t="shared" si="85"/>
        <v>426827996.57996672</v>
      </c>
      <c r="I909" s="22">
        <f t="shared" si="86"/>
        <v>0</v>
      </c>
      <c r="J909" s="22">
        <f t="shared" si="87"/>
        <v>426827996.57996672</v>
      </c>
      <c r="K909" s="11">
        <f t="shared" si="82"/>
        <v>1.2089699002592564</v>
      </c>
      <c r="L909" s="23">
        <f t="shared" si="83"/>
        <v>54.730030505049669</v>
      </c>
    </row>
    <row r="910" spans="1:12" x14ac:dyDescent="0.25">
      <c r="A910" s="1">
        <v>41862</v>
      </c>
      <c r="B910">
        <v>91.099997999999999</v>
      </c>
      <c r="C910">
        <v>91.860000999999997</v>
      </c>
      <c r="D910">
        <v>90.699996999999996</v>
      </c>
      <c r="E910">
        <v>91.790001000000004</v>
      </c>
      <c r="F910">
        <v>5231100</v>
      </c>
      <c r="G910" s="13">
        <f t="shared" si="84"/>
        <v>91.44999966666667</v>
      </c>
      <c r="H910" s="21">
        <f t="shared" si="85"/>
        <v>478384093.25630003</v>
      </c>
      <c r="I910" s="22">
        <f t="shared" si="86"/>
        <v>478384093.25630003</v>
      </c>
      <c r="J910" s="22">
        <f t="shared" si="87"/>
        <v>0</v>
      </c>
      <c r="K910" s="11">
        <f t="shared" si="82"/>
        <v>1.6035967538492568</v>
      </c>
      <c r="L910" s="23">
        <f t="shared" si="83"/>
        <v>61.591594454035103</v>
      </c>
    </row>
    <row r="911" spans="1:12" x14ac:dyDescent="0.25">
      <c r="A911" s="1">
        <v>41863</v>
      </c>
      <c r="B911">
        <v>91.459998999999996</v>
      </c>
      <c r="C911">
        <v>91.889999000000003</v>
      </c>
      <c r="D911">
        <v>91.019997000000004</v>
      </c>
      <c r="E911">
        <v>91.209998999999996</v>
      </c>
      <c r="F911">
        <v>2776000</v>
      </c>
      <c r="G911" s="13">
        <f t="shared" si="84"/>
        <v>91.373331666666672</v>
      </c>
      <c r="H911" s="21">
        <f t="shared" si="85"/>
        <v>253652368.70666668</v>
      </c>
      <c r="I911" s="22">
        <f t="shared" si="86"/>
        <v>0</v>
      </c>
      <c r="J911" s="22">
        <f t="shared" si="87"/>
        <v>253652368.70666668</v>
      </c>
      <c r="K911" s="11">
        <f t="shared" si="82"/>
        <v>1.1202849850951322</v>
      </c>
      <c r="L911" s="23">
        <f t="shared" si="83"/>
        <v>52.836528719976187</v>
      </c>
    </row>
    <row r="912" spans="1:12" x14ac:dyDescent="0.25">
      <c r="A912" s="1">
        <v>41864</v>
      </c>
      <c r="B912">
        <v>91.559997999999993</v>
      </c>
      <c r="C912">
        <v>91.870002999999997</v>
      </c>
      <c r="D912">
        <v>91.080001999999993</v>
      </c>
      <c r="E912">
        <v>91.739998</v>
      </c>
      <c r="F912">
        <v>3690300</v>
      </c>
      <c r="G912" s="13">
        <f t="shared" si="84"/>
        <v>91.56333433333333</v>
      </c>
      <c r="H912" s="21">
        <f t="shared" si="85"/>
        <v>337896172.69029999</v>
      </c>
      <c r="I912" s="22">
        <f t="shared" si="86"/>
        <v>337896172.69029999</v>
      </c>
      <c r="J912" s="22">
        <f t="shared" si="87"/>
        <v>0</v>
      </c>
      <c r="K912" s="11">
        <f t="shared" si="82"/>
        <v>1.0592808555773487</v>
      </c>
      <c r="L912" s="23">
        <f t="shared" si="83"/>
        <v>51.439358196741175</v>
      </c>
    </row>
    <row r="913" spans="1:12" x14ac:dyDescent="0.25">
      <c r="A913" s="1">
        <v>41865</v>
      </c>
      <c r="B913">
        <v>91.82</v>
      </c>
      <c r="C913">
        <v>92.080001999999993</v>
      </c>
      <c r="D913">
        <v>91.459998999999996</v>
      </c>
      <c r="E913">
        <v>91.790001000000004</v>
      </c>
      <c r="F913">
        <v>3624900</v>
      </c>
      <c r="G913" s="13">
        <f t="shared" si="84"/>
        <v>91.776667333333322</v>
      </c>
      <c r="H913" s="21">
        <f t="shared" si="85"/>
        <v>332681241.41659993</v>
      </c>
      <c r="I913" s="22">
        <f t="shared" si="86"/>
        <v>332681241.41659993</v>
      </c>
      <c r="J913" s="22">
        <f t="shared" si="87"/>
        <v>0</v>
      </c>
      <c r="K913" s="11">
        <f t="shared" si="82"/>
        <v>1.2921250170751724</v>
      </c>
      <c r="L913" s="23">
        <f t="shared" si="83"/>
        <v>56.372362216261955</v>
      </c>
    </row>
    <row r="914" spans="1:12" x14ac:dyDescent="0.25">
      <c r="A914" s="1">
        <v>41866</v>
      </c>
      <c r="B914">
        <v>92.099997999999999</v>
      </c>
      <c r="C914">
        <v>92.75</v>
      </c>
      <c r="D914">
        <v>91.290001000000004</v>
      </c>
      <c r="E914">
        <v>91.849997999999999</v>
      </c>
      <c r="F914">
        <v>3844600</v>
      </c>
      <c r="G914" s="13">
        <f t="shared" si="84"/>
        <v>91.963332999999992</v>
      </c>
      <c r="H914" s="21">
        <f t="shared" si="85"/>
        <v>353562230.05179995</v>
      </c>
      <c r="I914" s="22">
        <f t="shared" si="86"/>
        <v>353562230.05179995</v>
      </c>
      <c r="J914" s="22">
        <f t="shared" si="87"/>
        <v>0</v>
      </c>
      <c r="K914" s="11">
        <f t="shared" si="82"/>
        <v>1.6974554434924505</v>
      </c>
      <c r="L914" s="23">
        <f t="shared" si="83"/>
        <v>62.928025283513868</v>
      </c>
    </row>
    <row r="915" spans="1:12" x14ac:dyDescent="0.25">
      <c r="A915" s="1">
        <v>41869</v>
      </c>
      <c r="B915">
        <v>92.199996999999996</v>
      </c>
      <c r="C915">
        <v>92.519997000000004</v>
      </c>
      <c r="D915">
        <v>92</v>
      </c>
      <c r="E915">
        <v>92.150002000000001</v>
      </c>
      <c r="F915">
        <v>2974700</v>
      </c>
      <c r="G915" s="13">
        <f t="shared" si="84"/>
        <v>92.223332999999982</v>
      </c>
      <c r="H915" s="21">
        <f t="shared" si="85"/>
        <v>274336748.67509997</v>
      </c>
      <c r="I915" s="22">
        <f t="shared" si="86"/>
        <v>274336748.67509997</v>
      </c>
      <c r="J915" s="22">
        <f t="shared" si="87"/>
        <v>0</v>
      </c>
      <c r="K915" s="11">
        <f t="shared" ref="K915:K978" si="88">SUM(I902:I915)/SUM(J902:J915)</f>
        <v>2.2030388979257887</v>
      </c>
      <c r="L915" s="23">
        <f t="shared" ref="L915:L978" si="89">100-100/(1+K915)</f>
        <v>68.779648581614907</v>
      </c>
    </row>
    <row r="916" spans="1:12" x14ac:dyDescent="0.25">
      <c r="A916" s="1">
        <v>41870</v>
      </c>
      <c r="B916">
        <v>92.220000999999996</v>
      </c>
      <c r="C916">
        <v>92.360000999999997</v>
      </c>
      <c r="D916">
        <v>91.779999000000004</v>
      </c>
      <c r="E916">
        <v>91.860000999999997</v>
      </c>
      <c r="F916">
        <v>3086300</v>
      </c>
      <c r="G916" s="13">
        <f t="shared" si="84"/>
        <v>92.000000333333332</v>
      </c>
      <c r="H916" s="21">
        <f t="shared" si="85"/>
        <v>283939601.02876669</v>
      </c>
      <c r="I916" s="22">
        <f t="shared" si="86"/>
        <v>0</v>
      </c>
      <c r="J916" s="22">
        <f t="shared" si="87"/>
        <v>283939601.02876669</v>
      </c>
      <c r="K916" s="11">
        <f t="shared" si="88"/>
        <v>2.324417092060552</v>
      </c>
      <c r="L916" s="23">
        <f t="shared" si="89"/>
        <v>69.919538604580552</v>
      </c>
    </row>
    <row r="917" spans="1:12" x14ac:dyDescent="0.25">
      <c r="A917" s="1">
        <v>41871</v>
      </c>
      <c r="B917">
        <v>91.82</v>
      </c>
      <c r="C917">
        <v>92.440002000000007</v>
      </c>
      <c r="D917">
        <v>91.519997000000004</v>
      </c>
      <c r="E917">
        <v>92.230002999999996</v>
      </c>
      <c r="F917">
        <v>5709300</v>
      </c>
      <c r="G917" s="13">
        <f t="shared" si="84"/>
        <v>92.063333999999998</v>
      </c>
      <c r="H917" s="21">
        <f t="shared" si="85"/>
        <v>525617192.80619997</v>
      </c>
      <c r="I917" s="22">
        <f t="shared" si="86"/>
        <v>525617192.80619997</v>
      </c>
      <c r="J917" s="22">
        <f t="shared" si="87"/>
        <v>0</v>
      </c>
      <c r="K917" s="11">
        <f t="shared" si="88"/>
        <v>3.4769889316984406</v>
      </c>
      <c r="L917" s="23">
        <f t="shared" si="89"/>
        <v>77.663558805792519</v>
      </c>
    </row>
    <row r="918" spans="1:12" x14ac:dyDescent="0.25">
      <c r="A918" s="1">
        <v>41872</v>
      </c>
      <c r="B918">
        <v>92.57</v>
      </c>
      <c r="C918">
        <v>93.190002000000007</v>
      </c>
      <c r="D918">
        <v>92.010002</v>
      </c>
      <c r="E918">
        <v>92.050003000000004</v>
      </c>
      <c r="F918">
        <v>4060300</v>
      </c>
      <c r="G918" s="13">
        <f t="shared" si="84"/>
        <v>92.416668999999999</v>
      </c>
      <c r="H918" s="21">
        <f t="shared" si="85"/>
        <v>375239401.14069998</v>
      </c>
      <c r="I918" s="22">
        <f t="shared" si="86"/>
        <v>375239401.14069998</v>
      </c>
      <c r="J918" s="22">
        <f t="shared" si="87"/>
        <v>0</v>
      </c>
      <c r="K918" s="11">
        <f t="shared" si="88"/>
        <v>5.1336187536386912</v>
      </c>
      <c r="L918" s="23">
        <f t="shared" si="89"/>
        <v>83.696410876421652</v>
      </c>
    </row>
    <row r="919" spans="1:12" x14ac:dyDescent="0.25">
      <c r="A919" s="1">
        <v>41873</v>
      </c>
      <c r="B919">
        <v>92.269997000000004</v>
      </c>
      <c r="C919">
        <v>92.589995999999999</v>
      </c>
      <c r="D919">
        <v>91.599997999999999</v>
      </c>
      <c r="E919">
        <v>91.599997999999999</v>
      </c>
      <c r="F919">
        <v>3865500</v>
      </c>
      <c r="G919" s="13">
        <f t="shared" si="84"/>
        <v>91.929997333333333</v>
      </c>
      <c r="H919" s="21">
        <f t="shared" si="85"/>
        <v>355355404.69199997</v>
      </c>
      <c r="I919" s="22">
        <f t="shared" si="86"/>
        <v>0</v>
      </c>
      <c r="J919" s="22">
        <f t="shared" si="87"/>
        <v>355355404.69199997</v>
      </c>
      <c r="K919" s="11">
        <f t="shared" si="88"/>
        <v>3.3129003764655169</v>
      </c>
      <c r="L919" s="23">
        <f t="shared" si="89"/>
        <v>76.813746835963002</v>
      </c>
    </row>
    <row r="920" spans="1:12" x14ac:dyDescent="0.25">
      <c r="A920" s="1">
        <v>41876</v>
      </c>
      <c r="B920">
        <v>92.580001999999993</v>
      </c>
      <c r="C920">
        <v>93.449996999999996</v>
      </c>
      <c r="D920">
        <v>92.580001999999993</v>
      </c>
      <c r="E920">
        <v>93.190002000000007</v>
      </c>
      <c r="F920">
        <v>5031800</v>
      </c>
      <c r="G920" s="13">
        <f t="shared" si="84"/>
        <v>93.073333666666656</v>
      </c>
      <c r="H920" s="21">
        <f t="shared" si="85"/>
        <v>468326400.34393328</v>
      </c>
      <c r="I920" s="22">
        <f t="shared" si="86"/>
        <v>468326400.34393328</v>
      </c>
      <c r="J920" s="22">
        <f t="shared" si="87"/>
        <v>0</v>
      </c>
      <c r="K920" s="11">
        <f t="shared" si="88"/>
        <v>3.1484347513402469</v>
      </c>
      <c r="L920" s="23">
        <f t="shared" si="89"/>
        <v>75.89452263466535</v>
      </c>
    </row>
    <row r="921" spans="1:12" x14ac:dyDescent="0.25">
      <c r="A921" s="1">
        <v>41877</v>
      </c>
      <c r="B921">
        <v>93.209998999999996</v>
      </c>
      <c r="C921">
        <v>93.510002</v>
      </c>
      <c r="D921">
        <v>92.559997999999993</v>
      </c>
      <c r="E921">
        <v>92.599997999999999</v>
      </c>
      <c r="F921">
        <v>3143400</v>
      </c>
      <c r="G921" s="13">
        <f t="shared" si="84"/>
        <v>92.889999333333321</v>
      </c>
      <c r="H921" s="21">
        <f t="shared" si="85"/>
        <v>291990423.90439999</v>
      </c>
      <c r="I921" s="22">
        <f t="shared" si="86"/>
        <v>0</v>
      </c>
      <c r="J921" s="22">
        <f t="shared" si="87"/>
        <v>291990423.90439999</v>
      </c>
      <c r="K921" s="11">
        <f t="shared" si="88"/>
        <v>2.2104915208546778</v>
      </c>
      <c r="L921" s="23">
        <f t="shared" si="89"/>
        <v>68.852121442956303</v>
      </c>
    </row>
    <row r="922" spans="1:12" x14ac:dyDescent="0.25">
      <c r="A922" s="1">
        <v>41878</v>
      </c>
      <c r="B922">
        <v>92.720000999999996</v>
      </c>
      <c r="C922">
        <v>92.720000999999996</v>
      </c>
      <c r="D922">
        <v>92.059997999999993</v>
      </c>
      <c r="E922">
        <v>92.230002999999996</v>
      </c>
      <c r="F922">
        <v>2955100</v>
      </c>
      <c r="G922" s="13">
        <f t="shared" si="84"/>
        <v>92.336667333333324</v>
      </c>
      <c r="H922" s="21">
        <f t="shared" si="85"/>
        <v>272864085.63673329</v>
      </c>
      <c r="I922" s="22">
        <f t="shared" si="86"/>
        <v>0</v>
      </c>
      <c r="J922" s="22">
        <f t="shared" si="87"/>
        <v>272864085.63673329</v>
      </c>
      <c r="K922" s="11">
        <f t="shared" si="88"/>
        <v>1.6693163537581488</v>
      </c>
      <c r="L922" s="23">
        <f t="shared" si="89"/>
        <v>62.53722423750586</v>
      </c>
    </row>
    <row r="923" spans="1:12" x14ac:dyDescent="0.25">
      <c r="A923" s="1">
        <v>41879</v>
      </c>
      <c r="B923">
        <v>92.089995999999999</v>
      </c>
      <c r="C923">
        <v>92.699996999999996</v>
      </c>
      <c r="D923">
        <v>91.809997999999993</v>
      </c>
      <c r="E923">
        <v>92.580001999999993</v>
      </c>
      <c r="F923">
        <v>3234300</v>
      </c>
      <c r="G923" s="13">
        <f t="shared" si="84"/>
        <v>92.363332333333332</v>
      </c>
      <c r="H923" s="21">
        <f t="shared" si="85"/>
        <v>298730725.76569998</v>
      </c>
      <c r="I923" s="22">
        <f t="shared" si="86"/>
        <v>298730725.76569998</v>
      </c>
      <c r="J923" s="22">
        <f t="shared" si="87"/>
        <v>0</v>
      </c>
      <c r="K923" s="11">
        <f t="shared" si="88"/>
        <v>2.362992011485773</v>
      </c>
      <c r="L923" s="23">
        <f t="shared" si="89"/>
        <v>70.264574028583581</v>
      </c>
    </row>
    <row r="924" spans="1:12" x14ac:dyDescent="0.25">
      <c r="A924" s="1">
        <v>41880</v>
      </c>
      <c r="B924">
        <v>92.730002999999996</v>
      </c>
      <c r="C924">
        <v>92.910004000000001</v>
      </c>
      <c r="D924">
        <v>92.010002</v>
      </c>
      <c r="E924">
        <v>92.489998</v>
      </c>
      <c r="F924">
        <v>3657700</v>
      </c>
      <c r="G924" s="13">
        <f t="shared" si="84"/>
        <v>92.470001333333343</v>
      </c>
      <c r="H924" s="21">
        <f t="shared" si="85"/>
        <v>338227523.8769334</v>
      </c>
      <c r="I924" s="22">
        <f t="shared" si="86"/>
        <v>338227523.8769334</v>
      </c>
      <c r="J924" s="22">
        <f t="shared" si="87"/>
        <v>0</v>
      </c>
      <c r="K924" s="11">
        <f t="shared" si="88"/>
        <v>2.2668496131800313</v>
      </c>
      <c r="L924" s="23">
        <f t="shared" si="89"/>
        <v>69.389469415257977</v>
      </c>
    </row>
    <row r="925" spans="1:12" x14ac:dyDescent="0.25">
      <c r="A925" s="1">
        <v>41884</v>
      </c>
      <c r="B925">
        <v>92.620002999999997</v>
      </c>
      <c r="C925">
        <v>93.139999000000003</v>
      </c>
      <c r="D925">
        <v>92.379997000000003</v>
      </c>
      <c r="E925">
        <v>92.480002999999996</v>
      </c>
      <c r="F925">
        <v>5130300</v>
      </c>
      <c r="G925" s="13">
        <f t="shared" si="84"/>
        <v>92.666666333333339</v>
      </c>
      <c r="H925" s="21">
        <f t="shared" si="85"/>
        <v>475407798.2899</v>
      </c>
      <c r="I925" s="22">
        <f t="shared" si="86"/>
        <v>475407798.2899</v>
      </c>
      <c r="J925" s="22">
        <f t="shared" si="87"/>
        <v>0</v>
      </c>
      <c r="K925" s="11">
        <f t="shared" si="88"/>
        <v>3.1391661808999016</v>
      </c>
      <c r="L925" s="23">
        <f t="shared" si="89"/>
        <v>75.840544778934472</v>
      </c>
    </row>
    <row r="926" spans="1:12" x14ac:dyDescent="0.25">
      <c r="A926" s="1">
        <v>41885</v>
      </c>
      <c r="B926">
        <v>92.400002000000001</v>
      </c>
      <c r="C926">
        <v>92.760002</v>
      </c>
      <c r="D926">
        <v>91.809997999999993</v>
      </c>
      <c r="E926">
        <v>92.75</v>
      </c>
      <c r="F926">
        <v>4929600</v>
      </c>
      <c r="G926" s="13">
        <f t="shared" si="84"/>
        <v>92.44</v>
      </c>
      <c r="H926" s="21">
        <f t="shared" si="85"/>
        <v>455692224</v>
      </c>
      <c r="I926" s="22">
        <f t="shared" si="86"/>
        <v>0</v>
      </c>
      <c r="J926" s="22">
        <f t="shared" si="87"/>
        <v>455692224</v>
      </c>
      <c r="K926" s="11">
        <f t="shared" si="88"/>
        <v>2.0737695534138787</v>
      </c>
      <c r="L926" s="23">
        <f t="shared" si="89"/>
        <v>67.46665673458341</v>
      </c>
    </row>
    <row r="927" spans="1:12" x14ac:dyDescent="0.25">
      <c r="A927" s="1">
        <v>41886</v>
      </c>
      <c r="B927">
        <v>92.949996999999996</v>
      </c>
      <c r="C927">
        <v>93.150002000000001</v>
      </c>
      <c r="D927">
        <v>91.769997000000004</v>
      </c>
      <c r="E927">
        <v>91.849997999999999</v>
      </c>
      <c r="F927">
        <v>4466800</v>
      </c>
      <c r="G927" s="13">
        <f t="shared" si="84"/>
        <v>92.256665666666663</v>
      </c>
      <c r="H927" s="21">
        <f t="shared" si="85"/>
        <v>412092074.19986665</v>
      </c>
      <c r="I927" s="22">
        <f t="shared" si="86"/>
        <v>0</v>
      </c>
      <c r="J927" s="22">
        <f t="shared" si="87"/>
        <v>412092074.19986665</v>
      </c>
      <c r="K927" s="11">
        <f t="shared" si="88"/>
        <v>1.5007467906298761</v>
      </c>
      <c r="L927" s="23">
        <f t="shared" si="89"/>
        <v>60.01194508188793</v>
      </c>
    </row>
    <row r="928" spans="1:12" x14ac:dyDescent="0.25">
      <c r="A928" s="1">
        <v>41887</v>
      </c>
      <c r="B928">
        <v>91.849997999999999</v>
      </c>
      <c r="C928">
        <v>91.849997999999999</v>
      </c>
      <c r="D928">
        <v>91.389999000000003</v>
      </c>
      <c r="E928">
        <v>91.75</v>
      </c>
      <c r="F928">
        <v>3148000</v>
      </c>
      <c r="G928" s="13">
        <f t="shared" si="84"/>
        <v>91.663332333333344</v>
      </c>
      <c r="H928" s="21">
        <f t="shared" si="85"/>
        <v>288556170.18533337</v>
      </c>
      <c r="I928" s="22">
        <f t="shared" si="86"/>
        <v>0</v>
      </c>
      <c r="J928" s="22">
        <f t="shared" si="87"/>
        <v>288556170.18533337</v>
      </c>
      <c r="K928" s="11">
        <f t="shared" si="88"/>
        <v>1.1675058187031391</v>
      </c>
      <c r="L928" s="23">
        <f t="shared" si="89"/>
        <v>53.864022353659962</v>
      </c>
    </row>
    <row r="929" spans="1:12" x14ac:dyDescent="0.25">
      <c r="A929" s="1">
        <v>41890</v>
      </c>
      <c r="B929">
        <v>91.480002999999996</v>
      </c>
      <c r="C929">
        <v>92.25</v>
      </c>
      <c r="D929">
        <v>91.389999000000003</v>
      </c>
      <c r="E929">
        <v>91.860000999999997</v>
      </c>
      <c r="F929">
        <v>3534300</v>
      </c>
      <c r="G929" s="13">
        <f t="shared" si="84"/>
        <v>91.833333333333329</v>
      </c>
      <c r="H929" s="21">
        <f t="shared" si="85"/>
        <v>324566550</v>
      </c>
      <c r="I929" s="22">
        <f t="shared" si="86"/>
        <v>324566550</v>
      </c>
      <c r="J929" s="22">
        <f t="shared" si="87"/>
        <v>0</v>
      </c>
      <c r="K929" s="11">
        <f t="shared" si="88"/>
        <v>1.188785214791612</v>
      </c>
      <c r="L929" s="23">
        <f t="shared" si="89"/>
        <v>54.312556881228431</v>
      </c>
    </row>
    <row r="930" spans="1:12" x14ac:dyDescent="0.25">
      <c r="A930" s="1">
        <v>41891</v>
      </c>
      <c r="B930">
        <v>91.5</v>
      </c>
      <c r="C930">
        <v>91.790001000000004</v>
      </c>
      <c r="D930">
        <v>91.300003000000004</v>
      </c>
      <c r="E930">
        <v>91.419998000000007</v>
      </c>
      <c r="F930">
        <v>3259200</v>
      </c>
      <c r="G930" s="13">
        <f t="shared" si="84"/>
        <v>91.503334000000009</v>
      </c>
      <c r="H930" s="21">
        <f t="shared" si="85"/>
        <v>298227666.1728</v>
      </c>
      <c r="I930" s="22">
        <f t="shared" si="86"/>
        <v>0</v>
      </c>
      <c r="J930" s="22">
        <f t="shared" si="87"/>
        <v>298227666.1728</v>
      </c>
      <c r="K930" s="11">
        <f t="shared" si="88"/>
        <v>1.1816327819148418</v>
      </c>
      <c r="L930" s="23">
        <f t="shared" si="89"/>
        <v>54.162771650218346</v>
      </c>
    </row>
    <row r="931" spans="1:12" x14ac:dyDescent="0.25">
      <c r="A931" s="1">
        <v>41892</v>
      </c>
      <c r="B931">
        <v>91.669998000000007</v>
      </c>
      <c r="C931">
        <v>91.919998000000007</v>
      </c>
      <c r="D931">
        <v>91.529999000000004</v>
      </c>
      <c r="E931">
        <v>91.790001000000004</v>
      </c>
      <c r="F931">
        <v>3720500</v>
      </c>
      <c r="G931" s="13">
        <f t="shared" si="84"/>
        <v>91.746666000000005</v>
      </c>
      <c r="H931" s="21">
        <f t="shared" si="85"/>
        <v>341343470.85300004</v>
      </c>
      <c r="I931" s="22">
        <f t="shared" si="86"/>
        <v>341343470.85300004</v>
      </c>
      <c r="J931" s="22">
        <f t="shared" si="87"/>
        <v>0</v>
      </c>
      <c r="K931" s="11">
        <f t="shared" si="88"/>
        <v>1.1040365947482123</v>
      </c>
      <c r="L931" s="23">
        <f t="shared" si="89"/>
        <v>52.472309536057814</v>
      </c>
    </row>
    <row r="932" spans="1:12" x14ac:dyDescent="0.25">
      <c r="A932" s="1">
        <v>41893</v>
      </c>
      <c r="B932">
        <v>91.690002000000007</v>
      </c>
      <c r="C932">
        <v>91.949996999999996</v>
      </c>
      <c r="D932">
        <v>91.480002999999996</v>
      </c>
      <c r="E932">
        <v>91.650002000000001</v>
      </c>
      <c r="F932">
        <v>3670600</v>
      </c>
      <c r="G932" s="13">
        <f t="shared" si="84"/>
        <v>91.693334000000007</v>
      </c>
      <c r="H932" s="21">
        <f t="shared" si="85"/>
        <v>336569551.78040004</v>
      </c>
      <c r="I932" s="22">
        <f t="shared" si="86"/>
        <v>0</v>
      </c>
      <c r="J932" s="22">
        <f t="shared" si="87"/>
        <v>336569551.78040004</v>
      </c>
      <c r="K932" s="11">
        <f t="shared" si="88"/>
        <v>0.8285925672738893</v>
      </c>
      <c r="L932" s="23">
        <f t="shared" si="89"/>
        <v>45.313132192655438</v>
      </c>
    </row>
    <row r="933" spans="1:12" x14ac:dyDescent="0.25">
      <c r="A933" s="1">
        <v>41894</v>
      </c>
      <c r="B933">
        <v>91.599997999999999</v>
      </c>
      <c r="C933">
        <v>91.800003000000004</v>
      </c>
      <c r="D933">
        <v>90.580001999999993</v>
      </c>
      <c r="E933">
        <v>90.870002999999997</v>
      </c>
      <c r="F933">
        <v>3587700</v>
      </c>
      <c r="G933" s="13">
        <f t="shared" si="84"/>
        <v>91.083335999999989</v>
      </c>
      <c r="H933" s="21">
        <f t="shared" si="85"/>
        <v>326779684.56719995</v>
      </c>
      <c r="I933" s="22">
        <f t="shared" si="86"/>
        <v>0</v>
      </c>
      <c r="J933" s="22">
        <f t="shared" si="87"/>
        <v>326779684.56719995</v>
      </c>
      <c r="K933" s="11">
        <f t="shared" si="88"/>
        <v>0.83741837519012752</v>
      </c>
      <c r="L933" s="23">
        <f t="shared" si="89"/>
        <v>45.575813679531493</v>
      </c>
    </row>
    <row r="934" spans="1:12" x14ac:dyDescent="0.25">
      <c r="A934" s="1">
        <v>41897</v>
      </c>
      <c r="B934">
        <v>91.07</v>
      </c>
      <c r="C934">
        <v>91.309997999999993</v>
      </c>
      <c r="D934">
        <v>90.779999000000004</v>
      </c>
      <c r="E934">
        <v>91.199996999999996</v>
      </c>
      <c r="F934">
        <v>3770700</v>
      </c>
      <c r="G934" s="13">
        <f t="shared" si="84"/>
        <v>91.096664666666655</v>
      </c>
      <c r="H934" s="21">
        <f t="shared" si="85"/>
        <v>343498193.45859998</v>
      </c>
      <c r="I934" s="22">
        <f t="shared" si="86"/>
        <v>343498193.45859998</v>
      </c>
      <c r="J934" s="22">
        <f t="shared" si="87"/>
        <v>0</v>
      </c>
      <c r="K934" s="11">
        <f t="shared" si="88"/>
        <v>0.79088881082606877</v>
      </c>
      <c r="L934" s="23">
        <f t="shared" si="89"/>
        <v>44.161804241842454</v>
      </c>
    </row>
    <row r="935" spans="1:12" x14ac:dyDescent="0.25">
      <c r="A935" s="1">
        <v>41898</v>
      </c>
      <c r="B935">
        <v>91.139999000000003</v>
      </c>
      <c r="C935">
        <v>93.089995999999999</v>
      </c>
      <c r="D935">
        <v>90.949996999999996</v>
      </c>
      <c r="E935">
        <v>92.57</v>
      </c>
      <c r="F935">
        <v>5155400</v>
      </c>
      <c r="G935" s="13">
        <f t="shared" si="84"/>
        <v>92.203330999999991</v>
      </c>
      <c r="H935" s="21">
        <f t="shared" si="85"/>
        <v>475345052.63739997</v>
      </c>
      <c r="I935" s="22">
        <f t="shared" si="86"/>
        <v>475345052.63739997</v>
      </c>
      <c r="J935" s="22">
        <f t="shared" si="87"/>
        <v>0</v>
      </c>
      <c r="K935" s="11">
        <f t="shared" si="88"/>
        <v>1.0863056126583885</v>
      </c>
      <c r="L935" s="23">
        <f t="shared" si="89"/>
        <v>52.068383752954034</v>
      </c>
    </row>
    <row r="936" spans="1:12" x14ac:dyDescent="0.25">
      <c r="A936" s="1">
        <v>41899</v>
      </c>
      <c r="B936">
        <v>92.669998000000007</v>
      </c>
      <c r="C936">
        <v>93.309997999999993</v>
      </c>
      <c r="D936">
        <v>92.050003000000004</v>
      </c>
      <c r="E936">
        <v>92.849997999999999</v>
      </c>
      <c r="F936">
        <v>4997200</v>
      </c>
      <c r="G936" s="13">
        <f t="shared" si="84"/>
        <v>92.736666333333346</v>
      </c>
      <c r="H936" s="21">
        <f t="shared" si="85"/>
        <v>463423669.00093341</v>
      </c>
      <c r="I936" s="22">
        <f t="shared" si="86"/>
        <v>463423669.00093341</v>
      </c>
      <c r="J936" s="22">
        <f t="shared" si="87"/>
        <v>0</v>
      </c>
      <c r="K936" s="11">
        <f t="shared" si="88"/>
        <v>1.4450719494187869</v>
      </c>
      <c r="L936" s="23">
        <f t="shared" si="89"/>
        <v>59.101408028597767</v>
      </c>
    </row>
    <row r="937" spans="1:12" x14ac:dyDescent="0.25">
      <c r="A937" s="1">
        <v>41900</v>
      </c>
      <c r="B937">
        <v>92.970000999999996</v>
      </c>
      <c r="C937">
        <v>93.5</v>
      </c>
      <c r="D937">
        <v>92.699996999999996</v>
      </c>
      <c r="E937">
        <v>93.370002999999997</v>
      </c>
      <c r="F937">
        <v>4753300</v>
      </c>
      <c r="G937" s="13">
        <f t="shared" si="84"/>
        <v>93.19</v>
      </c>
      <c r="H937" s="21">
        <f t="shared" si="85"/>
        <v>442960027</v>
      </c>
      <c r="I937" s="22">
        <f t="shared" si="86"/>
        <v>442960027</v>
      </c>
      <c r="J937" s="22">
        <f t="shared" si="87"/>
        <v>0</v>
      </c>
      <c r="K937" s="11">
        <f t="shared" si="88"/>
        <v>1.5131715378237058</v>
      </c>
      <c r="L937" s="23">
        <f t="shared" si="89"/>
        <v>60.20964009221769</v>
      </c>
    </row>
    <row r="938" spans="1:12" x14ac:dyDescent="0.25">
      <c r="A938" s="1">
        <v>41901</v>
      </c>
      <c r="B938">
        <v>93.860000999999997</v>
      </c>
      <c r="C938">
        <v>94.209998999999996</v>
      </c>
      <c r="D938">
        <v>93.419998000000007</v>
      </c>
      <c r="E938">
        <v>93.790001000000004</v>
      </c>
      <c r="F938">
        <v>6259500</v>
      </c>
      <c r="G938" s="13">
        <f t="shared" si="84"/>
        <v>93.806666000000007</v>
      </c>
      <c r="H938" s="21">
        <f t="shared" si="85"/>
        <v>587182825.82700002</v>
      </c>
      <c r="I938" s="22">
        <f t="shared" si="86"/>
        <v>587182825.82700002</v>
      </c>
      <c r="J938" s="22">
        <f t="shared" si="87"/>
        <v>0</v>
      </c>
      <c r="K938" s="11">
        <f t="shared" si="88"/>
        <v>1.630718759150672</v>
      </c>
      <c r="L938" s="23">
        <f t="shared" si="89"/>
        <v>61.987574820698427</v>
      </c>
    </row>
    <row r="939" spans="1:12" x14ac:dyDescent="0.25">
      <c r="A939" s="1">
        <v>41904</v>
      </c>
      <c r="B939">
        <v>93.419998000000007</v>
      </c>
      <c r="C939">
        <v>93.779999000000004</v>
      </c>
      <c r="D939">
        <v>93.290001000000004</v>
      </c>
      <c r="E939">
        <v>93.580001999999993</v>
      </c>
      <c r="F939">
        <v>3790600</v>
      </c>
      <c r="G939" s="13">
        <f t="shared" si="84"/>
        <v>93.550000666666662</v>
      </c>
      <c r="H939" s="21">
        <f t="shared" si="85"/>
        <v>354610632.52706665</v>
      </c>
      <c r="I939" s="22">
        <f t="shared" si="86"/>
        <v>0</v>
      </c>
      <c r="J939" s="22">
        <f t="shared" si="87"/>
        <v>354610632.52706665</v>
      </c>
      <c r="K939" s="11">
        <f t="shared" si="88"/>
        <v>1.2045646337036686</v>
      </c>
      <c r="L939" s="23">
        <f t="shared" si="89"/>
        <v>54.639569885506148</v>
      </c>
    </row>
    <row r="940" spans="1:12" x14ac:dyDescent="0.25">
      <c r="A940" s="1">
        <v>41905</v>
      </c>
      <c r="B940">
        <v>93.550003000000004</v>
      </c>
      <c r="C940">
        <v>93.580001999999993</v>
      </c>
      <c r="D940">
        <v>92.839995999999999</v>
      </c>
      <c r="E940">
        <v>92.93</v>
      </c>
      <c r="F940">
        <v>3386300</v>
      </c>
      <c r="G940" s="13">
        <f t="shared" si="84"/>
        <v>93.116666000000009</v>
      </c>
      <c r="H940" s="21">
        <f t="shared" si="85"/>
        <v>315320966.0758</v>
      </c>
      <c r="I940" s="22">
        <f t="shared" si="86"/>
        <v>0</v>
      </c>
      <c r="J940" s="22">
        <f t="shared" si="87"/>
        <v>315320966.0758</v>
      </c>
      <c r="K940" s="11">
        <f t="shared" si="88"/>
        <v>1.2770667299755563</v>
      </c>
      <c r="L940" s="23">
        <f t="shared" si="89"/>
        <v>56.083851788975245</v>
      </c>
    </row>
    <row r="941" spans="1:12" x14ac:dyDescent="0.25">
      <c r="A941" s="1">
        <v>41906</v>
      </c>
      <c r="B941">
        <v>93.110000999999997</v>
      </c>
      <c r="C941">
        <v>94.040001000000004</v>
      </c>
      <c r="D941">
        <v>93.080001999999993</v>
      </c>
      <c r="E941">
        <v>93.5</v>
      </c>
      <c r="F941">
        <v>4227300</v>
      </c>
      <c r="G941" s="13">
        <f t="shared" si="84"/>
        <v>93.540001000000004</v>
      </c>
      <c r="H941" s="21">
        <f t="shared" si="85"/>
        <v>395421646.22729999</v>
      </c>
      <c r="I941" s="22">
        <f t="shared" si="86"/>
        <v>395421646.22729999</v>
      </c>
      <c r="J941" s="22">
        <f t="shared" si="87"/>
        <v>0</v>
      </c>
      <c r="K941" s="11">
        <f t="shared" si="88"/>
        <v>1.7570978131194379</v>
      </c>
      <c r="L941" s="23">
        <f t="shared" si="89"/>
        <v>63.729977397190012</v>
      </c>
    </row>
    <row r="942" spans="1:12" x14ac:dyDescent="0.25">
      <c r="A942" s="1">
        <v>41907</v>
      </c>
      <c r="B942">
        <v>93.400002000000001</v>
      </c>
      <c r="C942">
        <v>93.43</v>
      </c>
      <c r="D942">
        <v>92.480002999999996</v>
      </c>
      <c r="E942">
        <v>92.669998000000007</v>
      </c>
      <c r="F942">
        <v>4372400</v>
      </c>
      <c r="G942" s="13">
        <f t="shared" si="84"/>
        <v>92.860000333333346</v>
      </c>
      <c r="H942" s="21">
        <f t="shared" si="85"/>
        <v>406021065.45746672</v>
      </c>
      <c r="I942" s="22">
        <f t="shared" si="86"/>
        <v>0</v>
      </c>
      <c r="J942" s="22">
        <f t="shared" si="87"/>
        <v>406021065.45746672</v>
      </c>
      <c r="K942" s="11">
        <f t="shared" si="88"/>
        <v>1.6557999895264612</v>
      </c>
      <c r="L942" s="23">
        <f t="shared" si="89"/>
        <v>62.346562092640731</v>
      </c>
    </row>
    <row r="943" spans="1:12" x14ac:dyDescent="0.25">
      <c r="A943" s="1">
        <v>41908</v>
      </c>
      <c r="B943">
        <v>92.5</v>
      </c>
      <c r="C943">
        <v>93.330001999999993</v>
      </c>
      <c r="D943">
        <v>92.440002000000007</v>
      </c>
      <c r="E943">
        <v>93.129997000000003</v>
      </c>
      <c r="F943">
        <v>3536300</v>
      </c>
      <c r="G943" s="13">
        <f t="shared" si="84"/>
        <v>92.966666999999987</v>
      </c>
      <c r="H943" s="21">
        <f t="shared" si="85"/>
        <v>328758024.51209998</v>
      </c>
      <c r="I943" s="22">
        <f t="shared" si="86"/>
        <v>328758024.51209998</v>
      </c>
      <c r="J943" s="22">
        <f t="shared" si="87"/>
        <v>0</v>
      </c>
      <c r="K943" s="11">
        <f t="shared" si="88"/>
        <v>1.6578571250796568</v>
      </c>
      <c r="L943" s="23">
        <f t="shared" si="89"/>
        <v>62.375705203866829</v>
      </c>
    </row>
    <row r="944" spans="1:12" x14ac:dyDescent="0.25">
      <c r="A944" s="1">
        <v>41911</v>
      </c>
      <c r="B944">
        <v>92.510002</v>
      </c>
      <c r="C944">
        <v>93.389999000000003</v>
      </c>
      <c r="D944">
        <v>92.510002</v>
      </c>
      <c r="E944">
        <v>93.150002000000001</v>
      </c>
      <c r="F944">
        <v>2973500</v>
      </c>
      <c r="G944" s="13">
        <f t="shared" si="84"/>
        <v>93.016667666666663</v>
      </c>
      <c r="H944" s="21">
        <f t="shared" si="85"/>
        <v>276585061.30683333</v>
      </c>
      <c r="I944" s="22">
        <f t="shared" si="86"/>
        <v>276585061.30683333</v>
      </c>
      <c r="J944" s="22">
        <f t="shared" si="87"/>
        <v>0</v>
      </c>
      <c r="K944" s="11">
        <f t="shared" si="88"/>
        <v>2.1011406760183737</v>
      </c>
      <c r="L944" s="23">
        <f t="shared" si="89"/>
        <v>67.753800795521371</v>
      </c>
    </row>
    <row r="945" spans="1:12" x14ac:dyDescent="0.25">
      <c r="A945" s="1">
        <v>41912</v>
      </c>
      <c r="B945">
        <v>92.949996999999996</v>
      </c>
      <c r="C945">
        <v>93.43</v>
      </c>
      <c r="D945">
        <v>92.919998000000007</v>
      </c>
      <c r="E945">
        <v>93.089995999999999</v>
      </c>
      <c r="F945">
        <v>4219300</v>
      </c>
      <c r="G945" s="13">
        <f t="shared" si="84"/>
        <v>93.146664666666666</v>
      </c>
      <c r="H945" s="21">
        <f t="shared" si="85"/>
        <v>393013722.22806668</v>
      </c>
      <c r="I945" s="22">
        <f t="shared" si="86"/>
        <v>393013722.22806668</v>
      </c>
      <c r="J945" s="22">
        <f t="shared" si="87"/>
        <v>0</v>
      </c>
      <c r="K945" s="11">
        <f t="shared" si="88"/>
        <v>2.1308481416187668</v>
      </c>
      <c r="L945" s="23">
        <f t="shared" si="89"/>
        <v>68.059773110459389</v>
      </c>
    </row>
    <row r="946" spans="1:12" x14ac:dyDescent="0.25">
      <c r="A946" s="1">
        <v>41913</v>
      </c>
      <c r="B946">
        <v>92.669998000000007</v>
      </c>
      <c r="C946">
        <v>93.220000999999996</v>
      </c>
      <c r="D946">
        <v>92.419998000000007</v>
      </c>
      <c r="E946">
        <v>92.650002000000001</v>
      </c>
      <c r="F946">
        <v>4842800</v>
      </c>
      <c r="G946" s="13">
        <f t="shared" si="84"/>
        <v>92.763333666666654</v>
      </c>
      <c r="H946" s="21">
        <f t="shared" si="85"/>
        <v>449234272.28093326</v>
      </c>
      <c r="I946" s="22">
        <f t="shared" si="86"/>
        <v>0</v>
      </c>
      <c r="J946" s="22">
        <f t="shared" si="87"/>
        <v>449234272.28093326</v>
      </c>
      <c r="K946" s="11">
        <f t="shared" si="88"/>
        <v>2.0012176139439242</v>
      </c>
      <c r="L946" s="23">
        <f t="shared" si="89"/>
        <v>66.680190221665001</v>
      </c>
    </row>
    <row r="947" spans="1:12" x14ac:dyDescent="0.25">
      <c r="A947" s="1">
        <v>41914</v>
      </c>
      <c r="B947">
        <v>92.809997999999993</v>
      </c>
      <c r="C947">
        <v>92.919998000000007</v>
      </c>
      <c r="D947">
        <v>92.330001999999993</v>
      </c>
      <c r="E947">
        <v>92.580001999999993</v>
      </c>
      <c r="F947">
        <v>3513800</v>
      </c>
      <c r="G947" s="13">
        <f t="shared" si="84"/>
        <v>92.610000666666664</v>
      </c>
      <c r="H947" s="21">
        <f t="shared" si="85"/>
        <v>325413020.34253335</v>
      </c>
      <c r="I947" s="22">
        <f t="shared" si="86"/>
        <v>0</v>
      </c>
      <c r="J947" s="22">
        <f t="shared" si="87"/>
        <v>325413020.34253335</v>
      </c>
      <c r="K947" s="11">
        <f t="shared" si="88"/>
        <v>2.0026955089956733</v>
      </c>
      <c r="L947" s="23">
        <f t="shared" si="89"/>
        <v>66.696589880521216</v>
      </c>
    </row>
    <row r="948" spans="1:12" x14ac:dyDescent="0.25">
      <c r="A948" s="1">
        <v>41915</v>
      </c>
      <c r="B948">
        <v>93.010002</v>
      </c>
      <c r="C948">
        <v>93.529999000000004</v>
      </c>
      <c r="D948">
        <v>92.650002000000001</v>
      </c>
      <c r="E948">
        <v>93.5</v>
      </c>
      <c r="F948">
        <v>4084400</v>
      </c>
      <c r="G948" s="13">
        <f t="shared" si="84"/>
        <v>93.226667000000006</v>
      </c>
      <c r="H948" s="21">
        <f t="shared" si="85"/>
        <v>380774998.69480002</v>
      </c>
      <c r="I948" s="22">
        <f t="shared" si="86"/>
        <v>380774998.69480002</v>
      </c>
      <c r="J948" s="22">
        <f t="shared" si="87"/>
        <v>0</v>
      </c>
      <c r="K948" s="11">
        <f t="shared" si="88"/>
        <v>2.0228386010245947</v>
      </c>
      <c r="L948" s="23">
        <f t="shared" si="89"/>
        <v>66.918511637999842</v>
      </c>
    </row>
    <row r="949" spans="1:12" x14ac:dyDescent="0.25">
      <c r="A949" s="1">
        <v>41918</v>
      </c>
      <c r="B949">
        <v>93.5</v>
      </c>
      <c r="C949">
        <v>93.650002000000001</v>
      </c>
      <c r="D949">
        <v>92.790001000000004</v>
      </c>
      <c r="E949">
        <v>93.370002999999997</v>
      </c>
      <c r="F949">
        <v>3733100</v>
      </c>
      <c r="G949" s="13">
        <f t="shared" si="84"/>
        <v>93.270001999999991</v>
      </c>
      <c r="H949" s="21">
        <f t="shared" si="85"/>
        <v>348186244.46619999</v>
      </c>
      <c r="I949" s="22">
        <f t="shared" si="86"/>
        <v>348186244.46619999</v>
      </c>
      <c r="J949" s="22">
        <f t="shared" si="87"/>
        <v>0</v>
      </c>
      <c r="K949" s="11">
        <f t="shared" si="88"/>
        <v>1.9541263935526654</v>
      </c>
      <c r="L949" s="23">
        <f t="shared" si="89"/>
        <v>66.149044868815224</v>
      </c>
    </row>
    <row r="950" spans="1:12" x14ac:dyDescent="0.25">
      <c r="A950" s="1">
        <v>41919</v>
      </c>
      <c r="B950">
        <v>93.290001000000004</v>
      </c>
      <c r="C950">
        <v>93.540001000000004</v>
      </c>
      <c r="D950">
        <v>92.900002000000001</v>
      </c>
      <c r="E950">
        <v>93.099997999999999</v>
      </c>
      <c r="F950">
        <v>6799900</v>
      </c>
      <c r="G950" s="13">
        <f t="shared" si="84"/>
        <v>93.180000333333325</v>
      </c>
      <c r="H950" s="21">
        <f t="shared" si="85"/>
        <v>633614684.26663327</v>
      </c>
      <c r="I950" s="22">
        <f t="shared" si="86"/>
        <v>0</v>
      </c>
      <c r="J950" s="22">
        <f t="shared" si="87"/>
        <v>633614684.26663327</v>
      </c>
      <c r="K950" s="11">
        <f t="shared" si="88"/>
        <v>1.2691667210591924</v>
      </c>
      <c r="L950" s="23">
        <f t="shared" si="89"/>
        <v>55.930959557999152</v>
      </c>
    </row>
    <row r="951" spans="1:12" x14ac:dyDescent="0.25">
      <c r="A951" s="1">
        <v>41920</v>
      </c>
      <c r="B951">
        <v>92.949996999999996</v>
      </c>
      <c r="C951">
        <v>93.940002000000007</v>
      </c>
      <c r="D951">
        <v>92.760002</v>
      </c>
      <c r="E951">
        <v>93.940002000000007</v>
      </c>
      <c r="F951">
        <v>5715200</v>
      </c>
      <c r="G951" s="13">
        <f t="shared" si="84"/>
        <v>93.546668666666676</v>
      </c>
      <c r="H951" s="21">
        <f t="shared" si="85"/>
        <v>534637920.76373339</v>
      </c>
      <c r="I951" s="22">
        <f t="shared" si="86"/>
        <v>534637920.76373339</v>
      </c>
      <c r="J951" s="22">
        <f t="shared" si="87"/>
        <v>0</v>
      </c>
      <c r="K951" s="11">
        <f t="shared" si="88"/>
        <v>1.3060708968306782</v>
      </c>
      <c r="L951" s="23">
        <f t="shared" si="89"/>
        <v>56.636198766727496</v>
      </c>
    </row>
    <row r="952" spans="1:12" x14ac:dyDescent="0.25">
      <c r="A952" s="1">
        <v>41921</v>
      </c>
      <c r="B952">
        <v>95.349997999999999</v>
      </c>
      <c r="C952">
        <v>96.220000999999996</v>
      </c>
      <c r="D952">
        <v>93.559997999999993</v>
      </c>
      <c r="E952">
        <v>93.57</v>
      </c>
      <c r="F952">
        <v>9094000</v>
      </c>
      <c r="G952" s="13">
        <f t="shared" si="84"/>
        <v>94.449999666666656</v>
      </c>
      <c r="H952" s="21">
        <f t="shared" si="85"/>
        <v>858928296.96866655</v>
      </c>
      <c r="I952" s="22">
        <f t="shared" si="86"/>
        <v>858928296.96866655</v>
      </c>
      <c r="J952" s="22">
        <f t="shared" si="87"/>
        <v>0</v>
      </c>
      <c r="K952" s="11">
        <f t="shared" si="88"/>
        <v>1.415459782421377</v>
      </c>
      <c r="L952" s="23">
        <f t="shared" si="89"/>
        <v>58.60001448678436</v>
      </c>
    </row>
    <row r="953" spans="1:12" x14ac:dyDescent="0.25">
      <c r="A953" s="1">
        <v>41922</v>
      </c>
      <c r="B953">
        <v>93.660004000000001</v>
      </c>
      <c r="C953">
        <v>95.900002000000001</v>
      </c>
      <c r="D953">
        <v>93.660004000000001</v>
      </c>
      <c r="E953">
        <v>94.650002000000001</v>
      </c>
      <c r="F953">
        <v>8350900</v>
      </c>
      <c r="G953" s="13">
        <f t="shared" si="84"/>
        <v>94.736669333333339</v>
      </c>
      <c r="H953" s="21">
        <f t="shared" si="85"/>
        <v>791136451.93573344</v>
      </c>
      <c r="I953" s="22">
        <f t="shared" si="86"/>
        <v>791136451.93573344</v>
      </c>
      <c r="J953" s="22">
        <f t="shared" si="87"/>
        <v>0</v>
      </c>
      <c r="K953" s="11">
        <f t="shared" si="88"/>
        <v>2.0226494456555848</v>
      </c>
      <c r="L953" s="23">
        <f t="shared" si="89"/>
        <v>66.916441420711649</v>
      </c>
    </row>
    <row r="954" spans="1:12" x14ac:dyDescent="0.25">
      <c r="A954" s="1">
        <v>41925</v>
      </c>
      <c r="B954">
        <v>94.709998999999996</v>
      </c>
      <c r="C954">
        <v>95.449996999999996</v>
      </c>
      <c r="D954">
        <v>93.830001999999993</v>
      </c>
      <c r="E954">
        <v>93.940002000000007</v>
      </c>
      <c r="F954">
        <v>5194500</v>
      </c>
      <c r="G954" s="13">
        <f t="shared" si="84"/>
        <v>94.406666999999985</v>
      </c>
      <c r="H954" s="21">
        <f t="shared" si="85"/>
        <v>490395431.73149991</v>
      </c>
      <c r="I954" s="22">
        <f t="shared" si="86"/>
        <v>0</v>
      </c>
      <c r="J954" s="22">
        <f t="shared" si="87"/>
        <v>490395431.73149991</v>
      </c>
      <c r="K954" s="11">
        <f t="shared" si="88"/>
        <v>1.8689992619576394</v>
      </c>
      <c r="L954" s="23">
        <f t="shared" si="89"/>
        <v>65.144640737284192</v>
      </c>
    </row>
    <row r="955" spans="1:12" x14ac:dyDescent="0.25">
      <c r="A955" s="1">
        <v>41926</v>
      </c>
      <c r="B955">
        <v>94.459998999999996</v>
      </c>
      <c r="C955">
        <v>94.519997000000004</v>
      </c>
      <c r="D955">
        <v>92.589995999999999</v>
      </c>
      <c r="E955">
        <v>93.010002</v>
      </c>
      <c r="F955">
        <v>5869000</v>
      </c>
      <c r="G955" s="13">
        <f t="shared" si="84"/>
        <v>93.373331666666672</v>
      </c>
      <c r="H955" s="21">
        <f t="shared" si="85"/>
        <v>548008083.55166674</v>
      </c>
      <c r="I955" s="22">
        <f t="shared" si="86"/>
        <v>0</v>
      </c>
      <c r="J955" s="22">
        <f t="shared" si="87"/>
        <v>548008083.55166674</v>
      </c>
      <c r="K955" s="11">
        <f t="shared" si="88"/>
        <v>1.3713461475154909</v>
      </c>
      <c r="L955" s="23">
        <f t="shared" si="89"/>
        <v>57.829859590607597</v>
      </c>
    </row>
    <row r="956" spans="1:12" x14ac:dyDescent="0.25">
      <c r="A956" s="1">
        <v>41927</v>
      </c>
      <c r="B956">
        <v>91.839995999999999</v>
      </c>
      <c r="C956">
        <v>92.559997999999993</v>
      </c>
      <c r="D956">
        <v>90.760002</v>
      </c>
      <c r="E956">
        <v>91.769997000000004</v>
      </c>
      <c r="F956">
        <v>8580700</v>
      </c>
      <c r="G956" s="13">
        <f t="shared" si="84"/>
        <v>91.696665666666661</v>
      </c>
      <c r="H956" s="21">
        <f t="shared" si="85"/>
        <v>786821579.08596659</v>
      </c>
      <c r="I956" s="22">
        <f t="shared" si="86"/>
        <v>0</v>
      </c>
      <c r="J956" s="22">
        <f t="shared" si="87"/>
        <v>786821579.08596659</v>
      </c>
      <c r="K956" s="11">
        <f t="shared" si="88"/>
        <v>1.2098457902145423</v>
      </c>
      <c r="L956" s="23">
        <f t="shared" si="89"/>
        <v>54.74797361752038</v>
      </c>
    </row>
    <row r="957" spans="1:12" x14ac:dyDescent="0.25">
      <c r="A957" s="1">
        <v>41928</v>
      </c>
      <c r="B957">
        <v>90.269997000000004</v>
      </c>
      <c r="C957">
        <v>91.029999000000004</v>
      </c>
      <c r="D957">
        <v>89.82</v>
      </c>
      <c r="E957">
        <v>90.790001000000004</v>
      </c>
      <c r="F957">
        <v>7226400</v>
      </c>
      <c r="G957" s="13">
        <f t="shared" si="84"/>
        <v>90.546666666666667</v>
      </c>
      <c r="H957" s="21">
        <f t="shared" si="85"/>
        <v>654326432</v>
      </c>
      <c r="I957" s="22">
        <f t="shared" si="86"/>
        <v>0</v>
      </c>
      <c r="J957" s="22">
        <f t="shared" si="87"/>
        <v>654326432</v>
      </c>
      <c r="K957" s="11">
        <f t="shared" si="88"/>
        <v>0.92166527364548512</v>
      </c>
      <c r="L957" s="23">
        <f t="shared" si="89"/>
        <v>47.961800959073628</v>
      </c>
    </row>
    <row r="958" spans="1:12" x14ac:dyDescent="0.25">
      <c r="A958" s="1">
        <v>41929</v>
      </c>
      <c r="B958">
        <v>91.089995999999999</v>
      </c>
      <c r="C958">
        <v>92</v>
      </c>
      <c r="D958">
        <v>90.550003000000004</v>
      </c>
      <c r="E958">
        <v>91.510002</v>
      </c>
      <c r="F958">
        <v>6260100</v>
      </c>
      <c r="G958" s="13">
        <f t="shared" si="84"/>
        <v>91.353335000000001</v>
      </c>
      <c r="H958" s="21">
        <f t="shared" si="85"/>
        <v>571881012.43350005</v>
      </c>
      <c r="I958" s="22">
        <f t="shared" si="86"/>
        <v>571881012.43350005</v>
      </c>
      <c r="J958" s="22">
        <f t="shared" si="87"/>
        <v>0</v>
      </c>
      <c r="K958" s="11">
        <f t="shared" si="88"/>
        <v>0.99761952167695933</v>
      </c>
      <c r="L958" s="23">
        <f t="shared" si="89"/>
        <v>49.94041712405167</v>
      </c>
    </row>
    <row r="959" spans="1:12" x14ac:dyDescent="0.25">
      <c r="A959" s="1">
        <v>41932</v>
      </c>
      <c r="B959">
        <v>91.660004000000001</v>
      </c>
      <c r="C959">
        <v>93.720000999999996</v>
      </c>
      <c r="D959">
        <v>91.589995999999999</v>
      </c>
      <c r="E959">
        <v>93.550003000000004</v>
      </c>
      <c r="F959">
        <v>6883100</v>
      </c>
      <c r="G959" s="13">
        <f t="shared" si="84"/>
        <v>92.953333333333333</v>
      </c>
      <c r="H959" s="21">
        <f t="shared" si="85"/>
        <v>639807088.66666663</v>
      </c>
      <c r="I959" s="22">
        <f t="shared" si="86"/>
        <v>639807088.66666663</v>
      </c>
      <c r="J959" s="22">
        <f t="shared" si="87"/>
        <v>0</v>
      </c>
      <c r="K959" s="11">
        <f t="shared" si="88"/>
        <v>1.0610982266692921</v>
      </c>
      <c r="L959" s="23">
        <f t="shared" si="89"/>
        <v>51.482176489182322</v>
      </c>
    </row>
    <row r="960" spans="1:12" x14ac:dyDescent="0.25">
      <c r="A960" s="1">
        <v>41933</v>
      </c>
      <c r="B960">
        <v>93.260002</v>
      </c>
      <c r="C960">
        <v>93.959998999999996</v>
      </c>
      <c r="D960">
        <v>92.169998000000007</v>
      </c>
      <c r="E960">
        <v>93.730002999999996</v>
      </c>
      <c r="F960">
        <v>6982200</v>
      </c>
      <c r="G960" s="13">
        <f t="shared" si="84"/>
        <v>93.286666666666676</v>
      </c>
      <c r="H960" s="21">
        <f t="shared" si="85"/>
        <v>651346164.00000012</v>
      </c>
      <c r="I960" s="22">
        <f t="shared" si="86"/>
        <v>651346164.00000012</v>
      </c>
      <c r="J960" s="22">
        <f t="shared" si="87"/>
        <v>0</v>
      </c>
      <c r="K960" s="11">
        <f t="shared" si="88"/>
        <v>1.3891487899699482</v>
      </c>
      <c r="L960" s="23">
        <f t="shared" si="89"/>
        <v>58.144088631140527</v>
      </c>
    </row>
    <row r="961" spans="1:12" x14ac:dyDescent="0.25">
      <c r="A961" s="1">
        <v>41934</v>
      </c>
      <c r="B961">
        <v>93.849997999999999</v>
      </c>
      <c r="C961">
        <v>95.019997000000004</v>
      </c>
      <c r="D961">
        <v>93.639999000000003</v>
      </c>
      <c r="E961">
        <v>94.459998999999996</v>
      </c>
      <c r="F961">
        <v>5148200</v>
      </c>
      <c r="G961" s="13">
        <f t="shared" si="84"/>
        <v>94.373331666666672</v>
      </c>
      <c r="H961" s="21">
        <f t="shared" si="85"/>
        <v>485852786.08633333</v>
      </c>
      <c r="I961" s="22">
        <f t="shared" si="86"/>
        <v>485852786.08633333</v>
      </c>
      <c r="J961" s="22">
        <f t="shared" si="87"/>
        <v>0</v>
      </c>
      <c r="K961" s="11">
        <f t="shared" si="88"/>
        <v>1.6904176031580795</v>
      </c>
      <c r="L961" s="23">
        <f t="shared" si="89"/>
        <v>62.831049022792037</v>
      </c>
    </row>
    <row r="962" spans="1:12" x14ac:dyDescent="0.25">
      <c r="A962" s="1">
        <v>41935</v>
      </c>
      <c r="B962">
        <v>94.940002000000007</v>
      </c>
      <c r="C962">
        <v>95.32</v>
      </c>
      <c r="D962">
        <v>93.5</v>
      </c>
      <c r="E962">
        <v>93.760002</v>
      </c>
      <c r="F962">
        <v>5805000</v>
      </c>
      <c r="G962" s="13">
        <f t="shared" si="84"/>
        <v>94.193333999999993</v>
      </c>
      <c r="H962" s="21">
        <f t="shared" si="85"/>
        <v>546792303.87</v>
      </c>
      <c r="I962" s="22">
        <f t="shared" si="86"/>
        <v>0</v>
      </c>
      <c r="J962" s="22">
        <f t="shared" si="87"/>
        <v>546792303.87</v>
      </c>
      <c r="K962" s="11">
        <f t="shared" si="88"/>
        <v>1.3338336885438875</v>
      </c>
      <c r="L962" s="23">
        <f t="shared" si="89"/>
        <v>57.15204537029738</v>
      </c>
    </row>
    <row r="963" spans="1:12" x14ac:dyDescent="0.25">
      <c r="A963" s="1">
        <v>41936</v>
      </c>
      <c r="B963">
        <v>93.760002</v>
      </c>
      <c r="C963">
        <v>94.790001000000004</v>
      </c>
      <c r="D963">
        <v>93.550003000000004</v>
      </c>
      <c r="E963">
        <v>94.599997999999999</v>
      </c>
      <c r="F963">
        <v>4005800</v>
      </c>
      <c r="G963" s="13">
        <f t="shared" si="84"/>
        <v>94.313334000000012</v>
      </c>
      <c r="H963" s="21">
        <f t="shared" si="85"/>
        <v>377800353.33720005</v>
      </c>
      <c r="I963" s="22">
        <f t="shared" si="86"/>
        <v>377800353.33720005</v>
      </c>
      <c r="J963" s="22">
        <f t="shared" si="87"/>
        <v>0</v>
      </c>
      <c r="K963" s="11">
        <f t="shared" si="88"/>
        <v>1.3419250668350973</v>
      </c>
      <c r="L963" s="23">
        <f t="shared" si="89"/>
        <v>57.300085550926241</v>
      </c>
    </row>
    <row r="964" spans="1:12" x14ac:dyDescent="0.25">
      <c r="A964" s="1">
        <v>41939</v>
      </c>
      <c r="B964">
        <v>94.480002999999996</v>
      </c>
      <c r="C964">
        <v>95.239998</v>
      </c>
      <c r="D964">
        <v>94.309997999999993</v>
      </c>
      <c r="E964">
        <v>94.620002999999997</v>
      </c>
      <c r="F964">
        <v>3135500</v>
      </c>
      <c r="G964" s="13">
        <f t="shared" si="84"/>
        <v>94.723332999999982</v>
      </c>
      <c r="H964" s="21">
        <f t="shared" si="85"/>
        <v>297005010.62149996</v>
      </c>
      <c r="I964" s="22">
        <f t="shared" si="86"/>
        <v>297005010.62149996</v>
      </c>
      <c r="J964" s="22">
        <f t="shared" si="87"/>
        <v>0</v>
      </c>
      <c r="K964" s="11">
        <f t="shared" si="88"/>
        <v>1.7210189512411687</v>
      </c>
      <c r="L964" s="23">
        <f t="shared" si="89"/>
        <v>63.249061549392778</v>
      </c>
    </row>
    <row r="965" spans="1:12" x14ac:dyDescent="0.25">
      <c r="A965" s="1">
        <v>41940</v>
      </c>
      <c r="B965">
        <v>94.690002000000007</v>
      </c>
      <c r="C965">
        <v>95.260002</v>
      </c>
      <c r="D965">
        <v>94.300003000000004</v>
      </c>
      <c r="E965">
        <v>95.260002</v>
      </c>
      <c r="F965">
        <v>3368300</v>
      </c>
      <c r="G965" s="13">
        <f t="shared" ref="G965:G1028" si="90">SUM(C965:E965)/3</f>
        <v>94.940002333333325</v>
      </c>
      <c r="H965" s="21">
        <f t="shared" ref="H965:H1028" si="91">G965*F965</f>
        <v>319786409.85936666</v>
      </c>
      <c r="I965" s="22">
        <f t="shared" si="86"/>
        <v>319786409.85936666</v>
      </c>
      <c r="J965" s="22">
        <f t="shared" si="87"/>
        <v>0</v>
      </c>
      <c r="K965" s="11">
        <f t="shared" si="88"/>
        <v>1.6500251967452062</v>
      </c>
      <c r="L965" s="23">
        <f t="shared" si="89"/>
        <v>62.264509740201248</v>
      </c>
    </row>
    <row r="966" spans="1:12" x14ac:dyDescent="0.25">
      <c r="A966" s="1">
        <v>41941</v>
      </c>
      <c r="B966">
        <v>95.5</v>
      </c>
      <c r="C966">
        <v>95.5</v>
      </c>
      <c r="D966">
        <v>94.07</v>
      </c>
      <c r="E966">
        <v>94.690002000000007</v>
      </c>
      <c r="F966">
        <v>3274300</v>
      </c>
      <c r="G966" s="13">
        <f t="shared" si="90"/>
        <v>94.753333999999995</v>
      </c>
      <c r="H966" s="21">
        <f t="shared" si="91"/>
        <v>310250841.51620001</v>
      </c>
      <c r="I966" s="22">
        <f t="shared" ref="I966:I1029" si="92">IF(G966&gt;G965,H966,)</f>
        <v>0</v>
      </c>
      <c r="J966" s="22">
        <f t="shared" ref="J966:J1029" si="93">IF(G966&lt;G965,H966,)</f>
        <v>310250841.51620001</v>
      </c>
      <c r="K966" s="11">
        <f t="shared" si="88"/>
        <v>1.2391721751342186</v>
      </c>
      <c r="L966" s="23">
        <f t="shared" si="89"/>
        <v>55.340638334787329</v>
      </c>
    </row>
    <row r="967" spans="1:12" x14ac:dyDescent="0.25">
      <c r="A967" s="1">
        <v>41942</v>
      </c>
      <c r="B967">
        <v>94.449996999999996</v>
      </c>
      <c r="C967">
        <v>96.099997999999999</v>
      </c>
      <c r="D967">
        <v>94.150002000000001</v>
      </c>
      <c r="E967">
        <v>95.650002000000001</v>
      </c>
      <c r="F967">
        <v>3560200</v>
      </c>
      <c r="G967" s="13">
        <f t="shared" si="90"/>
        <v>95.300000666666662</v>
      </c>
      <c r="H967" s="21">
        <f t="shared" si="91"/>
        <v>339287062.37346667</v>
      </c>
      <c r="I967" s="22">
        <f t="shared" si="92"/>
        <v>339287062.37346667</v>
      </c>
      <c r="J967" s="22">
        <f t="shared" si="93"/>
        <v>0</v>
      </c>
      <c r="K967" s="11">
        <f t="shared" si="88"/>
        <v>1.1037498556696386</v>
      </c>
      <c r="L967" s="23">
        <f t="shared" si="89"/>
        <v>52.465831557635795</v>
      </c>
    </row>
    <row r="968" spans="1:12" x14ac:dyDescent="0.25">
      <c r="A968" s="1">
        <v>41943</v>
      </c>
      <c r="B968">
        <v>96.410004000000001</v>
      </c>
      <c r="C968">
        <v>96.739998</v>
      </c>
      <c r="D968">
        <v>95.580001999999993</v>
      </c>
      <c r="E968">
        <v>96.169998000000007</v>
      </c>
      <c r="F968">
        <v>5259300</v>
      </c>
      <c r="G968" s="13">
        <f t="shared" si="90"/>
        <v>96.163332666666676</v>
      </c>
      <c r="H968" s="21">
        <f t="shared" si="91"/>
        <v>505751815.49380004</v>
      </c>
      <c r="I968" s="22">
        <f t="shared" si="92"/>
        <v>505751815.49380004</v>
      </c>
      <c r="J968" s="22">
        <f t="shared" si="93"/>
        <v>0</v>
      </c>
      <c r="K968" s="11">
        <f t="shared" si="88"/>
        <v>1.4716178839387084</v>
      </c>
      <c r="L968" s="23">
        <f t="shared" si="89"/>
        <v>59.540671456607804</v>
      </c>
    </row>
    <row r="969" spans="1:12" x14ac:dyDescent="0.25">
      <c r="A969" s="1">
        <v>41946</v>
      </c>
      <c r="B969">
        <v>95.940002000000007</v>
      </c>
      <c r="C969">
        <v>96.43</v>
      </c>
      <c r="D969">
        <v>95.610000999999997</v>
      </c>
      <c r="E969">
        <v>95.830001999999993</v>
      </c>
      <c r="F969">
        <v>4330400</v>
      </c>
      <c r="G969" s="13">
        <f t="shared" si="90"/>
        <v>95.956667666666661</v>
      </c>
      <c r="H969" s="21">
        <f t="shared" si="91"/>
        <v>415530753.6637333</v>
      </c>
      <c r="I969" s="22">
        <f t="shared" si="92"/>
        <v>0</v>
      </c>
      <c r="J969" s="22">
        <f t="shared" si="93"/>
        <v>415530753.6637333</v>
      </c>
      <c r="K969" s="11">
        <f t="shared" si="88"/>
        <v>1.5434587041610603</v>
      </c>
      <c r="L969" s="23">
        <f t="shared" si="89"/>
        <v>60.683458380353692</v>
      </c>
    </row>
    <row r="970" spans="1:12" x14ac:dyDescent="0.25">
      <c r="A970" s="1">
        <v>41947</v>
      </c>
      <c r="B970">
        <v>96.139999000000003</v>
      </c>
      <c r="C970">
        <v>96.839995999999999</v>
      </c>
      <c r="D970">
        <v>95.989998</v>
      </c>
      <c r="E970">
        <v>96.730002999999996</v>
      </c>
      <c r="F970">
        <v>3944500</v>
      </c>
      <c r="G970" s="13">
        <f t="shared" si="90"/>
        <v>96.519998999999999</v>
      </c>
      <c r="H970" s="21">
        <f t="shared" si="91"/>
        <v>380723136.05549997</v>
      </c>
      <c r="I970" s="22">
        <f t="shared" si="92"/>
        <v>380723136.05549997</v>
      </c>
      <c r="J970" s="22">
        <f t="shared" si="93"/>
        <v>0</v>
      </c>
      <c r="K970" s="11">
        <f t="shared" si="88"/>
        <v>2.3712907021182756</v>
      </c>
      <c r="L970" s="23">
        <f t="shared" si="89"/>
        <v>70.33777006024215</v>
      </c>
    </row>
    <row r="971" spans="1:12" x14ac:dyDescent="0.25">
      <c r="A971" s="1">
        <v>41948</v>
      </c>
      <c r="B971">
        <v>97.519997000000004</v>
      </c>
      <c r="C971">
        <v>97.860000999999997</v>
      </c>
      <c r="D971">
        <v>96.370002999999997</v>
      </c>
      <c r="E971">
        <v>96.889999000000003</v>
      </c>
      <c r="F971">
        <v>3804100</v>
      </c>
      <c r="G971" s="13">
        <f t="shared" si="90"/>
        <v>97.040001000000004</v>
      </c>
      <c r="H971" s="21">
        <f t="shared" si="91"/>
        <v>369149867.80410004</v>
      </c>
      <c r="I971" s="22">
        <f t="shared" si="92"/>
        <v>369149867.80410004</v>
      </c>
      <c r="J971" s="22">
        <f t="shared" si="93"/>
        <v>0</v>
      </c>
      <c r="K971" s="11">
        <f t="shared" si="88"/>
        <v>3.8806317734618738</v>
      </c>
      <c r="L971" s="23">
        <f t="shared" si="89"/>
        <v>79.510849283130995</v>
      </c>
    </row>
    <row r="972" spans="1:12" x14ac:dyDescent="0.25">
      <c r="A972" s="1">
        <v>41949</v>
      </c>
      <c r="B972">
        <v>96.959998999999996</v>
      </c>
      <c r="C972">
        <v>97.199996999999996</v>
      </c>
      <c r="D972">
        <v>96.510002</v>
      </c>
      <c r="E972">
        <v>96.809997999999993</v>
      </c>
      <c r="F972">
        <v>4198500</v>
      </c>
      <c r="G972" s="13">
        <f t="shared" si="90"/>
        <v>96.839998999999992</v>
      </c>
      <c r="H972" s="21">
        <f t="shared" si="91"/>
        <v>406582735.80149996</v>
      </c>
      <c r="I972" s="22">
        <f t="shared" si="92"/>
        <v>0</v>
      </c>
      <c r="J972" s="22">
        <f t="shared" si="93"/>
        <v>406582735.80149996</v>
      </c>
      <c r="K972" s="11">
        <f t="shared" si="88"/>
        <v>2.6004183312441662</v>
      </c>
      <c r="L972" s="23">
        <f t="shared" si="89"/>
        <v>72.22544971171618</v>
      </c>
    </row>
    <row r="973" spans="1:12" x14ac:dyDescent="0.25">
      <c r="A973" s="1">
        <v>41950</v>
      </c>
      <c r="B973">
        <v>96.809997999999993</v>
      </c>
      <c r="C973">
        <v>96.809997999999993</v>
      </c>
      <c r="D973">
        <v>95.5</v>
      </c>
      <c r="E973">
        <v>96.800003000000004</v>
      </c>
      <c r="F973">
        <v>5273400</v>
      </c>
      <c r="G973" s="13">
        <f t="shared" si="90"/>
        <v>96.370000333333337</v>
      </c>
      <c r="H973" s="21">
        <f t="shared" si="91"/>
        <v>508197559.75780004</v>
      </c>
      <c r="I973" s="22">
        <f t="shared" si="92"/>
        <v>0</v>
      </c>
      <c r="J973" s="22">
        <f t="shared" si="93"/>
        <v>508197559.75780004</v>
      </c>
      <c r="K973" s="11">
        <f t="shared" si="88"/>
        <v>1.7037490383659768</v>
      </c>
      <c r="L973" s="23">
        <f t="shared" si="89"/>
        <v>63.014318791793094</v>
      </c>
    </row>
    <row r="974" spans="1:12" x14ac:dyDescent="0.25">
      <c r="A974" s="1">
        <v>41953</v>
      </c>
      <c r="B974">
        <v>96.400002000000001</v>
      </c>
      <c r="C974">
        <v>96.989998</v>
      </c>
      <c r="D974">
        <v>96.160004000000001</v>
      </c>
      <c r="E974">
        <v>96.970000999999996</v>
      </c>
      <c r="F974">
        <v>3345500</v>
      </c>
      <c r="G974" s="13">
        <f t="shared" si="90"/>
        <v>96.706667666666661</v>
      </c>
      <c r="H974" s="21">
        <f t="shared" si="91"/>
        <v>323532156.67883331</v>
      </c>
      <c r="I974" s="22">
        <f t="shared" si="92"/>
        <v>323532156.67883331</v>
      </c>
      <c r="J974" s="22">
        <f t="shared" si="93"/>
        <v>0</v>
      </c>
      <c r="K974" s="11">
        <f t="shared" si="88"/>
        <v>1.5538812171740231</v>
      </c>
      <c r="L974" s="23">
        <f t="shared" si="89"/>
        <v>60.843911092053766</v>
      </c>
    </row>
    <row r="975" spans="1:12" x14ac:dyDescent="0.25">
      <c r="A975" s="1">
        <v>41954</v>
      </c>
      <c r="B975">
        <v>96.959998999999996</v>
      </c>
      <c r="C975">
        <v>97.379997000000003</v>
      </c>
      <c r="D975">
        <v>96.639999000000003</v>
      </c>
      <c r="E975">
        <v>96.699996999999996</v>
      </c>
      <c r="F975">
        <v>3263600</v>
      </c>
      <c r="G975" s="13">
        <f t="shared" si="90"/>
        <v>96.906664333333325</v>
      </c>
      <c r="H975" s="21">
        <f t="shared" si="91"/>
        <v>316264589.71826667</v>
      </c>
      <c r="I975" s="22">
        <f t="shared" si="92"/>
        <v>316264589.71826667</v>
      </c>
      <c r="J975" s="22">
        <f t="shared" si="93"/>
        <v>0</v>
      </c>
      <c r="K975" s="11">
        <f t="shared" si="88"/>
        <v>1.4763500167922925</v>
      </c>
      <c r="L975" s="23">
        <f t="shared" si="89"/>
        <v>59.617986422802346</v>
      </c>
    </row>
    <row r="976" spans="1:12" x14ac:dyDescent="0.25">
      <c r="A976" s="1">
        <v>41955</v>
      </c>
      <c r="B976">
        <v>96.699996999999996</v>
      </c>
      <c r="C976">
        <v>97.389999000000003</v>
      </c>
      <c r="D976">
        <v>96.220000999999996</v>
      </c>
      <c r="E976">
        <v>97.160004000000001</v>
      </c>
      <c r="F976">
        <v>3247500</v>
      </c>
      <c r="G976" s="13">
        <f t="shared" si="90"/>
        <v>96.923334666666676</v>
      </c>
      <c r="H976" s="21">
        <f t="shared" si="91"/>
        <v>314758529.33000004</v>
      </c>
      <c r="I976" s="22">
        <f t="shared" si="92"/>
        <v>314758529.33000004</v>
      </c>
      <c r="J976" s="22">
        <f t="shared" si="93"/>
        <v>0</v>
      </c>
      <c r="K976" s="11">
        <f t="shared" si="88"/>
        <v>2.1602713992552198</v>
      </c>
      <c r="L976" s="23">
        <f t="shared" si="89"/>
        <v>68.357148052674532</v>
      </c>
    </row>
    <row r="977" spans="1:12" x14ac:dyDescent="0.25">
      <c r="A977" s="1">
        <v>41956</v>
      </c>
      <c r="B977">
        <v>96.529999000000004</v>
      </c>
      <c r="C977">
        <v>98.959998999999996</v>
      </c>
      <c r="D977">
        <v>96.529999000000004</v>
      </c>
      <c r="E977">
        <v>98.540001000000004</v>
      </c>
      <c r="F977">
        <v>6257700</v>
      </c>
      <c r="G977" s="13">
        <f t="shared" si="90"/>
        <v>98.009999666666673</v>
      </c>
      <c r="H977" s="21">
        <f t="shared" si="91"/>
        <v>613317174.91410005</v>
      </c>
      <c r="I977" s="22">
        <f t="shared" si="92"/>
        <v>613317174.91410005</v>
      </c>
      <c r="J977" s="22">
        <f t="shared" si="93"/>
        <v>0</v>
      </c>
      <c r="K977" s="11">
        <f t="shared" si="88"/>
        <v>2.3038300317617799</v>
      </c>
      <c r="L977" s="23">
        <f t="shared" si="89"/>
        <v>69.732099097520887</v>
      </c>
    </row>
    <row r="978" spans="1:12" x14ac:dyDescent="0.25">
      <c r="A978" s="1">
        <v>41957</v>
      </c>
      <c r="B978">
        <v>98.489998</v>
      </c>
      <c r="C978">
        <v>98.550003000000004</v>
      </c>
      <c r="D978">
        <v>97.360000999999997</v>
      </c>
      <c r="E978">
        <v>97.720000999999996</v>
      </c>
      <c r="F978">
        <v>4335200</v>
      </c>
      <c r="G978" s="13">
        <f t="shared" si="90"/>
        <v>97.876668333333328</v>
      </c>
      <c r="H978" s="21">
        <f t="shared" si="91"/>
        <v>424314932.55866665</v>
      </c>
      <c r="I978" s="22">
        <f t="shared" si="92"/>
        <v>0</v>
      </c>
      <c r="J978" s="22">
        <f t="shared" si="93"/>
        <v>424314932.55866665</v>
      </c>
      <c r="K978" s="11">
        <f t="shared" si="88"/>
        <v>1.6865755394867941</v>
      </c>
      <c r="L978" s="23">
        <f t="shared" si="89"/>
        <v>62.777893816787078</v>
      </c>
    </row>
    <row r="979" spans="1:12" x14ac:dyDescent="0.25">
      <c r="A979" s="1">
        <v>41960</v>
      </c>
      <c r="B979">
        <v>96.849997999999999</v>
      </c>
      <c r="C979">
        <v>98.550003000000004</v>
      </c>
      <c r="D979">
        <v>96.849997999999999</v>
      </c>
      <c r="E979">
        <v>98.419998000000007</v>
      </c>
      <c r="F979">
        <v>3745200</v>
      </c>
      <c r="G979" s="13">
        <f t="shared" si="90"/>
        <v>97.939999666666665</v>
      </c>
      <c r="H979" s="21">
        <f t="shared" si="91"/>
        <v>366804886.75159997</v>
      </c>
      <c r="I979" s="22">
        <f t="shared" si="92"/>
        <v>366804886.75159997</v>
      </c>
      <c r="J979" s="22">
        <f t="shared" si="93"/>
        <v>0</v>
      </c>
      <c r="K979" s="11">
        <f t="shared" ref="K979:K1042" si="94">SUM(I966:I979)/SUM(J966:J979)</f>
        <v>1.7093461359513027</v>
      </c>
      <c r="L979" s="23">
        <f t="shared" ref="L979:L1042" si="95">100-100/(1+K979)</f>
        <v>63.090725591291751</v>
      </c>
    </row>
    <row r="980" spans="1:12" x14ac:dyDescent="0.25">
      <c r="A980" s="1">
        <v>41961</v>
      </c>
      <c r="B980">
        <v>98.419998000000007</v>
      </c>
      <c r="C980">
        <v>98.5</v>
      </c>
      <c r="D980">
        <v>97.860000999999997</v>
      </c>
      <c r="E980">
        <v>97.940002000000007</v>
      </c>
      <c r="F980">
        <v>3908600</v>
      </c>
      <c r="G980" s="13">
        <f t="shared" si="90"/>
        <v>98.100001000000006</v>
      </c>
      <c r="H980" s="21">
        <f t="shared" si="91"/>
        <v>383433663.90860003</v>
      </c>
      <c r="I980" s="22">
        <f t="shared" si="92"/>
        <v>383433663.90860003</v>
      </c>
      <c r="J980" s="22">
        <f t="shared" si="93"/>
        <v>0</v>
      </c>
      <c r="K980" s="11">
        <f t="shared" si="94"/>
        <v>2.2301179417478276</v>
      </c>
      <c r="L980" s="23">
        <f t="shared" si="95"/>
        <v>69.041378115781839</v>
      </c>
    </row>
    <row r="981" spans="1:12" x14ac:dyDescent="0.25">
      <c r="A981" s="1">
        <v>41962</v>
      </c>
      <c r="B981">
        <v>97.940002000000007</v>
      </c>
      <c r="C981">
        <v>98.440002000000007</v>
      </c>
      <c r="D981">
        <v>97.75</v>
      </c>
      <c r="E981">
        <v>98.410004000000001</v>
      </c>
      <c r="F981">
        <v>3396800</v>
      </c>
      <c r="G981" s="13">
        <f t="shared" si="90"/>
        <v>98.200001999999998</v>
      </c>
      <c r="H981" s="21">
        <f t="shared" si="91"/>
        <v>333565766.79359996</v>
      </c>
      <c r="I981" s="22">
        <f t="shared" si="92"/>
        <v>333565766.79359996</v>
      </c>
      <c r="J981" s="22">
        <f t="shared" si="93"/>
        <v>0</v>
      </c>
      <c r="K981" s="11">
        <f t="shared" si="94"/>
        <v>2.2268572493613759</v>
      </c>
      <c r="L981" s="23">
        <f t="shared" si="95"/>
        <v>69.010094877983562</v>
      </c>
    </row>
    <row r="982" spans="1:12" x14ac:dyDescent="0.25">
      <c r="A982" s="1">
        <v>41963</v>
      </c>
      <c r="B982">
        <v>98.010002</v>
      </c>
      <c r="C982">
        <v>98.620002999999997</v>
      </c>
      <c r="D982">
        <v>97.870002999999997</v>
      </c>
      <c r="E982">
        <v>98.059997999999993</v>
      </c>
      <c r="F982">
        <v>3727100</v>
      </c>
      <c r="G982" s="13">
        <f t="shared" si="90"/>
        <v>98.183334666666667</v>
      </c>
      <c r="H982" s="21">
        <f t="shared" si="91"/>
        <v>365939106.63613331</v>
      </c>
      <c r="I982" s="22">
        <f t="shared" si="92"/>
        <v>0</v>
      </c>
      <c r="J982" s="22">
        <f t="shared" si="93"/>
        <v>365939106.63613331</v>
      </c>
      <c r="K982" s="11">
        <f t="shared" si="94"/>
        <v>1.6040770408478795</v>
      </c>
      <c r="L982" s="23">
        <f t="shared" si="95"/>
        <v>61.598678368040794</v>
      </c>
    </row>
    <row r="983" spans="1:12" x14ac:dyDescent="0.25">
      <c r="A983" s="1">
        <v>41964</v>
      </c>
      <c r="B983">
        <v>99.029999000000004</v>
      </c>
      <c r="C983">
        <v>99.129997000000003</v>
      </c>
      <c r="D983">
        <v>98.239998</v>
      </c>
      <c r="E983">
        <v>98.889999000000003</v>
      </c>
      <c r="F983">
        <v>5259800</v>
      </c>
      <c r="G983" s="13">
        <f t="shared" si="90"/>
        <v>98.753331333333335</v>
      </c>
      <c r="H983" s="21">
        <f t="shared" si="91"/>
        <v>519422772.14706665</v>
      </c>
      <c r="I983" s="22">
        <f t="shared" si="92"/>
        <v>519422772.14706665</v>
      </c>
      <c r="J983" s="22">
        <f t="shared" si="93"/>
        <v>0</v>
      </c>
      <c r="K983" s="11">
        <f t="shared" si="94"/>
        <v>2.299644332187099</v>
      </c>
      <c r="L983" s="23">
        <f t="shared" si="95"/>
        <v>69.693703341136427</v>
      </c>
    </row>
    <row r="984" spans="1:12" x14ac:dyDescent="0.25">
      <c r="A984" s="1">
        <v>41967</v>
      </c>
      <c r="B984">
        <v>98.879997000000003</v>
      </c>
      <c r="C984">
        <v>99.25</v>
      </c>
      <c r="D984">
        <v>98.489998</v>
      </c>
      <c r="E984">
        <v>98.68</v>
      </c>
      <c r="F984">
        <v>4540700</v>
      </c>
      <c r="G984" s="13">
        <f t="shared" si="90"/>
        <v>98.806666000000007</v>
      </c>
      <c r="H984" s="21">
        <f t="shared" si="91"/>
        <v>448651428.30620003</v>
      </c>
      <c r="I984" s="22">
        <f t="shared" si="92"/>
        <v>448651428.30620003</v>
      </c>
      <c r="J984" s="22">
        <f t="shared" si="93"/>
        <v>0</v>
      </c>
      <c r="K984" s="11">
        <f t="shared" si="94"/>
        <v>2.3394841705212031</v>
      </c>
      <c r="L984" s="23">
        <f t="shared" si="95"/>
        <v>70.05525557427849</v>
      </c>
    </row>
    <row r="985" spans="1:12" x14ac:dyDescent="0.25">
      <c r="A985" s="1">
        <v>41968</v>
      </c>
      <c r="B985">
        <v>98.510002</v>
      </c>
      <c r="C985">
        <v>99.190002000000007</v>
      </c>
      <c r="D985">
        <v>98.5</v>
      </c>
      <c r="E985">
        <v>98.93</v>
      </c>
      <c r="F985">
        <v>3637200</v>
      </c>
      <c r="G985" s="13">
        <f t="shared" si="90"/>
        <v>98.873334</v>
      </c>
      <c r="H985" s="21">
        <f t="shared" si="91"/>
        <v>359622090.42479998</v>
      </c>
      <c r="I985" s="22">
        <f t="shared" si="92"/>
        <v>359622090.42479998</v>
      </c>
      <c r="J985" s="22">
        <f t="shared" si="93"/>
        <v>0</v>
      </c>
      <c r="K985" s="11">
        <f t="shared" si="94"/>
        <v>2.3338961438257324</v>
      </c>
      <c r="L985" s="23">
        <f t="shared" si="95"/>
        <v>70.005064439335712</v>
      </c>
    </row>
    <row r="986" spans="1:12" x14ac:dyDescent="0.25">
      <c r="A986" s="1">
        <v>41969</v>
      </c>
      <c r="B986">
        <v>99.25</v>
      </c>
      <c r="C986">
        <v>99.639999000000003</v>
      </c>
      <c r="D986">
        <v>99.010002</v>
      </c>
      <c r="E986">
        <v>99.349997999999999</v>
      </c>
      <c r="F986">
        <v>2685600</v>
      </c>
      <c r="G986" s="13">
        <f t="shared" si="90"/>
        <v>99.333332999999996</v>
      </c>
      <c r="H986" s="21">
        <f t="shared" si="91"/>
        <v>266769599.10479999</v>
      </c>
      <c r="I986" s="22">
        <f t="shared" si="92"/>
        <v>266769599.10479999</v>
      </c>
      <c r="J986" s="22">
        <f t="shared" si="93"/>
        <v>0</v>
      </c>
      <c r="K986" s="11">
        <f t="shared" si="94"/>
        <v>3.2701585962103099</v>
      </c>
      <c r="L986" s="23">
        <f t="shared" si="95"/>
        <v>76.581666055975475</v>
      </c>
    </row>
    <row r="987" spans="1:12" x14ac:dyDescent="0.25">
      <c r="A987" s="1">
        <v>41971</v>
      </c>
      <c r="B987">
        <v>99.720000999999996</v>
      </c>
      <c r="C987">
        <v>100.699997</v>
      </c>
      <c r="D987">
        <v>99.519997000000004</v>
      </c>
      <c r="E987">
        <v>100.099998</v>
      </c>
      <c r="F987">
        <v>2504300</v>
      </c>
      <c r="G987" s="13">
        <f t="shared" si="90"/>
        <v>100.10666399999998</v>
      </c>
      <c r="H987" s="21">
        <f t="shared" si="91"/>
        <v>250697118.65519994</v>
      </c>
      <c r="I987" s="22">
        <f t="shared" si="92"/>
        <v>250697118.65519994</v>
      </c>
      <c r="J987" s="22">
        <f t="shared" si="93"/>
        <v>0</v>
      </c>
      <c r="K987" s="11">
        <f t="shared" si="94"/>
        <v>5.6903724039360242</v>
      </c>
      <c r="L987" s="23">
        <f t="shared" si="95"/>
        <v>85.05314891871059</v>
      </c>
    </row>
    <row r="988" spans="1:12" x14ac:dyDescent="0.25">
      <c r="A988" s="1">
        <v>41974</v>
      </c>
      <c r="B988">
        <v>98.559997999999993</v>
      </c>
      <c r="C988">
        <v>100.150002</v>
      </c>
      <c r="D988">
        <v>98.489998</v>
      </c>
      <c r="E988">
        <v>99.669998000000007</v>
      </c>
      <c r="F988">
        <v>3658500</v>
      </c>
      <c r="G988" s="13">
        <f t="shared" si="90"/>
        <v>99.436666000000002</v>
      </c>
      <c r="H988" s="21">
        <f t="shared" si="91"/>
        <v>363789042.56099999</v>
      </c>
      <c r="I988" s="22">
        <f t="shared" si="92"/>
        <v>0</v>
      </c>
      <c r="J988" s="22">
        <f t="shared" si="93"/>
        <v>363789042.56099999</v>
      </c>
      <c r="K988" s="11">
        <f t="shared" si="94"/>
        <v>3.6162494156672413</v>
      </c>
      <c r="L988" s="23">
        <f t="shared" si="95"/>
        <v>78.337392329667736</v>
      </c>
    </row>
    <row r="989" spans="1:12" x14ac:dyDescent="0.25">
      <c r="A989" s="1">
        <v>41975</v>
      </c>
      <c r="B989">
        <v>99.980002999999996</v>
      </c>
      <c r="C989">
        <v>100.57</v>
      </c>
      <c r="D989">
        <v>99.610000999999997</v>
      </c>
      <c r="E989">
        <v>100.389999</v>
      </c>
      <c r="F989">
        <v>3884900</v>
      </c>
      <c r="G989" s="13">
        <f t="shared" si="90"/>
        <v>100.19</v>
      </c>
      <c r="H989" s="21">
        <f t="shared" si="91"/>
        <v>389228131</v>
      </c>
      <c r="I989" s="22">
        <f t="shared" si="92"/>
        <v>389228131</v>
      </c>
      <c r="J989" s="22">
        <f t="shared" si="93"/>
        <v>0</v>
      </c>
      <c r="K989" s="11">
        <f t="shared" si="94"/>
        <v>3.6794736942363953</v>
      </c>
      <c r="L989" s="23">
        <f t="shared" si="95"/>
        <v>78.630075402888195</v>
      </c>
    </row>
    <row r="990" spans="1:12" x14ac:dyDescent="0.25">
      <c r="A990" s="1">
        <v>41976</v>
      </c>
      <c r="B990">
        <v>99.699996999999996</v>
      </c>
      <c r="C990">
        <v>99.699996999999996</v>
      </c>
      <c r="D990">
        <v>98.18</v>
      </c>
      <c r="E990">
        <v>98.32</v>
      </c>
      <c r="F990">
        <v>4943800</v>
      </c>
      <c r="G990" s="13">
        <f t="shared" si="90"/>
        <v>98.733332333333337</v>
      </c>
      <c r="H990" s="21">
        <f t="shared" si="91"/>
        <v>488117848.38953334</v>
      </c>
      <c r="I990" s="22">
        <f t="shared" si="92"/>
        <v>0</v>
      </c>
      <c r="J990" s="22">
        <f t="shared" si="93"/>
        <v>488117848.38953334</v>
      </c>
      <c r="K990" s="11">
        <f t="shared" si="94"/>
        <v>2.3941092251281506</v>
      </c>
      <c r="L990" s="23">
        <f t="shared" si="95"/>
        <v>70.537188591441293</v>
      </c>
    </row>
    <row r="991" spans="1:12" x14ac:dyDescent="0.25">
      <c r="A991" s="1">
        <v>41977</v>
      </c>
      <c r="B991">
        <v>98.040001000000004</v>
      </c>
      <c r="C991">
        <v>98.279999000000004</v>
      </c>
      <c r="D991">
        <v>97.400002000000001</v>
      </c>
      <c r="E991">
        <v>97.75</v>
      </c>
      <c r="F991">
        <v>4582600</v>
      </c>
      <c r="G991" s="13">
        <f t="shared" si="90"/>
        <v>97.810000333333335</v>
      </c>
      <c r="H991" s="21">
        <f t="shared" si="91"/>
        <v>448224107.52753335</v>
      </c>
      <c r="I991" s="22">
        <f t="shared" si="92"/>
        <v>0</v>
      </c>
      <c r="J991" s="22">
        <f t="shared" si="93"/>
        <v>448224107.52753335</v>
      </c>
      <c r="K991" s="11">
        <f t="shared" si="94"/>
        <v>1.5873608915541548</v>
      </c>
      <c r="L991" s="23">
        <f t="shared" si="95"/>
        <v>61.350579145558306</v>
      </c>
    </row>
    <row r="992" spans="1:12" x14ac:dyDescent="0.25">
      <c r="A992" s="1">
        <v>41978</v>
      </c>
      <c r="B992">
        <v>97.620002999999997</v>
      </c>
      <c r="C992">
        <v>97.93</v>
      </c>
      <c r="D992">
        <v>97.199996999999996</v>
      </c>
      <c r="E992">
        <v>97.760002</v>
      </c>
      <c r="F992">
        <v>5308200</v>
      </c>
      <c r="G992" s="13">
        <f t="shared" si="90"/>
        <v>97.629999666666663</v>
      </c>
      <c r="H992" s="21">
        <f t="shared" si="91"/>
        <v>518239564.2306</v>
      </c>
      <c r="I992" s="22">
        <f t="shared" si="92"/>
        <v>0</v>
      </c>
      <c r="J992" s="22">
        <f t="shared" si="93"/>
        <v>518239564.2306</v>
      </c>
      <c r="K992" s="11">
        <f t="shared" si="94"/>
        <v>1.5191048703672059</v>
      </c>
      <c r="L992" s="23">
        <f t="shared" si="95"/>
        <v>60.303359667029994</v>
      </c>
    </row>
    <row r="993" spans="1:12" x14ac:dyDescent="0.25">
      <c r="A993" s="1">
        <v>41981</v>
      </c>
      <c r="B993">
        <v>97.870002999999997</v>
      </c>
      <c r="C993">
        <v>98.110000999999997</v>
      </c>
      <c r="D993">
        <v>97.5</v>
      </c>
      <c r="E993">
        <v>97.779999000000004</v>
      </c>
      <c r="F993">
        <v>4233800</v>
      </c>
      <c r="G993" s="13">
        <f t="shared" si="90"/>
        <v>97.796666666666667</v>
      </c>
      <c r="H993" s="21">
        <f t="shared" si="91"/>
        <v>414051527.33333331</v>
      </c>
      <c r="I993" s="22">
        <f t="shared" si="92"/>
        <v>414051527.33333331</v>
      </c>
      <c r="J993" s="22">
        <f t="shared" si="93"/>
        <v>0</v>
      </c>
      <c r="K993" s="11">
        <f t="shared" si="94"/>
        <v>1.5407348806376384</v>
      </c>
      <c r="L993" s="23">
        <f t="shared" si="95"/>
        <v>60.641308637875909</v>
      </c>
    </row>
    <row r="994" spans="1:12" x14ac:dyDescent="0.25">
      <c r="A994" s="1">
        <v>41982</v>
      </c>
      <c r="B994">
        <v>97.220000999999996</v>
      </c>
      <c r="C994">
        <v>97.75</v>
      </c>
      <c r="D994">
        <v>96.209998999999996</v>
      </c>
      <c r="E994">
        <v>97.129997000000003</v>
      </c>
      <c r="F994">
        <v>3459700</v>
      </c>
      <c r="G994" s="13">
        <f t="shared" si="90"/>
        <v>97.029998666666657</v>
      </c>
      <c r="H994" s="21">
        <f t="shared" si="91"/>
        <v>335694686.38706666</v>
      </c>
      <c r="I994" s="22">
        <f t="shared" si="92"/>
        <v>0</v>
      </c>
      <c r="J994" s="22">
        <f t="shared" si="93"/>
        <v>335694686.38706666</v>
      </c>
      <c r="K994" s="11">
        <f t="shared" si="94"/>
        <v>1.1833346347129454</v>
      </c>
      <c r="L994" s="23">
        <f t="shared" si="95"/>
        <v>54.198500582505751</v>
      </c>
    </row>
    <row r="995" spans="1:12" x14ac:dyDescent="0.25">
      <c r="A995" s="1">
        <v>41983</v>
      </c>
      <c r="B995">
        <v>97.230002999999996</v>
      </c>
      <c r="C995">
        <v>97.599997999999999</v>
      </c>
      <c r="D995">
        <v>96.07</v>
      </c>
      <c r="E995">
        <v>96.18</v>
      </c>
      <c r="F995">
        <v>3972300</v>
      </c>
      <c r="G995" s="13">
        <f t="shared" si="90"/>
        <v>96.616666000000009</v>
      </c>
      <c r="H995" s="21">
        <f t="shared" si="91"/>
        <v>383790382.35180002</v>
      </c>
      <c r="I995" s="22">
        <f t="shared" si="92"/>
        <v>0</v>
      </c>
      <c r="J995" s="22">
        <f t="shared" si="93"/>
        <v>383790382.35180002</v>
      </c>
      <c r="K995" s="11">
        <f t="shared" si="94"/>
        <v>0.91206263040452218</v>
      </c>
      <c r="L995" s="23">
        <f t="shared" si="95"/>
        <v>47.700457919182448</v>
      </c>
    </row>
    <row r="996" spans="1:12" x14ac:dyDescent="0.25">
      <c r="A996" s="1">
        <v>41984</v>
      </c>
      <c r="B996">
        <v>96.300003000000004</v>
      </c>
      <c r="C996">
        <v>97</v>
      </c>
      <c r="D996">
        <v>96.010002</v>
      </c>
      <c r="E996">
        <v>96.290001000000004</v>
      </c>
      <c r="F996">
        <v>4784700</v>
      </c>
      <c r="G996" s="13">
        <f t="shared" si="90"/>
        <v>96.433334333333335</v>
      </c>
      <c r="H996" s="21">
        <f t="shared" si="91"/>
        <v>461404574.78469998</v>
      </c>
      <c r="I996" s="22">
        <f t="shared" si="92"/>
        <v>0</v>
      </c>
      <c r="J996" s="22">
        <f t="shared" si="93"/>
        <v>461404574.78469998</v>
      </c>
      <c r="K996" s="11">
        <f t="shared" si="94"/>
        <v>0.88303197617470408</v>
      </c>
      <c r="L996" s="23">
        <f t="shared" si="95"/>
        <v>46.894157260597581</v>
      </c>
    </row>
    <row r="997" spans="1:12" x14ac:dyDescent="0.25">
      <c r="A997" s="1">
        <v>41985</v>
      </c>
      <c r="B997">
        <v>95.660004000000001</v>
      </c>
      <c r="C997">
        <v>96.769997000000004</v>
      </c>
      <c r="D997">
        <v>94.709998999999996</v>
      </c>
      <c r="E997">
        <v>94.739998</v>
      </c>
      <c r="F997">
        <v>3935900</v>
      </c>
      <c r="G997" s="13">
        <f t="shared" si="90"/>
        <v>95.406664666666657</v>
      </c>
      <c r="H997" s="21">
        <f t="shared" si="91"/>
        <v>375511091.46153331</v>
      </c>
      <c r="I997" s="22">
        <f t="shared" si="92"/>
        <v>0</v>
      </c>
      <c r="J997" s="22">
        <f t="shared" si="93"/>
        <v>375511091.46153331</v>
      </c>
      <c r="K997" s="11">
        <f t="shared" si="94"/>
        <v>0.6308634591858866</v>
      </c>
      <c r="L997" s="23">
        <f t="shared" si="95"/>
        <v>38.682788288162911</v>
      </c>
    </row>
    <row r="998" spans="1:12" x14ac:dyDescent="0.25">
      <c r="A998" s="1">
        <v>41988</v>
      </c>
      <c r="B998">
        <v>95.129997000000003</v>
      </c>
      <c r="C998">
        <v>95.720000999999996</v>
      </c>
      <c r="D998">
        <v>93.860000999999997</v>
      </c>
      <c r="E998">
        <v>94.139999000000003</v>
      </c>
      <c r="F998">
        <v>4555200</v>
      </c>
      <c r="G998" s="13">
        <f t="shared" si="90"/>
        <v>94.573333666666656</v>
      </c>
      <c r="H998" s="21">
        <f t="shared" si="91"/>
        <v>430800449.51839995</v>
      </c>
      <c r="I998" s="22">
        <f t="shared" si="92"/>
        <v>0</v>
      </c>
      <c r="J998" s="22">
        <f t="shared" si="93"/>
        <v>430800449.51839995</v>
      </c>
      <c r="K998" s="11">
        <f t="shared" si="94"/>
        <v>0.44155479863153657</v>
      </c>
      <c r="L998" s="23">
        <f t="shared" si="95"/>
        <v>30.63045532855935</v>
      </c>
    </row>
    <row r="999" spans="1:12" x14ac:dyDescent="0.25">
      <c r="A999" s="1">
        <v>41989</v>
      </c>
      <c r="B999">
        <v>93.540001000000004</v>
      </c>
      <c r="C999">
        <v>94.970000999999996</v>
      </c>
      <c r="D999">
        <v>92.529999000000004</v>
      </c>
      <c r="E999">
        <v>92.589995999999999</v>
      </c>
      <c r="F999">
        <v>6962800</v>
      </c>
      <c r="G999" s="13">
        <f t="shared" si="90"/>
        <v>93.363332</v>
      </c>
      <c r="H999" s="21">
        <f t="shared" si="91"/>
        <v>650070208.04960001</v>
      </c>
      <c r="I999" s="22">
        <f t="shared" si="92"/>
        <v>0</v>
      </c>
      <c r="J999" s="22">
        <f t="shared" si="93"/>
        <v>650070208.04960001</v>
      </c>
      <c r="K999" s="11">
        <f t="shared" si="94"/>
        <v>0.29642111941549398</v>
      </c>
      <c r="L999" s="23">
        <f t="shared" si="95"/>
        <v>22.864570391227417</v>
      </c>
    </row>
    <row r="1000" spans="1:12" x14ac:dyDescent="0.25">
      <c r="A1000" s="1">
        <v>41990</v>
      </c>
      <c r="B1000">
        <v>92.790001000000004</v>
      </c>
      <c r="C1000">
        <v>94.099997999999999</v>
      </c>
      <c r="D1000">
        <v>92.43</v>
      </c>
      <c r="E1000">
        <v>93.720000999999996</v>
      </c>
      <c r="F1000">
        <v>6189200</v>
      </c>
      <c r="G1000" s="13">
        <f t="shared" si="90"/>
        <v>93.416666333333339</v>
      </c>
      <c r="H1000" s="21">
        <f t="shared" si="91"/>
        <v>578174431.27026665</v>
      </c>
      <c r="I1000" s="22">
        <f t="shared" si="92"/>
        <v>578174431.27026665</v>
      </c>
      <c r="J1000" s="22">
        <f t="shared" si="93"/>
        <v>0</v>
      </c>
      <c r="K1000" s="11">
        <f t="shared" si="94"/>
        <v>0.3663111229867464</v>
      </c>
      <c r="L1000" s="23">
        <f t="shared" si="95"/>
        <v>26.81022768708732</v>
      </c>
    </row>
    <row r="1001" spans="1:12" x14ac:dyDescent="0.25">
      <c r="A1001" s="1">
        <v>41991</v>
      </c>
      <c r="B1001">
        <v>94.709998999999996</v>
      </c>
      <c r="C1001">
        <v>95.410004000000001</v>
      </c>
      <c r="D1001">
        <v>93.739998</v>
      </c>
      <c r="E1001">
        <v>95.360000999999997</v>
      </c>
      <c r="F1001">
        <v>8122800</v>
      </c>
      <c r="G1001" s="13">
        <f t="shared" si="90"/>
        <v>94.836667666666656</v>
      </c>
      <c r="H1001" s="21">
        <f t="shared" si="91"/>
        <v>770339284.12279987</v>
      </c>
      <c r="I1001" s="22">
        <f t="shared" si="92"/>
        <v>770339284.12279987</v>
      </c>
      <c r="J1001" s="22">
        <f t="shared" si="93"/>
        <v>0</v>
      </c>
      <c r="K1001" s="11">
        <f t="shared" si="94"/>
        <v>0.4829367788821764</v>
      </c>
      <c r="L1001" s="23">
        <f t="shared" si="95"/>
        <v>32.566241916678976</v>
      </c>
    </row>
    <row r="1002" spans="1:12" x14ac:dyDescent="0.25">
      <c r="A1002" s="1">
        <v>41992</v>
      </c>
      <c r="B1002">
        <v>95.300003000000004</v>
      </c>
      <c r="C1002">
        <v>96.199996999999996</v>
      </c>
      <c r="D1002">
        <v>95.209998999999996</v>
      </c>
      <c r="E1002">
        <v>95.440002000000007</v>
      </c>
      <c r="F1002">
        <v>7678700</v>
      </c>
      <c r="G1002" s="13">
        <f t="shared" si="90"/>
        <v>95.616665999999995</v>
      </c>
      <c r="H1002" s="21">
        <f t="shared" si="91"/>
        <v>734211693.21420002</v>
      </c>
      <c r="I1002" s="22">
        <f t="shared" si="92"/>
        <v>734211693.21420002</v>
      </c>
      <c r="J1002" s="22">
        <f t="shared" si="93"/>
        <v>0</v>
      </c>
      <c r="K1002" s="11">
        <f t="shared" si="94"/>
        <v>0.7053051828873621</v>
      </c>
      <c r="L1002" s="23">
        <f t="shared" si="95"/>
        <v>41.359469845342552</v>
      </c>
    </row>
    <row r="1003" spans="1:12" x14ac:dyDescent="0.25">
      <c r="A1003" s="1">
        <v>41995</v>
      </c>
      <c r="B1003">
        <v>95.790001000000004</v>
      </c>
      <c r="C1003">
        <v>96.660004000000001</v>
      </c>
      <c r="D1003">
        <v>95.470000999999996</v>
      </c>
      <c r="E1003">
        <v>96.620002999999997</v>
      </c>
      <c r="F1003">
        <v>3623000</v>
      </c>
      <c r="G1003" s="13">
        <f t="shared" si="90"/>
        <v>96.25000266666666</v>
      </c>
      <c r="H1003" s="21">
        <f t="shared" si="91"/>
        <v>348713759.66133332</v>
      </c>
      <c r="I1003" s="22">
        <f t="shared" si="92"/>
        <v>348713759.66133332</v>
      </c>
      <c r="J1003" s="22">
        <f t="shared" si="93"/>
        <v>0</v>
      </c>
      <c r="K1003" s="11">
        <f t="shared" si="94"/>
        <v>0.6954039542256687</v>
      </c>
      <c r="L1003" s="23">
        <f t="shared" si="95"/>
        <v>41.017006742990418</v>
      </c>
    </row>
    <row r="1004" spans="1:12" x14ac:dyDescent="0.25">
      <c r="A1004" s="1">
        <v>41996</v>
      </c>
      <c r="B1004">
        <v>97.239998</v>
      </c>
      <c r="C1004">
        <v>97.5</v>
      </c>
      <c r="D1004">
        <v>96.860000999999997</v>
      </c>
      <c r="E1004">
        <v>97.360000999999997</v>
      </c>
      <c r="F1004">
        <v>3065800</v>
      </c>
      <c r="G1004" s="13">
        <f t="shared" si="90"/>
        <v>97.240000666666674</v>
      </c>
      <c r="H1004" s="21">
        <f t="shared" si="91"/>
        <v>298118394.04386669</v>
      </c>
      <c r="I1004" s="22">
        <f t="shared" si="92"/>
        <v>298118394.04386669</v>
      </c>
      <c r="J1004" s="22">
        <f t="shared" si="93"/>
        <v>0</v>
      </c>
      <c r="K1004" s="11">
        <f t="shared" si="94"/>
        <v>0.87231969985191604</v>
      </c>
      <c r="L1004" s="23">
        <f t="shared" si="95"/>
        <v>46.590317877919503</v>
      </c>
    </row>
    <row r="1005" spans="1:12" x14ac:dyDescent="0.25">
      <c r="A1005" s="1">
        <v>41997</v>
      </c>
      <c r="B1005">
        <v>97.5</v>
      </c>
      <c r="C1005">
        <v>97.889999000000003</v>
      </c>
      <c r="D1005">
        <v>97.050003000000004</v>
      </c>
      <c r="E1005">
        <v>97.089995999999999</v>
      </c>
      <c r="F1005">
        <v>1604100</v>
      </c>
      <c r="G1005" s="13">
        <f t="shared" si="90"/>
        <v>97.343332666666655</v>
      </c>
      <c r="H1005" s="21">
        <f t="shared" si="91"/>
        <v>156148439.93059999</v>
      </c>
      <c r="I1005" s="22">
        <f t="shared" si="92"/>
        <v>156148439.93059999</v>
      </c>
      <c r="J1005" s="22">
        <f t="shared" si="93"/>
        <v>0</v>
      </c>
      <c r="K1005" s="11">
        <f t="shared" si="94"/>
        <v>1.0457125881571097</v>
      </c>
      <c r="L1005" s="23">
        <f t="shared" si="95"/>
        <v>51.117277872310744</v>
      </c>
    </row>
    <row r="1006" spans="1:12" x14ac:dyDescent="0.25">
      <c r="A1006" s="1">
        <v>41999</v>
      </c>
      <c r="B1006">
        <v>97.120002999999997</v>
      </c>
      <c r="C1006">
        <v>97.57</v>
      </c>
      <c r="D1006">
        <v>96.970000999999996</v>
      </c>
      <c r="E1006">
        <v>97.050003000000004</v>
      </c>
      <c r="F1006">
        <v>1492700</v>
      </c>
      <c r="G1006" s="13">
        <f t="shared" si="90"/>
        <v>97.196668000000003</v>
      </c>
      <c r="H1006" s="21">
        <f t="shared" si="91"/>
        <v>145085466.32359999</v>
      </c>
      <c r="I1006" s="22">
        <f t="shared" si="92"/>
        <v>0</v>
      </c>
      <c r="J1006" s="22">
        <f t="shared" si="93"/>
        <v>145085466.32359999</v>
      </c>
      <c r="K1006" s="11">
        <f t="shared" si="94"/>
        <v>1.1859576959184834</v>
      </c>
      <c r="L1006" s="23">
        <f t="shared" si="95"/>
        <v>54.253460537358407</v>
      </c>
    </row>
    <row r="1007" spans="1:12" x14ac:dyDescent="0.25">
      <c r="A1007" s="1">
        <v>42002</v>
      </c>
      <c r="B1007">
        <v>96.620002999999997</v>
      </c>
      <c r="C1007">
        <v>97.099997999999999</v>
      </c>
      <c r="D1007">
        <v>96.019997000000004</v>
      </c>
      <c r="E1007">
        <v>96.730002999999996</v>
      </c>
      <c r="F1007">
        <v>2453800</v>
      </c>
      <c r="G1007" s="13">
        <f t="shared" si="90"/>
        <v>96.616666000000009</v>
      </c>
      <c r="H1007" s="21">
        <f t="shared" si="91"/>
        <v>237077975.03080001</v>
      </c>
      <c r="I1007" s="22">
        <f t="shared" si="92"/>
        <v>0</v>
      </c>
      <c r="J1007" s="22">
        <f t="shared" si="93"/>
        <v>237077975.03080001</v>
      </c>
      <c r="K1007" s="11">
        <f t="shared" si="94"/>
        <v>0.95571064155361396</v>
      </c>
      <c r="L1007" s="23">
        <f t="shared" si="95"/>
        <v>48.867691428748309</v>
      </c>
    </row>
    <row r="1008" spans="1:12" x14ac:dyDescent="0.25">
      <c r="A1008" s="1">
        <v>42003</v>
      </c>
      <c r="B1008">
        <v>96.209998999999996</v>
      </c>
      <c r="C1008">
        <v>96.779999000000004</v>
      </c>
      <c r="D1008">
        <v>95.919998000000007</v>
      </c>
      <c r="E1008">
        <v>95.959998999999996</v>
      </c>
      <c r="F1008">
        <v>2134400</v>
      </c>
      <c r="G1008" s="13">
        <f t="shared" si="90"/>
        <v>96.219998666666655</v>
      </c>
      <c r="H1008" s="21">
        <f t="shared" si="91"/>
        <v>205371965.15413332</v>
      </c>
      <c r="I1008" s="22">
        <f t="shared" si="92"/>
        <v>0</v>
      </c>
      <c r="J1008" s="22">
        <f t="shared" si="93"/>
        <v>205371965.15413332</v>
      </c>
      <c r="K1008" s="11">
        <f t="shared" si="94"/>
        <v>0.99882105287068734</v>
      </c>
      <c r="L1008" s="23">
        <f t="shared" si="95"/>
        <v>49.970508937565484</v>
      </c>
    </row>
    <row r="1009" spans="1:12" x14ac:dyDescent="0.25">
      <c r="A1009" s="1">
        <v>42004</v>
      </c>
      <c r="B1009">
        <v>95.669998000000007</v>
      </c>
      <c r="C1009">
        <v>95.980002999999996</v>
      </c>
      <c r="D1009">
        <v>94.540001000000004</v>
      </c>
      <c r="E1009">
        <v>94.559997999999993</v>
      </c>
      <c r="F1009">
        <v>3727400</v>
      </c>
      <c r="G1009" s="13">
        <f t="shared" si="90"/>
        <v>95.026667333333322</v>
      </c>
      <c r="H1009" s="21">
        <f t="shared" si="91"/>
        <v>354202399.81826663</v>
      </c>
      <c r="I1009" s="22">
        <f t="shared" si="92"/>
        <v>0</v>
      </c>
      <c r="J1009" s="22">
        <f t="shared" si="93"/>
        <v>354202399.81826663</v>
      </c>
      <c r="K1009" s="11">
        <f t="shared" si="94"/>
        <v>1.0091560241881021</v>
      </c>
      <c r="L1009" s="23">
        <f t="shared" si="95"/>
        <v>50.227857470447127</v>
      </c>
    </row>
    <row r="1010" spans="1:12" x14ac:dyDescent="0.25">
      <c r="A1010" s="1">
        <v>42006</v>
      </c>
      <c r="B1010">
        <v>94.93</v>
      </c>
      <c r="C1010">
        <v>95.339995999999999</v>
      </c>
      <c r="D1010">
        <v>94.050003000000004</v>
      </c>
      <c r="E1010">
        <v>94.440002000000007</v>
      </c>
      <c r="F1010">
        <v>3545700</v>
      </c>
      <c r="G1010" s="13">
        <f t="shared" si="90"/>
        <v>94.610000333333332</v>
      </c>
      <c r="H1010" s="21">
        <f t="shared" si="91"/>
        <v>335458678.18190002</v>
      </c>
      <c r="I1010" s="22">
        <f t="shared" si="92"/>
        <v>0</v>
      </c>
      <c r="J1010" s="22">
        <f t="shared" si="93"/>
        <v>335458678.18190002</v>
      </c>
      <c r="K1010" s="11">
        <f t="shared" si="94"/>
        <v>1.0556515145015346</v>
      </c>
      <c r="L1010" s="23">
        <f t="shared" si="95"/>
        <v>51.353622297090311</v>
      </c>
    </row>
    <row r="1011" spans="1:12" x14ac:dyDescent="0.25">
      <c r="A1011" s="1">
        <v>42009</v>
      </c>
      <c r="B1011">
        <v>94.449996999999996</v>
      </c>
      <c r="C1011">
        <v>95.050003000000004</v>
      </c>
      <c r="D1011">
        <v>93.720000999999996</v>
      </c>
      <c r="E1011">
        <v>93.730002999999996</v>
      </c>
      <c r="F1011">
        <v>6441000</v>
      </c>
      <c r="G1011" s="13">
        <f t="shared" si="90"/>
        <v>94.166668999999999</v>
      </c>
      <c r="H1011" s="21">
        <f t="shared" si="91"/>
        <v>606527515.02900004</v>
      </c>
      <c r="I1011" s="22">
        <f t="shared" si="92"/>
        <v>0</v>
      </c>
      <c r="J1011" s="22">
        <f t="shared" si="93"/>
        <v>606527515.02900004</v>
      </c>
      <c r="K1011" s="11">
        <f t="shared" si="94"/>
        <v>0.97338973317193644</v>
      </c>
      <c r="L1011" s="23">
        <f t="shared" si="95"/>
        <v>49.325772644380507</v>
      </c>
    </row>
    <row r="1012" spans="1:12" x14ac:dyDescent="0.25">
      <c r="A1012" s="1">
        <v>42010</v>
      </c>
      <c r="B1012">
        <v>94.080001999999993</v>
      </c>
      <c r="C1012">
        <v>94.620002999999997</v>
      </c>
      <c r="D1012">
        <v>92.940002000000007</v>
      </c>
      <c r="E1012">
        <v>93.019997000000004</v>
      </c>
      <c r="F1012">
        <v>6195000</v>
      </c>
      <c r="G1012" s="13">
        <f t="shared" si="90"/>
        <v>93.526667333333322</v>
      </c>
      <c r="H1012" s="21">
        <f t="shared" si="91"/>
        <v>579397704.12999988</v>
      </c>
      <c r="I1012" s="22">
        <f t="shared" si="92"/>
        <v>0</v>
      </c>
      <c r="J1012" s="22">
        <f t="shared" si="93"/>
        <v>579397704.12999988</v>
      </c>
      <c r="K1012" s="11">
        <f t="shared" si="94"/>
        <v>0.92692840148465272</v>
      </c>
      <c r="L1012" s="23">
        <f t="shared" si="95"/>
        <v>48.103935816736957</v>
      </c>
    </row>
    <row r="1013" spans="1:12" x14ac:dyDescent="0.25">
      <c r="A1013" s="1">
        <v>42011</v>
      </c>
      <c r="B1013">
        <v>95.129997000000003</v>
      </c>
      <c r="C1013">
        <v>96.230002999999996</v>
      </c>
      <c r="D1013">
        <v>94.43</v>
      </c>
      <c r="E1013">
        <v>95.739998</v>
      </c>
      <c r="F1013">
        <v>6526300</v>
      </c>
      <c r="G1013" s="13">
        <f t="shared" si="90"/>
        <v>95.466667000000015</v>
      </c>
      <c r="H1013" s="21">
        <f t="shared" si="91"/>
        <v>623044108.84210014</v>
      </c>
      <c r="I1013" s="22">
        <f t="shared" si="92"/>
        <v>623044108.84210014</v>
      </c>
      <c r="J1013" s="22">
        <f t="shared" si="93"/>
        <v>0</v>
      </c>
      <c r="K1013" s="11">
        <f t="shared" si="94"/>
        <v>1.4245134967795048</v>
      </c>
      <c r="L1013" s="23">
        <f t="shared" si="95"/>
        <v>58.754611952942078</v>
      </c>
    </row>
    <row r="1014" spans="1:12" x14ac:dyDescent="0.25">
      <c r="A1014" s="1">
        <v>42012</v>
      </c>
      <c r="B1014">
        <v>96.739998</v>
      </c>
      <c r="C1014">
        <v>97.910004000000001</v>
      </c>
      <c r="D1014">
        <v>96.68</v>
      </c>
      <c r="E1014">
        <v>97.480002999999996</v>
      </c>
      <c r="F1014">
        <v>7131600</v>
      </c>
      <c r="G1014" s="13">
        <f t="shared" si="90"/>
        <v>97.356669000000011</v>
      </c>
      <c r="H1014" s="21">
        <f t="shared" si="91"/>
        <v>694308820.64040005</v>
      </c>
      <c r="I1014" s="22">
        <f t="shared" si="92"/>
        <v>694308820.64040005</v>
      </c>
      <c r="J1014" s="22">
        <f t="shared" si="93"/>
        <v>0</v>
      </c>
      <c r="K1014" s="11">
        <f t="shared" si="94"/>
        <v>1.4716627664226591</v>
      </c>
      <c r="L1014" s="23">
        <f t="shared" si="95"/>
        <v>59.541406150348664</v>
      </c>
    </row>
    <row r="1015" spans="1:12" x14ac:dyDescent="0.25">
      <c r="A1015" s="1">
        <v>42013</v>
      </c>
      <c r="B1015">
        <v>97.550003000000004</v>
      </c>
      <c r="C1015">
        <v>97.669998000000007</v>
      </c>
      <c r="D1015">
        <v>96.589995999999999</v>
      </c>
      <c r="E1015">
        <v>96.82</v>
      </c>
      <c r="F1015">
        <v>4061500</v>
      </c>
      <c r="G1015" s="13">
        <f t="shared" si="90"/>
        <v>97.026664666666662</v>
      </c>
      <c r="H1015" s="21">
        <f t="shared" si="91"/>
        <v>394073798.54366666</v>
      </c>
      <c r="I1015" s="22">
        <f t="shared" si="92"/>
        <v>0</v>
      </c>
      <c r="J1015" s="22">
        <f t="shared" si="93"/>
        <v>394073798.54366666</v>
      </c>
      <c r="K1015" s="11">
        <f t="shared" si="94"/>
        <v>0.99907241703383076</v>
      </c>
      <c r="L1015" s="23">
        <f t="shared" si="95"/>
        <v>49.976799665728329</v>
      </c>
    </row>
    <row r="1016" spans="1:12" x14ac:dyDescent="0.25">
      <c r="A1016" s="1">
        <v>42016</v>
      </c>
      <c r="B1016">
        <v>96.949996999999996</v>
      </c>
      <c r="C1016">
        <v>97.339995999999999</v>
      </c>
      <c r="D1016">
        <v>96.190002000000007</v>
      </c>
      <c r="E1016">
        <v>96.419998000000007</v>
      </c>
      <c r="F1016">
        <v>4187600</v>
      </c>
      <c r="G1016" s="13">
        <f t="shared" si="90"/>
        <v>96.649998666666662</v>
      </c>
      <c r="H1016" s="21">
        <f t="shared" si="91"/>
        <v>404731534.41653329</v>
      </c>
      <c r="I1016" s="22">
        <f t="shared" si="92"/>
        <v>0</v>
      </c>
      <c r="J1016" s="22">
        <f t="shared" si="93"/>
        <v>404731534.41653329</v>
      </c>
      <c r="K1016" s="11">
        <f t="shared" si="94"/>
        <v>0.65002481640737386</v>
      </c>
      <c r="L1016" s="23">
        <f t="shared" si="95"/>
        <v>39.394850910344708</v>
      </c>
    </row>
    <row r="1017" spans="1:12" x14ac:dyDescent="0.25">
      <c r="A1017" s="1">
        <v>42017</v>
      </c>
      <c r="B1017">
        <v>96.669998000000007</v>
      </c>
      <c r="C1017">
        <v>97.489998</v>
      </c>
      <c r="D1017">
        <v>95.82</v>
      </c>
      <c r="E1017">
        <v>96.349997999999999</v>
      </c>
      <c r="F1017">
        <v>5371300</v>
      </c>
      <c r="G1017" s="13">
        <f t="shared" si="90"/>
        <v>96.553331999999997</v>
      </c>
      <c r="H1017" s="21">
        <f t="shared" si="91"/>
        <v>518616912.17159998</v>
      </c>
      <c r="I1017" s="22">
        <f t="shared" si="92"/>
        <v>0</v>
      </c>
      <c r="J1017" s="22">
        <f t="shared" si="93"/>
        <v>518616912.17159998</v>
      </c>
      <c r="K1017" s="11">
        <f t="shared" si="94"/>
        <v>0.46861504255744446</v>
      </c>
      <c r="L1017" s="23">
        <f t="shared" si="95"/>
        <v>31.908636979599422</v>
      </c>
    </row>
    <row r="1018" spans="1:12" x14ac:dyDescent="0.25">
      <c r="A1018" s="1">
        <v>42018</v>
      </c>
      <c r="B1018">
        <v>95.459998999999996</v>
      </c>
      <c r="C1018">
        <v>96.800003000000004</v>
      </c>
      <c r="D1018">
        <v>95.459998999999996</v>
      </c>
      <c r="E1018">
        <v>96.669998000000007</v>
      </c>
      <c r="F1018">
        <v>5127800</v>
      </c>
      <c r="G1018" s="13">
        <f t="shared" si="90"/>
        <v>96.31</v>
      </c>
      <c r="H1018" s="21">
        <f t="shared" si="91"/>
        <v>493858418</v>
      </c>
      <c r="I1018" s="22">
        <f t="shared" si="92"/>
        <v>0</v>
      </c>
      <c r="J1018" s="22">
        <f t="shared" si="93"/>
        <v>493858418</v>
      </c>
      <c r="K1018" s="11">
        <f t="shared" si="94"/>
        <v>0.34472687476925545</v>
      </c>
      <c r="L1018" s="23">
        <f t="shared" si="95"/>
        <v>25.635456629689784</v>
      </c>
    </row>
    <row r="1019" spans="1:12" x14ac:dyDescent="0.25">
      <c r="A1019" s="1">
        <v>42019</v>
      </c>
      <c r="B1019">
        <v>96.669998000000007</v>
      </c>
      <c r="C1019">
        <v>97.32</v>
      </c>
      <c r="D1019">
        <v>96.379997000000003</v>
      </c>
      <c r="E1019">
        <v>96.669998000000007</v>
      </c>
      <c r="F1019">
        <v>4416800</v>
      </c>
      <c r="G1019" s="13">
        <f t="shared" si="90"/>
        <v>96.789998333333344</v>
      </c>
      <c r="H1019" s="21">
        <f t="shared" si="91"/>
        <v>427502064.63866669</v>
      </c>
      <c r="I1019" s="22">
        <f t="shared" si="92"/>
        <v>427502064.63866669</v>
      </c>
      <c r="J1019" s="22">
        <f t="shared" si="93"/>
        <v>0</v>
      </c>
      <c r="K1019" s="11">
        <f t="shared" si="94"/>
        <v>0.40821028166977263</v>
      </c>
      <c r="L1019" s="23">
        <f t="shared" si="95"/>
        <v>28.987878229786887</v>
      </c>
    </row>
    <row r="1020" spans="1:12" x14ac:dyDescent="0.25">
      <c r="A1020" s="1">
        <v>42020</v>
      </c>
      <c r="B1020">
        <v>96.660004000000001</v>
      </c>
      <c r="C1020">
        <v>97.43</v>
      </c>
      <c r="D1020">
        <v>96.339995999999999</v>
      </c>
      <c r="E1020">
        <v>97.290001000000004</v>
      </c>
      <c r="F1020">
        <v>4404400</v>
      </c>
      <c r="G1020" s="13">
        <f t="shared" si="90"/>
        <v>97.019998999999999</v>
      </c>
      <c r="H1020" s="21">
        <f t="shared" si="91"/>
        <v>427314883.59560001</v>
      </c>
      <c r="I1020" s="22">
        <f t="shared" si="92"/>
        <v>427314883.59560001</v>
      </c>
      <c r="J1020" s="22">
        <f t="shared" si="93"/>
        <v>0</v>
      </c>
      <c r="K1020" s="11">
        <f t="shared" si="94"/>
        <v>0.52603612899422325</v>
      </c>
      <c r="L1020" s="23">
        <f t="shared" si="95"/>
        <v>34.470751969740192</v>
      </c>
    </row>
    <row r="1021" spans="1:12" x14ac:dyDescent="0.25">
      <c r="A1021" s="1">
        <v>42024</v>
      </c>
      <c r="B1021">
        <v>98.330001999999993</v>
      </c>
      <c r="C1021">
        <v>98.330001999999993</v>
      </c>
      <c r="D1021">
        <v>96.830001999999993</v>
      </c>
      <c r="E1021">
        <v>97.510002</v>
      </c>
      <c r="F1021">
        <v>7029500</v>
      </c>
      <c r="G1021" s="13">
        <f t="shared" si="90"/>
        <v>97.556668666666667</v>
      </c>
      <c r="H1021" s="21">
        <f t="shared" si="91"/>
        <v>685774602.39233339</v>
      </c>
      <c r="I1021" s="22">
        <f t="shared" si="92"/>
        <v>685774602.39233339</v>
      </c>
      <c r="J1021" s="22">
        <f t="shared" si="93"/>
        <v>0</v>
      </c>
      <c r="K1021" s="11">
        <f t="shared" si="94"/>
        <v>0.73426748327950553</v>
      </c>
      <c r="L1021" s="23">
        <f t="shared" si="95"/>
        <v>42.338767828997362</v>
      </c>
    </row>
    <row r="1022" spans="1:12" x14ac:dyDescent="0.25">
      <c r="A1022" s="1">
        <v>42025</v>
      </c>
      <c r="B1022">
        <v>97.019997000000004</v>
      </c>
      <c r="C1022">
        <v>98.220000999999996</v>
      </c>
      <c r="D1022">
        <v>96.599997999999999</v>
      </c>
      <c r="E1022">
        <v>97.400002000000001</v>
      </c>
      <c r="F1022">
        <v>5031100</v>
      </c>
      <c r="G1022" s="13">
        <f t="shared" si="90"/>
        <v>97.406667000000013</v>
      </c>
      <c r="H1022" s="21">
        <f t="shared" si="91"/>
        <v>490062682.34370005</v>
      </c>
      <c r="I1022" s="22">
        <f t="shared" si="92"/>
        <v>0</v>
      </c>
      <c r="J1022" s="22">
        <f t="shared" si="93"/>
        <v>490062682.34370005</v>
      </c>
      <c r="K1022" s="11">
        <f t="shared" si="94"/>
        <v>0.68422135985666388</v>
      </c>
      <c r="L1022" s="23">
        <f t="shared" si="95"/>
        <v>40.625381922177667</v>
      </c>
    </row>
    <row r="1023" spans="1:12" x14ac:dyDescent="0.25">
      <c r="A1023" s="1">
        <v>42026</v>
      </c>
      <c r="B1023">
        <v>97.480002999999996</v>
      </c>
      <c r="C1023">
        <v>99</v>
      </c>
      <c r="D1023">
        <v>97.040001000000004</v>
      </c>
      <c r="E1023">
        <v>98.900002000000001</v>
      </c>
      <c r="F1023">
        <v>7620400</v>
      </c>
      <c r="G1023" s="13">
        <f t="shared" si="90"/>
        <v>98.313334333333344</v>
      </c>
      <c r="H1023" s="21">
        <f t="shared" si="91"/>
        <v>749186932.95373344</v>
      </c>
      <c r="I1023" s="22">
        <f t="shared" si="92"/>
        <v>749186932.95373344</v>
      </c>
      <c r="J1023" s="22">
        <f t="shared" si="93"/>
        <v>0</v>
      </c>
      <c r="K1023" s="11">
        <f t="shared" si="94"/>
        <v>0.94360156609166668</v>
      </c>
      <c r="L1023" s="23">
        <f t="shared" si="95"/>
        <v>48.549125631192418</v>
      </c>
    </row>
    <row r="1024" spans="1:12" x14ac:dyDescent="0.25">
      <c r="A1024" s="1">
        <v>42027</v>
      </c>
      <c r="B1024">
        <v>98.360000999999997</v>
      </c>
      <c r="C1024">
        <v>98.989998</v>
      </c>
      <c r="D1024">
        <v>98.099997999999999</v>
      </c>
      <c r="E1024">
        <v>98.529999000000004</v>
      </c>
      <c r="F1024">
        <v>4857700</v>
      </c>
      <c r="G1024" s="13">
        <f t="shared" si="90"/>
        <v>98.539998333333344</v>
      </c>
      <c r="H1024" s="21">
        <f t="shared" si="91"/>
        <v>478677749.90383339</v>
      </c>
      <c r="I1024" s="22">
        <f t="shared" si="92"/>
        <v>478677749.90383339</v>
      </c>
      <c r="J1024" s="22">
        <f t="shared" si="93"/>
        <v>0</v>
      </c>
      <c r="K1024" s="11">
        <f t="shared" si="94"/>
        <v>1.1716359343246914</v>
      </c>
      <c r="L1024" s="23">
        <f t="shared" si="95"/>
        <v>53.951765846471517</v>
      </c>
    </row>
    <row r="1025" spans="1:12" x14ac:dyDescent="0.25">
      <c r="A1025" s="1">
        <v>42030</v>
      </c>
      <c r="B1025">
        <v>98.190002000000007</v>
      </c>
      <c r="C1025">
        <v>98.949996999999996</v>
      </c>
      <c r="D1025">
        <v>97.669998000000007</v>
      </c>
      <c r="E1025">
        <v>98.690002000000007</v>
      </c>
      <c r="F1025">
        <v>4298700</v>
      </c>
      <c r="G1025" s="13">
        <f t="shared" si="90"/>
        <v>98.43666566666667</v>
      </c>
      <c r="H1025" s="21">
        <f t="shared" si="91"/>
        <v>423149694.70130002</v>
      </c>
      <c r="I1025" s="22">
        <f t="shared" si="92"/>
        <v>0</v>
      </c>
      <c r="J1025" s="22">
        <f t="shared" si="93"/>
        <v>423149694.70130002</v>
      </c>
      <c r="K1025" s="11">
        <f t="shared" si="94"/>
        <v>1.2366659430270974</v>
      </c>
      <c r="L1025" s="23">
        <f t="shared" si="95"/>
        <v>55.290596563266718</v>
      </c>
    </row>
    <row r="1026" spans="1:12" x14ac:dyDescent="0.25">
      <c r="A1026" s="1">
        <v>42031</v>
      </c>
      <c r="B1026">
        <v>97.650002000000001</v>
      </c>
      <c r="C1026">
        <v>98.050003000000004</v>
      </c>
      <c r="D1026">
        <v>95.25</v>
      </c>
      <c r="E1026">
        <v>96.720000999999996</v>
      </c>
      <c r="F1026">
        <v>7365300</v>
      </c>
      <c r="G1026" s="13">
        <f t="shared" si="90"/>
        <v>96.673334666666662</v>
      </c>
      <c r="H1026" s="21">
        <f t="shared" si="91"/>
        <v>712028111.8204</v>
      </c>
      <c r="I1026" s="22">
        <f t="shared" si="92"/>
        <v>0</v>
      </c>
      <c r="J1026" s="22">
        <f t="shared" si="93"/>
        <v>712028111.8204</v>
      </c>
      <c r="K1026" s="11">
        <f t="shared" si="94"/>
        <v>1.1889375860794924</v>
      </c>
      <c r="L1026" s="23">
        <f t="shared" si="95"/>
        <v>54.315737170420881</v>
      </c>
    </row>
    <row r="1027" spans="1:12" x14ac:dyDescent="0.25">
      <c r="A1027" s="1">
        <v>42032</v>
      </c>
      <c r="B1027">
        <v>97.209998999999996</v>
      </c>
      <c r="C1027">
        <v>97.769997000000004</v>
      </c>
      <c r="D1027">
        <v>95.660004000000001</v>
      </c>
      <c r="E1027">
        <v>95.720000999999996</v>
      </c>
      <c r="F1027">
        <v>6280100</v>
      </c>
      <c r="G1027" s="13">
        <f t="shared" si="90"/>
        <v>96.383333999999991</v>
      </c>
      <c r="H1027" s="21">
        <f t="shared" si="91"/>
        <v>605296975.85339999</v>
      </c>
      <c r="I1027" s="22">
        <f t="shared" si="92"/>
        <v>0</v>
      </c>
      <c r="J1027" s="22">
        <f t="shared" si="93"/>
        <v>605296975.85339999</v>
      </c>
      <c r="K1027" s="11">
        <f t="shared" si="94"/>
        <v>0.85673450526237116</v>
      </c>
      <c r="L1027" s="23">
        <f t="shared" si="95"/>
        <v>46.142003761669088</v>
      </c>
    </row>
    <row r="1028" spans="1:12" x14ac:dyDescent="0.25">
      <c r="A1028" s="1">
        <v>42033</v>
      </c>
      <c r="B1028">
        <v>95.720000999999996</v>
      </c>
      <c r="C1028">
        <v>96.480002999999996</v>
      </c>
      <c r="D1028">
        <v>94.870002999999997</v>
      </c>
      <c r="E1028">
        <v>96.029999000000004</v>
      </c>
      <c r="F1028">
        <v>4600300</v>
      </c>
      <c r="G1028" s="13">
        <f t="shared" si="90"/>
        <v>95.793334999999999</v>
      </c>
      <c r="H1028" s="21">
        <f t="shared" si="91"/>
        <v>440678079.00050002</v>
      </c>
      <c r="I1028" s="22">
        <f t="shared" si="92"/>
        <v>0</v>
      </c>
      <c r="J1028" s="22">
        <f t="shared" si="93"/>
        <v>440678079.00050002</v>
      </c>
      <c r="K1028" s="11">
        <f t="shared" si="94"/>
        <v>0.6176148524683247</v>
      </c>
      <c r="L1028" s="23">
        <f t="shared" si="95"/>
        <v>38.180587395442359</v>
      </c>
    </row>
    <row r="1029" spans="1:12" x14ac:dyDescent="0.25">
      <c r="A1029" s="1">
        <v>42034</v>
      </c>
      <c r="B1029">
        <v>95.110000999999997</v>
      </c>
      <c r="C1029">
        <v>95.330001999999993</v>
      </c>
      <c r="D1029">
        <v>93.559997999999993</v>
      </c>
      <c r="E1029">
        <v>93.779999000000004</v>
      </c>
      <c r="F1029">
        <v>7741500</v>
      </c>
      <c r="G1029" s="13">
        <f t="shared" ref="G1029:G1092" si="96">SUM(C1029:E1029)/3</f>
        <v>94.223332999999982</v>
      </c>
      <c r="H1029" s="21">
        <f t="shared" ref="H1029:H1092" si="97">G1029*F1029</f>
        <v>729429932.41949987</v>
      </c>
      <c r="I1029" s="22">
        <f t="shared" si="92"/>
        <v>0</v>
      </c>
      <c r="J1029" s="22">
        <f t="shared" si="93"/>
        <v>729429932.41949987</v>
      </c>
      <c r="K1029" s="11">
        <f t="shared" si="94"/>
        <v>0.57462455004722146</v>
      </c>
      <c r="L1029" s="23">
        <f t="shared" si="95"/>
        <v>36.492797602449997</v>
      </c>
    </row>
    <row r="1030" spans="1:12" x14ac:dyDescent="0.25">
      <c r="A1030" s="1">
        <v>42037</v>
      </c>
      <c r="B1030">
        <v>93.860000999999997</v>
      </c>
      <c r="C1030">
        <v>95.440002000000007</v>
      </c>
      <c r="D1030">
        <v>93.599997999999999</v>
      </c>
      <c r="E1030">
        <v>95.330001999999993</v>
      </c>
      <c r="F1030">
        <v>6889500</v>
      </c>
      <c r="G1030" s="13">
        <f t="shared" si="96"/>
        <v>94.790000666666671</v>
      </c>
      <c r="H1030" s="21">
        <f t="shared" si="97"/>
        <v>653055709.59300005</v>
      </c>
      <c r="I1030" s="22">
        <f t="shared" ref="I1030:I1093" si="98">IF(G1030&gt;G1029,H1030,)</f>
        <v>653055709.59300005</v>
      </c>
      <c r="J1030" s="22">
        <f t="shared" ref="J1030:J1093" si="99">IF(G1030&lt;G1029,H1030,)</f>
        <v>0</v>
      </c>
      <c r="K1030" s="11">
        <f t="shared" si="94"/>
        <v>0.77530439189081024</v>
      </c>
      <c r="L1030" s="23">
        <f t="shared" si="95"/>
        <v>43.671631492166959</v>
      </c>
    </row>
    <row r="1031" spans="1:12" x14ac:dyDescent="0.25">
      <c r="A1031" s="1">
        <v>42038</v>
      </c>
      <c r="B1031">
        <v>96.019997000000004</v>
      </c>
      <c r="C1031">
        <v>96.559997999999993</v>
      </c>
      <c r="D1031">
        <v>95.580001999999993</v>
      </c>
      <c r="E1031">
        <v>96.199996999999996</v>
      </c>
      <c r="F1031">
        <v>5090400</v>
      </c>
      <c r="G1031" s="13">
        <f t="shared" si="96"/>
        <v>96.113332333333332</v>
      </c>
      <c r="H1031" s="21">
        <f t="shared" si="97"/>
        <v>489255306.90960002</v>
      </c>
      <c r="I1031" s="22">
        <f t="shared" si="98"/>
        <v>489255306.90960002</v>
      </c>
      <c r="J1031" s="22">
        <f t="shared" si="99"/>
        <v>0</v>
      </c>
      <c r="K1031" s="11">
        <f t="shared" si="94"/>
        <v>1.0041759762706728</v>
      </c>
      <c r="L1031" s="23">
        <f t="shared" si="95"/>
        <v>50.104181876245299</v>
      </c>
    </row>
    <row r="1032" spans="1:12" x14ac:dyDescent="0.25">
      <c r="A1032" s="1">
        <v>42039</v>
      </c>
      <c r="B1032">
        <v>96.029999000000004</v>
      </c>
      <c r="C1032">
        <v>97.269997000000004</v>
      </c>
      <c r="D1032">
        <v>96.029999000000004</v>
      </c>
      <c r="E1032">
        <v>96.599997999999999</v>
      </c>
      <c r="F1032">
        <v>5064700</v>
      </c>
      <c r="G1032" s="13">
        <f t="shared" si="96"/>
        <v>96.633331333333331</v>
      </c>
      <c r="H1032" s="21">
        <f t="shared" si="97"/>
        <v>489418833.2039333</v>
      </c>
      <c r="I1032" s="22">
        <f t="shared" si="98"/>
        <v>489418833.2039333</v>
      </c>
      <c r="J1032" s="22">
        <f t="shared" si="99"/>
        <v>0</v>
      </c>
      <c r="K1032" s="11">
        <f t="shared" si="94"/>
        <v>1.2939267306943181</v>
      </c>
      <c r="L1032" s="23">
        <f t="shared" si="95"/>
        <v>56.406628571901976</v>
      </c>
    </row>
    <row r="1033" spans="1:12" x14ac:dyDescent="0.25">
      <c r="A1033" s="1">
        <v>42040</v>
      </c>
      <c r="B1033">
        <v>97.230002999999996</v>
      </c>
      <c r="C1033">
        <v>97.230002999999996</v>
      </c>
      <c r="D1033">
        <v>96.410004000000001</v>
      </c>
      <c r="E1033">
        <v>96.610000999999997</v>
      </c>
      <c r="F1033">
        <v>4466200</v>
      </c>
      <c r="G1033" s="13">
        <f t="shared" si="96"/>
        <v>96.75000266666666</v>
      </c>
      <c r="H1033" s="21">
        <f t="shared" si="97"/>
        <v>432104861.90986663</v>
      </c>
      <c r="I1033" s="22">
        <f t="shared" si="98"/>
        <v>432104861.90986663</v>
      </c>
      <c r="J1033" s="22">
        <f t="shared" si="99"/>
        <v>0</v>
      </c>
      <c r="K1033" s="11">
        <f t="shared" si="94"/>
        <v>1.2952802376398365</v>
      </c>
      <c r="L1033" s="23">
        <f t="shared" si="95"/>
        <v>56.432335206777715</v>
      </c>
    </row>
    <row r="1034" spans="1:12" x14ac:dyDescent="0.25">
      <c r="A1034" s="1">
        <v>42041</v>
      </c>
      <c r="B1034">
        <v>96.68</v>
      </c>
      <c r="C1034">
        <v>97.059997999999993</v>
      </c>
      <c r="D1034">
        <v>96.349997999999999</v>
      </c>
      <c r="E1034">
        <v>96.709998999999996</v>
      </c>
      <c r="F1034">
        <v>4572000</v>
      </c>
      <c r="G1034" s="13">
        <f t="shared" si="96"/>
        <v>96.706664999999987</v>
      </c>
      <c r="H1034" s="21">
        <f t="shared" si="97"/>
        <v>442142872.37999994</v>
      </c>
      <c r="I1034" s="22">
        <f t="shared" si="98"/>
        <v>0</v>
      </c>
      <c r="J1034" s="22">
        <f t="shared" si="99"/>
        <v>442142872.37999994</v>
      </c>
      <c r="K1034" s="11">
        <f t="shared" si="94"/>
        <v>1.0350489374205101</v>
      </c>
      <c r="L1034" s="23">
        <f t="shared" si="95"/>
        <v>50.861132545169539</v>
      </c>
    </row>
    <row r="1035" spans="1:12" x14ac:dyDescent="0.25">
      <c r="A1035" s="1">
        <v>42044</v>
      </c>
      <c r="B1035">
        <v>96.580001999999993</v>
      </c>
      <c r="C1035">
        <v>96.910004000000001</v>
      </c>
      <c r="D1035">
        <v>95.589995999999999</v>
      </c>
      <c r="E1035">
        <v>95.970000999999996</v>
      </c>
      <c r="F1035">
        <v>4217100</v>
      </c>
      <c r="G1035" s="13">
        <f t="shared" si="96"/>
        <v>96.156667000000013</v>
      </c>
      <c r="H1035" s="21">
        <f t="shared" si="97"/>
        <v>405502280.40570003</v>
      </c>
      <c r="I1035" s="22">
        <f t="shared" si="98"/>
        <v>0</v>
      </c>
      <c r="J1035" s="22">
        <f t="shared" si="99"/>
        <v>405502280.40570003</v>
      </c>
      <c r="K1035" s="11">
        <f t="shared" si="94"/>
        <v>0.77482914470644282</v>
      </c>
      <c r="L1035" s="23">
        <f t="shared" si="95"/>
        <v>43.656548407345419</v>
      </c>
    </row>
    <row r="1036" spans="1:12" x14ac:dyDescent="0.25">
      <c r="A1036" s="1">
        <v>42045</v>
      </c>
      <c r="B1036">
        <v>96.730002999999996</v>
      </c>
      <c r="C1036">
        <v>98.099997999999999</v>
      </c>
      <c r="D1036">
        <v>96.379997000000003</v>
      </c>
      <c r="E1036">
        <v>97.989998</v>
      </c>
      <c r="F1036">
        <v>6797400</v>
      </c>
      <c r="G1036" s="13">
        <f t="shared" si="96"/>
        <v>97.489997666666667</v>
      </c>
      <c r="H1036" s="21">
        <f t="shared" si="97"/>
        <v>662678510.13940001</v>
      </c>
      <c r="I1036" s="22">
        <f t="shared" si="98"/>
        <v>662678510.13940001</v>
      </c>
      <c r="J1036" s="22">
        <f t="shared" si="99"/>
        <v>0</v>
      </c>
      <c r="K1036" s="11">
        <f t="shared" si="94"/>
        <v>1.0521921397053688</v>
      </c>
      <c r="L1036" s="23">
        <f t="shared" si="95"/>
        <v>51.271619228423269</v>
      </c>
    </row>
    <row r="1037" spans="1:12" x14ac:dyDescent="0.25">
      <c r="A1037" s="1">
        <v>42046</v>
      </c>
      <c r="B1037">
        <v>100.050003</v>
      </c>
      <c r="C1037">
        <v>100.760002</v>
      </c>
      <c r="D1037">
        <v>99.199996999999996</v>
      </c>
      <c r="E1037">
        <v>100.400002</v>
      </c>
      <c r="F1037">
        <v>9736400</v>
      </c>
      <c r="G1037" s="13">
        <f t="shared" si="96"/>
        <v>100.12000033333334</v>
      </c>
      <c r="H1037" s="21">
        <f t="shared" si="97"/>
        <v>974808371.24546671</v>
      </c>
      <c r="I1037" s="22">
        <f t="shared" si="98"/>
        <v>974808371.24546671</v>
      </c>
      <c r="J1037" s="22">
        <f t="shared" si="99"/>
        <v>0</v>
      </c>
      <c r="K1037" s="11">
        <f t="shared" si="94"/>
        <v>1.1122261348484792</v>
      </c>
      <c r="L1037" s="23">
        <f t="shared" si="95"/>
        <v>52.656584278475698</v>
      </c>
    </row>
    <row r="1038" spans="1:12" x14ac:dyDescent="0.25">
      <c r="A1038" s="1">
        <v>42047</v>
      </c>
      <c r="B1038">
        <v>100.050003</v>
      </c>
      <c r="C1038">
        <v>100.5</v>
      </c>
      <c r="D1038">
        <v>99.379997000000003</v>
      </c>
      <c r="E1038">
        <v>100.269997</v>
      </c>
      <c r="F1038">
        <v>9062300</v>
      </c>
      <c r="G1038" s="13">
        <f t="shared" si="96"/>
        <v>100.049998</v>
      </c>
      <c r="H1038" s="21">
        <f t="shared" si="97"/>
        <v>906683096.87540007</v>
      </c>
      <c r="I1038" s="22">
        <f t="shared" si="98"/>
        <v>0</v>
      </c>
      <c r="J1038" s="22">
        <f t="shared" si="99"/>
        <v>906683096.87540007</v>
      </c>
      <c r="K1038" s="11">
        <f t="shared" si="94"/>
        <v>0.79343883699419571</v>
      </c>
      <c r="L1038" s="23">
        <f t="shared" si="95"/>
        <v>44.241198563760314</v>
      </c>
    </row>
    <row r="1039" spans="1:12" x14ac:dyDescent="0.25">
      <c r="A1039" s="1">
        <v>42048</v>
      </c>
      <c r="B1039">
        <v>100.150002</v>
      </c>
      <c r="C1039">
        <v>100.150002</v>
      </c>
      <c r="D1039">
        <v>98.940002000000007</v>
      </c>
      <c r="E1039">
        <v>99.129997000000003</v>
      </c>
      <c r="F1039">
        <v>5643000</v>
      </c>
      <c r="G1039" s="13">
        <f t="shared" si="96"/>
        <v>99.406667000000013</v>
      </c>
      <c r="H1039" s="21">
        <f t="shared" si="97"/>
        <v>560951821.88100004</v>
      </c>
      <c r="I1039" s="22">
        <f t="shared" si="98"/>
        <v>0</v>
      </c>
      <c r="J1039" s="22">
        <f t="shared" si="99"/>
        <v>560951821.88100004</v>
      </c>
      <c r="K1039" s="11">
        <f t="shared" si="94"/>
        <v>0.77067304698339822</v>
      </c>
      <c r="L1039" s="23">
        <f t="shared" si="95"/>
        <v>43.52429988677769</v>
      </c>
    </row>
    <row r="1040" spans="1:12" x14ac:dyDescent="0.25">
      <c r="A1040" s="1">
        <v>42052</v>
      </c>
      <c r="B1040">
        <v>98.449996999999996</v>
      </c>
      <c r="C1040">
        <v>98.709998999999996</v>
      </c>
      <c r="D1040">
        <v>98</v>
      </c>
      <c r="E1040">
        <v>98.360000999999997</v>
      </c>
      <c r="F1040">
        <v>5877800</v>
      </c>
      <c r="G1040" s="13">
        <f t="shared" si="96"/>
        <v>98.356666666666669</v>
      </c>
      <c r="H1040" s="21">
        <f t="shared" si="97"/>
        <v>578120815.33333337</v>
      </c>
      <c r="I1040" s="22">
        <f t="shared" si="98"/>
        <v>0</v>
      </c>
      <c r="J1040" s="22">
        <f t="shared" si="99"/>
        <v>578120815.33333337</v>
      </c>
      <c r="K1040" s="11">
        <f t="shared" si="94"/>
        <v>0.79277693114110304</v>
      </c>
      <c r="L1040" s="23">
        <f t="shared" si="95"/>
        <v>44.220612022071272</v>
      </c>
    </row>
    <row r="1041" spans="1:12" x14ac:dyDescent="0.25">
      <c r="A1041" s="1">
        <v>42053</v>
      </c>
      <c r="B1041">
        <v>98.239998</v>
      </c>
      <c r="C1041">
        <v>99.489998</v>
      </c>
      <c r="D1041">
        <v>98.160004000000001</v>
      </c>
      <c r="E1041">
        <v>99.330001999999993</v>
      </c>
      <c r="F1041">
        <v>3472500</v>
      </c>
      <c r="G1041" s="13">
        <f t="shared" si="96"/>
        <v>98.993334666666669</v>
      </c>
      <c r="H1041" s="21">
        <f t="shared" si="97"/>
        <v>343754354.63</v>
      </c>
      <c r="I1041" s="22">
        <f t="shared" si="98"/>
        <v>343754354.63</v>
      </c>
      <c r="J1041" s="22">
        <f t="shared" si="99"/>
        <v>0</v>
      </c>
      <c r="K1041" s="11">
        <f t="shared" si="94"/>
        <v>0.99546378484075715</v>
      </c>
      <c r="L1041" s="23">
        <f t="shared" si="95"/>
        <v>49.886336820700436</v>
      </c>
    </row>
    <row r="1042" spans="1:12" x14ac:dyDescent="0.25">
      <c r="A1042" s="1">
        <v>42054</v>
      </c>
      <c r="B1042">
        <v>99.300003000000004</v>
      </c>
      <c r="C1042">
        <v>99.599997999999999</v>
      </c>
      <c r="D1042">
        <v>98.529999000000004</v>
      </c>
      <c r="E1042">
        <v>98.720000999999996</v>
      </c>
      <c r="F1042">
        <v>4186300</v>
      </c>
      <c r="G1042" s="13">
        <f t="shared" si="96"/>
        <v>98.949999333333338</v>
      </c>
      <c r="H1042" s="21">
        <f t="shared" si="97"/>
        <v>414234382.20913333</v>
      </c>
      <c r="I1042" s="22">
        <f t="shared" si="98"/>
        <v>0</v>
      </c>
      <c r="J1042" s="22">
        <f t="shared" si="99"/>
        <v>414234382.20913333</v>
      </c>
      <c r="K1042" s="11">
        <f t="shared" si="94"/>
        <v>1.0019842994173629</v>
      </c>
      <c r="L1042" s="23">
        <f t="shared" si="95"/>
        <v>50.049558316165133</v>
      </c>
    </row>
    <row r="1043" spans="1:12" x14ac:dyDescent="0.25">
      <c r="A1043" s="1">
        <v>42055</v>
      </c>
      <c r="B1043">
        <v>98.220000999999996</v>
      </c>
      <c r="C1043">
        <v>99.07</v>
      </c>
      <c r="D1043">
        <v>97.830001999999993</v>
      </c>
      <c r="E1043">
        <v>99.059997999999993</v>
      </c>
      <c r="F1043">
        <v>3945500</v>
      </c>
      <c r="G1043" s="13">
        <f t="shared" si="96"/>
        <v>98.653333333333322</v>
      </c>
      <c r="H1043" s="21">
        <f t="shared" si="97"/>
        <v>389236726.66666663</v>
      </c>
      <c r="I1043" s="22">
        <f t="shared" si="98"/>
        <v>0</v>
      </c>
      <c r="J1043" s="22">
        <f t="shared" si="99"/>
        <v>389236726.66666663</v>
      </c>
      <c r="K1043" s="11">
        <f t="shared" ref="K1043:K1106" si="100">SUM(I1030:I1043)/SUM(J1030:J1043)</f>
        <v>1.0941888040159953</v>
      </c>
      <c r="L1043" s="23">
        <f t="shared" ref="L1043:L1106" si="101">100-100/(1+K1043)</f>
        <v>52.248813570089062</v>
      </c>
    </row>
    <row r="1044" spans="1:12" x14ac:dyDescent="0.25">
      <c r="A1044" s="1">
        <v>42058</v>
      </c>
      <c r="B1044">
        <v>99.160004000000001</v>
      </c>
      <c r="C1044">
        <v>99.480002999999996</v>
      </c>
      <c r="D1044">
        <v>98.739998</v>
      </c>
      <c r="E1044">
        <v>99.449996999999996</v>
      </c>
      <c r="F1044">
        <v>3075700</v>
      </c>
      <c r="G1044" s="13">
        <f t="shared" si="96"/>
        <v>99.22333266666665</v>
      </c>
      <c r="H1044" s="21">
        <f t="shared" si="97"/>
        <v>305181204.2828666</v>
      </c>
      <c r="I1044" s="22">
        <f t="shared" si="98"/>
        <v>305181204.2828666</v>
      </c>
      <c r="J1044" s="22">
        <f t="shared" si="99"/>
        <v>0</v>
      </c>
      <c r="K1044" s="11">
        <f t="shared" si="100"/>
        <v>1.0000891149518509</v>
      </c>
      <c r="L1044" s="23">
        <f t="shared" si="101"/>
        <v>50.002227774532258</v>
      </c>
    </row>
    <row r="1045" spans="1:12" x14ac:dyDescent="0.25">
      <c r="A1045" s="1">
        <v>42059</v>
      </c>
      <c r="B1045">
        <v>99.449996999999996</v>
      </c>
      <c r="C1045">
        <v>99.970000999999996</v>
      </c>
      <c r="D1045">
        <v>99.139999000000003</v>
      </c>
      <c r="E1045">
        <v>99.580001999999993</v>
      </c>
      <c r="F1045">
        <v>3389900</v>
      </c>
      <c r="G1045" s="13">
        <f t="shared" si="96"/>
        <v>99.563333999999998</v>
      </c>
      <c r="H1045" s="21">
        <f t="shared" si="97"/>
        <v>337509745.92659998</v>
      </c>
      <c r="I1045" s="22">
        <f t="shared" si="98"/>
        <v>337509745.92659998</v>
      </c>
      <c r="J1045" s="22">
        <f t="shared" si="99"/>
        <v>0</v>
      </c>
      <c r="K1045" s="11">
        <f t="shared" si="100"/>
        <v>0.95904209975700527</v>
      </c>
      <c r="L1045" s="23">
        <f t="shared" si="101"/>
        <v>48.95464471518823</v>
      </c>
    </row>
    <row r="1046" spans="1:12" x14ac:dyDescent="0.25">
      <c r="A1046" s="1">
        <v>42060</v>
      </c>
      <c r="B1046">
        <v>99.68</v>
      </c>
      <c r="C1046">
        <v>99.82</v>
      </c>
      <c r="D1046">
        <v>98.910004000000001</v>
      </c>
      <c r="E1046">
        <v>99.5</v>
      </c>
      <c r="F1046">
        <v>3366100</v>
      </c>
      <c r="G1046" s="13">
        <f t="shared" si="96"/>
        <v>99.410001333333341</v>
      </c>
      <c r="H1046" s="21">
        <f t="shared" si="97"/>
        <v>334624005.48813337</v>
      </c>
      <c r="I1046" s="22">
        <f t="shared" si="98"/>
        <v>0</v>
      </c>
      <c r="J1046" s="22">
        <f t="shared" si="99"/>
        <v>334624005.48813337</v>
      </c>
      <c r="K1046" s="11">
        <f t="shared" si="100"/>
        <v>0.75804045128525732</v>
      </c>
      <c r="L1046" s="23">
        <f t="shared" si="101"/>
        <v>43.118487446126387</v>
      </c>
    </row>
    <row r="1047" spans="1:12" x14ac:dyDescent="0.25">
      <c r="A1047" s="1">
        <v>42061</v>
      </c>
      <c r="B1047">
        <v>99.150002000000001</v>
      </c>
      <c r="C1047">
        <v>99.360000999999997</v>
      </c>
      <c r="D1047">
        <v>98.980002999999996</v>
      </c>
      <c r="E1047">
        <v>99.07</v>
      </c>
      <c r="F1047">
        <v>5722000</v>
      </c>
      <c r="G1047" s="13">
        <f t="shared" si="96"/>
        <v>99.136667999999986</v>
      </c>
      <c r="H1047" s="21">
        <f t="shared" si="97"/>
        <v>567260014.29599988</v>
      </c>
      <c r="I1047" s="22">
        <f t="shared" si="98"/>
        <v>0</v>
      </c>
      <c r="J1047" s="22">
        <f t="shared" si="99"/>
        <v>567260014.29599988</v>
      </c>
      <c r="K1047" s="11">
        <f t="shared" si="100"/>
        <v>0.5705743417046375</v>
      </c>
      <c r="L1047" s="23">
        <f t="shared" si="101"/>
        <v>36.329024774806861</v>
      </c>
    </row>
    <row r="1048" spans="1:12" x14ac:dyDescent="0.25">
      <c r="A1048" s="1">
        <v>42062</v>
      </c>
      <c r="B1048">
        <v>99.220000999999996</v>
      </c>
      <c r="C1048">
        <v>99.370002999999997</v>
      </c>
      <c r="D1048">
        <v>98.970000999999996</v>
      </c>
      <c r="E1048">
        <v>98.980002999999996</v>
      </c>
      <c r="F1048">
        <v>6461700</v>
      </c>
      <c r="G1048" s="13">
        <f t="shared" si="96"/>
        <v>99.106668999999997</v>
      </c>
      <c r="H1048" s="21">
        <f t="shared" si="97"/>
        <v>640397563.07729995</v>
      </c>
      <c r="I1048" s="22">
        <f t="shared" si="98"/>
        <v>0</v>
      </c>
      <c r="J1048" s="22">
        <f t="shared" si="99"/>
        <v>640397563.07729995</v>
      </c>
      <c r="K1048" s="11">
        <f t="shared" si="100"/>
        <v>0.54699318949092768</v>
      </c>
      <c r="L1048" s="23">
        <f t="shared" si="101"/>
        <v>35.358474310473724</v>
      </c>
    </row>
    <row r="1049" spans="1:12" x14ac:dyDescent="0.25">
      <c r="A1049" s="1">
        <v>42065</v>
      </c>
      <c r="B1049">
        <v>98.980002999999996</v>
      </c>
      <c r="C1049">
        <v>99.300003000000004</v>
      </c>
      <c r="D1049">
        <v>98.730002999999996</v>
      </c>
      <c r="E1049">
        <v>99</v>
      </c>
      <c r="F1049">
        <v>3613600</v>
      </c>
      <c r="G1049" s="13">
        <f t="shared" si="96"/>
        <v>99.010002</v>
      </c>
      <c r="H1049" s="21">
        <f t="shared" si="97"/>
        <v>357782543.22719997</v>
      </c>
      <c r="I1049" s="22">
        <f t="shared" si="98"/>
        <v>0</v>
      </c>
      <c r="J1049" s="22">
        <f t="shared" si="99"/>
        <v>357782543.22719997</v>
      </c>
      <c r="K1049" s="11">
        <f t="shared" si="100"/>
        <v>0.55248924593619841</v>
      </c>
      <c r="L1049" s="23">
        <f t="shared" si="101"/>
        <v>35.587315492355032</v>
      </c>
    </row>
    <row r="1050" spans="1:12" x14ac:dyDescent="0.25">
      <c r="A1050" s="1">
        <v>42066</v>
      </c>
      <c r="B1050">
        <v>98.82</v>
      </c>
      <c r="C1050">
        <v>98.949996999999996</v>
      </c>
      <c r="D1050">
        <v>98.120002999999997</v>
      </c>
      <c r="E1050">
        <v>98.400002000000001</v>
      </c>
      <c r="F1050">
        <v>4148100</v>
      </c>
      <c r="G1050" s="13">
        <f t="shared" si="96"/>
        <v>98.490000666666674</v>
      </c>
      <c r="H1050" s="21">
        <f t="shared" si="97"/>
        <v>408546371.76540005</v>
      </c>
      <c r="I1050" s="22">
        <f t="shared" si="98"/>
        <v>0</v>
      </c>
      <c r="J1050" s="22">
        <f t="shared" si="99"/>
        <v>408546371.76540005</v>
      </c>
      <c r="K1050" s="11">
        <f t="shared" si="100"/>
        <v>0.38024729096503374</v>
      </c>
      <c r="L1050" s="23">
        <f t="shared" si="101"/>
        <v>27.549214800427137</v>
      </c>
    </row>
    <row r="1051" spans="1:12" x14ac:dyDescent="0.25">
      <c r="A1051" s="1">
        <v>42067</v>
      </c>
      <c r="B1051">
        <v>97.720000999999996</v>
      </c>
      <c r="C1051">
        <v>97.849997999999999</v>
      </c>
      <c r="D1051">
        <v>97.120002999999997</v>
      </c>
      <c r="E1051">
        <v>97.360000999999997</v>
      </c>
      <c r="F1051">
        <v>3884200</v>
      </c>
      <c r="G1051" s="13">
        <f t="shared" si="96"/>
        <v>97.443333999999993</v>
      </c>
      <c r="H1051" s="21">
        <f t="shared" si="97"/>
        <v>378489397.92279994</v>
      </c>
      <c r="I1051" s="22">
        <f t="shared" si="98"/>
        <v>0</v>
      </c>
      <c r="J1051" s="22">
        <f t="shared" si="99"/>
        <v>378489397.92279994</v>
      </c>
      <c r="K1051" s="11">
        <f t="shared" si="100"/>
        <v>0.1781768583014571</v>
      </c>
      <c r="L1051" s="23">
        <f t="shared" si="101"/>
        <v>15.123099477469751</v>
      </c>
    </row>
    <row r="1052" spans="1:12" x14ac:dyDescent="0.25">
      <c r="A1052" s="1">
        <v>42068</v>
      </c>
      <c r="B1052">
        <v>97.699996999999996</v>
      </c>
      <c r="C1052">
        <v>97.830001999999993</v>
      </c>
      <c r="D1052">
        <v>97.209998999999996</v>
      </c>
      <c r="E1052">
        <v>97.230002999999996</v>
      </c>
      <c r="F1052">
        <v>3537200</v>
      </c>
      <c r="G1052" s="13">
        <f t="shared" si="96"/>
        <v>97.423334666666662</v>
      </c>
      <c r="H1052" s="21">
        <f t="shared" si="97"/>
        <v>344605819.38293332</v>
      </c>
      <c r="I1052" s="22">
        <f t="shared" si="98"/>
        <v>0</v>
      </c>
      <c r="J1052" s="22">
        <f t="shared" si="99"/>
        <v>344605819.38293332</v>
      </c>
      <c r="K1052" s="11">
        <f t="shared" si="100"/>
        <v>0.19831038079694505</v>
      </c>
      <c r="L1052" s="23">
        <f t="shared" si="101"/>
        <v>16.549166557754205</v>
      </c>
    </row>
    <row r="1053" spans="1:12" x14ac:dyDescent="0.25">
      <c r="A1053" s="1">
        <v>42069</v>
      </c>
      <c r="B1053">
        <v>97</v>
      </c>
      <c r="C1053">
        <v>97.150002000000001</v>
      </c>
      <c r="D1053">
        <v>95.940002000000007</v>
      </c>
      <c r="E1053">
        <v>96.169998000000007</v>
      </c>
      <c r="F1053">
        <v>6466100</v>
      </c>
      <c r="G1053" s="13">
        <f t="shared" si="96"/>
        <v>96.420000666666681</v>
      </c>
      <c r="H1053" s="21">
        <f t="shared" si="97"/>
        <v>623461366.31073344</v>
      </c>
      <c r="I1053" s="22">
        <f t="shared" si="98"/>
        <v>0</v>
      </c>
      <c r="J1053" s="22">
        <f t="shared" si="99"/>
        <v>623461366.31073344</v>
      </c>
      <c r="K1053" s="11">
        <f t="shared" si="100"/>
        <v>0.19584921647573661</v>
      </c>
      <c r="L1053" s="23">
        <f t="shared" si="101"/>
        <v>16.377417301231333</v>
      </c>
    </row>
    <row r="1054" spans="1:12" x14ac:dyDescent="0.25">
      <c r="A1054" s="1">
        <v>42072</v>
      </c>
      <c r="B1054">
        <v>96</v>
      </c>
      <c r="C1054">
        <v>96.5</v>
      </c>
      <c r="D1054">
        <v>95.970000999999996</v>
      </c>
      <c r="E1054">
        <v>96.040001000000004</v>
      </c>
      <c r="F1054">
        <v>4810500</v>
      </c>
      <c r="G1054" s="13">
        <f t="shared" si="96"/>
        <v>96.170000666666667</v>
      </c>
      <c r="H1054" s="21">
        <f t="shared" si="97"/>
        <v>462625788.20700002</v>
      </c>
      <c r="I1054" s="22">
        <f t="shared" si="98"/>
        <v>0</v>
      </c>
      <c r="J1054" s="22">
        <f t="shared" si="99"/>
        <v>462625788.20700002</v>
      </c>
      <c r="K1054" s="11">
        <f t="shared" si="100"/>
        <v>0.20044551748054187</v>
      </c>
      <c r="L1054" s="23">
        <f t="shared" si="101"/>
        <v>16.697593898407888</v>
      </c>
    </row>
    <row r="1055" spans="1:12" x14ac:dyDescent="0.25">
      <c r="A1055" s="1">
        <v>42073</v>
      </c>
      <c r="B1055">
        <v>95.379997000000003</v>
      </c>
      <c r="C1055">
        <v>95.599997999999999</v>
      </c>
      <c r="D1055">
        <v>94.43</v>
      </c>
      <c r="E1055">
        <v>94.43</v>
      </c>
      <c r="F1055">
        <v>5390300</v>
      </c>
      <c r="G1055" s="13">
        <f t="shared" si="96"/>
        <v>94.819999333333342</v>
      </c>
      <c r="H1055" s="21">
        <f t="shared" si="97"/>
        <v>511108242.40646672</v>
      </c>
      <c r="I1055" s="22">
        <f t="shared" si="98"/>
        <v>0</v>
      </c>
      <c r="J1055" s="22">
        <f t="shared" si="99"/>
        <v>511108242.40646672</v>
      </c>
      <c r="K1055" s="11">
        <f t="shared" si="100"/>
        <v>0.11830760560363791</v>
      </c>
      <c r="L1055" s="23">
        <f t="shared" si="101"/>
        <v>10.579164892630587</v>
      </c>
    </row>
    <row r="1056" spans="1:12" x14ac:dyDescent="0.25">
      <c r="A1056" s="1">
        <v>42074</v>
      </c>
      <c r="B1056">
        <v>94.459998999999996</v>
      </c>
      <c r="C1056">
        <v>94.629997000000003</v>
      </c>
      <c r="D1056">
        <v>93.449996999999996</v>
      </c>
      <c r="E1056">
        <v>93.629997000000003</v>
      </c>
      <c r="F1056">
        <v>4637300</v>
      </c>
      <c r="G1056" s="13">
        <f t="shared" si="96"/>
        <v>93.903330333333329</v>
      </c>
      <c r="H1056" s="21">
        <f t="shared" si="97"/>
        <v>435457913.75476664</v>
      </c>
      <c r="I1056" s="22">
        <f t="shared" si="98"/>
        <v>0</v>
      </c>
      <c r="J1056" s="22">
        <f t="shared" si="99"/>
        <v>435457913.75476664</v>
      </c>
      <c r="K1056" s="11">
        <f t="shared" si="100"/>
        <v>0.11784719282029883</v>
      </c>
      <c r="L1056" s="23">
        <f t="shared" si="101"/>
        <v>10.542334728503775</v>
      </c>
    </row>
    <row r="1057" spans="1:12" x14ac:dyDescent="0.25">
      <c r="A1057" s="1">
        <v>42075</v>
      </c>
      <c r="B1057">
        <v>93.959998999999996</v>
      </c>
      <c r="C1057">
        <v>95.760002</v>
      </c>
      <c r="D1057">
        <v>93.839995999999999</v>
      </c>
      <c r="E1057">
        <v>95.709998999999996</v>
      </c>
      <c r="F1057">
        <v>4455000</v>
      </c>
      <c r="G1057" s="13">
        <f t="shared" si="96"/>
        <v>95.103332333333341</v>
      </c>
      <c r="H1057" s="21">
        <f t="shared" si="97"/>
        <v>423685345.54500002</v>
      </c>
      <c r="I1057" s="22">
        <f t="shared" si="98"/>
        <v>423685345.54500002</v>
      </c>
      <c r="J1057" s="22">
        <f t="shared" si="99"/>
        <v>0</v>
      </c>
      <c r="K1057" s="11">
        <f t="shared" si="100"/>
        <v>0.21056490867131183</v>
      </c>
      <c r="L1057" s="23">
        <f t="shared" si="101"/>
        <v>17.393937917994251</v>
      </c>
    </row>
    <row r="1058" spans="1:12" x14ac:dyDescent="0.25">
      <c r="A1058" s="1">
        <v>42076</v>
      </c>
      <c r="B1058">
        <v>94.889999000000003</v>
      </c>
      <c r="C1058">
        <v>95.589995999999999</v>
      </c>
      <c r="D1058">
        <v>93.940002000000007</v>
      </c>
      <c r="E1058">
        <v>94.32</v>
      </c>
      <c r="F1058">
        <v>4703800</v>
      </c>
      <c r="G1058" s="13">
        <f t="shared" si="96"/>
        <v>94.616666000000009</v>
      </c>
      <c r="H1058" s="21">
        <f t="shared" si="97"/>
        <v>445057873.53080004</v>
      </c>
      <c r="I1058" s="22">
        <f t="shared" si="98"/>
        <v>0</v>
      </c>
      <c r="J1058" s="22">
        <f t="shared" si="99"/>
        <v>445057873.53080004</v>
      </c>
      <c r="K1058" s="11">
        <f t="shared" si="100"/>
        <v>0.13816255066097957</v>
      </c>
      <c r="L1058" s="23">
        <f t="shared" si="101"/>
        <v>12.139087741091345</v>
      </c>
    </row>
    <row r="1059" spans="1:12" x14ac:dyDescent="0.25">
      <c r="A1059" s="1">
        <v>42079</v>
      </c>
      <c r="B1059">
        <v>94.559997999999993</v>
      </c>
      <c r="C1059">
        <v>95.529999000000004</v>
      </c>
      <c r="D1059">
        <v>94.480002999999996</v>
      </c>
      <c r="E1059">
        <v>95.449996999999996</v>
      </c>
      <c r="F1059">
        <v>4687400</v>
      </c>
      <c r="G1059" s="13">
        <f t="shared" si="96"/>
        <v>95.153332999999989</v>
      </c>
      <c r="H1059" s="21">
        <f t="shared" si="97"/>
        <v>446021733.10419995</v>
      </c>
      <c r="I1059" s="22">
        <f t="shared" si="98"/>
        <v>446021733.10419995</v>
      </c>
      <c r="J1059" s="22">
        <f t="shared" si="99"/>
        <v>0</v>
      </c>
      <c r="K1059" s="11">
        <f t="shared" si="100"/>
        <v>0.15785828056481341</v>
      </c>
      <c r="L1059" s="23">
        <f t="shared" si="101"/>
        <v>13.633644394528901</v>
      </c>
    </row>
    <row r="1060" spans="1:12" x14ac:dyDescent="0.25">
      <c r="A1060" s="1">
        <v>42080</v>
      </c>
      <c r="B1060">
        <v>94.940002000000007</v>
      </c>
      <c r="C1060">
        <v>95.290001000000004</v>
      </c>
      <c r="D1060">
        <v>94.059997999999993</v>
      </c>
      <c r="E1060">
        <v>94.129997000000003</v>
      </c>
      <c r="F1060">
        <v>4507400</v>
      </c>
      <c r="G1060" s="13">
        <f t="shared" si="96"/>
        <v>94.493332000000009</v>
      </c>
      <c r="H1060" s="21">
        <f t="shared" si="97"/>
        <v>425919244.65680003</v>
      </c>
      <c r="I1060" s="22">
        <f t="shared" si="98"/>
        <v>0</v>
      </c>
      <c r="J1060" s="22">
        <f t="shared" si="99"/>
        <v>425919244.65680003</v>
      </c>
      <c r="K1060" s="11">
        <f t="shared" si="100"/>
        <v>0.15528508824168846</v>
      </c>
      <c r="L1060" s="23">
        <f t="shared" si="101"/>
        <v>13.44127867849727</v>
      </c>
    </row>
    <row r="1061" spans="1:12" x14ac:dyDescent="0.25">
      <c r="A1061" s="1">
        <v>42081</v>
      </c>
      <c r="B1061">
        <v>93.989998</v>
      </c>
      <c r="C1061">
        <v>95.050003000000004</v>
      </c>
      <c r="D1061">
        <v>92.239998</v>
      </c>
      <c r="E1061">
        <v>94.639999000000003</v>
      </c>
      <c r="F1061">
        <v>7692100</v>
      </c>
      <c r="G1061" s="13">
        <f t="shared" si="96"/>
        <v>93.976666666666674</v>
      </c>
      <c r="H1061" s="21">
        <f t="shared" si="97"/>
        <v>722877917.66666675</v>
      </c>
      <c r="I1061" s="22">
        <f t="shared" si="98"/>
        <v>0</v>
      </c>
      <c r="J1061" s="22">
        <f t="shared" si="99"/>
        <v>722877917.66666675</v>
      </c>
      <c r="K1061" s="11">
        <f t="shared" si="100"/>
        <v>0.1510870767168164</v>
      </c>
      <c r="L1061" s="23">
        <f t="shared" si="101"/>
        <v>13.125599250732094</v>
      </c>
    </row>
    <row r="1062" spans="1:12" x14ac:dyDescent="0.25">
      <c r="A1062" s="1">
        <v>42082</v>
      </c>
      <c r="B1062">
        <v>94.43</v>
      </c>
      <c r="C1062">
        <v>94.580001999999993</v>
      </c>
      <c r="D1062">
        <v>93.699996999999996</v>
      </c>
      <c r="E1062">
        <v>94.099997999999999</v>
      </c>
      <c r="F1062">
        <v>4386400</v>
      </c>
      <c r="G1062" s="13">
        <f t="shared" si="96"/>
        <v>94.126665666666668</v>
      </c>
      <c r="H1062" s="21">
        <f t="shared" si="97"/>
        <v>412877206.28026664</v>
      </c>
      <c r="I1062" s="22">
        <f t="shared" si="98"/>
        <v>412877206.28026664</v>
      </c>
      <c r="J1062" s="22">
        <f t="shared" si="99"/>
        <v>0</v>
      </c>
      <c r="K1062" s="11">
        <f t="shared" si="100"/>
        <v>0.25070391179642726</v>
      </c>
      <c r="L1062" s="23">
        <f t="shared" si="101"/>
        <v>20.045025000068406</v>
      </c>
    </row>
    <row r="1063" spans="1:12" x14ac:dyDescent="0.25">
      <c r="A1063" s="1">
        <v>42083</v>
      </c>
      <c r="B1063">
        <v>94.199996999999996</v>
      </c>
      <c r="C1063">
        <v>95.480002999999996</v>
      </c>
      <c r="D1063">
        <v>94.099997999999999</v>
      </c>
      <c r="E1063">
        <v>95.339995999999999</v>
      </c>
      <c r="F1063">
        <v>8810400</v>
      </c>
      <c r="G1063" s="13">
        <f t="shared" si="96"/>
        <v>94.973332333333317</v>
      </c>
      <c r="H1063" s="21">
        <f t="shared" si="97"/>
        <v>836753047.18959987</v>
      </c>
      <c r="I1063" s="22">
        <f t="shared" si="98"/>
        <v>836753047.18959987</v>
      </c>
      <c r="J1063" s="22">
        <f t="shared" si="99"/>
        <v>0</v>
      </c>
      <c r="K1063" s="11">
        <f t="shared" si="100"/>
        <v>0.44541205317227445</v>
      </c>
      <c r="L1063" s="23">
        <f t="shared" si="101"/>
        <v>30.815576236182608</v>
      </c>
    </row>
    <row r="1064" spans="1:12" x14ac:dyDescent="0.25">
      <c r="A1064" s="1">
        <v>42086</v>
      </c>
      <c r="B1064">
        <v>95.470000999999996</v>
      </c>
      <c r="C1064">
        <v>96.120002999999997</v>
      </c>
      <c r="D1064">
        <v>95.339995999999999</v>
      </c>
      <c r="E1064">
        <v>95.849997999999999</v>
      </c>
      <c r="F1064">
        <v>4739400</v>
      </c>
      <c r="G1064" s="13">
        <f t="shared" si="96"/>
        <v>95.769998999999984</v>
      </c>
      <c r="H1064" s="21">
        <f t="shared" si="97"/>
        <v>453892333.26059991</v>
      </c>
      <c r="I1064" s="22">
        <f t="shared" si="98"/>
        <v>453892333.26059991</v>
      </c>
      <c r="J1064" s="22">
        <f t="shared" si="99"/>
        <v>0</v>
      </c>
      <c r="K1064" s="11">
        <f t="shared" si="100"/>
        <v>0.5916009649184053</v>
      </c>
      <c r="L1064" s="23">
        <f t="shared" si="101"/>
        <v>37.170181343081445</v>
      </c>
    </row>
    <row r="1065" spans="1:12" x14ac:dyDescent="0.25">
      <c r="A1065" s="1">
        <v>42087</v>
      </c>
      <c r="B1065">
        <v>96.709998999999996</v>
      </c>
      <c r="C1065">
        <v>97.160004000000001</v>
      </c>
      <c r="D1065">
        <v>95.809997999999993</v>
      </c>
      <c r="E1065">
        <v>95.860000999999997</v>
      </c>
      <c r="F1065">
        <v>7118600</v>
      </c>
      <c r="G1065" s="13">
        <f t="shared" si="96"/>
        <v>96.276667666666654</v>
      </c>
      <c r="H1065" s="21">
        <f t="shared" si="97"/>
        <v>685355086.45193326</v>
      </c>
      <c r="I1065" s="22">
        <f t="shared" si="98"/>
        <v>685355086.45193326</v>
      </c>
      <c r="J1065" s="22">
        <f t="shared" si="99"/>
        <v>0</v>
      </c>
      <c r="K1065" s="11">
        <f t="shared" si="100"/>
        <v>0.82057191399830209</v>
      </c>
      <c r="L1065" s="23">
        <f t="shared" si="101"/>
        <v>45.07220548053931</v>
      </c>
    </row>
    <row r="1066" spans="1:12" x14ac:dyDescent="0.25">
      <c r="A1066" s="1">
        <v>42088</v>
      </c>
      <c r="B1066">
        <v>96.43</v>
      </c>
      <c r="C1066">
        <v>96.440002000000007</v>
      </c>
      <c r="D1066">
        <v>95.230002999999996</v>
      </c>
      <c r="E1066">
        <v>95.260002</v>
      </c>
      <c r="F1066">
        <v>4965600</v>
      </c>
      <c r="G1066" s="13">
        <f t="shared" si="96"/>
        <v>95.643335666666658</v>
      </c>
      <c r="H1066" s="21">
        <f t="shared" si="97"/>
        <v>474926547.58639997</v>
      </c>
      <c r="I1066" s="22">
        <f t="shared" si="98"/>
        <v>0</v>
      </c>
      <c r="J1066" s="22">
        <f t="shared" si="99"/>
        <v>474926547.58639997</v>
      </c>
      <c r="K1066" s="11">
        <f t="shared" si="100"/>
        <v>0.79449871470678313</v>
      </c>
      <c r="L1066" s="23">
        <f t="shared" si="101"/>
        <v>44.274131165181821</v>
      </c>
    </row>
    <row r="1067" spans="1:12" x14ac:dyDescent="0.25">
      <c r="A1067" s="1">
        <v>42089</v>
      </c>
      <c r="B1067">
        <v>95.25</v>
      </c>
      <c r="C1067">
        <v>95.980002999999996</v>
      </c>
      <c r="D1067">
        <v>94.790001000000004</v>
      </c>
      <c r="E1067">
        <v>95.629997000000003</v>
      </c>
      <c r="F1067">
        <v>5077700</v>
      </c>
      <c r="G1067" s="13">
        <f t="shared" si="96"/>
        <v>95.466666999999987</v>
      </c>
      <c r="H1067" s="21">
        <f t="shared" si="97"/>
        <v>484751095.02589995</v>
      </c>
      <c r="I1067" s="22">
        <f t="shared" si="98"/>
        <v>0</v>
      </c>
      <c r="J1067" s="22">
        <f t="shared" si="99"/>
        <v>484751095.02589995</v>
      </c>
      <c r="K1067" s="11">
        <f t="shared" si="100"/>
        <v>0.82230915896964796</v>
      </c>
      <c r="L1067" s="23">
        <f t="shared" si="101"/>
        <v>45.1245692818989</v>
      </c>
    </row>
    <row r="1068" spans="1:12" x14ac:dyDescent="0.25">
      <c r="A1068" s="1">
        <v>42090</v>
      </c>
      <c r="B1068">
        <v>95.279999000000004</v>
      </c>
      <c r="C1068">
        <v>96.160004000000001</v>
      </c>
      <c r="D1068">
        <v>95.18</v>
      </c>
      <c r="E1068">
        <v>95.949996999999996</v>
      </c>
      <c r="F1068">
        <v>4245600</v>
      </c>
      <c r="G1068" s="13">
        <f t="shared" si="96"/>
        <v>95.763333666666668</v>
      </c>
      <c r="H1068" s="21">
        <f t="shared" si="97"/>
        <v>406572809.4152</v>
      </c>
      <c r="I1068" s="22">
        <f t="shared" si="98"/>
        <v>406572809.4152</v>
      </c>
      <c r="J1068" s="22">
        <f t="shared" si="99"/>
        <v>0</v>
      </c>
      <c r="K1068" s="11">
        <f t="shared" si="100"/>
        <v>1.0471583044987223</v>
      </c>
      <c r="L1068" s="23">
        <f t="shared" si="101"/>
        <v>51.151799164605144</v>
      </c>
    </row>
    <row r="1069" spans="1:12" x14ac:dyDescent="0.25">
      <c r="A1069" s="1">
        <v>42093</v>
      </c>
      <c r="B1069">
        <v>96.279999000000004</v>
      </c>
      <c r="C1069">
        <v>96.68</v>
      </c>
      <c r="D1069">
        <v>95.550003000000004</v>
      </c>
      <c r="E1069">
        <v>96.519997000000004</v>
      </c>
      <c r="F1069">
        <v>5021200</v>
      </c>
      <c r="G1069" s="13">
        <f t="shared" si="96"/>
        <v>96.25</v>
      </c>
      <c r="H1069" s="21">
        <f t="shared" si="97"/>
        <v>483290500</v>
      </c>
      <c r="I1069" s="22">
        <f t="shared" si="98"/>
        <v>483290500</v>
      </c>
      <c r="J1069" s="22">
        <f t="shared" si="99"/>
        <v>0</v>
      </c>
      <c r="K1069" s="11">
        <f t="shared" si="100"/>
        <v>1.3879093738343926</v>
      </c>
      <c r="L1069" s="23">
        <f t="shared" si="101"/>
        <v>58.122363815078664</v>
      </c>
    </row>
    <row r="1070" spans="1:12" x14ac:dyDescent="0.25">
      <c r="A1070" s="1">
        <v>42094</v>
      </c>
      <c r="B1070">
        <v>96.220000999999996</v>
      </c>
      <c r="C1070">
        <v>96.589995999999999</v>
      </c>
      <c r="D1070">
        <v>95.620002999999997</v>
      </c>
      <c r="E1070">
        <v>95.620002999999997</v>
      </c>
      <c r="F1070">
        <v>4397600</v>
      </c>
      <c r="G1070" s="13">
        <f t="shared" si="96"/>
        <v>95.943333999999993</v>
      </c>
      <c r="H1070" s="21">
        <f t="shared" si="97"/>
        <v>421920405.5984</v>
      </c>
      <c r="I1070" s="22">
        <f t="shared" si="98"/>
        <v>0</v>
      </c>
      <c r="J1070" s="22">
        <f t="shared" si="99"/>
        <v>421920405.5984</v>
      </c>
      <c r="K1070" s="11">
        <f t="shared" si="100"/>
        <v>1.394223986748037</v>
      </c>
      <c r="L1070" s="23">
        <f t="shared" si="101"/>
        <v>58.232813406975623</v>
      </c>
    </row>
    <row r="1071" spans="1:12" x14ac:dyDescent="0.25">
      <c r="A1071" s="1">
        <v>42095</v>
      </c>
      <c r="B1071">
        <v>95.160004000000001</v>
      </c>
      <c r="C1071">
        <v>95.279999000000004</v>
      </c>
      <c r="D1071">
        <v>94.169998000000007</v>
      </c>
      <c r="E1071">
        <v>95.089995999999999</v>
      </c>
      <c r="F1071">
        <v>4241200</v>
      </c>
      <c r="G1071" s="13">
        <f t="shared" si="96"/>
        <v>94.846664333333322</v>
      </c>
      <c r="H1071" s="21">
        <f t="shared" si="97"/>
        <v>402263672.77053326</v>
      </c>
      <c r="I1071" s="22">
        <f t="shared" si="98"/>
        <v>0</v>
      </c>
      <c r="J1071" s="22">
        <f t="shared" si="99"/>
        <v>402263672.77053326</v>
      </c>
      <c r="K1071" s="11">
        <f t="shared" si="100"/>
        <v>1.1027457255449207</v>
      </c>
      <c r="L1071" s="23">
        <f t="shared" si="101"/>
        <v>52.443132431485374</v>
      </c>
    </row>
    <row r="1072" spans="1:12" x14ac:dyDescent="0.25">
      <c r="A1072" s="1">
        <v>42096</v>
      </c>
      <c r="B1072">
        <v>94.779999000000004</v>
      </c>
      <c r="C1072">
        <v>95.93</v>
      </c>
      <c r="D1072">
        <v>94.779999000000004</v>
      </c>
      <c r="E1072">
        <v>95.690002000000007</v>
      </c>
      <c r="F1072">
        <v>3586200</v>
      </c>
      <c r="G1072" s="13">
        <f t="shared" si="96"/>
        <v>95.466667000000015</v>
      </c>
      <c r="H1072" s="21">
        <f t="shared" si="97"/>
        <v>342362561.19540006</v>
      </c>
      <c r="I1072" s="22">
        <f t="shared" si="98"/>
        <v>342362561.19540006</v>
      </c>
      <c r="J1072" s="22">
        <f t="shared" si="99"/>
        <v>0</v>
      </c>
      <c r="K1072" s="11">
        <f t="shared" si="100"/>
        <v>1.3868388512727789</v>
      </c>
      <c r="L1072" s="23">
        <f t="shared" si="101"/>
        <v>58.103581250709439</v>
      </c>
    </row>
    <row r="1073" spans="1:12" x14ac:dyDescent="0.25">
      <c r="A1073" s="1">
        <v>42100</v>
      </c>
      <c r="B1073">
        <v>95.529999000000004</v>
      </c>
      <c r="C1073">
        <v>97.089995999999999</v>
      </c>
      <c r="D1073">
        <v>95.529999000000004</v>
      </c>
      <c r="E1073">
        <v>96.480002999999996</v>
      </c>
      <c r="F1073">
        <v>4861800</v>
      </c>
      <c r="G1073" s="13">
        <f t="shared" si="96"/>
        <v>96.366666000000009</v>
      </c>
      <c r="H1073" s="21">
        <f t="shared" si="97"/>
        <v>468515456.75880003</v>
      </c>
      <c r="I1073" s="22">
        <f t="shared" si="98"/>
        <v>468515456.75880003</v>
      </c>
      <c r="J1073" s="22">
        <f t="shared" si="99"/>
        <v>0</v>
      </c>
      <c r="K1073" s="11">
        <f t="shared" si="100"/>
        <v>1.3945089297066036</v>
      </c>
      <c r="L1073" s="23">
        <f t="shared" si="101"/>
        <v>58.237783639314763</v>
      </c>
    </row>
    <row r="1074" spans="1:12" x14ac:dyDescent="0.25">
      <c r="A1074" s="1">
        <v>42101</v>
      </c>
      <c r="B1074">
        <v>96.669998000000007</v>
      </c>
      <c r="C1074">
        <v>96.870002999999997</v>
      </c>
      <c r="D1074">
        <v>96.190002000000007</v>
      </c>
      <c r="E1074">
        <v>96.209998999999996</v>
      </c>
      <c r="F1074">
        <v>3376600</v>
      </c>
      <c r="G1074" s="13">
        <f t="shared" si="96"/>
        <v>96.423334666666662</v>
      </c>
      <c r="H1074" s="21">
        <f t="shared" si="97"/>
        <v>325583031.83546662</v>
      </c>
      <c r="I1074" s="22">
        <f t="shared" si="98"/>
        <v>325583031.83546662</v>
      </c>
      <c r="J1074" s="22">
        <f t="shared" si="99"/>
        <v>0</v>
      </c>
      <c r="K1074" s="11">
        <f t="shared" si="100"/>
        <v>1.761332515078736</v>
      </c>
      <c r="L1074" s="23">
        <f t="shared" si="101"/>
        <v>63.785600084766095</v>
      </c>
    </row>
    <row r="1075" spans="1:12" x14ac:dyDescent="0.25">
      <c r="A1075" s="1">
        <v>42102</v>
      </c>
      <c r="B1075">
        <v>96.099997999999999</v>
      </c>
      <c r="C1075">
        <v>96.599997999999999</v>
      </c>
      <c r="D1075">
        <v>95.690002000000007</v>
      </c>
      <c r="E1075">
        <v>96.029999000000004</v>
      </c>
      <c r="F1075">
        <v>3879100</v>
      </c>
      <c r="G1075" s="13">
        <f t="shared" si="96"/>
        <v>96.106666333333351</v>
      </c>
      <c r="H1075" s="21">
        <f t="shared" si="97"/>
        <v>372807369.37363338</v>
      </c>
      <c r="I1075" s="22">
        <f t="shared" si="98"/>
        <v>0</v>
      </c>
      <c r="J1075" s="22">
        <f t="shared" si="99"/>
        <v>372807369.37363338</v>
      </c>
      <c r="K1075" s="11">
        <f t="shared" si="100"/>
        <v>2.0472320265232584</v>
      </c>
      <c r="L1075" s="23">
        <f t="shared" si="101"/>
        <v>67.183332568837869</v>
      </c>
    </row>
    <row r="1076" spans="1:12" x14ac:dyDescent="0.25">
      <c r="A1076" s="1">
        <v>42103</v>
      </c>
      <c r="B1076">
        <v>95.830001999999993</v>
      </c>
      <c r="C1076">
        <v>96.629997000000003</v>
      </c>
      <c r="D1076">
        <v>95.639999000000003</v>
      </c>
      <c r="E1076">
        <v>96.349997999999999</v>
      </c>
      <c r="F1076">
        <v>3487000</v>
      </c>
      <c r="G1076" s="13">
        <f t="shared" si="96"/>
        <v>96.206664666666668</v>
      </c>
      <c r="H1076" s="21">
        <f t="shared" si="97"/>
        <v>335472639.69266665</v>
      </c>
      <c r="I1076" s="22">
        <f t="shared" si="98"/>
        <v>335472639.69266665</v>
      </c>
      <c r="J1076" s="22">
        <f t="shared" si="99"/>
        <v>0</v>
      </c>
      <c r="K1076" s="11">
        <f t="shared" si="100"/>
        <v>2.0113412322731015</v>
      </c>
      <c r="L1076" s="23">
        <f t="shared" si="101"/>
        <v>66.792205769216224</v>
      </c>
    </row>
    <row r="1077" spans="1:12" x14ac:dyDescent="0.25">
      <c r="A1077" s="1">
        <v>42104</v>
      </c>
      <c r="B1077">
        <v>96.279999000000004</v>
      </c>
      <c r="C1077">
        <v>96.519997000000004</v>
      </c>
      <c r="D1077">
        <v>96.150002000000001</v>
      </c>
      <c r="E1077">
        <v>96.199996999999996</v>
      </c>
      <c r="F1077">
        <v>2704900</v>
      </c>
      <c r="G1077" s="13">
        <f t="shared" si="96"/>
        <v>96.289998666666676</v>
      </c>
      <c r="H1077" s="21">
        <f t="shared" si="97"/>
        <v>260454817.39346668</v>
      </c>
      <c r="I1077" s="22">
        <f t="shared" si="98"/>
        <v>260454817.39346668</v>
      </c>
      <c r="J1077" s="22">
        <f t="shared" si="99"/>
        <v>0</v>
      </c>
      <c r="K1077" s="11">
        <f t="shared" si="100"/>
        <v>1.744124424477471</v>
      </c>
      <c r="L1077" s="23">
        <f t="shared" si="101"/>
        <v>63.558503722351539</v>
      </c>
    </row>
    <row r="1078" spans="1:12" x14ac:dyDescent="0.25">
      <c r="A1078" s="1">
        <v>42107</v>
      </c>
      <c r="B1078">
        <v>96.010002</v>
      </c>
      <c r="C1078">
        <v>96.279999000000004</v>
      </c>
      <c r="D1078">
        <v>95.480002999999996</v>
      </c>
      <c r="E1078">
        <v>95.529999000000004</v>
      </c>
      <c r="F1078">
        <v>3772900</v>
      </c>
      <c r="G1078" s="13">
        <f t="shared" si="96"/>
        <v>95.763333666666654</v>
      </c>
      <c r="H1078" s="21">
        <f t="shared" si="97"/>
        <v>361305481.59096664</v>
      </c>
      <c r="I1078" s="22">
        <f t="shared" si="98"/>
        <v>0</v>
      </c>
      <c r="J1078" s="22">
        <f t="shared" si="99"/>
        <v>361305481.59096664</v>
      </c>
      <c r="K1078" s="11">
        <f t="shared" si="100"/>
        <v>1.3135982148488849</v>
      </c>
      <c r="L1078" s="23">
        <f t="shared" si="101"/>
        <v>56.777283385597876</v>
      </c>
    </row>
    <row r="1079" spans="1:12" x14ac:dyDescent="0.25">
      <c r="A1079" s="1">
        <v>42108</v>
      </c>
      <c r="B1079">
        <v>95.669998000000007</v>
      </c>
      <c r="C1079">
        <v>96.800003000000004</v>
      </c>
      <c r="D1079">
        <v>95.389999000000003</v>
      </c>
      <c r="E1079">
        <v>96.489998</v>
      </c>
      <c r="F1079">
        <v>4501700</v>
      </c>
      <c r="G1079" s="13">
        <f t="shared" si="96"/>
        <v>96.226666666666674</v>
      </c>
      <c r="H1079" s="21">
        <f t="shared" si="97"/>
        <v>433183585.33333337</v>
      </c>
      <c r="I1079" s="22">
        <f t="shared" si="98"/>
        <v>433183585.33333337</v>
      </c>
      <c r="J1079" s="22">
        <f t="shared" si="99"/>
        <v>0</v>
      </c>
      <c r="K1079" s="11">
        <f t="shared" si="100"/>
        <v>1.2134496653249212</v>
      </c>
      <c r="L1079" s="23">
        <f t="shared" si="101"/>
        <v>54.821651665920939</v>
      </c>
    </row>
    <row r="1080" spans="1:12" x14ac:dyDescent="0.25">
      <c r="A1080" s="1">
        <v>42109</v>
      </c>
      <c r="B1080">
        <v>96.739998</v>
      </c>
      <c r="C1080">
        <v>97.300003000000004</v>
      </c>
      <c r="D1080">
        <v>96.5</v>
      </c>
      <c r="E1080">
        <v>96.629997000000003</v>
      </c>
      <c r="F1080">
        <v>3508700</v>
      </c>
      <c r="G1080" s="13">
        <f t="shared" si="96"/>
        <v>96.81</v>
      </c>
      <c r="H1080" s="21">
        <f t="shared" si="97"/>
        <v>339677247</v>
      </c>
      <c r="I1080" s="22">
        <f t="shared" si="98"/>
        <v>339677247</v>
      </c>
      <c r="J1080" s="22">
        <f t="shared" si="99"/>
        <v>0</v>
      </c>
      <c r="K1080" s="11">
        <f t="shared" si="100"/>
        <v>1.6617879795991675</v>
      </c>
      <c r="L1080" s="23">
        <f t="shared" si="101"/>
        <v>62.431267716875496</v>
      </c>
    </row>
    <row r="1081" spans="1:12" x14ac:dyDescent="0.25">
      <c r="A1081" s="1">
        <v>42110</v>
      </c>
      <c r="B1081">
        <v>96.529999000000004</v>
      </c>
      <c r="C1081">
        <v>96.919998000000007</v>
      </c>
      <c r="D1081">
        <v>96.209998999999996</v>
      </c>
      <c r="E1081">
        <v>96.449996999999996</v>
      </c>
      <c r="F1081">
        <v>3699000</v>
      </c>
      <c r="G1081" s="13">
        <f t="shared" si="96"/>
        <v>96.526664666666662</v>
      </c>
      <c r="H1081" s="21">
        <f t="shared" si="97"/>
        <v>357052132.602</v>
      </c>
      <c r="I1081" s="22">
        <f t="shared" si="98"/>
        <v>0</v>
      </c>
      <c r="J1081" s="22">
        <f t="shared" si="99"/>
        <v>357052132.602</v>
      </c>
      <c r="K1081" s="11">
        <f t="shared" si="100"/>
        <v>1.7725816751091013</v>
      </c>
      <c r="L1081" s="23">
        <f t="shared" si="101"/>
        <v>63.932532304547891</v>
      </c>
    </row>
    <row r="1082" spans="1:12" x14ac:dyDescent="0.25">
      <c r="A1082" s="1">
        <v>42111</v>
      </c>
      <c r="B1082">
        <v>95.839995999999999</v>
      </c>
      <c r="C1082">
        <v>96.120002999999997</v>
      </c>
      <c r="D1082">
        <v>95.360000999999997</v>
      </c>
      <c r="E1082">
        <v>95.809997999999993</v>
      </c>
      <c r="F1082">
        <v>4991600</v>
      </c>
      <c r="G1082" s="13">
        <f t="shared" si="96"/>
        <v>95.763334</v>
      </c>
      <c r="H1082" s="21">
        <f t="shared" si="97"/>
        <v>478012257.99440002</v>
      </c>
      <c r="I1082" s="22">
        <f t="shared" si="98"/>
        <v>0</v>
      </c>
      <c r="J1082" s="22">
        <f t="shared" si="99"/>
        <v>478012257.99440002</v>
      </c>
      <c r="K1082" s="11">
        <f t="shared" si="100"/>
        <v>1.2486789246249803</v>
      </c>
      <c r="L1082" s="23">
        <f t="shared" si="101"/>
        <v>55.529444908780235</v>
      </c>
    </row>
    <row r="1083" spans="1:12" x14ac:dyDescent="0.25">
      <c r="A1083" s="1">
        <v>42114</v>
      </c>
      <c r="B1083">
        <v>96.260002</v>
      </c>
      <c r="C1083">
        <v>96.940002000000007</v>
      </c>
      <c r="D1083">
        <v>96.239998</v>
      </c>
      <c r="E1083">
        <v>96.5</v>
      </c>
      <c r="F1083">
        <v>4468600</v>
      </c>
      <c r="G1083" s="13">
        <f t="shared" si="96"/>
        <v>96.56</v>
      </c>
      <c r="H1083" s="21">
        <f t="shared" si="97"/>
        <v>431488016</v>
      </c>
      <c r="I1083" s="22">
        <f t="shared" si="98"/>
        <v>431488016</v>
      </c>
      <c r="J1083" s="22">
        <f t="shared" si="99"/>
        <v>0</v>
      </c>
      <c r="K1083" s="11">
        <f t="shared" si="100"/>
        <v>1.2270346858012675</v>
      </c>
      <c r="L1083" s="23">
        <f t="shared" si="101"/>
        <v>55.09724179979672</v>
      </c>
    </row>
    <row r="1084" spans="1:12" x14ac:dyDescent="0.25">
      <c r="A1084" s="1">
        <v>42115</v>
      </c>
      <c r="B1084">
        <v>97.199996999999996</v>
      </c>
      <c r="C1084">
        <v>97.559997999999993</v>
      </c>
      <c r="D1084">
        <v>96.540001000000004</v>
      </c>
      <c r="E1084">
        <v>96.779999000000004</v>
      </c>
      <c r="F1084">
        <v>4184300</v>
      </c>
      <c r="G1084" s="13">
        <f t="shared" si="96"/>
        <v>96.959999333333329</v>
      </c>
      <c r="H1084" s="21">
        <f t="shared" si="97"/>
        <v>405709725.21046662</v>
      </c>
      <c r="I1084" s="22">
        <f t="shared" si="98"/>
        <v>405709725.21046662</v>
      </c>
      <c r="J1084" s="22">
        <f t="shared" si="99"/>
        <v>0</v>
      </c>
      <c r="K1084" s="11">
        <f t="shared" si="100"/>
        <v>1.6954335562995759</v>
      </c>
      <c r="L1084" s="23">
        <f t="shared" si="101"/>
        <v>62.900217010993607</v>
      </c>
    </row>
    <row r="1085" spans="1:12" x14ac:dyDescent="0.25">
      <c r="A1085" s="1">
        <v>42116</v>
      </c>
      <c r="B1085">
        <v>97.25</v>
      </c>
      <c r="C1085">
        <v>97.639999000000003</v>
      </c>
      <c r="D1085">
        <v>96.68</v>
      </c>
      <c r="E1085">
        <v>97.279999000000004</v>
      </c>
      <c r="F1085">
        <v>5293600</v>
      </c>
      <c r="G1085" s="13">
        <f t="shared" si="96"/>
        <v>97.199999333333338</v>
      </c>
      <c r="H1085" s="21">
        <f t="shared" si="97"/>
        <v>514537916.47093338</v>
      </c>
      <c r="I1085" s="22">
        <f t="shared" si="98"/>
        <v>514537916.47093338</v>
      </c>
      <c r="J1085" s="22">
        <f t="shared" si="99"/>
        <v>0</v>
      </c>
      <c r="K1085" s="11">
        <f t="shared" si="100"/>
        <v>2.4579664391854465</v>
      </c>
      <c r="L1085" s="23">
        <f t="shared" si="101"/>
        <v>71.081269364905737</v>
      </c>
    </row>
    <row r="1086" spans="1:12" x14ac:dyDescent="0.25">
      <c r="A1086" s="1">
        <v>42117</v>
      </c>
      <c r="B1086">
        <v>96.669998000000007</v>
      </c>
      <c r="C1086">
        <v>97.440002000000007</v>
      </c>
      <c r="D1086">
        <v>95.449996999999996</v>
      </c>
      <c r="E1086">
        <v>95.730002999999996</v>
      </c>
      <c r="F1086">
        <v>7827700</v>
      </c>
      <c r="G1086" s="13">
        <f t="shared" si="96"/>
        <v>96.206667333333328</v>
      </c>
      <c r="H1086" s="21">
        <f t="shared" si="97"/>
        <v>753076929.88513327</v>
      </c>
      <c r="I1086" s="22">
        <f t="shared" si="98"/>
        <v>0</v>
      </c>
      <c r="J1086" s="22">
        <f t="shared" si="99"/>
        <v>753076929.88513327</v>
      </c>
      <c r="K1086" s="11">
        <f t="shared" si="100"/>
        <v>1.5134529539918873</v>
      </c>
      <c r="L1086" s="23">
        <f t="shared" si="101"/>
        <v>60.214095178833901</v>
      </c>
    </row>
    <row r="1087" spans="1:12" x14ac:dyDescent="0.25">
      <c r="A1087" s="1">
        <v>42118</v>
      </c>
      <c r="B1087">
        <v>95.709998999999996</v>
      </c>
      <c r="C1087">
        <v>95.709998999999996</v>
      </c>
      <c r="D1087">
        <v>94.510002</v>
      </c>
      <c r="E1087">
        <v>95.169998000000007</v>
      </c>
      <c r="F1087">
        <v>5381700</v>
      </c>
      <c r="G1087" s="13">
        <f t="shared" si="96"/>
        <v>95.129999666666663</v>
      </c>
      <c r="H1087" s="21">
        <f t="shared" si="97"/>
        <v>511961119.20609999</v>
      </c>
      <c r="I1087" s="22">
        <f t="shared" si="98"/>
        <v>0</v>
      </c>
      <c r="J1087" s="22">
        <f t="shared" si="99"/>
        <v>511961119.20609999</v>
      </c>
      <c r="K1087" s="11">
        <f t="shared" si="100"/>
        <v>1.0747620298934091</v>
      </c>
      <c r="L1087" s="23">
        <f t="shared" si="101"/>
        <v>51.801701323241637</v>
      </c>
    </row>
    <row r="1088" spans="1:12" x14ac:dyDescent="0.25">
      <c r="A1088" s="1">
        <v>42121</v>
      </c>
      <c r="B1088">
        <v>95.169998000000007</v>
      </c>
      <c r="C1088">
        <v>95.269997000000004</v>
      </c>
      <c r="D1088">
        <v>94.459998999999996</v>
      </c>
      <c r="E1088">
        <v>94.489998</v>
      </c>
      <c r="F1088">
        <v>5348500</v>
      </c>
      <c r="G1088" s="13">
        <f t="shared" si="96"/>
        <v>94.739998</v>
      </c>
      <c r="H1088" s="21">
        <f t="shared" si="97"/>
        <v>506716879.30299997</v>
      </c>
      <c r="I1088" s="22">
        <f t="shared" si="98"/>
        <v>0</v>
      </c>
      <c r="J1088" s="22">
        <f t="shared" si="99"/>
        <v>506716879.30299997</v>
      </c>
      <c r="K1088" s="11">
        <f t="shared" si="100"/>
        <v>0.81430086236600252</v>
      </c>
      <c r="L1088" s="23">
        <f t="shared" si="101"/>
        <v>44.882349959536754</v>
      </c>
    </row>
    <row r="1089" spans="1:12" x14ac:dyDescent="0.25">
      <c r="A1089" s="1">
        <v>42122</v>
      </c>
      <c r="B1089">
        <v>94.739998</v>
      </c>
      <c r="C1089">
        <v>94.769997000000004</v>
      </c>
      <c r="D1089">
        <v>94.019997000000004</v>
      </c>
      <c r="E1089">
        <v>94.419998000000007</v>
      </c>
      <c r="F1089">
        <v>5065900</v>
      </c>
      <c r="G1089" s="13">
        <f t="shared" si="96"/>
        <v>94.403330666666662</v>
      </c>
      <c r="H1089" s="21">
        <f t="shared" si="97"/>
        <v>478237832.82426661</v>
      </c>
      <c r="I1089" s="22">
        <f t="shared" si="98"/>
        <v>0</v>
      </c>
      <c r="J1089" s="22">
        <f t="shared" si="99"/>
        <v>478237832.82426661</v>
      </c>
      <c r="K1089" s="11">
        <f t="shared" si="100"/>
        <v>0.78938992685523357</v>
      </c>
      <c r="L1089" s="23">
        <f t="shared" si="101"/>
        <v>44.115031330401436</v>
      </c>
    </row>
    <row r="1090" spans="1:12" x14ac:dyDescent="0.25">
      <c r="A1090" s="1">
        <v>42123</v>
      </c>
      <c r="B1090">
        <v>94.220000999999996</v>
      </c>
      <c r="C1090">
        <v>94.470000999999996</v>
      </c>
      <c r="D1090">
        <v>93.260002</v>
      </c>
      <c r="E1090">
        <v>94.379997000000003</v>
      </c>
      <c r="F1090">
        <v>4963600</v>
      </c>
      <c r="G1090" s="13">
        <f t="shared" si="96"/>
        <v>94.036666666666676</v>
      </c>
      <c r="H1090" s="21">
        <f t="shared" si="97"/>
        <v>466760398.66666669</v>
      </c>
      <c r="I1090" s="22">
        <f t="shared" si="98"/>
        <v>0</v>
      </c>
      <c r="J1090" s="22">
        <f t="shared" si="99"/>
        <v>466760398.66666669</v>
      </c>
      <c r="K1090" s="11">
        <f t="shared" si="100"/>
        <v>0.60950072048846105</v>
      </c>
      <c r="L1090" s="23">
        <f t="shared" si="101"/>
        <v>37.868931198955046</v>
      </c>
    </row>
    <row r="1091" spans="1:12" x14ac:dyDescent="0.25">
      <c r="A1091" s="1">
        <v>42124</v>
      </c>
      <c r="B1091">
        <v>94.160004000000001</v>
      </c>
      <c r="C1091">
        <v>95.330001999999993</v>
      </c>
      <c r="D1091">
        <v>93.760002</v>
      </c>
      <c r="E1091">
        <v>95.120002999999997</v>
      </c>
      <c r="F1091">
        <v>6714400</v>
      </c>
      <c r="G1091" s="13">
        <f t="shared" si="96"/>
        <v>94.736669000000006</v>
      </c>
      <c r="H1091" s="21">
        <f t="shared" si="97"/>
        <v>636099890.33360004</v>
      </c>
      <c r="I1091" s="22">
        <f t="shared" si="98"/>
        <v>636099890.33360004</v>
      </c>
      <c r="J1091" s="22">
        <f t="shared" si="99"/>
        <v>0</v>
      </c>
      <c r="K1091" s="11">
        <f t="shared" si="100"/>
        <v>0.70549695415177582</v>
      </c>
      <c r="L1091" s="23">
        <f t="shared" si="101"/>
        <v>41.366063564895242</v>
      </c>
    </row>
    <row r="1092" spans="1:12" x14ac:dyDescent="0.25">
      <c r="A1092" s="1">
        <v>42125</v>
      </c>
      <c r="B1092">
        <v>95.160004000000001</v>
      </c>
      <c r="C1092">
        <v>95.620002999999997</v>
      </c>
      <c r="D1092">
        <v>94.760002</v>
      </c>
      <c r="E1092">
        <v>95.559997999999993</v>
      </c>
      <c r="F1092">
        <v>4622300</v>
      </c>
      <c r="G1092" s="13">
        <f t="shared" si="96"/>
        <v>95.31333433333333</v>
      </c>
      <c r="H1092" s="21">
        <f t="shared" si="97"/>
        <v>440566825.28896666</v>
      </c>
      <c r="I1092" s="22">
        <f t="shared" si="98"/>
        <v>440566825.28896666</v>
      </c>
      <c r="J1092" s="22">
        <f t="shared" si="99"/>
        <v>0</v>
      </c>
      <c r="K1092" s="11">
        <f t="shared" si="100"/>
        <v>0.90130282880190826</v>
      </c>
      <c r="L1092" s="23">
        <f t="shared" si="101"/>
        <v>47.404485763578101</v>
      </c>
    </row>
    <row r="1093" spans="1:12" x14ac:dyDescent="0.25">
      <c r="A1093" s="1">
        <v>42128</v>
      </c>
      <c r="B1093">
        <v>95.449996999999996</v>
      </c>
      <c r="C1093">
        <v>96.25</v>
      </c>
      <c r="D1093">
        <v>95.260002</v>
      </c>
      <c r="E1093">
        <v>95.949996999999996</v>
      </c>
      <c r="F1093">
        <v>3729400</v>
      </c>
      <c r="G1093" s="13">
        <f t="shared" ref="G1093:G1156" si="102">SUM(C1093:E1093)/3</f>
        <v>95.819999666666661</v>
      </c>
      <c r="H1093" s="21">
        <f t="shared" ref="H1093:H1156" si="103">G1093*F1093</f>
        <v>357351106.75686663</v>
      </c>
      <c r="I1093" s="22">
        <f t="shared" si="98"/>
        <v>357351106.75686663</v>
      </c>
      <c r="J1093" s="22">
        <f t="shared" si="99"/>
        <v>0</v>
      </c>
      <c r="K1093" s="11">
        <f t="shared" si="100"/>
        <v>0.87995249830247568</v>
      </c>
      <c r="L1093" s="23">
        <f t="shared" si="101"/>
        <v>46.807166622403422</v>
      </c>
    </row>
    <row r="1094" spans="1:12" x14ac:dyDescent="0.25">
      <c r="A1094" s="1">
        <v>42129</v>
      </c>
      <c r="B1094">
        <v>96.019997000000004</v>
      </c>
      <c r="C1094">
        <v>96.169998000000007</v>
      </c>
      <c r="D1094">
        <v>95.239998</v>
      </c>
      <c r="E1094">
        <v>95.419998000000007</v>
      </c>
      <c r="F1094">
        <v>3502800</v>
      </c>
      <c r="G1094" s="13">
        <f t="shared" si="102"/>
        <v>95.609998000000004</v>
      </c>
      <c r="H1094" s="21">
        <f t="shared" si="103"/>
        <v>334902700.99440002</v>
      </c>
      <c r="I1094" s="22">
        <f t="shared" ref="I1094:I1157" si="104">IF(G1094&gt;G1093,H1094,)</f>
        <v>0</v>
      </c>
      <c r="J1094" s="22">
        <f t="shared" ref="J1094:J1157" si="105">IF(G1094&lt;G1093,H1094,)</f>
        <v>334902700.99440002</v>
      </c>
      <c r="K1094" s="11">
        <f t="shared" si="100"/>
        <v>0.71673629688243057</v>
      </c>
      <c r="L1094" s="23">
        <f t="shared" si="101"/>
        <v>41.749935513335032</v>
      </c>
    </row>
    <row r="1095" spans="1:12" x14ac:dyDescent="0.25">
      <c r="A1095" s="1">
        <v>42130</v>
      </c>
      <c r="B1095">
        <v>95.919998000000007</v>
      </c>
      <c r="C1095">
        <v>95.970000999999996</v>
      </c>
      <c r="D1095">
        <v>94.949996999999996</v>
      </c>
      <c r="E1095">
        <v>95.480002999999996</v>
      </c>
      <c r="F1095">
        <v>3376400</v>
      </c>
      <c r="G1095" s="13">
        <f t="shared" si="102"/>
        <v>95.466666999999987</v>
      </c>
      <c r="H1095" s="21">
        <f t="shared" si="103"/>
        <v>322333654.45879996</v>
      </c>
      <c r="I1095" s="22">
        <f t="shared" si="104"/>
        <v>0</v>
      </c>
      <c r="J1095" s="22">
        <f t="shared" si="105"/>
        <v>322333654.45879996</v>
      </c>
      <c r="K1095" s="11">
        <f t="shared" si="100"/>
        <v>0.72319631297848253</v>
      </c>
      <c r="L1095" s="23">
        <f t="shared" si="101"/>
        <v>41.968306659643659</v>
      </c>
    </row>
    <row r="1096" spans="1:12" x14ac:dyDescent="0.25">
      <c r="A1096" s="1">
        <v>42131</v>
      </c>
      <c r="B1096">
        <v>95.150002000000001</v>
      </c>
      <c r="C1096">
        <v>95.669998000000007</v>
      </c>
      <c r="D1096">
        <v>94.949996999999996</v>
      </c>
      <c r="E1096">
        <v>95.150002000000001</v>
      </c>
      <c r="F1096">
        <v>3157400</v>
      </c>
      <c r="G1096" s="13">
        <f t="shared" si="102"/>
        <v>95.256665666666663</v>
      </c>
      <c r="H1096" s="21">
        <f t="shared" si="103"/>
        <v>300763396.1759333</v>
      </c>
      <c r="I1096" s="22">
        <f t="shared" si="104"/>
        <v>0</v>
      </c>
      <c r="J1096" s="22">
        <f t="shared" si="105"/>
        <v>300763396.1759333</v>
      </c>
      <c r="K1096" s="11">
        <f t="shared" si="100"/>
        <v>0.75807912726106919</v>
      </c>
      <c r="L1096" s="23">
        <f t="shared" si="101"/>
        <v>43.119738782297532</v>
      </c>
    </row>
    <row r="1097" spans="1:12" x14ac:dyDescent="0.25">
      <c r="A1097" s="1">
        <v>42132</v>
      </c>
      <c r="B1097">
        <v>95.910004000000001</v>
      </c>
      <c r="C1097">
        <v>96.610000999999997</v>
      </c>
      <c r="D1097">
        <v>95.550003000000004</v>
      </c>
      <c r="E1097">
        <v>96.550003000000004</v>
      </c>
      <c r="F1097">
        <v>5231600</v>
      </c>
      <c r="G1097" s="13">
        <f t="shared" si="102"/>
        <v>96.236669000000006</v>
      </c>
      <c r="H1097" s="21">
        <f t="shared" si="103"/>
        <v>503471757.54040003</v>
      </c>
      <c r="I1097" s="22">
        <f t="shared" si="104"/>
        <v>503471757.54040003</v>
      </c>
      <c r="J1097" s="22">
        <f t="shared" si="105"/>
        <v>0</v>
      </c>
      <c r="K1097" s="11">
        <f t="shared" si="100"/>
        <v>0.77766785697262342</v>
      </c>
      <c r="L1097" s="23">
        <f t="shared" si="101"/>
        <v>43.746521821967093</v>
      </c>
    </row>
    <row r="1098" spans="1:12" x14ac:dyDescent="0.25">
      <c r="A1098" s="1">
        <v>42135</v>
      </c>
      <c r="B1098">
        <v>96.269997000000004</v>
      </c>
      <c r="C1098">
        <v>97.099997999999999</v>
      </c>
      <c r="D1098">
        <v>96.120002999999997</v>
      </c>
      <c r="E1098">
        <v>96.349997999999999</v>
      </c>
      <c r="F1098">
        <v>3070300</v>
      </c>
      <c r="G1098" s="13">
        <f t="shared" si="102"/>
        <v>96.523332999999994</v>
      </c>
      <c r="H1098" s="21">
        <f t="shared" si="103"/>
        <v>296355589.30989999</v>
      </c>
      <c r="I1098" s="22">
        <f t="shared" si="104"/>
        <v>296355589.30989999</v>
      </c>
      <c r="J1098" s="22">
        <f t="shared" si="105"/>
        <v>0</v>
      </c>
      <c r="K1098" s="11">
        <f t="shared" si="100"/>
        <v>0.74790962872333855</v>
      </c>
      <c r="L1098" s="23">
        <f t="shared" si="101"/>
        <v>42.788804205490116</v>
      </c>
    </row>
    <row r="1099" spans="1:12" x14ac:dyDescent="0.25">
      <c r="A1099" s="1">
        <v>42136</v>
      </c>
      <c r="B1099">
        <v>96</v>
      </c>
      <c r="C1099">
        <v>96.379997000000003</v>
      </c>
      <c r="D1099">
        <v>95</v>
      </c>
      <c r="E1099">
        <v>96.199996999999996</v>
      </c>
      <c r="F1099">
        <v>4229900</v>
      </c>
      <c r="G1099" s="13">
        <f t="shared" si="102"/>
        <v>95.859998000000004</v>
      </c>
      <c r="H1099" s="21">
        <f t="shared" si="103"/>
        <v>405478205.5402</v>
      </c>
      <c r="I1099" s="22">
        <f t="shared" si="104"/>
        <v>0</v>
      </c>
      <c r="J1099" s="22">
        <f t="shared" si="105"/>
        <v>405478205.5402</v>
      </c>
      <c r="K1099" s="11">
        <f t="shared" si="100"/>
        <v>0.54748005814982759</v>
      </c>
      <c r="L1099" s="23">
        <f t="shared" si="101"/>
        <v>35.378811847462288</v>
      </c>
    </row>
    <row r="1100" spans="1:12" x14ac:dyDescent="0.25">
      <c r="A1100" s="1">
        <v>42137</v>
      </c>
      <c r="B1100">
        <v>96.269997000000004</v>
      </c>
      <c r="C1100">
        <v>96.959998999999996</v>
      </c>
      <c r="D1100">
        <v>96.169998000000007</v>
      </c>
      <c r="E1100">
        <v>96.410004000000001</v>
      </c>
      <c r="F1100">
        <v>3739800</v>
      </c>
      <c r="G1100" s="13">
        <f t="shared" si="102"/>
        <v>96.513333666666668</v>
      </c>
      <c r="H1100" s="21">
        <f t="shared" si="103"/>
        <v>360940565.24660003</v>
      </c>
      <c r="I1100" s="22">
        <f t="shared" si="104"/>
        <v>360940565.24660003</v>
      </c>
      <c r="J1100" s="22">
        <f t="shared" si="105"/>
        <v>0</v>
      </c>
      <c r="K1100" s="11">
        <f t="shared" si="100"/>
        <v>0.77988142072967526</v>
      </c>
      <c r="L1100" s="23">
        <f t="shared" si="101"/>
        <v>43.816481909786845</v>
      </c>
    </row>
    <row r="1101" spans="1:12" x14ac:dyDescent="0.25">
      <c r="A1101" s="1">
        <v>42138</v>
      </c>
      <c r="B1101">
        <v>96.839995999999999</v>
      </c>
      <c r="C1101">
        <v>98</v>
      </c>
      <c r="D1101">
        <v>96.739998</v>
      </c>
      <c r="E1101">
        <v>98</v>
      </c>
      <c r="F1101">
        <v>4018500</v>
      </c>
      <c r="G1101" s="13">
        <f t="shared" si="102"/>
        <v>97.579999333333333</v>
      </c>
      <c r="H1101" s="21">
        <f t="shared" si="103"/>
        <v>392125227.32099998</v>
      </c>
      <c r="I1101" s="22">
        <f t="shared" si="104"/>
        <v>392125227.32099998</v>
      </c>
      <c r="J1101" s="22">
        <f t="shared" si="105"/>
        <v>0</v>
      </c>
      <c r="K1101" s="11">
        <f t="shared" si="100"/>
        <v>1.0609968445106686</v>
      </c>
      <c r="L1101" s="23">
        <f t="shared" si="101"/>
        <v>51.479789856862951</v>
      </c>
    </row>
    <row r="1102" spans="1:12" x14ac:dyDescent="0.25">
      <c r="A1102" s="1">
        <v>42139</v>
      </c>
      <c r="B1102">
        <v>97.830001999999993</v>
      </c>
      <c r="C1102">
        <v>98.440002000000007</v>
      </c>
      <c r="D1102">
        <v>97.75</v>
      </c>
      <c r="E1102">
        <v>98.220000999999996</v>
      </c>
      <c r="F1102">
        <v>3809500</v>
      </c>
      <c r="G1102" s="13">
        <f t="shared" si="102"/>
        <v>98.136667666666654</v>
      </c>
      <c r="H1102" s="21">
        <f t="shared" si="103"/>
        <v>373851635.47616661</v>
      </c>
      <c r="I1102" s="22">
        <f t="shared" si="104"/>
        <v>373851635.47616661</v>
      </c>
      <c r="J1102" s="22">
        <f t="shared" si="105"/>
        <v>0</v>
      </c>
      <c r="K1102" s="11">
        <f t="shared" si="100"/>
        <v>1.4558359379153623</v>
      </c>
      <c r="L1102" s="23">
        <f t="shared" si="101"/>
        <v>59.280667549443443</v>
      </c>
    </row>
    <row r="1103" spans="1:12" x14ac:dyDescent="0.25">
      <c r="A1103" s="1">
        <v>42142</v>
      </c>
      <c r="B1103">
        <v>98.010002</v>
      </c>
      <c r="C1103">
        <v>98.330001999999993</v>
      </c>
      <c r="D1103">
        <v>97.669998000000007</v>
      </c>
      <c r="E1103">
        <v>98.050003000000004</v>
      </c>
      <c r="F1103">
        <v>3328300</v>
      </c>
      <c r="G1103" s="13">
        <f t="shared" si="102"/>
        <v>98.016667666666663</v>
      </c>
      <c r="H1103" s="21">
        <f t="shared" si="103"/>
        <v>326228874.99496663</v>
      </c>
      <c r="I1103" s="22">
        <f t="shared" si="104"/>
        <v>0</v>
      </c>
      <c r="J1103" s="22">
        <f t="shared" si="105"/>
        <v>326228874.99496663</v>
      </c>
      <c r="K1103" s="11">
        <f t="shared" si="100"/>
        <v>1.5584575314777558</v>
      </c>
      <c r="L1103" s="23">
        <f t="shared" si="101"/>
        <v>60.913949608442252</v>
      </c>
    </row>
    <row r="1104" spans="1:12" x14ac:dyDescent="0.25">
      <c r="A1104" s="1">
        <v>42143</v>
      </c>
      <c r="B1104">
        <v>97.940002000000007</v>
      </c>
      <c r="C1104">
        <v>98.339995999999999</v>
      </c>
      <c r="D1104">
        <v>97.57</v>
      </c>
      <c r="E1104">
        <v>97.949996999999996</v>
      </c>
      <c r="F1104">
        <v>3323900</v>
      </c>
      <c r="G1104" s="13">
        <f t="shared" si="102"/>
        <v>97.953330999999991</v>
      </c>
      <c r="H1104" s="21">
        <f t="shared" si="103"/>
        <v>325587076.9109</v>
      </c>
      <c r="I1104" s="22">
        <f t="shared" si="104"/>
        <v>0</v>
      </c>
      <c r="J1104" s="22">
        <f t="shared" si="105"/>
        <v>325587076.9109</v>
      </c>
      <c r="K1104" s="11">
        <f t="shared" si="100"/>
        <v>1.6676290153706284</v>
      </c>
      <c r="L1104" s="23">
        <f t="shared" si="101"/>
        <v>62.51352814660158</v>
      </c>
    </row>
    <row r="1105" spans="1:12" x14ac:dyDescent="0.25">
      <c r="A1105" s="1">
        <v>42144</v>
      </c>
      <c r="B1105">
        <v>98</v>
      </c>
      <c r="C1105">
        <v>98.330001999999993</v>
      </c>
      <c r="D1105">
        <v>97.68</v>
      </c>
      <c r="E1105">
        <v>97.690002000000007</v>
      </c>
      <c r="F1105">
        <v>2789800</v>
      </c>
      <c r="G1105" s="13">
        <f t="shared" si="102"/>
        <v>97.900001333333321</v>
      </c>
      <c r="H1105" s="21">
        <f t="shared" si="103"/>
        <v>273121423.7197333</v>
      </c>
      <c r="I1105" s="22">
        <f t="shared" si="104"/>
        <v>0</v>
      </c>
      <c r="J1105" s="22">
        <f t="shared" si="105"/>
        <v>273121423.7197333</v>
      </c>
      <c r="K1105" s="11">
        <f t="shared" si="100"/>
        <v>1.1906329536833511</v>
      </c>
      <c r="L1105" s="23">
        <f t="shared" si="101"/>
        <v>54.351092988052123</v>
      </c>
    </row>
    <row r="1106" spans="1:12" x14ac:dyDescent="0.25">
      <c r="A1106" s="1">
        <v>42145</v>
      </c>
      <c r="B1106">
        <v>97.400002000000001</v>
      </c>
      <c r="C1106">
        <v>97.790001000000004</v>
      </c>
      <c r="D1106">
        <v>96.900002000000001</v>
      </c>
      <c r="E1106">
        <v>97.199996999999996</v>
      </c>
      <c r="F1106">
        <v>3406100</v>
      </c>
      <c r="G1106" s="13">
        <f t="shared" si="102"/>
        <v>97.296666666666667</v>
      </c>
      <c r="H1106" s="21">
        <f t="shared" si="103"/>
        <v>331402176.33333331</v>
      </c>
      <c r="I1106" s="22">
        <f t="shared" si="104"/>
        <v>0</v>
      </c>
      <c r="J1106" s="22">
        <f t="shared" si="105"/>
        <v>331402176.33333331</v>
      </c>
      <c r="K1106" s="11">
        <f t="shared" si="100"/>
        <v>0.87185304842510081</v>
      </c>
      <c r="L1106" s="23">
        <f t="shared" si="101"/>
        <v>46.577002888054786</v>
      </c>
    </row>
    <row r="1107" spans="1:12" x14ac:dyDescent="0.25">
      <c r="A1107" s="1">
        <v>42146</v>
      </c>
      <c r="B1107">
        <v>97.209998999999996</v>
      </c>
      <c r="C1107">
        <v>97.209998999999996</v>
      </c>
      <c r="D1107">
        <v>96.230002999999996</v>
      </c>
      <c r="E1107">
        <v>96.260002</v>
      </c>
      <c r="F1107">
        <v>3311100</v>
      </c>
      <c r="G1107" s="13">
        <f t="shared" si="102"/>
        <v>96.566667999999993</v>
      </c>
      <c r="H1107" s="21">
        <f t="shared" si="103"/>
        <v>319741894.41479999</v>
      </c>
      <c r="I1107" s="22">
        <f t="shared" si="104"/>
        <v>0</v>
      </c>
      <c r="J1107" s="22">
        <f t="shared" si="105"/>
        <v>319741894.41479999</v>
      </c>
      <c r="K1107" s="11">
        <f t="shared" ref="K1107:K1170" si="106">SUM(I1094:I1107)/SUM(J1094:J1107)</f>
        <v>0.65545359368201606</v>
      </c>
      <c r="L1107" s="23">
        <f t="shared" ref="L1107:L1170" si="107">100-100/(1+K1107)</f>
        <v>39.593595144166713</v>
      </c>
    </row>
    <row r="1108" spans="1:12" x14ac:dyDescent="0.25">
      <c r="A1108" s="1">
        <v>42150</v>
      </c>
      <c r="B1108">
        <v>96.059997999999993</v>
      </c>
      <c r="C1108">
        <v>96.279999000000004</v>
      </c>
      <c r="D1108">
        <v>95.5</v>
      </c>
      <c r="E1108">
        <v>95.790001000000004</v>
      </c>
      <c r="F1108">
        <v>3806200</v>
      </c>
      <c r="G1108" s="13">
        <f t="shared" si="102"/>
        <v>95.856666666666669</v>
      </c>
      <c r="H1108" s="21">
        <f t="shared" si="103"/>
        <v>364849644.66666669</v>
      </c>
      <c r="I1108" s="22">
        <f t="shared" si="104"/>
        <v>0</v>
      </c>
      <c r="J1108" s="22">
        <f t="shared" si="105"/>
        <v>364849644.66666669</v>
      </c>
      <c r="K1108" s="11">
        <f t="shared" si="106"/>
        <v>0.64884346069873855</v>
      </c>
      <c r="L1108" s="23">
        <f t="shared" si="107"/>
        <v>39.351428814459737</v>
      </c>
    </row>
    <row r="1109" spans="1:12" x14ac:dyDescent="0.25">
      <c r="A1109" s="1">
        <v>42151</v>
      </c>
      <c r="B1109">
        <v>95.989998</v>
      </c>
      <c r="C1109">
        <v>96.580001999999993</v>
      </c>
      <c r="D1109">
        <v>95.709998999999996</v>
      </c>
      <c r="E1109">
        <v>96.379997000000003</v>
      </c>
      <c r="F1109">
        <v>4028200</v>
      </c>
      <c r="G1109" s="13">
        <f t="shared" si="102"/>
        <v>96.22333266666665</v>
      </c>
      <c r="H1109" s="21">
        <f t="shared" si="103"/>
        <v>387606828.64786661</v>
      </c>
      <c r="I1109" s="22">
        <f t="shared" si="104"/>
        <v>387606828.64786661</v>
      </c>
      <c r="J1109" s="22">
        <f t="shared" si="105"/>
        <v>0</v>
      </c>
      <c r="K1109" s="11">
        <f t="shared" si="106"/>
        <v>0.87427299695055827</v>
      </c>
      <c r="L1109" s="23">
        <f t="shared" si="107"/>
        <v>46.645979447657851</v>
      </c>
    </row>
    <row r="1110" spans="1:12" x14ac:dyDescent="0.25">
      <c r="A1110" s="1">
        <v>42152</v>
      </c>
      <c r="B1110">
        <v>96.550003000000004</v>
      </c>
      <c r="C1110">
        <v>97.389999000000003</v>
      </c>
      <c r="D1110">
        <v>95.93</v>
      </c>
      <c r="E1110">
        <v>97.059997999999993</v>
      </c>
      <c r="F1110">
        <v>5321700</v>
      </c>
      <c r="G1110" s="13">
        <f t="shared" si="102"/>
        <v>96.793332333333339</v>
      </c>
      <c r="H1110" s="21">
        <f t="shared" si="103"/>
        <v>515105076.67830002</v>
      </c>
      <c r="I1110" s="22">
        <f t="shared" si="104"/>
        <v>515105076.67830002</v>
      </c>
      <c r="J1110" s="22">
        <f t="shared" si="105"/>
        <v>0</v>
      </c>
      <c r="K1110" s="11">
        <f t="shared" si="106"/>
        <v>1.2058666339003916</v>
      </c>
      <c r="L1110" s="23">
        <f t="shared" si="107"/>
        <v>54.666343620610924</v>
      </c>
    </row>
    <row r="1111" spans="1:12" x14ac:dyDescent="0.25">
      <c r="A1111" s="1">
        <v>42153</v>
      </c>
      <c r="B1111">
        <v>97.209998999999996</v>
      </c>
      <c r="C1111">
        <v>97.239998</v>
      </c>
      <c r="D1111">
        <v>95.940002000000007</v>
      </c>
      <c r="E1111">
        <v>96.43</v>
      </c>
      <c r="F1111">
        <v>5731700</v>
      </c>
      <c r="G1111" s="13">
        <f t="shared" si="102"/>
        <v>96.536666666666676</v>
      </c>
      <c r="H1111" s="21">
        <f t="shared" si="103"/>
        <v>553319212.33333337</v>
      </c>
      <c r="I1111" s="22">
        <f t="shared" si="104"/>
        <v>0</v>
      </c>
      <c r="J1111" s="22">
        <f t="shared" si="105"/>
        <v>553319212.33333337</v>
      </c>
      <c r="K1111" s="11">
        <f t="shared" si="106"/>
        <v>0.8021388607690757</v>
      </c>
      <c r="L1111" s="23">
        <f t="shared" si="107"/>
        <v>44.510380317017152</v>
      </c>
    </row>
    <row r="1112" spans="1:12" x14ac:dyDescent="0.25">
      <c r="A1112" s="1">
        <v>42156</v>
      </c>
      <c r="B1112">
        <v>96.589995999999999</v>
      </c>
      <c r="C1112">
        <v>96.589995999999999</v>
      </c>
      <c r="D1112">
        <v>95.639999000000003</v>
      </c>
      <c r="E1112">
        <v>95.970000999999996</v>
      </c>
      <c r="F1112">
        <v>4407000</v>
      </c>
      <c r="G1112" s="13">
        <f t="shared" si="102"/>
        <v>96.066665333333333</v>
      </c>
      <c r="H1112" s="21">
        <f t="shared" si="103"/>
        <v>423365794.12400001</v>
      </c>
      <c r="I1112" s="22">
        <f t="shared" si="104"/>
        <v>0</v>
      </c>
      <c r="J1112" s="22">
        <f t="shared" si="105"/>
        <v>423365794.12400001</v>
      </c>
      <c r="K1112" s="11">
        <f t="shared" si="106"/>
        <v>0.61076489208099516</v>
      </c>
      <c r="L1112" s="23">
        <f t="shared" si="107"/>
        <v>37.917693332136743</v>
      </c>
    </row>
    <row r="1113" spans="1:12" x14ac:dyDescent="0.25">
      <c r="A1113" s="1">
        <v>42157</v>
      </c>
      <c r="B1113">
        <v>95.629997000000003</v>
      </c>
      <c r="C1113">
        <v>96.349997999999999</v>
      </c>
      <c r="D1113">
        <v>95.370002999999997</v>
      </c>
      <c r="E1113">
        <v>96.050003000000004</v>
      </c>
      <c r="F1113">
        <v>3959800</v>
      </c>
      <c r="G1113" s="13">
        <f t="shared" si="102"/>
        <v>95.923334666666662</v>
      </c>
      <c r="H1113" s="21">
        <f t="shared" si="103"/>
        <v>379837220.61306667</v>
      </c>
      <c r="I1113" s="22">
        <f t="shared" si="104"/>
        <v>0</v>
      </c>
      <c r="J1113" s="22">
        <f t="shared" si="105"/>
        <v>379837220.61306667</v>
      </c>
      <c r="K1113" s="11">
        <f t="shared" si="106"/>
        <v>0.61551419764533999</v>
      </c>
      <c r="L1113" s="23">
        <f t="shared" si="107"/>
        <v>38.100203547729279</v>
      </c>
    </row>
    <row r="1114" spans="1:12" x14ac:dyDescent="0.25">
      <c r="A1114" s="1">
        <v>42158</v>
      </c>
      <c r="B1114">
        <v>95.82</v>
      </c>
      <c r="C1114">
        <v>96</v>
      </c>
      <c r="D1114">
        <v>95.150002000000001</v>
      </c>
      <c r="E1114">
        <v>95.300003000000004</v>
      </c>
      <c r="F1114">
        <v>3248800</v>
      </c>
      <c r="G1114" s="13">
        <f t="shared" si="102"/>
        <v>95.483335000000011</v>
      </c>
      <c r="H1114" s="21">
        <f t="shared" si="103"/>
        <v>310206258.74800003</v>
      </c>
      <c r="I1114" s="22">
        <f t="shared" si="104"/>
        <v>0</v>
      </c>
      <c r="J1114" s="22">
        <f t="shared" si="105"/>
        <v>310206258.74800003</v>
      </c>
      <c r="K1114" s="11">
        <f t="shared" si="106"/>
        <v>0.46254052872035817</v>
      </c>
      <c r="L1114" s="23">
        <f t="shared" si="107"/>
        <v>31.625826405306896</v>
      </c>
    </row>
    <row r="1115" spans="1:12" x14ac:dyDescent="0.25">
      <c r="A1115" s="1">
        <v>42159</v>
      </c>
      <c r="B1115">
        <v>95.010002</v>
      </c>
      <c r="C1115">
        <v>95.620002999999997</v>
      </c>
      <c r="D1115">
        <v>94.120002999999997</v>
      </c>
      <c r="E1115">
        <v>94.139999000000003</v>
      </c>
      <c r="F1115">
        <v>4793700</v>
      </c>
      <c r="G1115" s="13">
        <f t="shared" si="102"/>
        <v>94.626668333333328</v>
      </c>
      <c r="H1115" s="21">
        <f t="shared" si="103"/>
        <v>453611859.98949999</v>
      </c>
      <c r="I1115" s="22">
        <f t="shared" si="104"/>
        <v>0</v>
      </c>
      <c r="J1115" s="22">
        <f t="shared" si="105"/>
        <v>453611859.98949999</v>
      </c>
      <c r="K1115" s="11">
        <f t="shared" si="106"/>
        <v>0.31432608252183086</v>
      </c>
      <c r="L1115" s="23">
        <f t="shared" si="107"/>
        <v>23.915380414480197</v>
      </c>
    </row>
    <row r="1116" spans="1:12" x14ac:dyDescent="0.25">
      <c r="A1116" s="1">
        <v>42160</v>
      </c>
      <c r="B1116">
        <v>93.870002999999997</v>
      </c>
      <c r="C1116">
        <v>93.980002999999996</v>
      </c>
      <c r="D1116">
        <v>92.900002000000001</v>
      </c>
      <c r="E1116">
        <v>93.050003000000004</v>
      </c>
      <c r="F1116">
        <v>4741200</v>
      </c>
      <c r="G1116" s="13">
        <f t="shared" si="102"/>
        <v>93.310002666666662</v>
      </c>
      <c r="H1116" s="21">
        <f t="shared" si="103"/>
        <v>442401384.64319998</v>
      </c>
      <c r="I1116" s="22">
        <f t="shared" si="104"/>
        <v>0</v>
      </c>
      <c r="J1116" s="22">
        <f t="shared" si="105"/>
        <v>442401384.64319998</v>
      </c>
      <c r="K1116" s="11">
        <f t="shared" si="106"/>
        <v>0.20043905077172364</v>
      </c>
      <c r="L1116" s="23">
        <f t="shared" si="107"/>
        <v>16.697145152256397</v>
      </c>
    </row>
    <row r="1117" spans="1:12" x14ac:dyDescent="0.25">
      <c r="A1117" s="1">
        <v>42163</v>
      </c>
      <c r="B1117">
        <v>93.300003000000004</v>
      </c>
      <c r="C1117">
        <v>93.410004000000001</v>
      </c>
      <c r="D1117">
        <v>92.739998</v>
      </c>
      <c r="E1117">
        <v>92.839995999999999</v>
      </c>
      <c r="F1117">
        <v>4466600</v>
      </c>
      <c r="G1117" s="13">
        <f t="shared" si="102"/>
        <v>92.996666000000005</v>
      </c>
      <c r="H1117" s="21">
        <f t="shared" si="103"/>
        <v>415378908.3556</v>
      </c>
      <c r="I1117" s="22">
        <f t="shared" si="104"/>
        <v>0</v>
      </c>
      <c r="J1117" s="22">
        <f t="shared" si="105"/>
        <v>415378908.3556</v>
      </c>
      <c r="K1117" s="11">
        <f t="shared" si="106"/>
        <v>0.19654838295635277</v>
      </c>
      <c r="L1117" s="23">
        <f t="shared" si="107"/>
        <v>16.42627960189408</v>
      </c>
    </row>
    <row r="1118" spans="1:12" x14ac:dyDescent="0.25">
      <c r="A1118" s="1">
        <v>42164</v>
      </c>
      <c r="B1118">
        <v>92.800003000000004</v>
      </c>
      <c r="C1118">
        <v>93.32</v>
      </c>
      <c r="D1118">
        <v>92.720000999999996</v>
      </c>
      <c r="E1118">
        <v>93.07</v>
      </c>
      <c r="F1118">
        <v>3411900</v>
      </c>
      <c r="G1118" s="13">
        <f t="shared" si="102"/>
        <v>93.036667000000008</v>
      </c>
      <c r="H1118" s="21">
        <f t="shared" si="103"/>
        <v>317431804.13730001</v>
      </c>
      <c r="I1118" s="22">
        <f t="shared" si="104"/>
        <v>317431804.13730001</v>
      </c>
      <c r="J1118" s="22">
        <f t="shared" si="105"/>
        <v>0</v>
      </c>
      <c r="K1118" s="11">
        <f t="shared" si="106"/>
        <v>0.28593304259652041</v>
      </c>
      <c r="L1118" s="23">
        <f t="shared" si="107"/>
        <v>22.23545341203554</v>
      </c>
    </row>
    <row r="1119" spans="1:12" x14ac:dyDescent="0.25">
      <c r="A1119" s="1">
        <v>42165</v>
      </c>
      <c r="B1119">
        <v>93.370002999999997</v>
      </c>
      <c r="C1119">
        <v>94.080001999999993</v>
      </c>
      <c r="D1119">
        <v>93.129997000000003</v>
      </c>
      <c r="E1119">
        <v>93.690002000000007</v>
      </c>
      <c r="F1119">
        <v>3892000</v>
      </c>
      <c r="G1119" s="13">
        <f t="shared" si="102"/>
        <v>93.633333666666658</v>
      </c>
      <c r="H1119" s="21">
        <f t="shared" si="103"/>
        <v>364420934.63066661</v>
      </c>
      <c r="I1119" s="22">
        <f t="shared" si="104"/>
        <v>364420934.63066661</v>
      </c>
      <c r="J1119" s="22">
        <f t="shared" si="105"/>
        <v>0</v>
      </c>
      <c r="K1119" s="11">
        <f t="shared" si="106"/>
        <v>0.39672490659145981</v>
      </c>
      <c r="L1119" s="23">
        <f t="shared" si="107"/>
        <v>28.40394015451615</v>
      </c>
    </row>
    <row r="1120" spans="1:12" x14ac:dyDescent="0.25">
      <c r="A1120" s="1">
        <v>42166</v>
      </c>
      <c r="B1120">
        <v>94</v>
      </c>
      <c r="C1120">
        <v>94.290001000000004</v>
      </c>
      <c r="D1120">
        <v>93.889999000000003</v>
      </c>
      <c r="E1120">
        <v>94.089995999999999</v>
      </c>
      <c r="F1120">
        <v>3020100</v>
      </c>
      <c r="G1120" s="13">
        <f t="shared" si="102"/>
        <v>94.089998666666659</v>
      </c>
      <c r="H1120" s="21">
        <f t="shared" si="103"/>
        <v>284161204.97319996</v>
      </c>
      <c r="I1120" s="22">
        <f t="shared" si="104"/>
        <v>284161204.97319996</v>
      </c>
      <c r="J1120" s="22">
        <f t="shared" si="105"/>
        <v>0</v>
      </c>
      <c r="K1120" s="11">
        <f t="shared" si="106"/>
        <v>0.51020275640244173</v>
      </c>
      <c r="L1120" s="23">
        <f t="shared" si="107"/>
        <v>33.783725677857376</v>
      </c>
    </row>
    <row r="1121" spans="1:12" x14ac:dyDescent="0.25">
      <c r="A1121" s="1">
        <v>42167</v>
      </c>
      <c r="B1121">
        <v>93.959998999999996</v>
      </c>
      <c r="C1121">
        <v>94.07</v>
      </c>
      <c r="D1121">
        <v>93.440002000000007</v>
      </c>
      <c r="E1121">
        <v>93.739998</v>
      </c>
      <c r="F1121">
        <v>3748500</v>
      </c>
      <c r="G1121" s="13">
        <f t="shared" si="102"/>
        <v>93.75</v>
      </c>
      <c r="H1121" s="21">
        <f t="shared" si="103"/>
        <v>351421875</v>
      </c>
      <c r="I1121" s="22">
        <f t="shared" si="104"/>
        <v>0</v>
      </c>
      <c r="J1121" s="22">
        <f t="shared" si="105"/>
        <v>351421875</v>
      </c>
      <c r="K1121" s="11">
        <f t="shared" si="106"/>
        <v>0.50582768934837352</v>
      </c>
      <c r="L1121" s="23">
        <f t="shared" si="107"/>
        <v>33.591339362823348</v>
      </c>
    </row>
    <row r="1122" spans="1:12" x14ac:dyDescent="0.25">
      <c r="A1122" s="1">
        <v>42170</v>
      </c>
      <c r="B1122">
        <v>93.269997000000004</v>
      </c>
      <c r="C1122">
        <v>93.419998000000007</v>
      </c>
      <c r="D1122">
        <v>92.540001000000004</v>
      </c>
      <c r="E1122">
        <v>92.639999000000003</v>
      </c>
      <c r="F1122">
        <v>7203000</v>
      </c>
      <c r="G1122" s="13">
        <f t="shared" si="102"/>
        <v>92.866666000000009</v>
      </c>
      <c r="H1122" s="21">
        <f t="shared" si="103"/>
        <v>668918595.19800007</v>
      </c>
      <c r="I1122" s="22">
        <f t="shared" si="104"/>
        <v>0</v>
      </c>
      <c r="J1122" s="22">
        <f t="shared" si="105"/>
        <v>668918595.19800007</v>
      </c>
      <c r="K1122" s="11">
        <f t="shared" si="106"/>
        <v>0.46736126677808254</v>
      </c>
      <c r="L1122" s="23">
        <f t="shared" si="107"/>
        <v>31.850456827464043</v>
      </c>
    </row>
    <row r="1123" spans="1:12" x14ac:dyDescent="0.25">
      <c r="A1123" s="1">
        <v>42171</v>
      </c>
      <c r="B1123">
        <v>92.769997000000004</v>
      </c>
      <c r="C1123">
        <v>93.709998999999996</v>
      </c>
      <c r="D1123">
        <v>92.580001999999993</v>
      </c>
      <c r="E1123">
        <v>93.550003000000004</v>
      </c>
      <c r="F1123">
        <v>2728700</v>
      </c>
      <c r="G1123" s="13">
        <f t="shared" si="102"/>
        <v>93.280001333333345</v>
      </c>
      <c r="H1123" s="21">
        <f t="shared" si="103"/>
        <v>254533139.63826671</v>
      </c>
      <c r="I1123" s="22">
        <f t="shared" si="104"/>
        <v>254533139.63826671</v>
      </c>
      <c r="J1123" s="22">
        <f t="shared" si="105"/>
        <v>0</v>
      </c>
      <c r="K1123" s="11">
        <f t="shared" si="106"/>
        <v>0.43408004048081722</v>
      </c>
      <c r="L1123" s="23">
        <f t="shared" si="107"/>
        <v>30.268885154783916</v>
      </c>
    </row>
    <row r="1124" spans="1:12" x14ac:dyDescent="0.25">
      <c r="A1124" s="1">
        <v>42172</v>
      </c>
      <c r="B1124">
        <v>93.57</v>
      </c>
      <c r="C1124">
        <v>94.269997000000004</v>
      </c>
      <c r="D1124">
        <v>93.25</v>
      </c>
      <c r="E1124">
        <v>94.050003000000004</v>
      </c>
      <c r="F1124">
        <v>3108900</v>
      </c>
      <c r="G1124" s="13">
        <f t="shared" si="102"/>
        <v>93.856666666666669</v>
      </c>
      <c r="H1124" s="21">
        <f t="shared" si="103"/>
        <v>291790991</v>
      </c>
      <c r="I1124" s="22">
        <f t="shared" si="104"/>
        <v>291790991</v>
      </c>
      <c r="J1124" s="22">
        <f t="shared" si="105"/>
        <v>0</v>
      </c>
      <c r="K1124" s="11">
        <f t="shared" si="106"/>
        <v>0.37823003229257013</v>
      </c>
      <c r="L1124" s="23">
        <f t="shared" si="107"/>
        <v>27.443171562835289</v>
      </c>
    </row>
    <row r="1125" spans="1:12" x14ac:dyDescent="0.25">
      <c r="A1125" s="1">
        <v>42173</v>
      </c>
      <c r="B1125">
        <v>94.330001999999993</v>
      </c>
      <c r="C1125">
        <v>95.519997000000004</v>
      </c>
      <c r="D1125">
        <v>94.120002999999997</v>
      </c>
      <c r="E1125">
        <v>95.230002999999996</v>
      </c>
      <c r="F1125">
        <v>4035400</v>
      </c>
      <c r="G1125" s="13">
        <f t="shared" si="102"/>
        <v>94.956667666666661</v>
      </c>
      <c r="H1125" s="21">
        <f t="shared" si="103"/>
        <v>383188136.70206666</v>
      </c>
      <c r="I1125" s="22">
        <f t="shared" si="104"/>
        <v>383188136.70206666</v>
      </c>
      <c r="J1125" s="22">
        <f t="shared" si="105"/>
        <v>0</v>
      </c>
      <c r="K1125" s="11">
        <f t="shared" si="106"/>
        <v>0.55020265287561099</v>
      </c>
      <c r="L1125" s="23">
        <f t="shared" si="107"/>
        <v>35.492304948323394</v>
      </c>
    </row>
    <row r="1126" spans="1:12" x14ac:dyDescent="0.25">
      <c r="A1126" s="1">
        <v>42174</v>
      </c>
      <c r="B1126">
        <v>94.879997000000003</v>
      </c>
      <c r="C1126">
        <v>95.309997999999993</v>
      </c>
      <c r="D1126">
        <v>94.720000999999996</v>
      </c>
      <c r="E1126">
        <v>94.860000999999997</v>
      </c>
      <c r="F1126">
        <v>5463300</v>
      </c>
      <c r="G1126" s="13">
        <f t="shared" si="102"/>
        <v>94.963333333333324</v>
      </c>
      <c r="H1126" s="21">
        <f t="shared" si="103"/>
        <v>518813178.99999994</v>
      </c>
      <c r="I1126" s="22">
        <f t="shared" si="104"/>
        <v>518813178.99999994</v>
      </c>
      <c r="J1126" s="22">
        <f t="shared" si="105"/>
        <v>0</v>
      </c>
      <c r="K1126" s="11">
        <f t="shared" si="106"/>
        <v>0.79898023816066466</v>
      </c>
      <c r="L1126" s="23">
        <f t="shared" si="107"/>
        <v>44.41295247231664</v>
      </c>
    </row>
    <row r="1127" spans="1:12" x14ac:dyDescent="0.25">
      <c r="A1127" s="1">
        <v>42177</v>
      </c>
      <c r="B1127">
        <v>95</v>
      </c>
      <c r="C1127">
        <v>95.879997000000003</v>
      </c>
      <c r="D1127">
        <v>95</v>
      </c>
      <c r="E1127">
        <v>95.599997999999999</v>
      </c>
      <c r="F1127">
        <v>3626700</v>
      </c>
      <c r="G1127" s="13">
        <f t="shared" si="102"/>
        <v>95.493331666666677</v>
      </c>
      <c r="H1127" s="21">
        <f t="shared" si="103"/>
        <v>346325665.95550007</v>
      </c>
      <c r="I1127" s="22">
        <f t="shared" si="104"/>
        <v>346325665.95550007</v>
      </c>
      <c r="J1127" s="22">
        <f t="shared" si="105"/>
        <v>0</v>
      </c>
      <c r="K1127" s="11">
        <f t="shared" si="106"/>
        <v>1.0449390312980196</v>
      </c>
      <c r="L1127" s="23">
        <f t="shared" si="107"/>
        <v>51.098786580191941</v>
      </c>
    </row>
    <row r="1128" spans="1:12" x14ac:dyDescent="0.25">
      <c r="A1128" s="1">
        <v>42178</v>
      </c>
      <c r="B1128">
        <v>95.610000999999997</v>
      </c>
      <c r="C1128">
        <v>95.739998</v>
      </c>
      <c r="D1128">
        <v>95.139999000000003</v>
      </c>
      <c r="E1128">
        <v>95.599997999999999</v>
      </c>
      <c r="F1128">
        <v>3679900</v>
      </c>
      <c r="G1128" s="13">
        <f t="shared" si="102"/>
        <v>95.493331666666677</v>
      </c>
      <c r="H1128" s="21">
        <f t="shared" si="103"/>
        <v>351405911.2001667</v>
      </c>
      <c r="I1128" s="22">
        <f t="shared" si="104"/>
        <v>0</v>
      </c>
      <c r="J1128" s="22">
        <f t="shared" si="105"/>
        <v>0</v>
      </c>
      <c r="K1128" s="11">
        <f t="shared" si="106"/>
        <v>1.1839543816411362</v>
      </c>
      <c r="L1128" s="23">
        <f t="shared" si="107"/>
        <v>54.211497803880491</v>
      </c>
    </row>
    <row r="1129" spans="1:12" x14ac:dyDescent="0.25">
      <c r="A1129" s="1">
        <v>42179</v>
      </c>
      <c r="B1129">
        <v>95.260002</v>
      </c>
      <c r="C1129">
        <v>95.769997000000004</v>
      </c>
      <c r="D1129">
        <v>95.260002</v>
      </c>
      <c r="E1129">
        <v>95.290001000000004</v>
      </c>
      <c r="F1129">
        <v>4742000</v>
      </c>
      <c r="G1129" s="13">
        <f t="shared" si="102"/>
        <v>95.44</v>
      </c>
      <c r="H1129" s="21">
        <f t="shared" si="103"/>
        <v>452576480</v>
      </c>
      <c r="I1129" s="22">
        <f t="shared" si="104"/>
        <v>0</v>
      </c>
      <c r="J1129" s="22">
        <f t="shared" si="105"/>
        <v>452576480</v>
      </c>
      <c r="K1129" s="11">
        <f t="shared" si="106"/>
        <v>1.1844803369872499</v>
      </c>
      <c r="L1129" s="23">
        <f t="shared" si="107"/>
        <v>54.222522259954921</v>
      </c>
    </row>
    <row r="1130" spans="1:12" x14ac:dyDescent="0.25">
      <c r="A1130" s="1">
        <v>42180</v>
      </c>
      <c r="B1130">
        <v>95.75</v>
      </c>
      <c r="C1130">
        <v>95.989998</v>
      </c>
      <c r="D1130">
        <v>94.830001999999993</v>
      </c>
      <c r="E1130">
        <v>94.830001999999993</v>
      </c>
      <c r="F1130">
        <v>4426400</v>
      </c>
      <c r="G1130" s="13">
        <f t="shared" si="102"/>
        <v>95.216667333333319</v>
      </c>
      <c r="H1130" s="21">
        <f t="shared" si="103"/>
        <v>421467056.28426659</v>
      </c>
      <c r="I1130" s="22">
        <f t="shared" si="104"/>
        <v>0</v>
      </c>
      <c r="J1130" s="22">
        <f t="shared" si="105"/>
        <v>421467056.28426659</v>
      </c>
      <c r="K1130" s="11">
        <f t="shared" si="106"/>
        <v>1.1952157679485405</v>
      </c>
      <c r="L1130" s="23">
        <f t="shared" si="107"/>
        <v>54.446391347921399</v>
      </c>
    </row>
    <row r="1131" spans="1:12" x14ac:dyDescent="0.25">
      <c r="A1131" s="1">
        <v>42181</v>
      </c>
      <c r="B1131">
        <v>95.099997999999999</v>
      </c>
      <c r="C1131">
        <v>95.449996999999996</v>
      </c>
      <c r="D1131">
        <v>94.830001999999993</v>
      </c>
      <c r="E1131">
        <v>94.910004000000001</v>
      </c>
      <c r="F1131">
        <v>5119600</v>
      </c>
      <c r="G1131" s="13">
        <f t="shared" si="102"/>
        <v>95.06333433333333</v>
      </c>
      <c r="H1131" s="21">
        <f t="shared" si="103"/>
        <v>486686246.45293331</v>
      </c>
      <c r="I1131" s="22">
        <f t="shared" si="104"/>
        <v>0</v>
      </c>
      <c r="J1131" s="22">
        <f t="shared" si="105"/>
        <v>486686246.45293331</v>
      </c>
      <c r="K1131" s="11">
        <f t="shared" si="106"/>
        <v>1.15942192492383</v>
      </c>
      <c r="L1131" s="23">
        <f t="shared" si="107"/>
        <v>53.691310231775418</v>
      </c>
    </row>
    <row r="1132" spans="1:12" x14ac:dyDescent="0.25">
      <c r="A1132" s="1">
        <v>42184</v>
      </c>
      <c r="B1132">
        <v>94.400002000000001</v>
      </c>
      <c r="C1132">
        <v>94.760002</v>
      </c>
      <c r="D1132">
        <v>93.620002999999997</v>
      </c>
      <c r="E1132">
        <v>93.690002000000007</v>
      </c>
      <c r="F1132">
        <v>3625600</v>
      </c>
      <c r="G1132" s="13">
        <f t="shared" si="102"/>
        <v>94.023335666666654</v>
      </c>
      <c r="H1132" s="21">
        <f t="shared" si="103"/>
        <v>340891005.79306662</v>
      </c>
      <c r="I1132" s="22">
        <f t="shared" si="104"/>
        <v>0</v>
      </c>
      <c r="J1132" s="22">
        <f t="shared" si="105"/>
        <v>340891005.79306662</v>
      </c>
      <c r="K1132" s="11">
        <f t="shared" si="106"/>
        <v>0.89760030348161834</v>
      </c>
      <c r="L1132" s="23">
        <f t="shared" si="107"/>
        <v>47.30186340267484</v>
      </c>
    </row>
    <row r="1133" spans="1:12" x14ac:dyDescent="0.25">
      <c r="A1133" s="1">
        <v>42185</v>
      </c>
      <c r="B1133">
        <v>94.510002</v>
      </c>
      <c r="C1133">
        <v>94.699996999999996</v>
      </c>
      <c r="D1133">
        <v>93.260002</v>
      </c>
      <c r="E1133">
        <v>93.339995999999999</v>
      </c>
      <c r="F1133">
        <v>4188500</v>
      </c>
      <c r="G1133" s="13">
        <f t="shared" si="102"/>
        <v>93.766664999999989</v>
      </c>
      <c r="H1133" s="21">
        <f t="shared" si="103"/>
        <v>392741676.35249996</v>
      </c>
      <c r="I1133" s="22">
        <f t="shared" si="104"/>
        <v>0</v>
      </c>
      <c r="J1133" s="22">
        <f t="shared" si="105"/>
        <v>392741676.35249996</v>
      </c>
      <c r="K1133" s="11">
        <f t="shared" si="106"/>
        <v>0.66741912811506321</v>
      </c>
      <c r="L1133" s="23">
        <f t="shared" si="107"/>
        <v>40.027076387779495</v>
      </c>
    </row>
    <row r="1134" spans="1:12" x14ac:dyDescent="0.25">
      <c r="A1134" s="1">
        <v>42186</v>
      </c>
      <c r="B1134">
        <v>93.800003000000004</v>
      </c>
      <c r="C1134">
        <v>94.57</v>
      </c>
      <c r="D1134">
        <v>93.550003000000004</v>
      </c>
      <c r="E1134">
        <v>94.519997000000004</v>
      </c>
      <c r="F1134">
        <v>4808600</v>
      </c>
      <c r="G1134" s="13">
        <f t="shared" si="102"/>
        <v>94.213333333333324</v>
      </c>
      <c r="H1134" s="21">
        <f t="shared" si="103"/>
        <v>453034234.66666663</v>
      </c>
      <c r="I1134" s="22">
        <f t="shared" si="104"/>
        <v>453034234.66666663</v>
      </c>
      <c r="J1134" s="22">
        <f t="shared" si="105"/>
        <v>0</v>
      </c>
      <c r="K1134" s="11">
        <f t="shared" si="106"/>
        <v>0.72163714929180434</v>
      </c>
      <c r="L1134" s="23">
        <f t="shared" si="107"/>
        <v>41.915751503657425</v>
      </c>
    </row>
    <row r="1135" spans="1:12" x14ac:dyDescent="0.25">
      <c r="A1135" s="1">
        <v>42187</v>
      </c>
      <c r="B1135">
        <v>94.599997999999999</v>
      </c>
      <c r="C1135">
        <v>94.980002999999996</v>
      </c>
      <c r="D1135">
        <v>94.209998999999996</v>
      </c>
      <c r="E1135">
        <v>94.660004000000001</v>
      </c>
      <c r="F1135">
        <v>3209600</v>
      </c>
      <c r="G1135" s="13">
        <f t="shared" si="102"/>
        <v>94.616668666666669</v>
      </c>
      <c r="H1135" s="21">
        <f t="shared" si="103"/>
        <v>303681659.75253332</v>
      </c>
      <c r="I1135" s="22">
        <f t="shared" si="104"/>
        <v>303681659.75253332</v>
      </c>
      <c r="J1135" s="22">
        <f t="shared" si="105"/>
        <v>0</v>
      </c>
      <c r="K1135" s="11">
        <f t="shared" si="106"/>
        <v>0.92331071333021086</v>
      </c>
      <c r="L1135" s="23">
        <f t="shared" si="107"/>
        <v>48.006320920008761</v>
      </c>
    </row>
    <row r="1136" spans="1:12" x14ac:dyDescent="0.25">
      <c r="A1136" s="1">
        <v>42191</v>
      </c>
      <c r="B1136">
        <v>94.040001000000004</v>
      </c>
      <c r="C1136">
        <v>94.919998000000007</v>
      </c>
      <c r="D1136">
        <v>94.010002</v>
      </c>
      <c r="E1136">
        <v>94.400002000000001</v>
      </c>
      <c r="F1136">
        <v>4952400</v>
      </c>
      <c r="G1136" s="13">
        <f t="shared" si="102"/>
        <v>94.443334000000007</v>
      </c>
      <c r="H1136" s="21">
        <f t="shared" si="103"/>
        <v>467721167.30160004</v>
      </c>
      <c r="I1136" s="22">
        <f t="shared" si="104"/>
        <v>0</v>
      </c>
      <c r="J1136" s="22">
        <f t="shared" si="105"/>
        <v>467721167.30160004</v>
      </c>
      <c r="K1136" s="11">
        <f t="shared" si="106"/>
        <v>0.99581722261728201</v>
      </c>
      <c r="L1136" s="23">
        <f t="shared" si="107"/>
        <v>49.895211411763633</v>
      </c>
    </row>
    <row r="1137" spans="1:12" x14ac:dyDescent="0.25">
      <c r="A1137" s="1">
        <v>42192</v>
      </c>
      <c r="B1137">
        <v>94.779999000000004</v>
      </c>
      <c r="C1137">
        <v>96.660004000000001</v>
      </c>
      <c r="D1137">
        <v>94.540001000000004</v>
      </c>
      <c r="E1137">
        <v>96.400002000000001</v>
      </c>
      <c r="F1137">
        <v>7724800</v>
      </c>
      <c r="G1137" s="13">
        <f t="shared" si="102"/>
        <v>95.866669000000002</v>
      </c>
      <c r="H1137" s="21">
        <f t="shared" si="103"/>
        <v>740550844.69120002</v>
      </c>
      <c r="I1137" s="22">
        <f t="shared" si="104"/>
        <v>740550844.69120002</v>
      </c>
      <c r="J1137" s="22">
        <f t="shared" si="105"/>
        <v>0</v>
      </c>
      <c r="K1137" s="11">
        <f t="shared" si="106"/>
        <v>1.1855134912900449</v>
      </c>
      <c r="L1137" s="23">
        <f t="shared" si="107"/>
        <v>54.244162573907097</v>
      </c>
    </row>
    <row r="1138" spans="1:12" x14ac:dyDescent="0.25">
      <c r="A1138" s="1">
        <v>42193</v>
      </c>
      <c r="B1138">
        <v>95.709998999999996</v>
      </c>
      <c r="C1138">
        <v>96.279999000000004</v>
      </c>
      <c r="D1138">
        <v>95.510002</v>
      </c>
      <c r="E1138">
        <v>95.610000999999997</v>
      </c>
      <c r="F1138">
        <v>6055100</v>
      </c>
      <c r="G1138" s="13">
        <f t="shared" si="102"/>
        <v>95.800000666666676</v>
      </c>
      <c r="H1138" s="21">
        <f t="shared" si="103"/>
        <v>580078584.03673339</v>
      </c>
      <c r="I1138" s="22">
        <f t="shared" si="104"/>
        <v>0</v>
      </c>
      <c r="J1138" s="22">
        <f t="shared" si="105"/>
        <v>580078584.03673339</v>
      </c>
      <c r="K1138" s="11">
        <f t="shared" si="106"/>
        <v>0.87379120867602345</v>
      </c>
      <c r="L1138" s="23">
        <f t="shared" si="107"/>
        <v>46.632261088118966</v>
      </c>
    </row>
    <row r="1139" spans="1:12" x14ac:dyDescent="0.25">
      <c r="A1139" s="1">
        <v>42194</v>
      </c>
      <c r="B1139">
        <v>97.339995999999999</v>
      </c>
      <c r="C1139">
        <v>97.349997999999999</v>
      </c>
      <c r="D1139">
        <v>94.080001999999993</v>
      </c>
      <c r="E1139">
        <v>94.589995999999999</v>
      </c>
      <c r="F1139">
        <v>9932300</v>
      </c>
      <c r="G1139" s="13">
        <f t="shared" si="102"/>
        <v>95.339998666666659</v>
      </c>
      <c r="H1139" s="21">
        <f t="shared" si="103"/>
        <v>946945468.75693321</v>
      </c>
      <c r="I1139" s="22">
        <f t="shared" si="104"/>
        <v>0</v>
      </c>
      <c r="J1139" s="22">
        <f t="shared" si="105"/>
        <v>946945468.75693321</v>
      </c>
      <c r="K1139" s="11">
        <f t="shared" si="106"/>
        <v>0.5777313208807292</v>
      </c>
      <c r="L1139" s="23">
        <f t="shared" si="107"/>
        <v>36.617852053429793</v>
      </c>
    </row>
    <row r="1140" spans="1:12" x14ac:dyDescent="0.25">
      <c r="A1140" s="1">
        <v>42195</v>
      </c>
      <c r="B1140">
        <v>95.419998000000007</v>
      </c>
      <c r="C1140">
        <v>96.269997000000004</v>
      </c>
      <c r="D1140">
        <v>95.010002</v>
      </c>
      <c r="E1140">
        <v>95.550003000000004</v>
      </c>
      <c r="F1140">
        <v>7233600</v>
      </c>
      <c r="G1140" s="13">
        <f t="shared" si="102"/>
        <v>95.610000666666679</v>
      </c>
      <c r="H1140" s="21">
        <f t="shared" si="103"/>
        <v>691604500.82240009</v>
      </c>
      <c r="I1140" s="22">
        <f t="shared" si="104"/>
        <v>691604500.82240009</v>
      </c>
      <c r="J1140" s="22">
        <f t="shared" si="105"/>
        <v>0</v>
      </c>
      <c r="K1140" s="11">
        <f t="shared" si="106"/>
        <v>0.61998780692465894</v>
      </c>
      <c r="L1140" s="23">
        <f t="shared" si="107"/>
        <v>38.271140330471191</v>
      </c>
    </row>
    <row r="1141" spans="1:12" x14ac:dyDescent="0.25">
      <c r="A1141" s="1">
        <v>42198</v>
      </c>
      <c r="B1141">
        <v>96.300003000000004</v>
      </c>
      <c r="C1141">
        <v>97.489998</v>
      </c>
      <c r="D1141">
        <v>96.160004000000001</v>
      </c>
      <c r="E1141">
        <v>97.220000999999996</v>
      </c>
      <c r="F1141">
        <v>7263800</v>
      </c>
      <c r="G1141" s="13">
        <f t="shared" si="102"/>
        <v>96.956667666666661</v>
      </c>
      <c r="H1141" s="21">
        <f t="shared" si="103"/>
        <v>704273842.59713328</v>
      </c>
      <c r="I1141" s="22">
        <f t="shared" si="104"/>
        <v>704273842.59713328</v>
      </c>
      <c r="J1141" s="22">
        <f t="shared" si="105"/>
        <v>0</v>
      </c>
      <c r="K1141" s="11">
        <f t="shared" si="106"/>
        <v>0.70752479646313726</v>
      </c>
      <c r="L1141" s="23">
        <f t="shared" si="107"/>
        <v>41.435696742364208</v>
      </c>
    </row>
    <row r="1142" spans="1:12" x14ac:dyDescent="0.25">
      <c r="A1142" s="1">
        <v>42199</v>
      </c>
      <c r="B1142">
        <v>97.400002000000001</v>
      </c>
      <c r="C1142">
        <v>97.480002999999996</v>
      </c>
      <c r="D1142">
        <v>96.730002999999996</v>
      </c>
      <c r="E1142">
        <v>97.129997000000003</v>
      </c>
      <c r="F1142">
        <v>4479400</v>
      </c>
      <c r="G1142" s="13">
        <f t="shared" si="102"/>
        <v>97.113334333333341</v>
      </c>
      <c r="H1142" s="21">
        <f t="shared" si="103"/>
        <v>435009469.81273335</v>
      </c>
      <c r="I1142" s="22">
        <f t="shared" si="104"/>
        <v>435009469.81273335</v>
      </c>
      <c r="J1142" s="22">
        <f t="shared" si="105"/>
        <v>0</v>
      </c>
      <c r="K1142" s="11">
        <f t="shared" si="106"/>
        <v>0.81390728949720625</v>
      </c>
      <c r="L1142" s="23">
        <f t="shared" si="107"/>
        <v>44.870390797250266</v>
      </c>
    </row>
    <row r="1143" spans="1:12" x14ac:dyDescent="0.25">
      <c r="A1143" s="1">
        <v>42200</v>
      </c>
      <c r="B1143">
        <v>97.07</v>
      </c>
      <c r="C1143">
        <v>97.339995999999999</v>
      </c>
      <c r="D1143">
        <v>96.32</v>
      </c>
      <c r="E1143">
        <v>96.349997999999999</v>
      </c>
      <c r="F1143">
        <v>5464700</v>
      </c>
      <c r="G1143" s="13">
        <f t="shared" si="102"/>
        <v>96.669998000000007</v>
      </c>
      <c r="H1143" s="21">
        <f t="shared" si="103"/>
        <v>528272538.07060003</v>
      </c>
      <c r="I1143" s="22">
        <f t="shared" si="104"/>
        <v>0</v>
      </c>
      <c r="J1143" s="22">
        <f t="shared" si="105"/>
        <v>528272538.07060003</v>
      </c>
      <c r="K1143" s="11">
        <f t="shared" si="106"/>
        <v>0.79911437793379914</v>
      </c>
      <c r="L1143" s="23">
        <f t="shared" si="107"/>
        <v>44.417096974765201</v>
      </c>
    </row>
    <row r="1144" spans="1:12" x14ac:dyDescent="0.25">
      <c r="A1144" s="1">
        <v>42201</v>
      </c>
      <c r="B1144">
        <v>97.089995999999999</v>
      </c>
      <c r="C1144">
        <v>97.339995999999999</v>
      </c>
      <c r="D1144">
        <v>96.870002999999997</v>
      </c>
      <c r="E1144">
        <v>96.900002000000001</v>
      </c>
      <c r="F1144">
        <v>4253000</v>
      </c>
      <c r="G1144" s="13">
        <f t="shared" si="102"/>
        <v>97.036667000000008</v>
      </c>
      <c r="H1144" s="21">
        <f t="shared" si="103"/>
        <v>412696944.75100005</v>
      </c>
      <c r="I1144" s="22">
        <f t="shared" si="104"/>
        <v>412696944.75100005</v>
      </c>
      <c r="J1144" s="22">
        <f t="shared" si="105"/>
        <v>0</v>
      </c>
      <c r="K1144" s="11">
        <f t="shared" si="106"/>
        <v>0.99933610308698995</v>
      </c>
      <c r="L1144" s="23">
        <f t="shared" si="107"/>
        <v>49.983397065856387</v>
      </c>
    </row>
    <row r="1145" spans="1:12" x14ac:dyDescent="0.25">
      <c r="A1145" s="1">
        <v>42202</v>
      </c>
      <c r="B1145">
        <v>96.540001000000004</v>
      </c>
      <c r="C1145">
        <v>96.82</v>
      </c>
      <c r="D1145">
        <v>96.050003000000004</v>
      </c>
      <c r="E1145">
        <v>96.779999000000004</v>
      </c>
      <c r="F1145">
        <v>3573300</v>
      </c>
      <c r="G1145" s="13">
        <f t="shared" si="102"/>
        <v>96.550000666666662</v>
      </c>
      <c r="H1145" s="21">
        <f t="shared" si="103"/>
        <v>345002117.3822</v>
      </c>
      <c r="I1145" s="22">
        <f t="shared" si="104"/>
        <v>0</v>
      </c>
      <c r="J1145" s="22">
        <f t="shared" si="105"/>
        <v>345002117.3822</v>
      </c>
      <c r="K1145" s="11">
        <f t="shared" si="106"/>
        <v>1.0386486306411442</v>
      </c>
      <c r="L1145" s="23">
        <f t="shared" si="107"/>
        <v>50.947898280759375</v>
      </c>
    </row>
    <row r="1146" spans="1:12" x14ac:dyDescent="0.25">
      <c r="A1146" s="1">
        <v>42205</v>
      </c>
      <c r="B1146">
        <v>97.080001999999993</v>
      </c>
      <c r="C1146">
        <v>97.480002999999996</v>
      </c>
      <c r="D1146">
        <v>96.800003000000004</v>
      </c>
      <c r="E1146">
        <v>97.309997999999993</v>
      </c>
      <c r="F1146">
        <v>3391800</v>
      </c>
      <c r="G1146" s="13">
        <f t="shared" si="102"/>
        <v>97.196668000000003</v>
      </c>
      <c r="H1146" s="21">
        <f t="shared" si="103"/>
        <v>329671658.52240002</v>
      </c>
      <c r="I1146" s="22">
        <f t="shared" si="104"/>
        <v>329671658.52240002</v>
      </c>
      <c r="J1146" s="22">
        <f t="shared" si="105"/>
        <v>0</v>
      </c>
      <c r="K1146" s="11">
        <f t="shared" si="106"/>
        <v>1.2483351176793418</v>
      </c>
      <c r="L1146" s="23">
        <f t="shared" si="107"/>
        <v>55.522644638839807</v>
      </c>
    </row>
    <row r="1147" spans="1:12" x14ac:dyDescent="0.25">
      <c r="A1147" s="1">
        <v>42206</v>
      </c>
      <c r="B1147">
        <v>97.480002999999996</v>
      </c>
      <c r="C1147">
        <v>97.480002999999996</v>
      </c>
      <c r="D1147">
        <v>96.839995999999999</v>
      </c>
      <c r="E1147">
        <v>96.93</v>
      </c>
      <c r="F1147">
        <v>3065400</v>
      </c>
      <c r="G1147" s="13">
        <f t="shared" si="102"/>
        <v>97.083332999999996</v>
      </c>
      <c r="H1147" s="21">
        <f t="shared" si="103"/>
        <v>297599248.97819996</v>
      </c>
      <c r="I1147" s="22">
        <f t="shared" si="104"/>
        <v>0</v>
      </c>
      <c r="J1147" s="22">
        <f t="shared" si="105"/>
        <v>297599248.97819996</v>
      </c>
      <c r="K1147" s="11">
        <f t="shared" si="106"/>
        <v>1.2858537289211056</v>
      </c>
      <c r="L1147" s="23">
        <f t="shared" si="107"/>
        <v>56.252668867312543</v>
      </c>
    </row>
    <row r="1148" spans="1:12" x14ac:dyDescent="0.25">
      <c r="A1148" s="1">
        <v>42207</v>
      </c>
      <c r="B1148">
        <v>97.019997000000004</v>
      </c>
      <c r="C1148">
        <v>97.480002999999996</v>
      </c>
      <c r="D1148">
        <v>96.800003000000004</v>
      </c>
      <c r="E1148">
        <v>97.169998000000007</v>
      </c>
      <c r="F1148">
        <v>3371300</v>
      </c>
      <c r="G1148" s="13">
        <f t="shared" si="102"/>
        <v>97.15000133333335</v>
      </c>
      <c r="H1148" s="21">
        <f t="shared" si="103"/>
        <v>327521799.4950667</v>
      </c>
      <c r="I1148" s="22">
        <f t="shared" si="104"/>
        <v>327521799.4950667</v>
      </c>
      <c r="J1148" s="22">
        <f t="shared" si="105"/>
        <v>0</v>
      </c>
      <c r="K1148" s="11">
        <f t="shared" si="106"/>
        <v>1.2462051072031082</v>
      </c>
      <c r="L1148" s="23">
        <f t="shared" si="107"/>
        <v>55.480468066197076</v>
      </c>
    </row>
    <row r="1149" spans="1:12" x14ac:dyDescent="0.25">
      <c r="A1149" s="1">
        <v>42208</v>
      </c>
      <c r="B1149">
        <v>97</v>
      </c>
      <c r="C1149">
        <v>97.370002999999997</v>
      </c>
      <c r="D1149">
        <v>96.459998999999996</v>
      </c>
      <c r="E1149">
        <v>96.870002999999997</v>
      </c>
      <c r="F1149">
        <v>2742900</v>
      </c>
      <c r="G1149" s="13">
        <f t="shared" si="102"/>
        <v>96.900001666666654</v>
      </c>
      <c r="H1149" s="21">
        <f t="shared" si="103"/>
        <v>265787014.57149997</v>
      </c>
      <c r="I1149" s="22">
        <f t="shared" si="104"/>
        <v>0</v>
      </c>
      <c r="J1149" s="22">
        <f t="shared" si="105"/>
        <v>265787014.57149997</v>
      </c>
      <c r="K1149" s="11">
        <f t="shared" si="106"/>
        <v>1.0611769382826137</v>
      </c>
      <c r="L1149" s="23">
        <f t="shared" si="107"/>
        <v>51.484029273430231</v>
      </c>
    </row>
    <row r="1150" spans="1:12" x14ac:dyDescent="0.25">
      <c r="A1150" s="1">
        <v>42209</v>
      </c>
      <c r="B1150">
        <v>96.669998000000007</v>
      </c>
      <c r="C1150">
        <v>96.889999000000003</v>
      </c>
      <c r="D1150">
        <v>96.089995999999999</v>
      </c>
      <c r="E1150">
        <v>96.18</v>
      </c>
      <c r="F1150">
        <v>3631700</v>
      </c>
      <c r="G1150" s="13">
        <f t="shared" si="102"/>
        <v>96.386664999999994</v>
      </c>
      <c r="H1150" s="21">
        <f t="shared" si="103"/>
        <v>350047451.28049999</v>
      </c>
      <c r="I1150" s="22">
        <f t="shared" si="104"/>
        <v>0</v>
      </c>
      <c r="J1150" s="22">
        <f t="shared" si="105"/>
        <v>350047451.28049999</v>
      </c>
      <c r="K1150" s="11">
        <f t="shared" si="106"/>
        <v>1.0988603169446935</v>
      </c>
      <c r="L1150" s="23">
        <f t="shared" si="107"/>
        <v>52.355095194915222</v>
      </c>
    </row>
    <row r="1151" spans="1:12" x14ac:dyDescent="0.25">
      <c r="A1151" s="1">
        <v>42212</v>
      </c>
      <c r="B1151">
        <v>96.029999000000004</v>
      </c>
      <c r="C1151">
        <v>96.419998000000007</v>
      </c>
      <c r="D1151">
        <v>95.330001999999993</v>
      </c>
      <c r="E1151">
        <v>95.660004000000001</v>
      </c>
      <c r="F1151">
        <v>4783400</v>
      </c>
      <c r="G1151" s="13">
        <f t="shared" si="102"/>
        <v>95.803334666666672</v>
      </c>
      <c r="H1151" s="21">
        <f t="shared" si="103"/>
        <v>458265671.04453337</v>
      </c>
      <c r="I1151" s="22">
        <f t="shared" si="104"/>
        <v>0</v>
      </c>
      <c r="J1151" s="22">
        <f t="shared" si="105"/>
        <v>458265671.04453337</v>
      </c>
      <c r="K1151" s="11">
        <f t="shared" si="106"/>
        <v>0.76902960808005305</v>
      </c>
      <c r="L1151" s="23">
        <f t="shared" si="107"/>
        <v>43.471833629437626</v>
      </c>
    </row>
    <row r="1152" spans="1:12" x14ac:dyDescent="0.25">
      <c r="A1152" s="1">
        <v>42213</v>
      </c>
      <c r="B1152">
        <v>96.230002999999996</v>
      </c>
      <c r="C1152">
        <v>96.230002999999996</v>
      </c>
      <c r="D1152">
        <v>95.639999000000003</v>
      </c>
      <c r="E1152">
        <v>96.110000999999997</v>
      </c>
      <c r="F1152">
        <v>4937100</v>
      </c>
      <c r="G1152" s="13">
        <f t="shared" si="102"/>
        <v>95.993334333333337</v>
      </c>
      <c r="H1152" s="21">
        <f t="shared" si="103"/>
        <v>473928690.93709999</v>
      </c>
      <c r="I1152" s="22">
        <f t="shared" si="104"/>
        <v>473928690.93709999</v>
      </c>
      <c r="J1152" s="22">
        <f t="shared" si="105"/>
        <v>0</v>
      </c>
      <c r="K1152" s="11">
        <f t="shared" si="106"/>
        <v>1.0572656660908502</v>
      </c>
      <c r="L1152" s="23">
        <f t="shared" si="107"/>
        <v>51.391790740368123</v>
      </c>
    </row>
    <row r="1153" spans="1:12" x14ac:dyDescent="0.25">
      <c r="A1153" s="1">
        <v>42214</v>
      </c>
      <c r="B1153">
        <v>96.18</v>
      </c>
      <c r="C1153">
        <v>96.769997000000004</v>
      </c>
      <c r="D1153">
        <v>96.050003000000004</v>
      </c>
      <c r="E1153">
        <v>96.529999000000004</v>
      </c>
      <c r="F1153">
        <v>3851100</v>
      </c>
      <c r="G1153" s="13">
        <f t="shared" si="102"/>
        <v>96.44999966666667</v>
      </c>
      <c r="H1153" s="21">
        <f t="shared" si="103"/>
        <v>371438593.71630001</v>
      </c>
      <c r="I1153" s="22">
        <f t="shared" si="104"/>
        <v>371438593.71630001</v>
      </c>
      <c r="J1153" s="22">
        <f t="shared" si="105"/>
        <v>0</v>
      </c>
      <c r="K1153" s="11">
        <f t="shared" si="106"/>
        <v>1.6686809877048305</v>
      </c>
      <c r="L1153" s="23">
        <f t="shared" si="107"/>
        <v>62.528305008833634</v>
      </c>
    </row>
    <row r="1154" spans="1:12" x14ac:dyDescent="0.25">
      <c r="A1154" s="1">
        <v>42215</v>
      </c>
      <c r="B1154">
        <v>96.18</v>
      </c>
      <c r="C1154">
        <v>96.879997000000003</v>
      </c>
      <c r="D1154">
        <v>96.150002000000001</v>
      </c>
      <c r="E1154">
        <v>96.629997000000003</v>
      </c>
      <c r="F1154">
        <v>3380700</v>
      </c>
      <c r="G1154" s="13">
        <f t="shared" si="102"/>
        <v>96.553331999999997</v>
      </c>
      <c r="H1154" s="21">
        <f t="shared" si="103"/>
        <v>326417849.49239999</v>
      </c>
      <c r="I1154" s="22">
        <f t="shared" si="104"/>
        <v>326417849.49239999</v>
      </c>
      <c r="J1154" s="22">
        <f t="shared" si="105"/>
        <v>0</v>
      </c>
      <c r="K1154" s="11">
        <f t="shared" si="106"/>
        <v>1.5060124469523273</v>
      </c>
      <c r="L1154" s="23">
        <f t="shared" si="107"/>
        <v>60.095968349393303</v>
      </c>
    </row>
    <row r="1155" spans="1:12" x14ac:dyDescent="0.25">
      <c r="A1155" s="1">
        <v>42216</v>
      </c>
      <c r="B1155">
        <v>97.169998000000007</v>
      </c>
      <c r="C1155">
        <v>97.169998000000007</v>
      </c>
      <c r="D1155">
        <v>96.199996999999996</v>
      </c>
      <c r="E1155">
        <v>96.349997999999999</v>
      </c>
      <c r="F1155">
        <v>5049600</v>
      </c>
      <c r="G1155" s="13">
        <f t="shared" si="102"/>
        <v>96.57333100000001</v>
      </c>
      <c r="H1155" s="21">
        <f t="shared" si="103"/>
        <v>487656692.21760005</v>
      </c>
      <c r="I1155" s="22">
        <f t="shared" si="104"/>
        <v>487656692.21760005</v>
      </c>
      <c r="J1155" s="22">
        <f t="shared" si="105"/>
        <v>0</v>
      </c>
      <c r="K1155" s="11">
        <f t="shared" si="106"/>
        <v>1.4095226228421831</v>
      </c>
      <c r="L1155" s="23">
        <f t="shared" si="107"/>
        <v>58.498003275834066</v>
      </c>
    </row>
    <row r="1156" spans="1:12" x14ac:dyDescent="0.25">
      <c r="A1156" s="1">
        <v>42219</v>
      </c>
      <c r="B1156">
        <v>96.190002000000007</v>
      </c>
      <c r="C1156">
        <v>97.480002999999996</v>
      </c>
      <c r="D1156">
        <v>96.169998000000007</v>
      </c>
      <c r="E1156">
        <v>97.449996999999996</v>
      </c>
      <c r="F1156">
        <v>3711100</v>
      </c>
      <c r="G1156" s="13">
        <f t="shared" si="102"/>
        <v>97.033332666666681</v>
      </c>
      <c r="H1156" s="21">
        <f t="shared" si="103"/>
        <v>360100400.8592667</v>
      </c>
      <c r="I1156" s="22">
        <f t="shared" si="104"/>
        <v>360100400.8592667</v>
      </c>
      <c r="J1156" s="22">
        <f t="shared" si="105"/>
        <v>0</v>
      </c>
      <c r="K1156" s="11">
        <f t="shared" si="106"/>
        <v>1.3761551684420554</v>
      </c>
      <c r="L1156" s="23">
        <f t="shared" si="107"/>
        <v>57.915206326544002</v>
      </c>
    </row>
    <row r="1157" spans="1:12" x14ac:dyDescent="0.25">
      <c r="A1157" s="1">
        <v>42220</v>
      </c>
      <c r="B1157">
        <v>97.300003000000004</v>
      </c>
      <c r="C1157">
        <v>98</v>
      </c>
      <c r="D1157">
        <v>97.18</v>
      </c>
      <c r="E1157">
        <v>97.809997999999993</v>
      </c>
      <c r="F1157">
        <v>3955000</v>
      </c>
      <c r="G1157" s="13">
        <f t="shared" ref="G1157:G1220" si="108">SUM(C1157:E1157)/3</f>
        <v>97.663332666666676</v>
      </c>
      <c r="H1157" s="21">
        <f t="shared" ref="H1157:H1220" si="109">G1157*F1157</f>
        <v>386258480.69666672</v>
      </c>
      <c r="I1157" s="22">
        <f t="shared" si="104"/>
        <v>386258480.69666672</v>
      </c>
      <c r="J1157" s="22">
        <f t="shared" si="105"/>
        <v>0</v>
      </c>
      <c r="K1157" s="11">
        <f t="shared" si="106"/>
        <v>2.0246333472031708</v>
      </c>
      <c r="L1157" s="23">
        <f t="shared" si="107"/>
        <v>66.938141413911097</v>
      </c>
    </row>
    <row r="1158" spans="1:12" x14ac:dyDescent="0.25">
      <c r="A1158" s="1">
        <v>42221</v>
      </c>
      <c r="B1158">
        <v>98.019997000000004</v>
      </c>
      <c r="C1158">
        <v>99.349997999999999</v>
      </c>
      <c r="D1158">
        <v>97.889999000000003</v>
      </c>
      <c r="E1158">
        <v>99.190002000000007</v>
      </c>
      <c r="F1158">
        <v>4320400</v>
      </c>
      <c r="G1158" s="13">
        <f t="shared" si="108"/>
        <v>98.80999966666667</v>
      </c>
      <c r="H1158" s="21">
        <f t="shared" si="109"/>
        <v>426898722.55986667</v>
      </c>
      <c r="I1158" s="22">
        <f t="shared" ref="I1158:I1221" si="110">IF(G1158&gt;G1157,H1158,)</f>
        <v>426898722.55986667</v>
      </c>
      <c r="J1158" s="22">
        <f t="shared" ref="J1158:J1221" si="111">IF(G1158&lt;G1157,H1158,)</f>
        <v>0</v>
      </c>
      <c r="K1158" s="11">
        <f t="shared" si="106"/>
        <v>2.0329060596007098</v>
      </c>
      <c r="L1158" s="23">
        <f t="shared" si="107"/>
        <v>67.028322659896276</v>
      </c>
    </row>
    <row r="1159" spans="1:12" x14ac:dyDescent="0.25">
      <c r="A1159" s="1">
        <v>42222</v>
      </c>
      <c r="B1159">
        <v>99.660004000000001</v>
      </c>
      <c r="C1159">
        <v>100.610001</v>
      </c>
      <c r="D1159">
        <v>99.099997999999999</v>
      </c>
      <c r="E1159">
        <v>99.150002000000001</v>
      </c>
      <c r="F1159">
        <v>6224000</v>
      </c>
      <c r="G1159" s="13">
        <f t="shared" si="108"/>
        <v>99.620000333333337</v>
      </c>
      <c r="H1159" s="21">
        <f t="shared" si="109"/>
        <v>620034882.07466674</v>
      </c>
      <c r="I1159" s="22">
        <f t="shared" si="110"/>
        <v>620034882.07466674</v>
      </c>
      <c r="J1159" s="22">
        <f t="shared" si="111"/>
        <v>0</v>
      </c>
      <c r="K1159" s="11">
        <f t="shared" si="106"/>
        <v>2.9962306704325239</v>
      </c>
      <c r="L1159" s="23">
        <f t="shared" si="107"/>
        <v>74.976419469505572</v>
      </c>
    </row>
    <row r="1160" spans="1:12" x14ac:dyDescent="0.25">
      <c r="A1160" s="1">
        <v>42223</v>
      </c>
      <c r="B1160">
        <v>99.010002</v>
      </c>
      <c r="C1160">
        <v>99.449996999999996</v>
      </c>
      <c r="D1160">
        <v>98.720000999999996</v>
      </c>
      <c r="E1160">
        <v>99.099997999999999</v>
      </c>
      <c r="F1160">
        <v>4608300</v>
      </c>
      <c r="G1160" s="13">
        <f t="shared" si="108"/>
        <v>99.089998666666659</v>
      </c>
      <c r="H1160" s="21">
        <f t="shared" si="109"/>
        <v>456636440.85559994</v>
      </c>
      <c r="I1160" s="22">
        <f t="shared" si="110"/>
        <v>0</v>
      </c>
      <c r="J1160" s="22">
        <f t="shared" si="111"/>
        <v>456636440.85559994</v>
      </c>
      <c r="K1160" s="11">
        <f t="shared" si="106"/>
        <v>2.0675939599177888</v>
      </c>
      <c r="L1160" s="23">
        <f t="shared" si="107"/>
        <v>67.40116152703601</v>
      </c>
    </row>
    <row r="1161" spans="1:12" x14ac:dyDescent="0.25">
      <c r="A1161" s="1">
        <v>42226</v>
      </c>
      <c r="B1161">
        <v>99.519997000000004</v>
      </c>
      <c r="C1161">
        <v>99.699996999999996</v>
      </c>
      <c r="D1161">
        <v>98.889999000000003</v>
      </c>
      <c r="E1161">
        <v>99.089995999999999</v>
      </c>
      <c r="F1161">
        <v>4753700</v>
      </c>
      <c r="G1161" s="13">
        <f t="shared" si="108"/>
        <v>99.226663999999985</v>
      </c>
      <c r="H1161" s="21">
        <f t="shared" si="109"/>
        <v>471693792.65679991</v>
      </c>
      <c r="I1161" s="22">
        <f t="shared" si="110"/>
        <v>471693792.65679991</v>
      </c>
      <c r="J1161" s="22">
        <f t="shared" si="111"/>
        <v>0</v>
      </c>
      <c r="K1161" s="11">
        <f t="shared" si="106"/>
        <v>2.7777149684040783</v>
      </c>
      <c r="L1161" s="23">
        <f t="shared" si="107"/>
        <v>73.528971657105814</v>
      </c>
    </row>
    <row r="1162" spans="1:12" x14ac:dyDescent="0.25">
      <c r="A1162" s="1">
        <v>42227</v>
      </c>
      <c r="B1162">
        <v>98.599997999999999</v>
      </c>
      <c r="C1162">
        <v>98.75</v>
      </c>
      <c r="D1162">
        <v>98.150002000000001</v>
      </c>
      <c r="E1162">
        <v>98.620002999999997</v>
      </c>
      <c r="F1162">
        <v>3581300</v>
      </c>
      <c r="G1162" s="13">
        <f t="shared" si="108"/>
        <v>98.506668333333323</v>
      </c>
      <c r="H1162" s="21">
        <f t="shared" si="109"/>
        <v>352781931.30216664</v>
      </c>
      <c r="I1162" s="22">
        <f t="shared" si="110"/>
        <v>0</v>
      </c>
      <c r="J1162" s="22">
        <f t="shared" si="111"/>
        <v>352781931.30216664</v>
      </c>
      <c r="K1162" s="11">
        <f t="shared" si="106"/>
        <v>2.0835622726007039</v>
      </c>
      <c r="L1162" s="23">
        <f t="shared" si="107"/>
        <v>67.569975515474482</v>
      </c>
    </row>
    <row r="1163" spans="1:12" x14ac:dyDescent="0.25">
      <c r="A1163" s="1">
        <v>42228</v>
      </c>
      <c r="B1163">
        <v>98.040001000000004</v>
      </c>
      <c r="C1163">
        <v>98.43</v>
      </c>
      <c r="D1163">
        <v>97</v>
      </c>
      <c r="E1163">
        <v>98.379997000000003</v>
      </c>
      <c r="F1163">
        <v>3743300</v>
      </c>
      <c r="G1163" s="13">
        <f t="shared" si="108"/>
        <v>97.93666566666667</v>
      </c>
      <c r="H1163" s="21">
        <f t="shared" si="109"/>
        <v>366606320.59003335</v>
      </c>
      <c r="I1163" s="22">
        <f t="shared" si="110"/>
        <v>0</v>
      </c>
      <c r="J1163" s="22">
        <f t="shared" si="111"/>
        <v>366606320.59003335</v>
      </c>
      <c r="K1163" s="11">
        <f t="shared" si="106"/>
        <v>1.9777016168321242</v>
      </c>
      <c r="L1163" s="23">
        <f t="shared" si="107"/>
        <v>66.417051515595915</v>
      </c>
    </row>
    <row r="1164" spans="1:12" x14ac:dyDescent="0.25">
      <c r="A1164" s="1">
        <v>42229</v>
      </c>
      <c r="B1164">
        <v>98.400002000000001</v>
      </c>
      <c r="C1164">
        <v>99.230002999999996</v>
      </c>
      <c r="D1164">
        <v>98.029999000000004</v>
      </c>
      <c r="E1164">
        <v>98.790001000000004</v>
      </c>
      <c r="F1164">
        <v>4190600</v>
      </c>
      <c r="G1164" s="13">
        <f t="shared" si="108"/>
        <v>98.683334333333335</v>
      </c>
      <c r="H1164" s="21">
        <f t="shared" si="109"/>
        <v>413542380.85726666</v>
      </c>
      <c r="I1164" s="22">
        <f t="shared" si="110"/>
        <v>413542380.85726666</v>
      </c>
      <c r="J1164" s="22">
        <f t="shared" si="111"/>
        <v>0</v>
      </c>
      <c r="K1164" s="11">
        <f t="shared" si="106"/>
        <v>2.6543450185937418</v>
      </c>
      <c r="L1164" s="23">
        <f t="shared" si="107"/>
        <v>72.635315086236218</v>
      </c>
    </row>
    <row r="1165" spans="1:12" x14ac:dyDescent="0.25">
      <c r="A1165" s="1">
        <v>42230</v>
      </c>
      <c r="B1165">
        <v>98.830001999999993</v>
      </c>
      <c r="C1165">
        <v>99.269997000000004</v>
      </c>
      <c r="D1165">
        <v>98.699996999999996</v>
      </c>
      <c r="E1165">
        <v>99.230002999999996</v>
      </c>
      <c r="F1165">
        <v>3375600</v>
      </c>
      <c r="G1165" s="13">
        <f t="shared" si="108"/>
        <v>99.066665666666665</v>
      </c>
      <c r="H1165" s="21">
        <f t="shared" si="109"/>
        <v>334409436.62440002</v>
      </c>
      <c r="I1165" s="22">
        <f t="shared" si="110"/>
        <v>334409436.62440002</v>
      </c>
      <c r="J1165" s="22">
        <f t="shared" si="111"/>
        <v>0</v>
      </c>
      <c r="K1165" s="11">
        <f t="shared" si="106"/>
        <v>3.9730287565435773</v>
      </c>
      <c r="L1165" s="23">
        <f t="shared" si="107"/>
        <v>79.891529911541596</v>
      </c>
    </row>
    <row r="1166" spans="1:12" x14ac:dyDescent="0.25">
      <c r="A1166" s="1">
        <v>42233</v>
      </c>
      <c r="B1166">
        <v>98.82</v>
      </c>
      <c r="C1166">
        <v>100.089996</v>
      </c>
      <c r="D1166">
        <v>98.75</v>
      </c>
      <c r="E1166">
        <v>99.860000999999997</v>
      </c>
      <c r="F1166">
        <v>3253100</v>
      </c>
      <c r="G1166" s="13">
        <f t="shared" si="108"/>
        <v>99.566665666666665</v>
      </c>
      <c r="H1166" s="21">
        <f t="shared" si="109"/>
        <v>323900320.08023334</v>
      </c>
      <c r="I1166" s="22">
        <f t="shared" si="110"/>
        <v>323900320.08023334</v>
      </c>
      <c r="J1166" s="22">
        <f t="shared" si="111"/>
        <v>0</v>
      </c>
      <c r="K1166" s="11">
        <f t="shared" si="106"/>
        <v>3.8454562899261266</v>
      </c>
      <c r="L1166" s="23">
        <f t="shared" si="107"/>
        <v>79.36210874342143</v>
      </c>
    </row>
    <row r="1167" spans="1:12" x14ac:dyDescent="0.25">
      <c r="A1167" s="1">
        <v>42234</v>
      </c>
      <c r="B1167">
        <v>99.5</v>
      </c>
      <c r="C1167">
        <v>100.41999800000001</v>
      </c>
      <c r="D1167">
        <v>99.5</v>
      </c>
      <c r="E1167">
        <v>99.769997000000004</v>
      </c>
      <c r="F1167">
        <v>4578500</v>
      </c>
      <c r="G1167" s="13">
        <f t="shared" si="108"/>
        <v>99.896664999999999</v>
      </c>
      <c r="H1167" s="21">
        <f t="shared" si="109"/>
        <v>457376880.70249999</v>
      </c>
      <c r="I1167" s="22">
        <f t="shared" si="110"/>
        <v>457376880.70249999</v>
      </c>
      <c r="J1167" s="22">
        <f t="shared" si="111"/>
        <v>0</v>
      </c>
      <c r="K1167" s="11">
        <f t="shared" si="106"/>
        <v>3.9185315301962982</v>
      </c>
      <c r="L1167" s="23">
        <f t="shared" si="107"/>
        <v>79.668728484086998</v>
      </c>
    </row>
    <row r="1168" spans="1:12" x14ac:dyDescent="0.25">
      <c r="A1168" s="1">
        <v>42235</v>
      </c>
      <c r="B1168">
        <v>99.379997000000003</v>
      </c>
      <c r="C1168">
        <v>99.68</v>
      </c>
      <c r="D1168">
        <v>98.639999000000003</v>
      </c>
      <c r="E1168">
        <v>98.989998</v>
      </c>
      <c r="F1168">
        <v>3903500</v>
      </c>
      <c r="G1168" s="13">
        <f t="shared" si="108"/>
        <v>99.103332333333341</v>
      </c>
      <c r="H1168" s="21">
        <f t="shared" si="109"/>
        <v>386849857.76316673</v>
      </c>
      <c r="I1168" s="22">
        <f t="shared" si="110"/>
        <v>0</v>
      </c>
      <c r="J1168" s="22">
        <f t="shared" si="111"/>
        <v>386849857.76316673</v>
      </c>
      <c r="K1168" s="11">
        <f t="shared" si="106"/>
        <v>2.7397413234026691</v>
      </c>
      <c r="L1168" s="23">
        <f t="shared" si="107"/>
        <v>73.260182629687009</v>
      </c>
    </row>
    <row r="1169" spans="1:12" x14ac:dyDescent="0.25">
      <c r="A1169" s="1">
        <v>42236</v>
      </c>
      <c r="B1169">
        <v>98.309997999999993</v>
      </c>
      <c r="C1169">
        <v>98.599997999999999</v>
      </c>
      <c r="D1169">
        <v>97.980002999999996</v>
      </c>
      <c r="E1169">
        <v>97.980002999999996</v>
      </c>
      <c r="F1169">
        <v>3956800</v>
      </c>
      <c r="G1169" s="13">
        <f t="shared" si="108"/>
        <v>98.186667999999997</v>
      </c>
      <c r="H1169" s="21">
        <f t="shared" si="109"/>
        <v>388505007.94239998</v>
      </c>
      <c r="I1169" s="22">
        <f t="shared" si="110"/>
        <v>0</v>
      </c>
      <c r="J1169" s="22">
        <f t="shared" si="111"/>
        <v>388505007.94239998</v>
      </c>
      <c r="K1169" s="11">
        <f t="shared" si="106"/>
        <v>1.9443758548536318</v>
      </c>
      <c r="L1169" s="23">
        <f t="shared" si="107"/>
        <v>66.036944694015261</v>
      </c>
    </row>
    <row r="1170" spans="1:12" x14ac:dyDescent="0.25">
      <c r="A1170" s="1">
        <v>42237</v>
      </c>
      <c r="B1170">
        <v>97.199996999999996</v>
      </c>
      <c r="C1170">
        <v>97.599997999999999</v>
      </c>
      <c r="D1170">
        <v>96.099997999999999</v>
      </c>
      <c r="E1170">
        <v>96.25</v>
      </c>
      <c r="F1170">
        <v>7514400</v>
      </c>
      <c r="G1170" s="13">
        <f t="shared" si="108"/>
        <v>96.649998666666662</v>
      </c>
      <c r="H1170" s="21">
        <f t="shared" si="109"/>
        <v>726266749.98079991</v>
      </c>
      <c r="I1170" s="22">
        <f t="shared" si="110"/>
        <v>0</v>
      </c>
      <c r="J1170" s="22">
        <f t="shared" si="111"/>
        <v>726266749.98079991</v>
      </c>
      <c r="K1170" s="11">
        <f t="shared" si="106"/>
        <v>1.2825125131110393</v>
      </c>
      <c r="L1170" s="23">
        <f t="shared" si="107"/>
        <v>56.188630105820934</v>
      </c>
    </row>
    <row r="1171" spans="1:12" x14ac:dyDescent="0.25">
      <c r="A1171" s="1">
        <v>42240</v>
      </c>
      <c r="B1171">
        <v>91.580001999999993</v>
      </c>
      <c r="C1171">
        <v>92.330001999999993</v>
      </c>
      <c r="D1171">
        <v>76.480002999999996</v>
      </c>
      <c r="E1171">
        <v>91.830001999999993</v>
      </c>
      <c r="F1171">
        <v>13366900</v>
      </c>
      <c r="G1171" s="13">
        <f t="shared" si="108"/>
        <v>86.880002333333323</v>
      </c>
      <c r="H1171" s="21">
        <f t="shared" si="109"/>
        <v>1161316303.1894331</v>
      </c>
      <c r="I1171" s="22">
        <f t="shared" si="110"/>
        <v>0</v>
      </c>
      <c r="J1171" s="22">
        <f t="shared" si="111"/>
        <v>1161316303.1894331</v>
      </c>
      <c r="K1171" s="11">
        <f t="shared" ref="K1171:K1234" si="112">SUM(I1158:I1171)/SUM(J1158:J1171)</f>
        <v>0.7939270901798946</v>
      </c>
      <c r="L1171" s="23">
        <f t="shared" ref="L1171:L1234" si="113">100-100/(1+K1171)</f>
        <v>44.256374438287779</v>
      </c>
    </row>
    <row r="1172" spans="1:12" x14ac:dyDescent="0.25">
      <c r="A1172" s="1">
        <v>42241</v>
      </c>
      <c r="B1172">
        <v>94.139999000000003</v>
      </c>
      <c r="C1172">
        <v>94.139999000000003</v>
      </c>
      <c r="D1172">
        <v>89.550003000000004</v>
      </c>
      <c r="E1172">
        <v>89.639999000000003</v>
      </c>
      <c r="F1172">
        <v>8258100</v>
      </c>
      <c r="G1172" s="13">
        <f t="shared" si="108"/>
        <v>91.110000333333332</v>
      </c>
      <c r="H1172" s="21">
        <f t="shared" si="109"/>
        <v>752395493.75269997</v>
      </c>
      <c r="I1172" s="22">
        <f t="shared" si="110"/>
        <v>752395493.75269997</v>
      </c>
      <c r="J1172" s="22">
        <f t="shared" si="111"/>
        <v>0</v>
      </c>
      <c r="K1172" s="11">
        <f t="shared" si="112"/>
        <v>0.87871478001237557</v>
      </c>
      <c r="L1172" s="23">
        <f t="shared" si="113"/>
        <v>46.772122589389923</v>
      </c>
    </row>
    <row r="1173" spans="1:12" x14ac:dyDescent="0.25">
      <c r="A1173" s="1">
        <v>42242</v>
      </c>
      <c r="B1173">
        <v>91.720000999999996</v>
      </c>
      <c r="C1173">
        <v>92.629997000000003</v>
      </c>
      <c r="D1173">
        <v>89.690002000000007</v>
      </c>
      <c r="E1173">
        <v>92.489998</v>
      </c>
      <c r="F1173">
        <v>7614100</v>
      </c>
      <c r="G1173" s="13">
        <f t="shared" si="108"/>
        <v>91.603332333333341</v>
      </c>
      <c r="H1173" s="21">
        <f t="shared" si="109"/>
        <v>697476932.71923339</v>
      </c>
      <c r="I1173" s="22">
        <f t="shared" si="110"/>
        <v>697476932.71923339</v>
      </c>
      <c r="J1173" s="22">
        <f t="shared" si="111"/>
        <v>0</v>
      </c>
      <c r="K1173" s="11">
        <f t="shared" si="112"/>
        <v>0.89888743040758601</v>
      </c>
      <c r="L1173" s="23">
        <f t="shared" si="113"/>
        <v>47.33758389325083</v>
      </c>
    </row>
    <row r="1174" spans="1:12" x14ac:dyDescent="0.25">
      <c r="A1174" s="1">
        <v>42243</v>
      </c>
      <c r="B1174">
        <v>93.5</v>
      </c>
      <c r="C1174">
        <v>93.989998</v>
      </c>
      <c r="D1174">
        <v>91.860000999999997</v>
      </c>
      <c r="E1174">
        <v>93.599997999999999</v>
      </c>
      <c r="F1174">
        <v>6690000</v>
      </c>
      <c r="G1174" s="13">
        <f t="shared" si="108"/>
        <v>93.149998999999994</v>
      </c>
      <c r="H1174" s="21">
        <f t="shared" si="109"/>
        <v>623173493.30999994</v>
      </c>
      <c r="I1174" s="22">
        <f t="shared" si="110"/>
        <v>623173493.30999994</v>
      </c>
      <c r="J1174" s="22">
        <f t="shared" si="111"/>
        <v>0</v>
      </c>
      <c r="K1174" s="11">
        <f t="shared" si="112"/>
        <v>1.204487244876826</v>
      </c>
      <c r="L1174" s="23">
        <f t="shared" si="113"/>
        <v>54.637977501390608</v>
      </c>
    </row>
    <row r="1175" spans="1:12" x14ac:dyDescent="0.25">
      <c r="A1175" s="1">
        <v>42244</v>
      </c>
      <c r="B1175">
        <v>93</v>
      </c>
      <c r="C1175">
        <v>93.839995999999999</v>
      </c>
      <c r="D1175">
        <v>92.779999000000004</v>
      </c>
      <c r="E1175">
        <v>93.529999000000004</v>
      </c>
      <c r="F1175">
        <v>6002300</v>
      </c>
      <c r="G1175" s="13">
        <f t="shared" si="108"/>
        <v>93.383331333333331</v>
      </c>
      <c r="H1175" s="21">
        <f t="shared" si="109"/>
        <v>560514769.6620667</v>
      </c>
      <c r="I1175" s="22">
        <f t="shared" si="110"/>
        <v>560514769.6620667</v>
      </c>
      <c r="J1175" s="22">
        <f t="shared" si="111"/>
        <v>0</v>
      </c>
      <c r="K1175" s="11">
        <f t="shared" si="112"/>
        <v>1.2307475676608641</v>
      </c>
      <c r="L1175" s="23">
        <f t="shared" si="113"/>
        <v>55.171978466008667</v>
      </c>
    </row>
    <row r="1176" spans="1:12" x14ac:dyDescent="0.25">
      <c r="A1176" s="1">
        <v>42247</v>
      </c>
      <c r="B1176">
        <v>92.940002000000007</v>
      </c>
      <c r="C1176">
        <v>93.330001999999993</v>
      </c>
      <c r="D1176">
        <v>92.639999000000003</v>
      </c>
      <c r="E1176">
        <v>92.93</v>
      </c>
      <c r="F1176">
        <v>5328000</v>
      </c>
      <c r="G1176" s="13">
        <f t="shared" si="108"/>
        <v>92.966666999999987</v>
      </c>
      <c r="H1176" s="21">
        <f t="shared" si="109"/>
        <v>495326401.7759999</v>
      </c>
      <c r="I1176" s="22">
        <f t="shared" si="110"/>
        <v>0</v>
      </c>
      <c r="J1176" s="22">
        <f t="shared" si="111"/>
        <v>495326401.7759999</v>
      </c>
      <c r="K1176" s="11">
        <f t="shared" si="112"/>
        <v>1.1809765893257929</v>
      </c>
      <c r="L1176" s="23">
        <f t="shared" si="113"/>
        <v>54.148980557873351</v>
      </c>
    </row>
    <row r="1177" spans="1:12" x14ac:dyDescent="0.25">
      <c r="A1177" s="1">
        <v>42248</v>
      </c>
      <c r="B1177">
        <v>91.120002999999997</v>
      </c>
      <c r="C1177">
        <v>92.160004000000001</v>
      </c>
      <c r="D1177">
        <v>90.879997000000003</v>
      </c>
      <c r="E1177">
        <v>91.330001999999993</v>
      </c>
      <c r="F1177">
        <v>8367800</v>
      </c>
      <c r="G1177" s="13">
        <f t="shared" si="108"/>
        <v>91.456667666666661</v>
      </c>
      <c r="H1177" s="21">
        <f t="shared" si="109"/>
        <v>765291103.70113325</v>
      </c>
      <c r="I1177" s="22">
        <f t="shared" si="110"/>
        <v>0</v>
      </c>
      <c r="J1177" s="22">
        <f t="shared" si="111"/>
        <v>765291103.70113325</v>
      </c>
      <c r="K1177" s="11">
        <f t="shared" si="112"/>
        <v>1.0609738508778479</v>
      </c>
      <c r="L1177" s="23">
        <f t="shared" si="113"/>
        <v>51.479248532238216</v>
      </c>
    </row>
    <row r="1178" spans="1:12" x14ac:dyDescent="0.25">
      <c r="A1178" s="1">
        <v>42249</v>
      </c>
      <c r="B1178">
        <v>91.379997000000003</v>
      </c>
      <c r="C1178">
        <v>92.160004000000001</v>
      </c>
      <c r="D1178">
        <v>90.870002999999997</v>
      </c>
      <c r="E1178">
        <v>91.639999000000003</v>
      </c>
      <c r="F1178">
        <v>5935400</v>
      </c>
      <c r="G1178" s="13">
        <f t="shared" si="108"/>
        <v>91.556668666666667</v>
      </c>
      <c r="H1178" s="21">
        <f t="shared" si="109"/>
        <v>543425451.20413339</v>
      </c>
      <c r="I1178" s="22">
        <f t="shared" si="110"/>
        <v>543425451.20413339</v>
      </c>
      <c r="J1178" s="22">
        <f t="shared" si="111"/>
        <v>0</v>
      </c>
      <c r="K1178" s="11">
        <f t="shared" si="112"/>
        <v>1.0940772625285924</v>
      </c>
      <c r="L1178" s="23">
        <f t="shared" si="113"/>
        <v>52.246270092608576</v>
      </c>
    </row>
    <row r="1179" spans="1:12" x14ac:dyDescent="0.25">
      <c r="A1179" s="1">
        <v>42250</v>
      </c>
      <c r="B1179">
        <v>92</v>
      </c>
      <c r="C1179">
        <v>92.75</v>
      </c>
      <c r="D1179">
        <v>91.879997000000003</v>
      </c>
      <c r="E1179">
        <v>92.129997000000003</v>
      </c>
      <c r="F1179">
        <v>3774100</v>
      </c>
      <c r="G1179" s="13">
        <f t="shared" si="108"/>
        <v>92.253331333333335</v>
      </c>
      <c r="H1179" s="21">
        <f t="shared" si="109"/>
        <v>348173297.78513336</v>
      </c>
      <c r="I1179" s="22">
        <f t="shared" si="110"/>
        <v>348173297.78513336</v>
      </c>
      <c r="J1179" s="22">
        <f t="shared" si="111"/>
        <v>0</v>
      </c>
      <c r="K1179" s="11">
        <f t="shared" si="112"/>
        <v>1.0975852698515687</v>
      </c>
      <c r="L1179" s="23">
        <f t="shared" si="113"/>
        <v>52.326133560674606</v>
      </c>
    </row>
    <row r="1180" spans="1:12" x14ac:dyDescent="0.25">
      <c r="A1180" s="1">
        <v>42251</v>
      </c>
      <c r="B1180">
        <v>91</v>
      </c>
      <c r="C1180">
        <v>91.540001000000004</v>
      </c>
      <c r="D1180">
        <v>90.639999000000003</v>
      </c>
      <c r="E1180">
        <v>90.919998000000007</v>
      </c>
      <c r="F1180">
        <v>5653600</v>
      </c>
      <c r="G1180" s="13">
        <f t="shared" si="108"/>
        <v>91.033332666666681</v>
      </c>
      <c r="H1180" s="21">
        <f t="shared" si="109"/>
        <v>514666049.56426674</v>
      </c>
      <c r="I1180" s="22">
        <f t="shared" si="110"/>
        <v>0</v>
      </c>
      <c r="J1180" s="22">
        <f t="shared" si="111"/>
        <v>514666049.56426674</v>
      </c>
      <c r="K1180" s="11">
        <f t="shared" si="112"/>
        <v>0.89732708080039925</v>
      </c>
      <c r="L1180" s="23">
        <f t="shared" si="113"/>
        <v>47.294274660426829</v>
      </c>
    </row>
    <row r="1181" spans="1:12" x14ac:dyDescent="0.25">
      <c r="A1181" s="1">
        <v>42255</v>
      </c>
      <c r="B1181">
        <v>91.93</v>
      </c>
      <c r="C1181">
        <v>92.400002000000001</v>
      </c>
      <c r="D1181">
        <v>91.580001999999993</v>
      </c>
      <c r="E1181">
        <v>92.370002999999997</v>
      </c>
      <c r="F1181">
        <v>3638200</v>
      </c>
      <c r="G1181" s="13">
        <f t="shared" si="108"/>
        <v>92.116669000000002</v>
      </c>
      <c r="H1181" s="21">
        <f t="shared" si="109"/>
        <v>335138865.15579998</v>
      </c>
      <c r="I1181" s="22">
        <f t="shared" si="110"/>
        <v>335138865.15579998</v>
      </c>
      <c r="J1181" s="22">
        <f t="shared" si="111"/>
        <v>0</v>
      </c>
      <c r="K1181" s="11">
        <f t="shared" si="112"/>
        <v>0.86978496370122449</v>
      </c>
      <c r="L1181" s="23">
        <f t="shared" si="113"/>
        <v>46.517914123102798</v>
      </c>
    </row>
    <row r="1182" spans="1:12" x14ac:dyDescent="0.25">
      <c r="A1182" s="1">
        <v>42256</v>
      </c>
      <c r="B1182">
        <v>93.040001000000004</v>
      </c>
      <c r="C1182">
        <v>93.080001999999993</v>
      </c>
      <c r="D1182">
        <v>90.5</v>
      </c>
      <c r="E1182">
        <v>90.830001999999993</v>
      </c>
      <c r="F1182">
        <v>4474400</v>
      </c>
      <c r="G1182" s="13">
        <f t="shared" si="108"/>
        <v>91.470001333333315</v>
      </c>
      <c r="H1182" s="21">
        <f t="shared" si="109"/>
        <v>409273373.96586657</v>
      </c>
      <c r="I1182" s="22">
        <f t="shared" si="110"/>
        <v>0</v>
      </c>
      <c r="J1182" s="22">
        <f t="shared" si="111"/>
        <v>409273373.96586657</v>
      </c>
      <c r="K1182" s="11">
        <f t="shared" si="112"/>
        <v>0.86541258318907466</v>
      </c>
      <c r="L1182" s="23">
        <f t="shared" si="113"/>
        <v>46.392556316393097</v>
      </c>
    </row>
    <row r="1183" spans="1:12" x14ac:dyDescent="0.25">
      <c r="A1183" s="1">
        <v>42257</v>
      </c>
      <c r="B1183">
        <v>90.5</v>
      </c>
      <c r="C1183">
        <v>91.699996999999996</v>
      </c>
      <c r="D1183">
        <v>90.43</v>
      </c>
      <c r="E1183">
        <v>91.059997999999993</v>
      </c>
      <c r="F1183">
        <v>3928100</v>
      </c>
      <c r="G1183" s="13">
        <f t="shared" si="108"/>
        <v>91.06333166666667</v>
      </c>
      <c r="H1183" s="21">
        <f t="shared" si="109"/>
        <v>357705873.11983335</v>
      </c>
      <c r="I1183" s="22">
        <f t="shared" si="110"/>
        <v>0</v>
      </c>
      <c r="J1183" s="22">
        <f t="shared" si="111"/>
        <v>357705873.11983335</v>
      </c>
      <c r="K1183" s="11">
        <f t="shared" si="112"/>
        <v>0.87142948754589622</v>
      </c>
      <c r="L1183" s="23">
        <f t="shared" si="113"/>
        <v>46.564911654173379</v>
      </c>
    </row>
    <row r="1184" spans="1:12" x14ac:dyDescent="0.25">
      <c r="A1184" s="1">
        <v>42258</v>
      </c>
      <c r="B1184">
        <v>90.919998000000007</v>
      </c>
      <c r="C1184">
        <v>91.639999000000003</v>
      </c>
      <c r="D1184">
        <v>90.690002000000007</v>
      </c>
      <c r="E1184">
        <v>91.620002999999997</v>
      </c>
      <c r="F1184">
        <v>4062600</v>
      </c>
      <c r="G1184" s="13">
        <f t="shared" si="108"/>
        <v>91.316668000000007</v>
      </c>
      <c r="H1184" s="21">
        <f t="shared" si="109"/>
        <v>370983095.41680002</v>
      </c>
      <c r="I1184" s="22">
        <f t="shared" si="110"/>
        <v>370983095.41680002</v>
      </c>
      <c r="J1184" s="22">
        <f t="shared" si="111"/>
        <v>0</v>
      </c>
      <c r="K1184" s="11">
        <f t="shared" si="112"/>
        <v>1.1424844126946851</v>
      </c>
      <c r="L1184" s="23">
        <f t="shared" si="113"/>
        <v>53.325214686520802</v>
      </c>
    </row>
    <row r="1185" spans="1:12" x14ac:dyDescent="0.25">
      <c r="A1185" s="1">
        <v>42261</v>
      </c>
      <c r="B1185">
        <v>91.620002999999997</v>
      </c>
      <c r="C1185">
        <v>91.639999000000003</v>
      </c>
      <c r="D1185">
        <v>90.989998</v>
      </c>
      <c r="E1185">
        <v>91.199996999999996</v>
      </c>
      <c r="F1185">
        <v>4383600</v>
      </c>
      <c r="G1185" s="13">
        <f t="shared" si="108"/>
        <v>91.276664666666662</v>
      </c>
      <c r="H1185" s="21">
        <f t="shared" si="109"/>
        <v>400120387.23280001</v>
      </c>
      <c r="I1185" s="22">
        <f t="shared" si="110"/>
        <v>0</v>
      </c>
      <c r="J1185" s="22">
        <f t="shared" si="111"/>
        <v>400120387.23280001</v>
      </c>
      <c r="K1185" s="11">
        <f t="shared" si="112"/>
        <v>1.4380456679832923</v>
      </c>
      <c r="L1185" s="23">
        <f t="shared" si="113"/>
        <v>58.983541074225158</v>
      </c>
    </row>
    <row r="1186" spans="1:12" x14ac:dyDescent="0.25">
      <c r="A1186" s="1">
        <v>42262</v>
      </c>
      <c r="B1186">
        <v>91.669998000000007</v>
      </c>
      <c r="C1186">
        <v>92.339995999999999</v>
      </c>
      <c r="D1186">
        <v>91.150002000000001</v>
      </c>
      <c r="E1186">
        <v>92.059997999999993</v>
      </c>
      <c r="F1186">
        <v>3725100</v>
      </c>
      <c r="G1186" s="13">
        <f t="shared" si="108"/>
        <v>91.849998666666679</v>
      </c>
      <c r="H1186" s="21">
        <f t="shared" si="109"/>
        <v>342150430.03320003</v>
      </c>
      <c r="I1186" s="22">
        <f t="shared" si="110"/>
        <v>342150430.03320003</v>
      </c>
      <c r="J1186" s="22">
        <f t="shared" si="111"/>
        <v>0</v>
      </c>
      <c r="K1186" s="11">
        <f t="shared" si="112"/>
        <v>1.2986195506770866</v>
      </c>
      <c r="L1186" s="23">
        <f t="shared" si="113"/>
        <v>56.495628008321873</v>
      </c>
    </row>
    <row r="1187" spans="1:12" x14ac:dyDescent="0.25">
      <c r="A1187" s="1">
        <v>42263</v>
      </c>
      <c r="B1187">
        <v>92.349997999999999</v>
      </c>
      <c r="C1187">
        <v>93.32</v>
      </c>
      <c r="D1187">
        <v>92.150002000000001</v>
      </c>
      <c r="E1187">
        <v>93.07</v>
      </c>
      <c r="F1187">
        <v>4152000</v>
      </c>
      <c r="G1187" s="13">
        <f t="shared" si="108"/>
        <v>92.846667333333315</v>
      </c>
      <c r="H1187" s="21">
        <f t="shared" si="109"/>
        <v>385499362.76799995</v>
      </c>
      <c r="I1187" s="22">
        <f t="shared" si="110"/>
        <v>385499362.76799995</v>
      </c>
      <c r="J1187" s="22">
        <f t="shared" si="111"/>
        <v>0</v>
      </c>
      <c r="K1187" s="11">
        <f t="shared" si="112"/>
        <v>1.1925906788838438</v>
      </c>
      <c r="L1187" s="23">
        <f t="shared" si="113"/>
        <v>54.391852084810552</v>
      </c>
    </row>
    <row r="1188" spans="1:12" x14ac:dyDescent="0.25">
      <c r="A1188" s="1">
        <v>42264</v>
      </c>
      <c r="B1188">
        <v>93.309997999999993</v>
      </c>
      <c r="C1188">
        <v>94.370002999999997</v>
      </c>
      <c r="D1188">
        <v>92.610000999999997</v>
      </c>
      <c r="E1188">
        <v>93.370002999999997</v>
      </c>
      <c r="F1188">
        <v>5300800</v>
      </c>
      <c r="G1188" s="13">
        <f t="shared" si="108"/>
        <v>93.45000233333333</v>
      </c>
      <c r="H1188" s="21">
        <f t="shared" si="109"/>
        <v>495359772.36853331</v>
      </c>
      <c r="I1188" s="22">
        <f t="shared" si="110"/>
        <v>495359772.36853331</v>
      </c>
      <c r="J1188" s="22">
        <f t="shared" si="111"/>
        <v>0</v>
      </c>
      <c r="K1188" s="11">
        <f t="shared" si="112"/>
        <v>1.1491518360425512</v>
      </c>
      <c r="L1188" s="23">
        <f t="shared" si="113"/>
        <v>53.470016253416503</v>
      </c>
    </row>
    <row r="1189" spans="1:12" x14ac:dyDescent="0.25">
      <c r="A1189" s="1">
        <v>42265</v>
      </c>
      <c r="B1189">
        <v>92.190002000000007</v>
      </c>
      <c r="C1189">
        <v>93.629997000000003</v>
      </c>
      <c r="D1189">
        <v>91.790001000000004</v>
      </c>
      <c r="E1189">
        <v>93.050003000000004</v>
      </c>
      <c r="F1189">
        <v>9622400</v>
      </c>
      <c r="G1189" s="13">
        <f t="shared" si="108"/>
        <v>92.82333366666667</v>
      </c>
      <c r="H1189" s="21">
        <f t="shared" si="109"/>
        <v>893183245.87413335</v>
      </c>
      <c r="I1189" s="22">
        <f t="shared" si="110"/>
        <v>0</v>
      </c>
      <c r="J1189" s="22">
        <f t="shared" si="111"/>
        <v>893183245.87413335</v>
      </c>
      <c r="K1189" s="11">
        <f t="shared" si="112"/>
        <v>0.73541426601817894</v>
      </c>
      <c r="L1189" s="23">
        <f t="shared" si="113"/>
        <v>42.376871068690143</v>
      </c>
    </row>
    <row r="1190" spans="1:12" x14ac:dyDescent="0.25">
      <c r="A1190" s="1">
        <v>42268</v>
      </c>
      <c r="B1190">
        <v>93.32</v>
      </c>
      <c r="C1190">
        <v>94.269997000000004</v>
      </c>
      <c r="D1190">
        <v>93.230002999999996</v>
      </c>
      <c r="E1190">
        <v>93.709998999999996</v>
      </c>
      <c r="F1190">
        <v>3654000</v>
      </c>
      <c r="G1190" s="13">
        <f t="shared" si="108"/>
        <v>93.736666333333332</v>
      </c>
      <c r="H1190" s="21">
        <f t="shared" si="109"/>
        <v>342513778.78200001</v>
      </c>
      <c r="I1190" s="22">
        <f t="shared" si="110"/>
        <v>342513778.78200001</v>
      </c>
      <c r="J1190" s="22">
        <f t="shared" si="111"/>
        <v>0</v>
      </c>
      <c r="K1190" s="11">
        <f t="shared" si="112"/>
        <v>0.94701099975704561</v>
      </c>
      <c r="L1190" s="23">
        <f t="shared" si="113"/>
        <v>48.639221857257958</v>
      </c>
    </row>
    <row r="1191" spans="1:12" x14ac:dyDescent="0.25">
      <c r="A1191" s="1">
        <v>42269</v>
      </c>
      <c r="B1191">
        <v>92.989998</v>
      </c>
      <c r="C1191">
        <v>93.080001999999993</v>
      </c>
      <c r="D1191">
        <v>91.949996999999996</v>
      </c>
      <c r="E1191">
        <v>92.370002999999997</v>
      </c>
      <c r="F1191">
        <v>4547900</v>
      </c>
      <c r="G1191" s="13">
        <f t="shared" si="108"/>
        <v>92.466667333333319</v>
      </c>
      <c r="H1191" s="21">
        <f t="shared" si="109"/>
        <v>420529156.36526662</v>
      </c>
      <c r="I1191" s="22">
        <f t="shared" si="110"/>
        <v>0</v>
      </c>
      <c r="J1191" s="22">
        <f t="shared" si="111"/>
        <v>420529156.36526662</v>
      </c>
      <c r="K1191" s="11">
        <f t="shared" si="112"/>
        <v>1.0560064078481097</v>
      </c>
      <c r="L1191" s="23">
        <f t="shared" si="113"/>
        <v>51.36201929221437</v>
      </c>
    </row>
    <row r="1192" spans="1:12" x14ac:dyDescent="0.25">
      <c r="A1192" s="1">
        <v>42270</v>
      </c>
      <c r="B1192">
        <v>92.269997000000004</v>
      </c>
      <c r="C1192">
        <v>92.699996999999996</v>
      </c>
      <c r="D1192">
        <v>91.860000999999997</v>
      </c>
      <c r="E1192">
        <v>92.400002000000001</v>
      </c>
      <c r="F1192">
        <v>3401600</v>
      </c>
      <c r="G1192" s="13">
        <f t="shared" si="108"/>
        <v>92.320000000000007</v>
      </c>
      <c r="H1192" s="21">
        <f t="shared" si="109"/>
        <v>314035712</v>
      </c>
      <c r="I1192" s="22">
        <f t="shared" si="110"/>
        <v>0</v>
      </c>
      <c r="J1192" s="22">
        <f t="shared" si="111"/>
        <v>314035712</v>
      </c>
      <c r="K1192" s="11">
        <f t="shared" si="112"/>
        <v>0.79160226006489653</v>
      </c>
      <c r="L1192" s="23">
        <f t="shared" si="113"/>
        <v>44.184040046713413</v>
      </c>
    </row>
    <row r="1193" spans="1:12" x14ac:dyDescent="0.25">
      <c r="A1193" s="1">
        <v>42271</v>
      </c>
      <c r="B1193">
        <v>91.889999000000003</v>
      </c>
      <c r="C1193">
        <v>92.860000999999997</v>
      </c>
      <c r="D1193">
        <v>91.449996999999996</v>
      </c>
      <c r="E1193">
        <v>92.470000999999996</v>
      </c>
      <c r="F1193">
        <v>4064000</v>
      </c>
      <c r="G1193" s="13">
        <f t="shared" si="108"/>
        <v>92.259999666666658</v>
      </c>
      <c r="H1193" s="21">
        <f t="shared" si="109"/>
        <v>374944638.64533329</v>
      </c>
      <c r="I1193" s="22">
        <f t="shared" si="110"/>
        <v>0</v>
      </c>
      <c r="J1193" s="22">
        <f t="shared" si="111"/>
        <v>374944638.64533329</v>
      </c>
      <c r="K1193" s="11">
        <f t="shared" si="112"/>
        <v>0.61654795230023673</v>
      </c>
      <c r="L1193" s="23">
        <f t="shared" si="113"/>
        <v>38.139787404569795</v>
      </c>
    </row>
    <row r="1194" spans="1:12" x14ac:dyDescent="0.25">
      <c r="A1194" s="1">
        <v>42272</v>
      </c>
      <c r="B1194">
        <v>92.940002000000007</v>
      </c>
      <c r="C1194">
        <v>94.18</v>
      </c>
      <c r="D1194">
        <v>92.669998000000007</v>
      </c>
      <c r="E1194">
        <v>93.470000999999996</v>
      </c>
      <c r="F1194">
        <v>4897200</v>
      </c>
      <c r="G1194" s="13">
        <f t="shared" si="108"/>
        <v>93.439999666666679</v>
      </c>
      <c r="H1194" s="21">
        <f t="shared" si="109"/>
        <v>457594366.36760008</v>
      </c>
      <c r="I1194" s="22">
        <f t="shared" si="110"/>
        <v>457594366.36760008</v>
      </c>
      <c r="J1194" s="22">
        <f t="shared" si="111"/>
        <v>0</v>
      </c>
      <c r="K1194" s="11">
        <f t="shared" si="112"/>
        <v>0.86101527718665272</v>
      </c>
      <c r="L1194" s="23">
        <f t="shared" si="113"/>
        <v>46.265889793676109</v>
      </c>
    </row>
    <row r="1195" spans="1:12" x14ac:dyDescent="0.25">
      <c r="A1195" s="1">
        <v>42275</v>
      </c>
      <c r="B1195">
        <v>92.970000999999996</v>
      </c>
      <c r="C1195">
        <v>93.650002000000001</v>
      </c>
      <c r="D1195">
        <v>92.199996999999996</v>
      </c>
      <c r="E1195">
        <v>92.470000999999996</v>
      </c>
      <c r="F1195">
        <v>4659200</v>
      </c>
      <c r="G1195" s="13">
        <f t="shared" si="108"/>
        <v>92.773333333333326</v>
      </c>
      <c r="H1195" s="21">
        <f t="shared" si="109"/>
        <v>432249514.66666663</v>
      </c>
      <c r="I1195" s="22">
        <f t="shared" si="110"/>
        <v>0</v>
      </c>
      <c r="J1195" s="22">
        <f t="shared" si="111"/>
        <v>432249514.66666663</v>
      </c>
      <c r="K1195" s="11">
        <f t="shared" si="112"/>
        <v>0.66465101488500256</v>
      </c>
      <c r="L1195" s="23">
        <f t="shared" si="113"/>
        <v>39.927348671992853</v>
      </c>
    </row>
    <row r="1196" spans="1:12" x14ac:dyDescent="0.25">
      <c r="A1196" s="1">
        <v>42276</v>
      </c>
      <c r="B1196">
        <v>92.550003000000004</v>
      </c>
      <c r="C1196">
        <v>93.360000999999997</v>
      </c>
      <c r="D1196">
        <v>92.309997999999993</v>
      </c>
      <c r="E1196">
        <v>93.040001000000004</v>
      </c>
      <c r="F1196">
        <v>5632200</v>
      </c>
      <c r="G1196" s="13">
        <f t="shared" si="108"/>
        <v>92.903333333333322</v>
      </c>
      <c r="H1196" s="21">
        <f t="shared" si="109"/>
        <v>523250153.99999994</v>
      </c>
      <c r="I1196" s="22">
        <f t="shared" si="110"/>
        <v>523250153.99999994</v>
      </c>
      <c r="J1196" s="22">
        <f t="shared" si="111"/>
        <v>0</v>
      </c>
      <c r="K1196" s="11">
        <f t="shared" si="112"/>
        <v>0.91373706995642934</v>
      </c>
      <c r="L1196" s="23">
        <f t="shared" si="113"/>
        <v>47.746217821721594</v>
      </c>
    </row>
    <row r="1197" spans="1:12" x14ac:dyDescent="0.25">
      <c r="A1197" s="1">
        <v>42277</v>
      </c>
      <c r="B1197">
        <v>94.059997999999993</v>
      </c>
      <c r="C1197">
        <v>94.400002000000001</v>
      </c>
      <c r="D1197">
        <v>93.529999000000004</v>
      </c>
      <c r="E1197">
        <v>94.300003000000004</v>
      </c>
      <c r="F1197">
        <v>5873600</v>
      </c>
      <c r="G1197" s="13">
        <f t="shared" si="108"/>
        <v>94.076667999999998</v>
      </c>
      <c r="H1197" s="21">
        <f t="shared" si="109"/>
        <v>552568717.16479993</v>
      </c>
      <c r="I1197" s="22">
        <f t="shared" si="110"/>
        <v>552568717.16479993</v>
      </c>
      <c r="J1197" s="22">
        <f t="shared" si="111"/>
        <v>0</v>
      </c>
      <c r="K1197" s="11">
        <f t="shared" si="112"/>
        <v>1.2239305085710912</v>
      </c>
      <c r="L1197" s="23">
        <f t="shared" si="113"/>
        <v>55.034566226508801</v>
      </c>
    </row>
    <row r="1198" spans="1:12" x14ac:dyDescent="0.25">
      <c r="A1198" s="1">
        <v>42278</v>
      </c>
      <c r="B1198">
        <v>94.199996999999996</v>
      </c>
      <c r="C1198">
        <v>94.5</v>
      </c>
      <c r="D1198">
        <v>93.129997000000003</v>
      </c>
      <c r="E1198">
        <v>93.849997999999999</v>
      </c>
      <c r="F1198">
        <v>5061800</v>
      </c>
      <c r="G1198" s="13">
        <f t="shared" si="108"/>
        <v>93.826665000000006</v>
      </c>
      <c r="H1198" s="21">
        <f t="shared" si="109"/>
        <v>474931812.89700001</v>
      </c>
      <c r="I1198" s="22">
        <f t="shared" si="110"/>
        <v>0</v>
      </c>
      <c r="J1198" s="22">
        <f t="shared" si="111"/>
        <v>474931812.89700001</v>
      </c>
      <c r="K1198" s="11">
        <f t="shared" si="112"/>
        <v>0.9362361815834328</v>
      </c>
      <c r="L1198" s="23">
        <f t="shared" si="113"/>
        <v>48.353408044352783</v>
      </c>
    </row>
    <row r="1199" spans="1:12" x14ac:dyDescent="0.25">
      <c r="A1199" s="1">
        <v>42279</v>
      </c>
      <c r="B1199">
        <v>93.169998000000007</v>
      </c>
      <c r="C1199">
        <v>94.220000999999996</v>
      </c>
      <c r="D1199">
        <v>92.529999000000004</v>
      </c>
      <c r="E1199">
        <v>94.160004000000001</v>
      </c>
      <c r="F1199">
        <v>5163700</v>
      </c>
      <c r="G1199" s="13">
        <f t="shared" si="108"/>
        <v>93.636668</v>
      </c>
      <c r="H1199" s="21">
        <f t="shared" si="109"/>
        <v>483511662.55159998</v>
      </c>
      <c r="I1199" s="22">
        <f t="shared" si="110"/>
        <v>0</v>
      </c>
      <c r="J1199" s="22">
        <f t="shared" si="111"/>
        <v>483511662.55159998</v>
      </c>
      <c r="K1199" s="11">
        <f t="shared" si="112"/>
        <v>0.9132285027945124</v>
      </c>
      <c r="L1199" s="23">
        <f t="shared" si="113"/>
        <v>47.732327919045034</v>
      </c>
    </row>
    <row r="1200" spans="1:12" x14ac:dyDescent="0.25">
      <c r="A1200" s="1">
        <v>42282</v>
      </c>
      <c r="B1200">
        <v>94.910004000000001</v>
      </c>
      <c r="C1200">
        <v>95.980002999999996</v>
      </c>
      <c r="D1200">
        <v>94.589995999999999</v>
      </c>
      <c r="E1200">
        <v>95.809997999999993</v>
      </c>
      <c r="F1200">
        <v>5700200</v>
      </c>
      <c r="G1200" s="13">
        <f t="shared" si="108"/>
        <v>95.459998999999996</v>
      </c>
      <c r="H1200" s="21">
        <f t="shared" si="109"/>
        <v>544141086.29979992</v>
      </c>
      <c r="I1200" s="22">
        <f t="shared" si="110"/>
        <v>544141086.29979992</v>
      </c>
      <c r="J1200" s="22">
        <f t="shared" si="111"/>
        <v>0</v>
      </c>
      <c r="K1200" s="11">
        <f t="shared" si="112"/>
        <v>0.97275331711403779</v>
      </c>
      <c r="L1200" s="23">
        <f t="shared" si="113"/>
        <v>49.309424988679737</v>
      </c>
    </row>
    <row r="1201" spans="1:12" x14ac:dyDescent="0.25">
      <c r="A1201" s="1">
        <v>42283</v>
      </c>
      <c r="B1201">
        <v>97.959998999999996</v>
      </c>
      <c r="C1201">
        <v>98</v>
      </c>
      <c r="D1201">
        <v>96.730002999999996</v>
      </c>
      <c r="E1201">
        <v>97.07</v>
      </c>
      <c r="F1201">
        <v>7094300</v>
      </c>
      <c r="G1201" s="13">
        <f t="shared" si="108"/>
        <v>97.266667666666663</v>
      </c>
      <c r="H1201" s="21">
        <f t="shared" si="109"/>
        <v>690038920.42763329</v>
      </c>
      <c r="I1201" s="22">
        <f t="shared" si="110"/>
        <v>690038920.42763329</v>
      </c>
      <c r="J1201" s="22">
        <f t="shared" si="111"/>
        <v>0</v>
      </c>
      <c r="K1201" s="11">
        <f t="shared" si="112"/>
        <v>1.0624983625418523</v>
      </c>
      <c r="L1201" s="23">
        <f t="shared" si="113"/>
        <v>51.515113022073585</v>
      </c>
    </row>
    <row r="1202" spans="1:12" x14ac:dyDescent="0.25">
      <c r="A1202" s="1">
        <v>42284</v>
      </c>
      <c r="B1202">
        <v>97.190002000000007</v>
      </c>
      <c r="C1202">
        <v>98.989998</v>
      </c>
      <c r="D1202">
        <v>97.080001999999993</v>
      </c>
      <c r="E1202">
        <v>98.519997000000004</v>
      </c>
      <c r="F1202">
        <v>6528200</v>
      </c>
      <c r="G1202" s="13">
        <f t="shared" si="108"/>
        <v>98.196665666666661</v>
      </c>
      <c r="H1202" s="21">
        <f t="shared" si="109"/>
        <v>641047472.80513334</v>
      </c>
      <c r="I1202" s="22">
        <f t="shared" si="110"/>
        <v>641047472.80513334</v>
      </c>
      <c r="J1202" s="22">
        <f t="shared" si="111"/>
        <v>0</v>
      </c>
      <c r="K1202" s="11">
        <f t="shared" si="112"/>
        <v>1.1054312064536091</v>
      </c>
      <c r="L1202" s="23">
        <f t="shared" si="113"/>
        <v>52.503791292976928</v>
      </c>
    </row>
    <row r="1203" spans="1:12" x14ac:dyDescent="0.25">
      <c r="A1203" s="1">
        <v>42285</v>
      </c>
      <c r="B1203">
        <v>97.599997999999999</v>
      </c>
      <c r="C1203">
        <v>99.010002</v>
      </c>
      <c r="D1203">
        <v>97.599997999999999</v>
      </c>
      <c r="E1203">
        <v>98.970000999999996</v>
      </c>
      <c r="F1203">
        <v>4683300</v>
      </c>
      <c r="G1203" s="13">
        <f t="shared" si="108"/>
        <v>98.526667000000018</v>
      </c>
      <c r="H1203" s="21">
        <f t="shared" si="109"/>
        <v>461429939.56110007</v>
      </c>
      <c r="I1203" s="22">
        <f t="shared" si="110"/>
        <v>461429939.56110007</v>
      </c>
      <c r="J1203" s="22">
        <f t="shared" si="111"/>
        <v>0</v>
      </c>
      <c r="K1203" s="11">
        <f t="shared" si="112"/>
        <v>1.6848972994190212</v>
      </c>
      <c r="L1203" s="23">
        <f t="shared" si="113"/>
        <v>62.754627515309892</v>
      </c>
    </row>
    <row r="1204" spans="1:12" x14ac:dyDescent="0.25">
      <c r="A1204" s="1">
        <v>42286</v>
      </c>
      <c r="B1204">
        <v>98.900002000000001</v>
      </c>
      <c r="C1204">
        <v>99.620002999999997</v>
      </c>
      <c r="D1204">
        <v>98.809997999999993</v>
      </c>
      <c r="E1204">
        <v>99.470000999999996</v>
      </c>
      <c r="F1204">
        <v>5607000</v>
      </c>
      <c r="G1204" s="13">
        <f t="shared" si="108"/>
        <v>99.300000666666662</v>
      </c>
      <c r="H1204" s="21">
        <f t="shared" si="109"/>
        <v>556775103.73799992</v>
      </c>
      <c r="I1204" s="22">
        <f t="shared" si="110"/>
        <v>556775103.73799992</v>
      </c>
      <c r="J1204" s="22">
        <f t="shared" si="111"/>
        <v>0</v>
      </c>
      <c r="K1204" s="11">
        <f t="shared" si="112"/>
        <v>1.7705948879952693</v>
      </c>
      <c r="L1204" s="23">
        <f t="shared" si="113"/>
        <v>63.906668407824355</v>
      </c>
    </row>
    <row r="1205" spans="1:12" x14ac:dyDescent="0.25">
      <c r="A1205" s="1">
        <v>42289</v>
      </c>
      <c r="B1205">
        <v>98.949996999999996</v>
      </c>
      <c r="C1205">
        <v>100.099998</v>
      </c>
      <c r="D1205">
        <v>98.690002000000007</v>
      </c>
      <c r="E1205">
        <v>99.139999000000003</v>
      </c>
      <c r="F1205">
        <v>4581300</v>
      </c>
      <c r="G1205" s="13">
        <f t="shared" si="108"/>
        <v>99.30999966666667</v>
      </c>
      <c r="H1205" s="21">
        <f t="shared" si="109"/>
        <v>454968901.47290003</v>
      </c>
      <c r="I1205" s="22">
        <f t="shared" si="110"/>
        <v>454968901.47290003</v>
      </c>
      <c r="J1205" s="22">
        <f t="shared" si="111"/>
        <v>0</v>
      </c>
      <c r="K1205" s="11">
        <f t="shared" si="112"/>
        <v>2.3473949327308965</v>
      </c>
      <c r="L1205" s="23">
        <f t="shared" si="113"/>
        <v>70.126022770065774</v>
      </c>
    </row>
    <row r="1206" spans="1:12" x14ac:dyDescent="0.25">
      <c r="A1206" s="1">
        <v>42290</v>
      </c>
      <c r="B1206">
        <v>98.959998999999996</v>
      </c>
      <c r="C1206">
        <v>99.160004000000001</v>
      </c>
      <c r="D1206">
        <v>97.889999000000003</v>
      </c>
      <c r="E1206">
        <v>97.919998000000007</v>
      </c>
      <c r="F1206">
        <v>5989400</v>
      </c>
      <c r="G1206" s="13">
        <f t="shared" si="108"/>
        <v>98.32333366666667</v>
      </c>
      <c r="H1206" s="21">
        <f t="shared" si="109"/>
        <v>588897774.66313338</v>
      </c>
      <c r="I1206" s="22">
        <f t="shared" si="110"/>
        <v>0</v>
      </c>
      <c r="J1206" s="22">
        <f t="shared" si="111"/>
        <v>588897774.66313338</v>
      </c>
      <c r="K1206" s="11">
        <f t="shared" si="112"/>
        <v>2.0733664292065068</v>
      </c>
      <c r="L1206" s="23">
        <f t="shared" si="113"/>
        <v>67.462389434045335</v>
      </c>
    </row>
    <row r="1207" spans="1:12" x14ac:dyDescent="0.25">
      <c r="A1207" s="1">
        <v>42291</v>
      </c>
      <c r="B1207">
        <v>97.769997000000004</v>
      </c>
      <c r="C1207">
        <v>98.209998999999996</v>
      </c>
      <c r="D1207">
        <v>97.410004000000001</v>
      </c>
      <c r="E1207">
        <v>97.489998</v>
      </c>
      <c r="F1207">
        <v>4238400</v>
      </c>
      <c r="G1207" s="13">
        <f t="shared" si="108"/>
        <v>97.703333666666666</v>
      </c>
      <c r="H1207" s="21">
        <f t="shared" si="109"/>
        <v>414105809.41280001</v>
      </c>
      <c r="I1207" s="22">
        <f t="shared" si="110"/>
        <v>0</v>
      </c>
      <c r="J1207" s="22">
        <f t="shared" si="111"/>
        <v>414105809.41280001</v>
      </c>
      <c r="K1207" s="11">
        <f t="shared" si="112"/>
        <v>2.039445899063657</v>
      </c>
      <c r="L1207" s="23">
        <f t="shared" si="113"/>
        <v>67.099266339694879</v>
      </c>
    </row>
    <row r="1208" spans="1:12" x14ac:dyDescent="0.25">
      <c r="A1208" s="1">
        <v>42292</v>
      </c>
      <c r="B1208">
        <v>98.110000999999997</v>
      </c>
      <c r="C1208">
        <v>98.489998</v>
      </c>
      <c r="D1208">
        <v>97.43</v>
      </c>
      <c r="E1208">
        <v>98.279999000000004</v>
      </c>
      <c r="F1208">
        <v>5763900</v>
      </c>
      <c r="G1208" s="13">
        <f t="shared" si="108"/>
        <v>98.06666566666668</v>
      </c>
      <c r="H1208" s="21">
        <f t="shared" si="109"/>
        <v>565246454.23610008</v>
      </c>
      <c r="I1208" s="22">
        <f t="shared" si="110"/>
        <v>565246454.23610008</v>
      </c>
      <c r="J1208" s="22">
        <f t="shared" si="111"/>
        <v>0</v>
      </c>
      <c r="K1208" s="11">
        <f t="shared" si="112"/>
        <v>2.0844190544038961</v>
      </c>
      <c r="L1208" s="23">
        <f t="shared" si="113"/>
        <v>67.578983842282639</v>
      </c>
    </row>
    <row r="1209" spans="1:12" x14ac:dyDescent="0.25">
      <c r="A1209" s="1">
        <v>42293</v>
      </c>
      <c r="B1209">
        <v>98.849997999999999</v>
      </c>
      <c r="C1209">
        <v>99.809997999999993</v>
      </c>
      <c r="D1209">
        <v>98.300003000000004</v>
      </c>
      <c r="E1209">
        <v>99.699996999999996</v>
      </c>
      <c r="F1209">
        <v>5529400</v>
      </c>
      <c r="G1209" s="13">
        <f t="shared" si="108"/>
        <v>99.269999333333331</v>
      </c>
      <c r="H1209" s="21">
        <f t="shared" si="109"/>
        <v>548903534.31373334</v>
      </c>
      <c r="I1209" s="22">
        <f t="shared" si="110"/>
        <v>548903534.31373334</v>
      </c>
      <c r="J1209" s="22">
        <f t="shared" si="111"/>
        <v>0</v>
      </c>
      <c r="K1209" s="11">
        <f t="shared" si="112"/>
        <v>2.8236144621521078</v>
      </c>
      <c r="L1209" s="23">
        <f t="shared" si="113"/>
        <v>73.846735597993487</v>
      </c>
    </row>
    <row r="1210" spans="1:12" x14ac:dyDescent="0.25">
      <c r="A1210" s="1">
        <v>42296</v>
      </c>
      <c r="B1210">
        <v>99.699996999999996</v>
      </c>
      <c r="C1210">
        <v>100.269997</v>
      </c>
      <c r="D1210">
        <v>99.519997000000004</v>
      </c>
      <c r="E1210">
        <v>100.18</v>
      </c>
      <c r="F1210">
        <v>4902700</v>
      </c>
      <c r="G1210" s="13">
        <f t="shared" si="108"/>
        <v>99.989998000000014</v>
      </c>
      <c r="H1210" s="21">
        <f t="shared" si="109"/>
        <v>490220963.19460005</v>
      </c>
      <c r="I1210" s="22">
        <f t="shared" si="110"/>
        <v>490220963.19460005</v>
      </c>
      <c r="J1210" s="22">
        <f t="shared" si="111"/>
        <v>0</v>
      </c>
      <c r="K1210" s="11">
        <f t="shared" si="112"/>
        <v>2.8067752664955061</v>
      </c>
      <c r="L1210" s="23">
        <f t="shared" si="113"/>
        <v>73.731047146352978</v>
      </c>
    </row>
    <row r="1211" spans="1:12" x14ac:dyDescent="0.25">
      <c r="A1211" s="1">
        <v>42297</v>
      </c>
      <c r="B1211">
        <v>99.949996999999996</v>
      </c>
      <c r="C1211">
        <v>100.389999</v>
      </c>
      <c r="D1211">
        <v>99.669998000000007</v>
      </c>
      <c r="E1211">
        <v>100.269997</v>
      </c>
      <c r="F1211">
        <v>3613600</v>
      </c>
      <c r="G1211" s="13">
        <f t="shared" si="108"/>
        <v>100.109998</v>
      </c>
      <c r="H1211" s="21">
        <f t="shared" si="109"/>
        <v>361757488.77280003</v>
      </c>
      <c r="I1211" s="22">
        <f t="shared" si="110"/>
        <v>361757488.77280003</v>
      </c>
      <c r="J1211" s="22">
        <f t="shared" si="111"/>
        <v>0</v>
      </c>
      <c r="K1211" s="11">
        <f t="shared" si="112"/>
        <v>2.7094944209761511</v>
      </c>
      <c r="L1211" s="23">
        <f t="shared" si="113"/>
        <v>73.042148430112732</v>
      </c>
    </row>
    <row r="1212" spans="1:12" x14ac:dyDescent="0.25">
      <c r="A1212" s="1">
        <v>42298</v>
      </c>
      <c r="B1212">
        <v>99.900002000000001</v>
      </c>
      <c r="C1212">
        <v>100.900002</v>
      </c>
      <c r="D1212">
        <v>99.739998</v>
      </c>
      <c r="E1212">
        <v>100.25</v>
      </c>
      <c r="F1212">
        <v>4332000</v>
      </c>
      <c r="G1212" s="13">
        <f t="shared" si="108"/>
        <v>100.29666666666667</v>
      </c>
      <c r="H1212" s="21">
        <f t="shared" si="109"/>
        <v>434485160</v>
      </c>
      <c r="I1212" s="22">
        <f t="shared" si="110"/>
        <v>434485160</v>
      </c>
      <c r="J1212" s="22">
        <f t="shared" si="111"/>
        <v>0</v>
      </c>
      <c r="K1212" s="11">
        <f t="shared" si="112"/>
        <v>3.8674443722421463</v>
      </c>
      <c r="L1212" s="23">
        <f t="shared" si="113"/>
        <v>79.455337883207108</v>
      </c>
    </row>
    <row r="1213" spans="1:12" x14ac:dyDescent="0.25">
      <c r="A1213" s="1">
        <v>42299</v>
      </c>
      <c r="B1213">
        <v>100.66999800000001</v>
      </c>
      <c r="C1213">
        <v>103.379997</v>
      </c>
      <c r="D1213">
        <v>100.33000199999999</v>
      </c>
      <c r="E1213">
        <v>103.08000199999999</v>
      </c>
      <c r="F1213">
        <v>5934800</v>
      </c>
      <c r="G1213" s="13">
        <f t="shared" si="108"/>
        <v>102.26333366666665</v>
      </c>
      <c r="H1213" s="21">
        <f t="shared" si="109"/>
        <v>606912432.64493322</v>
      </c>
      <c r="I1213" s="22">
        <f t="shared" si="110"/>
        <v>606912432.64493322</v>
      </c>
      <c r="J1213" s="22">
        <f t="shared" si="111"/>
        <v>0</v>
      </c>
      <c r="K1213" s="11">
        <f t="shared" si="112"/>
        <v>6.3368940633671276</v>
      </c>
      <c r="L1213" s="23">
        <f t="shared" si="113"/>
        <v>86.370254342461237</v>
      </c>
    </row>
    <row r="1214" spans="1:12" x14ac:dyDescent="0.25">
      <c r="A1214" s="1">
        <v>42300</v>
      </c>
      <c r="B1214">
        <v>103.32</v>
      </c>
      <c r="C1214">
        <v>103.44000200000001</v>
      </c>
      <c r="D1214">
        <v>101.93</v>
      </c>
      <c r="E1214">
        <v>102.43</v>
      </c>
      <c r="F1214">
        <v>5015800</v>
      </c>
      <c r="G1214" s="13">
        <f t="shared" si="108"/>
        <v>102.60000066666667</v>
      </c>
      <c r="H1214" s="21">
        <f t="shared" si="109"/>
        <v>514621083.34386671</v>
      </c>
      <c r="I1214" s="22">
        <f t="shared" si="110"/>
        <v>514621083.34386671</v>
      </c>
      <c r="J1214" s="22">
        <f t="shared" si="111"/>
        <v>0</v>
      </c>
      <c r="K1214" s="11">
        <f t="shared" si="112"/>
        <v>6.3074624607042802</v>
      </c>
      <c r="L1214" s="23">
        <f t="shared" si="113"/>
        <v>86.31535905415214</v>
      </c>
    </row>
    <row r="1215" spans="1:12" x14ac:dyDescent="0.25">
      <c r="A1215" s="1">
        <v>42303</v>
      </c>
      <c r="B1215">
        <v>102.389999</v>
      </c>
      <c r="C1215">
        <v>102.80999799999999</v>
      </c>
      <c r="D1215">
        <v>101.849998</v>
      </c>
      <c r="E1215">
        <v>102.540001</v>
      </c>
      <c r="F1215">
        <v>3770700</v>
      </c>
      <c r="G1215" s="13">
        <f t="shared" si="108"/>
        <v>102.39999899999999</v>
      </c>
      <c r="H1215" s="21">
        <f t="shared" si="109"/>
        <v>386119676.22929996</v>
      </c>
      <c r="I1215" s="22">
        <f t="shared" si="110"/>
        <v>0</v>
      </c>
      <c r="J1215" s="22">
        <f t="shared" si="111"/>
        <v>386119676.22929996</v>
      </c>
      <c r="K1215" s="11">
        <f t="shared" si="112"/>
        <v>4.057500651774185</v>
      </c>
      <c r="L1215" s="23">
        <f t="shared" si="113"/>
        <v>80.227387619827653</v>
      </c>
    </row>
    <row r="1216" spans="1:12" x14ac:dyDescent="0.25">
      <c r="A1216" s="1">
        <v>42304</v>
      </c>
      <c r="B1216">
        <v>102.129997</v>
      </c>
      <c r="C1216">
        <v>103.199997</v>
      </c>
      <c r="D1216">
        <v>102.010002</v>
      </c>
      <c r="E1216">
        <v>102.94000200000001</v>
      </c>
      <c r="F1216">
        <v>3995700</v>
      </c>
      <c r="G1216" s="13">
        <f t="shared" si="108"/>
        <v>102.71666699999999</v>
      </c>
      <c r="H1216" s="21">
        <f t="shared" si="109"/>
        <v>410424986.33189994</v>
      </c>
      <c r="I1216" s="22">
        <f t="shared" si="110"/>
        <v>410424986.33189994</v>
      </c>
      <c r="J1216" s="22">
        <f t="shared" si="111"/>
        <v>0</v>
      </c>
      <c r="K1216" s="11">
        <f t="shared" si="112"/>
        <v>3.8914804769895817</v>
      </c>
      <c r="L1216" s="23">
        <f t="shared" si="113"/>
        <v>79.556291705462527</v>
      </c>
    </row>
    <row r="1217" spans="1:12" x14ac:dyDescent="0.25">
      <c r="A1217" s="1">
        <v>42305</v>
      </c>
      <c r="B1217">
        <v>103.110001</v>
      </c>
      <c r="C1217">
        <v>103.199997</v>
      </c>
      <c r="D1217">
        <v>101.480003</v>
      </c>
      <c r="E1217">
        <v>102.739998</v>
      </c>
      <c r="F1217">
        <v>5164800</v>
      </c>
      <c r="G1217" s="13">
        <f t="shared" si="108"/>
        <v>102.47333266666668</v>
      </c>
      <c r="H1217" s="21">
        <f t="shared" si="109"/>
        <v>529254268.55680007</v>
      </c>
      <c r="I1217" s="22">
        <f t="shared" si="110"/>
        <v>0</v>
      </c>
      <c r="J1217" s="22">
        <f t="shared" si="111"/>
        <v>529254268.55680007</v>
      </c>
      <c r="K1217" s="11">
        <f t="shared" si="112"/>
        <v>2.5773425895901534</v>
      </c>
      <c r="L1217" s="23">
        <f t="shared" si="113"/>
        <v>72.046289250855139</v>
      </c>
    </row>
    <row r="1218" spans="1:12" x14ac:dyDescent="0.25">
      <c r="A1218" s="1">
        <v>42306</v>
      </c>
      <c r="B1218">
        <v>102.089996</v>
      </c>
      <c r="C1218">
        <v>103.099998</v>
      </c>
      <c r="D1218">
        <v>101.900002</v>
      </c>
      <c r="E1218">
        <v>102.800003</v>
      </c>
      <c r="F1218">
        <v>3008100</v>
      </c>
      <c r="G1218" s="13">
        <f t="shared" si="108"/>
        <v>102.60000100000001</v>
      </c>
      <c r="H1218" s="21">
        <f t="shared" si="109"/>
        <v>308631063.00810003</v>
      </c>
      <c r="I1218" s="22">
        <f t="shared" si="110"/>
        <v>308631063.00810003</v>
      </c>
      <c r="J1218" s="22">
        <f t="shared" si="111"/>
        <v>0</v>
      </c>
      <c r="K1218" s="11">
        <f t="shared" si="112"/>
        <v>2.4479915953272586</v>
      </c>
      <c r="L1218" s="23">
        <f t="shared" si="113"/>
        <v>70.997609119604391</v>
      </c>
    </row>
    <row r="1219" spans="1:12" x14ac:dyDescent="0.25">
      <c r="A1219" s="1">
        <v>42307</v>
      </c>
      <c r="B1219">
        <v>102.629997</v>
      </c>
      <c r="C1219">
        <v>103.239998</v>
      </c>
      <c r="D1219">
        <v>102.19000200000001</v>
      </c>
      <c r="E1219">
        <v>102.19000200000001</v>
      </c>
      <c r="F1219">
        <v>5425800</v>
      </c>
      <c r="G1219" s="13">
        <f t="shared" si="108"/>
        <v>102.54000066666667</v>
      </c>
      <c r="H1219" s="21">
        <f t="shared" si="109"/>
        <v>556361535.61720002</v>
      </c>
      <c r="I1219" s="22">
        <f t="shared" si="110"/>
        <v>0</v>
      </c>
      <c r="J1219" s="22">
        <f t="shared" si="111"/>
        <v>556361535.61720002</v>
      </c>
      <c r="K1219" s="11">
        <f t="shared" si="112"/>
        <v>1.7137981238997906</v>
      </c>
      <c r="L1219" s="23">
        <f t="shared" si="113"/>
        <v>63.151275284877237</v>
      </c>
    </row>
    <row r="1220" spans="1:12" x14ac:dyDescent="0.25">
      <c r="A1220" s="1">
        <v>42310</v>
      </c>
      <c r="B1220">
        <v>102.139999</v>
      </c>
      <c r="C1220">
        <v>102.58000199999999</v>
      </c>
      <c r="D1220">
        <v>101.099998</v>
      </c>
      <c r="E1220">
        <v>101.400002</v>
      </c>
      <c r="F1220">
        <v>5007300</v>
      </c>
      <c r="G1220" s="13">
        <f t="shared" si="108"/>
        <v>101.69333400000001</v>
      </c>
      <c r="H1220" s="21">
        <f t="shared" si="109"/>
        <v>509209031.33820003</v>
      </c>
      <c r="I1220" s="22">
        <f t="shared" si="110"/>
        <v>0</v>
      </c>
      <c r="J1220" s="22">
        <f t="shared" si="111"/>
        <v>509209031.33820003</v>
      </c>
      <c r="K1220" s="11">
        <f t="shared" si="112"/>
        <v>1.7708200651926076</v>
      </c>
      <c r="L1220" s="23">
        <f t="shared" si="113"/>
        <v>63.909601617148418</v>
      </c>
    </row>
    <row r="1221" spans="1:12" x14ac:dyDescent="0.25">
      <c r="A1221" s="1">
        <v>42311</v>
      </c>
      <c r="B1221">
        <v>101.160004</v>
      </c>
      <c r="C1221">
        <v>101.209999</v>
      </c>
      <c r="D1221">
        <v>99.830001999999993</v>
      </c>
      <c r="E1221">
        <v>100.91999800000001</v>
      </c>
      <c r="F1221">
        <v>4174900</v>
      </c>
      <c r="G1221" s="13">
        <f t="shared" ref="G1221:G1261" si="114">SUM(C1221:E1221)/3</f>
        <v>100.65333299999999</v>
      </c>
      <c r="H1221" s="21">
        <f t="shared" ref="H1221:H1261" si="115">G1221*F1221</f>
        <v>420217599.94169998</v>
      </c>
      <c r="I1221" s="22">
        <f t="shared" si="110"/>
        <v>0</v>
      </c>
      <c r="J1221" s="22">
        <f t="shared" si="111"/>
        <v>420217599.94169998</v>
      </c>
      <c r="K1221" s="11">
        <f t="shared" si="112"/>
        <v>1.7663127138354586</v>
      </c>
      <c r="L1221" s="23">
        <f t="shared" si="113"/>
        <v>63.850796947192848</v>
      </c>
    </row>
    <row r="1222" spans="1:12" x14ac:dyDescent="0.25">
      <c r="A1222" s="1">
        <v>42312</v>
      </c>
      <c r="B1222">
        <v>100.889999</v>
      </c>
      <c r="C1222">
        <v>101.339996</v>
      </c>
      <c r="D1222">
        <v>100.400002</v>
      </c>
      <c r="E1222">
        <v>100.620003</v>
      </c>
      <c r="F1222">
        <v>3345600</v>
      </c>
      <c r="G1222" s="13">
        <f t="shared" si="114"/>
        <v>100.78666700000001</v>
      </c>
      <c r="H1222" s="21">
        <f t="shared" si="115"/>
        <v>337191873.11520004</v>
      </c>
      <c r="I1222" s="22">
        <f t="shared" ref="I1222:I1261" si="116">IF(G1222&gt;G1221,H1222,)</f>
        <v>337191873.11520004</v>
      </c>
      <c r="J1222" s="22">
        <f t="shared" ref="J1222:J1261" si="117">IF(G1222&lt;G1221,H1222,)</f>
        <v>0</v>
      </c>
      <c r="K1222" s="11">
        <f t="shared" si="112"/>
        <v>1.6713359606994385</v>
      </c>
      <c r="L1222" s="23">
        <f t="shared" si="113"/>
        <v>62.565547175198091</v>
      </c>
    </row>
    <row r="1223" spans="1:12" x14ac:dyDescent="0.25">
      <c r="A1223" s="1">
        <v>42313</v>
      </c>
      <c r="B1223">
        <v>100.620003</v>
      </c>
      <c r="C1223">
        <v>100.94000200000001</v>
      </c>
      <c r="D1223">
        <v>100.19000200000001</v>
      </c>
      <c r="E1223">
        <v>100.610001</v>
      </c>
      <c r="F1223">
        <v>2834100</v>
      </c>
      <c r="G1223" s="13">
        <f t="shared" si="114"/>
        <v>100.58000166666666</v>
      </c>
      <c r="H1223" s="21">
        <f t="shared" si="115"/>
        <v>285053782.72349995</v>
      </c>
      <c r="I1223" s="22">
        <f t="shared" si="116"/>
        <v>0</v>
      </c>
      <c r="J1223" s="22">
        <f t="shared" si="117"/>
        <v>285053782.72349995</v>
      </c>
      <c r="K1223" s="11">
        <f t="shared" si="112"/>
        <v>1.2896376116397534</v>
      </c>
      <c r="L1223" s="23">
        <f t="shared" si="113"/>
        <v>56.324966234117845</v>
      </c>
    </row>
    <row r="1224" spans="1:12" x14ac:dyDescent="0.25">
      <c r="A1224" s="1">
        <v>42314</v>
      </c>
      <c r="B1224">
        <v>100.07</v>
      </c>
      <c r="C1224">
        <v>100.290001</v>
      </c>
      <c r="D1224">
        <v>99.150002000000001</v>
      </c>
      <c r="E1224">
        <v>99.720000999999996</v>
      </c>
      <c r="F1224">
        <v>4660400</v>
      </c>
      <c r="G1224" s="13">
        <f t="shared" si="114"/>
        <v>99.720001333333315</v>
      </c>
      <c r="H1224" s="21">
        <f t="shared" si="115"/>
        <v>464735094.21386659</v>
      </c>
      <c r="I1224" s="22">
        <f t="shared" si="116"/>
        <v>0</v>
      </c>
      <c r="J1224" s="22">
        <f t="shared" si="117"/>
        <v>464735094.21386659</v>
      </c>
      <c r="K1224" s="11">
        <f t="shared" si="112"/>
        <v>0.94384968155876592</v>
      </c>
      <c r="L1224" s="23">
        <f t="shared" si="113"/>
        <v>48.555692886802667</v>
      </c>
    </row>
    <row r="1225" spans="1:12" x14ac:dyDescent="0.25">
      <c r="A1225" s="1">
        <v>42317</v>
      </c>
      <c r="B1225">
        <v>99.480002999999996</v>
      </c>
      <c r="C1225">
        <v>99.599997999999999</v>
      </c>
      <c r="D1225">
        <v>98.230002999999996</v>
      </c>
      <c r="E1225">
        <v>98.879997000000003</v>
      </c>
      <c r="F1225">
        <v>3959900</v>
      </c>
      <c r="G1225" s="13">
        <f t="shared" si="114"/>
        <v>98.903332666666657</v>
      </c>
      <c r="H1225" s="21">
        <f t="shared" si="115"/>
        <v>391647307.02673328</v>
      </c>
      <c r="I1225" s="22">
        <f t="shared" si="116"/>
        <v>0</v>
      </c>
      <c r="J1225" s="22">
        <f t="shared" si="117"/>
        <v>391647307.02673328</v>
      </c>
      <c r="K1225" s="11">
        <f t="shared" si="112"/>
        <v>0.73738718884769572</v>
      </c>
      <c r="L1225" s="23">
        <f t="shared" si="113"/>
        <v>42.442306100850224</v>
      </c>
    </row>
    <row r="1226" spans="1:12" x14ac:dyDescent="0.25">
      <c r="A1226" s="1">
        <v>42318</v>
      </c>
      <c r="B1226">
        <v>98.5</v>
      </c>
      <c r="C1226">
        <v>99.220000999999996</v>
      </c>
      <c r="D1226">
        <v>98.379997000000003</v>
      </c>
      <c r="E1226">
        <v>98.830001999999993</v>
      </c>
      <c r="F1226">
        <v>3367800</v>
      </c>
      <c r="G1226" s="13">
        <f t="shared" si="114"/>
        <v>98.81</v>
      </c>
      <c r="H1226" s="21">
        <f t="shared" si="115"/>
        <v>332772318</v>
      </c>
      <c r="I1226" s="22">
        <f t="shared" si="116"/>
        <v>0</v>
      </c>
      <c r="J1226" s="22">
        <f t="shared" si="117"/>
        <v>332772318</v>
      </c>
      <c r="K1226" s="11">
        <f t="shared" si="112"/>
        <v>0.56195436657718378</v>
      </c>
      <c r="L1226" s="23">
        <f t="shared" si="113"/>
        <v>35.97764304783324</v>
      </c>
    </row>
    <row r="1227" spans="1:12" x14ac:dyDescent="0.25">
      <c r="A1227" s="1">
        <v>42319</v>
      </c>
      <c r="B1227">
        <v>99.279999000000004</v>
      </c>
      <c r="C1227">
        <v>99.959998999999996</v>
      </c>
      <c r="D1227">
        <v>99.089995999999999</v>
      </c>
      <c r="E1227">
        <v>99.43</v>
      </c>
      <c r="F1227">
        <v>3147300</v>
      </c>
      <c r="G1227" s="13">
        <f t="shared" si="114"/>
        <v>99.493331666666677</v>
      </c>
      <c r="H1227" s="21">
        <f t="shared" si="115"/>
        <v>313135362.75450003</v>
      </c>
      <c r="I1227" s="22">
        <f t="shared" si="116"/>
        <v>313135362.75450003</v>
      </c>
      <c r="J1227" s="22">
        <f t="shared" si="117"/>
        <v>0</v>
      </c>
      <c r="K1227" s="11">
        <f t="shared" si="112"/>
        <v>0.48614817945900635</v>
      </c>
      <c r="L1227" s="23">
        <f t="shared" si="113"/>
        <v>32.711958752052297</v>
      </c>
    </row>
    <row r="1228" spans="1:12" x14ac:dyDescent="0.25">
      <c r="A1228" s="1">
        <v>42320</v>
      </c>
      <c r="B1228">
        <v>98.900002000000001</v>
      </c>
      <c r="C1228">
        <v>99.330001999999993</v>
      </c>
      <c r="D1228">
        <v>98.339995999999999</v>
      </c>
      <c r="E1228">
        <v>98.370002999999997</v>
      </c>
      <c r="F1228">
        <v>3892800</v>
      </c>
      <c r="G1228" s="13">
        <f t="shared" si="114"/>
        <v>98.680000333333325</v>
      </c>
      <c r="H1228" s="21">
        <f t="shared" si="115"/>
        <v>384141505.29759997</v>
      </c>
      <c r="I1228" s="22">
        <f t="shared" si="116"/>
        <v>0</v>
      </c>
      <c r="J1228" s="22">
        <f t="shared" si="117"/>
        <v>384141505.29759997</v>
      </c>
      <c r="K1228" s="11">
        <f t="shared" si="112"/>
        <v>0.32148829419198893</v>
      </c>
      <c r="L1228" s="23">
        <f t="shared" si="113"/>
        <v>24.327744377679849</v>
      </c>
    </row>
    <row r="1229" spans="1:12" x14ac:dyDescent="0.25">
      <c r="A1229" s="1">
        <v>42321</v>
      </c>
      <c r="B1229">
        <v>98.190002000000007</v>
      </c>
      <c r="C1229">
        <v>98.949996999999996</v>
      </c>
      <c r="D1229">
        <v>97.809997999999993</v>
      </c>
      <c r="E1229">
        <v>98.040001000000004</v>
      </c>
      <c r="F1229">
        <v>4001000</v>
      </c>
      <c r="G1229" s="13">
        <f t="shared" si="114"/>
        <v>98.266665333333336</v>
      </c>
      <c r="H1229" s="21">
        <f t="shared" si="115"/>
        <v>393164927.9986667</v>
      </c>
      <c r="I1229" s="22">
        <f t="shared" si="116"/>
        <v>0</v>
      </c>
      <c r="J1229" s="22">
        <f t="shared" si="117"/>
        <v>393164927.9986667</v>
      </c>
      <c r="K1229" s="11">
        <f t="shared" si="112"/>
        <v>0.32095742919318837</v>
      </c>
      <c r="L1229" s="23">
        <f t="shared" si="113"/>
        <v>24.29733329023496</v>
      </c>
    </row>
    <row r="1230" spans="1:12" x14ac:dyDescent="0.25">
      <c r="A1230" s="1">
        <v>42324</v>
      </c>
      <c r="B1230">
        <v>97.75</v>
      </c>
      <c r="C1230">
        <v>99.660004000000001</v>
      </c>
      <c r="D1230">
        <v>97.650002000000001</v>
      </c>
      <c r="E1230">
        <v>99.559997999999993</v>
      </c>
      <c r="F1230">
        <v>3446600</v>
      </c>
      <c r="G1230" s="13">
        <f t="shared" si="114"/>
        <v>98.956667999999993</v>
      </c>
      <c r="H1230" s="21">
        <f t="shared" si="115"/>
        <v>341064051.92879999</v>
      </c>
      <c r="I1230" s="22">
        <f t="shared" si="116"/>
        <v>341064051.92879999</v>
      </c>
      <c r="J1230" s="22">
        <f t="shared" si="117"/>
        <v>0</v>
      </c>
      <c r="K1230" s="11">
        <f t="shared" si="112"/>
        <v>0.30470054375220146</v>
      </c>
      <c r="L1230" s="23">
        <f t="shared" si="113"/>
        <v>23.354059689123005</v>
      </c>
    </row>
    <row r="1231" spans="1:12" x14ac:dyDescent="0.25">
      <c r="A1231" s="1">
        <v>42325</v>
      </c>
      <c r="B1231">
        <v>99.540001000000004</v>
      </c>
      <c r="C1231">
        <v>99.879997000000003</v>
      </c>
      <c r="D1231">
        <v>98.559997999999993</v>
      </c>
      <c r="E1231">
        <v>98.830001999999993</v>
      </c>
      <c r="F1231">
        <v>3446500</v>
      </c>
      <c r="G1231" s="13">
        <f t="shared" si="114"/>
        <v>99.089998999999992</v>
      </c>
      <c r="H1231" s="21">
        <f t="shared" si="115"/>
        <v>341513681.5535</v>
      </c>
      <c r="I1231" s="22">
        <f t="shared" si="116"/>
        <v>341513681.5535</v>
      </c>
      <c r="J1231" s="22">
        <f t="shared" si="117"/>
        <v>0</v>
      </c>
      <c r="K1231" s="11">
        <f t="shared" si="112"/>
        <v>0.43923010456724149</v>
      </c>
      <c r="L1231" s="23">
        <f t="shared" si="113"/>
        <v>30.518407249361459</v>
      </c>
    </row>
    <row r="1232" spans="1:12" x14ac:dyDescent="0.25">
      <c r="A1232" s="1">
        <v>42326</v>
      </c>
      <c r="B1232">
        <v>99.07</v>
      </c>
      <c r="C1232">
        <v>100.379997</v>
      </c>
      <c r="D1232">
        <v>98.910004000000001</v>
      </c>
      <c r="E1232">
        <v>100.269997</v>
      </c>
      <c r="F1232">
        <v>4074200</v>
      </c>
      <c r="G1232" s="13">
        <f t="shared" si="114"/>
        <v>99.853332666666674</v>
      </c>
      <c r="H1232" s="21">
        <f t="shared" si="115"/>
        <v>406822447.95053339</v>
      </c>
      <c r="I1232" s="22">
        <f t="shared" si="116"/>
        <v>406822447.95053339</v>
      </c>
      <c r="J1232" s="22">
        <f t="shared" si="117"/>
        <v>0</v>
      </c>
      <c r="K1232" s="11">
        <f t="shared" si="112"/>
        <v>0.46550343115018566</v>
      </c>
      <c r="L1232" s="23">
        <f t="shared" si="113"/>
        <v>31.764062864379653</v>
      </c>
    </row>
    <row r="1233" spans="1:12" x14ac:dyDescent="0.25">
      <c r="A1233" s="1">
        <v>42327</v>
      </c>
      <c r="B1233">
        <v>100.519997</v>
      </c>
      <c r="C1233">
        <v>101.370003</v>
      </c>
      <c r="D1233">
        <v>100.5</v>
      </c>
      <c r="E1233">
        <v>100.93</v>
      </c>
      <c r="F1233">
        <v>3496000</v>
      </c>
      <c r="G1233" s="13">
        <f t="shared" si="114"/>
        <v>100.93333433333333</v>
      </c>
      <c r="H1233" s="21">
        <f t="shared" si="115"/>
        <v>352862936.82933336</v>
      </c>
      <c r="I1233" s="22">
        <f t="shared" si="116"/>
        <v>352862936.82933336</v>
      </c>
      <c r="J1233" s="22">
        <f t="shared" si="117"/>
        <v>0</v>
      </c>
      <c r="K1233" s="11">
        <f t="shared" si="112"/>
        <v>0.6578524975571497</v>
      </c>
      <c r="L1233" s="23">
        <f t="shared" si="113"/>
        <v>39.681002895402173</v>
      </c>
    </row>
    <row r="1234" spans="1:12" x14ac:dyDescent="0.25">
      <c r="A1234" s="1">
        <v>42328</v>
      </c>
      <c r="B1234">
        <v>101.519997</v>
      </c>
      <c r="C1234">
        <v>102.150002</v>
      </c>
      <c r="D1234">
        <v>100</v>
      </c>
      <c r="E1234">
        <v>100.099998</v>
      </c>
      <c r="F1234">
        <v>4800600</v>
      </c>
      <c r="G1234" s="13">
        <f t="shared" si="114"/>
        <v>100.75</v>
      </c>
      <c r="H1234" s="21">
        <f t="shared" si="115"/>
        <v>483660450</v>
      </c>
      <c r="I1234" s="22">
        <f t="shared" si="116"/>
        <v>0</v>
      </c>
      <c r="J1234" s="22">
        <f t="shared" si="117"/>
        <v>483660450</v>
      </c>
      <c r="K1234" s="11">
        <f t="shared" si="112"/>
        <v>0.66317899670359459</v>
      </c>
      <c r="L1234" s="23">
        <f t="shared" si="113"/>
        <v>39.874180591386086</v>
      </c>
    </row>
    <row r="1235" spans="1:12" x14ac:dyDescent="0.25">
      <c r="A1235" s="1">
        <v>42331</v>
      </c>
      <c r="B1235">
        <v>100.480003</v>
      </c>
      <c r="C1235">
        <v>101.69000200000001</v>
      </c>
      <c r="D1235">
        <v>100.239998</v>
      </c>
      <c r="E1235">
        <v>100.849998</v>
      </c>
      <c r="F1235">
        <v>4604000</v>
      </c>
      <c r="G1235" s="13">
        <f t="shared" si="114"/>
        <v>100.926666</v>
      </c>
      <c r="H1235" s="21">
        <f t="shared" si="115"/>
        <v>464666370.264</v>
      </c>
      <c r="I1235" s="22">
        <f t="shared" si="116"/>
        <v>464666370.264</v>
      </c>
      <c r="J1235" s="22">
        <f t="shared" si="117"/>
        <v>0</v>
      </c>
      <c r="K1235" s="11">
        <f t="shared" ref="K1235:K1261" si="118">SUM(I1222:I1235)/SUM(J1222:J1235)</f>
        <v>0.93495164448199974</v>
      </c>
      <c r="L1235" s="23">
        <f t="shared" ref="L1235:L1261" si="119">100-100/(1+K1235)</f>
        <v>48.319121935075174</v>
      </c>
    </row>
    <row r="1236" spans="1:12" x14ac:dyDescent="0.25">
      <c r="A1236" s="1">
        <v>42332</v>
      </c>
      <c r="B1236">
        <v>100.33000199999999</v>
      </c>
      <c r="C1236">
        <v>101</v>
      </c>
      <c r="D1236">
        <v>100</v>
      </c>
      <c r="E1236">
        <v>100.629997</v>
      </c>
      <c r="F1236">
        <v>3405400</v>
      </c>
      <c r="G1236" s="13">
        <f t="shared" si="114"/>
        <v>100.54333233333334</v>
      </c>
      <c r="H1236" s="21">
        <f t="shared" si="115"/>
        <v>342390263.92793334</v>
      </c>
      <c r="I1236" s="22">
        <f t="shared" si="116"/>
        <v>0</v>
      </c>
      <c r="J1236" s="22">
        <f t="shared" si="117"/>
        <v>342390263.92793334</v>
      </c>
      <c r="K1236" s="11">
        <f t="shared" si="118"/>
        <v>0.72137042856135447</v>
      </c>
      <c r="L1236" s="23">
        <f t="shared" si="119"/>
        <v>41.906751538902874</v>
      </c>
    </row>
    <row r="1237" spans="1:12" x14ac:dyDescent="0.25">
      <c r="A1237" s="1">
        <v>42333</v>
      </c>
      <c r="B1237">
        <v>100.529999</v>
      </c>
      <c r="C1237">
        <v>100.94000200000001</v>
      </c>
      <c r="D1237">
        <v>100.449997</v>
      </c>
      <c r="E1237">
        <v>100.5</v>
      </c>
      <c r="F1237">
        <v>2906000</v>
      </c>
      <c r="G1237" s="13">
        <f t="shared" si="114"/>
        <v>100.62999966666666</v>
      </c>
      <c r="H1237" s="21">
        <f t="shared" si="115"/>
        <v>292430779.03133333</v>
      </c>
      <c r="I1237" s="22">
        <f t="shared" si="116"/>
        <v>292430779.03133333</v>
      </c>
      <c r="J1237" s="22">
        <f t="shared" si="117"/>
        <v>0</v>
      </c>
      <c r="K1237" s="11">
        <f t="shared" si="118"/>
        <v>0.89972603536067042</v>
      </c>
      <c r="L1237" s="23">
        <f t="shared" si="119"/>
        <v>47.360830910013505</v>
      </c>
    </row>
    <row r="1238" spans="1:12" x14ac:dyDescent="0.25">
      <c r="A1238" s="1">
        <v>42335</v>
      </c>
      <c r="B1238">
        <v>100.089996</v>
      </c>
      <c r="C1238">
        <v>100.989998</v>
      </c>
      <c r="D1238">
        <v>100.089996</v>
      </c>
      <c r="E1238">
        <v>100.739998</v>
      </c>
      <c r="F1238">
        <v>1463400</v>
      </c>
      <c r="G1238" s="13">
        <f t="shared" si="114"/>
        <v>100.60666400000001</v>
      </c>
      <c r="H1238" s="21">
        <f t="shared" si="115"/>
        <v>147227792.09760001</v>
      </c>
      <c r="I1238" s="22">
        <f t="shared" si="116"/>
        <v>0</v>
      </c>
      <c r="J1238" s="22">
        <f t="shared" si="117"/>
        <v>147227792.09760001</v>
      </c>
      <c r="K1238" s="11">
        <f t="shared" si="118"/>
        <v>1.0151478775043534</v>
      </c>
      <c r="L1238" s="23">
        <f t="shared" si="119"/>
        <v>50.375850270678725</v>
      </c>
    </row>
    <row r="1239" spans="1:12" x14ac:dyDescent="0.25">
      <c r="A1239" s="1">
        <v>42338</v>
      </c>
      <c r="B1239">
        <v>100.739998</v>
      </c>
      <c r="C1239">
        <v>100.970001</v>
      </c>
      <c r="D1239">
        <v>100.129997</v>
      </c>
      <c r="E1239">
        <v>100.160004</v>
      </c>
      <c r="F1239">
        <v>6083300</v>
      </c>
      <c r="G1239" s="13">
        <f t="shared" si="114"/>
        <v>100.42000066666667</v>
      </c>
      <c r="H1239" s="21">
        <f t="shared" si="115"/>
        <v>610884990.05553329</v>
      </c>
      <c r="I1239" s="22">
        <f t="shared" si="116"/>
        <v>0</v>
      </c>
      <c r="J1239" s="22">
        <f t="shared" si="117"/>
        <v>610884990.05553329</v>
      </c>
      <c r="K1239" s="11">
        <f t="shared" si="118"/>
        <v>0.93254258512119625</v>
      </c>
      <c r="L1239" s="23">
        <f t="shared" si="119"/>
        <v>48.254697842154577</v>
      </c>
    </row>
    <row r="1240" spans="1:12" x14ac:dyDescent="0.25">
      <c r="A1240" s="1">
        <v>42339</v>
      </c>
      <c r="B1240">
        <v>100.110001</v>
      </c>
      <c r="C1240">
        <v>101.120003</v>
      </c>
      <c r="D1240">
        <v>100.110001</v>
      </c>
      <c r="E1240">
        <v>101.05999799999999</v>
      </c>
      <c r="F1240">
        <v>4473200</v>
      </c>
      <c r="G1240" s="13">
        <f t="shared" si="114"/>
        <v>100.763334</v>
      </c>
      <c r="H1240" s="21">
        <f t="shared" si="115"/>
        <v>450734545.64880002</v>
      </c>
      <c r="I1240" s="22">
        <f t="shared" si="116"/>
        <v>450734545.64880002</v>
      </c>
      <c r="J1240" s="22">
        <f t="shared" si="117"/>
        <v>0</v>
      </c>
      <c r="K1240" s="11">
        <f t="shared" si="118"/>
        <v>1.2548244375663669</v>
      </c>
      <c r="L1240" s="23">
        <f t="shared" si="119"/>
        <v>55.650649188488458</v>
      </c>
    </row>
    <row r="1241" spans="1:12" x14ac:dyDescent="0.25">
      <c r="A1241" s="1">
        <v>42340</v>
      </c>
      <c r="B1241">
        <v>100.360001</v>
      </c>
      <c r="C1241">
        <v>100.379997</v>
      </c>
      <c r="D1241">
        <v>99.360000999999997</v>
      </c>
      <c r="E1241">
        <v>99.480002999999996</v>
      </c>
      <c r="F1241">
        <v>4361600</v>
      </c>
      <c r="G1241" s="13">
        <f t="shared" si="114"/>
        <v>99.740000333333342</v>
      </c>
      <c r="H1241" s="21">
        <f t="shared" si="115"/>
        <v>435025985.45386672</v>
      </c>
      <c r="I1241" s="22">
        <f t="shared" si="116"/>
        <v>0</v>
      </c>
      <c r="J1241" s="22">
        <f t="shared" si="117"/>
        <v>435025985.45386672</v>
      </c>
      <c r="K1241" s="11">
        <f t="shared" si="118"/>
        <v>0.94764837636684451</v>
      </c>
      <c r="L1241" s="23">
        <f t="shared" si="119"/>
        <v>48.656029900766463</v>
      </c>
    </row>
    <row r="1242" spans="1:12" x14ac:dyDescent="0.25">
      <c r="A1242" s="1">
        <v>42341</v>
      </c>
      <c r="B1242">
        <v>99.620002999999997</v>
      </c>
      <c r="C1242">
        <v>99.989998</v>
      </c>
      <c r="D1242">
        <v>98.760002</v>
      </c>
      <c r="E1242">
        <v>99.089995999999999</v>
      </c>
      <c r="F1242">
        <v>5661000</v>
      </c>
      <c r="G1242" s="13">
        <f t="shared" si="114"/>
        <v>99.279998666666657</v>
      </c>
      <c r="H1242" s="21">
        <f t="shared" si="115"/>
        <v>562024072.4519999</v>
      </c>
      <c r="I1242" s="22">
        <f t="shared" si="116"/>
        <v>0</v>
      </c>
      <c r="J1242" s="22">
        <f t="shared" si="117"/>
        <v>562024072.4519999</v>
      </c>
      <c r="K1242" s="11">
        <f t="shared" si="118"/>
        <v>0.89097430917304832</v>
      </c>
      <c r="L1242" s="23">
        <f t="shared" si="119"/>
        <v>47.117208565497904</v>
      </c>
    </row>
    <row r="1243" spans="1:12" x14ac:dyDescent="0.25">
      <c r="A1243" s="1">
        <v>42342</v>
      </c>
      <c r="B1243">
        <v>99.199996999999996</v>
      </c>
      <c r="C1243">
        <v>101.370003</v>
      </c>
      <c r="D1243">
        <v>98.540001000000004</v>
      </c>
      <c r="E1243">
        <v>101.05999799999999</v>
      </c>
      <c r="F1243">
        <v>6422700</v>
      </c>
      <c r="G1243" s="13">
        <f t="shared" si="114"/>
        <v>100.323334</v>
      </c>
      <c r="H1243" s="21">
        <f t="shared" si="115"/>
        <v>644346677.28180003</v>
      </c>
      <c r="I1243" s="22">
        <f t="shared" si="116"/>
        <v>644346677.28180003</v>
      </c>
      <c r="J1243" s="22">
        <f t="shared" si="117"/>
        <v>0</v>
      </c>
      <c r="K1243" s="11">
        <f t="shared" si="118"/>
        <v>1.2763149664232614</v>
      </c>
      <c r="L1243" s="23">
        <f t="shared" si="119"/>
        <v>56.069348277787562</v>
      </c>
    </row>
    <row r="1244" spans="1:12" x14ac:dyDescent="0.25">
      <c r="A1244" s="1">
        <v>42345</v>
      </c>
      <c r="B1244">
        <v>101.029999</v>
      </c>
      <c r="C1244">
        <v>101.510002</v>
      </c>
      <c r="D1244">
        <v>100.120003</v>
      </c>
      <c r="E1244">
        <v>100.66999800000001</v>
      </c>
      <c r="F1244">
        <v>3408000</v>
      </c>
      <c r="G1244" s="13">
        <f t="shared" si="114"/>
        <v>100.76666766666666</v>
      </c>
      <c r="H1244" s="21">
        <f t="shared" si="115"/>
        <v>343412803.40799999</v>
      </c>
      <c r="I1244" s="22">
        <f t="shared" si="116"/>
        <v>343412803.40799999</v>
      </c>
      <c r="J1244" s="22">
        <f t="shared" si="117"/>
        <v>0</v>
      </c>
      <c r="K1244" s="11">
        <f t="shared" si="118"/>
        <v>1.2772249072050195</v>
      </c>
      <c r="L1244" s="23">
        <f t="shared" si="119"/>
        <v>56.086902227529094</v>
      </c>
    </row>
    <row r="1245" spans="1:12" x14ac:dyDescent="0.25">
      <c r="A1245" s="1">
        <v>42346</v>
      </c>
      <c r="B1245">
        <v>100.400002</v>
      </c>
      <c r="C1245">
        <v>100.80999799999999</v>
      </c>
      <c r="D1245">
        <v>99.629997000000003</v>
      </c>
      <c r="E1245">
        <v>100.16999800000001</v>
      </c>
      <c r="F1245">
        <v>3385200</v>
      </c>
      <c r="G1245" s="13">
        <f t="shared" si="114"/>
        <v>100.20333100000001</v>
      </c>
      <c r="H1245" s="21">
        <f t="shared" si="115"/>
        <v>339208316.10120004</v>
      </c>
      <c r="I1245" s="22">
        <f t="shared" si="116"/>
        <v>0</v>
      </c>
      <c r="J1245" s="22">
        <f t="shared" si="117"/>
        <v>339208316.10120004</v>
      </c>
      <c r="K1245" s="11">
        <f t="shared" si="118"/>
        <v>1.011934813487962</v>
      </c>
      <c r="L1245" s="23">
        <f t="shared" si="119"/>
        <v>50.296600401960127</v>
      </c>
    </row>
    <row r="1246" spans="1:12" x14ac:dyDescent="0.25">
      <c r="A1246" s="1">
        <v>42347</v>
      </c>
      <c r="B1246">
        <v>99.529999000000004</v>
      </c>
      <c r="C1246">
        <v>100.959999</v>
      </c>
      <c r="D1246">
        <v>98.989998</v>
      </c>
      <c r="E1246">
        <v>99.129997000000003</v>
      </c>
      <c r="F1246">
        <v>4195100</v>
      </c>
      <c r="G1246" s="13">
        <f t="shared" si="114"/>
        <v>99.693331333333333</v>
      </c>
      <c r="H1246" s="21">
        <f t="shared" si="115"/>
        <v>418223494.27646667</v>
      </c>
      <c r="I1246" s="22">
        <f t="shared" si="116"/>
        <v>0</v>
      </c>
      <c r="J1246" s="22">
        <f t="shared" si="117"/>
        <v>418223494.27646667</v>
      </c>
      <c r="K1246" s="11">
        <f t="shared" si="118"/>
        <v>0.76331980019934809</v>
      </c>
      <c r="L1246" s="23">
        <f t="shared" si="119"/>
        <v>43.288789708653688</v>
      </c>
    </row>
    <row r="1247" spans="1:12" x14ac:dyDescent="0.25">
      <c r="A1247" s="1">
        <v>42348</v>
      </c>
      <c r="B1247">
        <v>99.309997999999993</v>
      </c>
      <c r="C1247">
        <v>99.599997999999999</v>
      </c>
      <c r="D1247">
        <v>98.449996999999996</v>
      </c>
      <c r="E1247">
        <v>98.900002000000001</v>
      </c>
      <c r="F1247">
        <v>3926600</v>
      </c>
      <c r="G1247" s="13">
        <f t="shared" si="114"/>
        <v>98.983332333333337</v>
      </c>
      <c r="H1247" s="21">
        <f t="shared" si="115"/>
        <v>388667952.74006671</v>
      </c>
      <c r="I1247" s="22">
        <f t="shared" si="116"/>
        <v>0</v>
      </c>
      <c r="J1247" s="22">
        <f t="shared" si="117"/>
        <v>388667952.74006671</v>
      </c>
      <c r="K1247" s="11">
        <f t="shared" si="118"/>
        <v>0.589054632342913</v>
      </c>
      <c r="L1247" s="23">
        <f t="shared" si="119"/>
        <v>37.069501598847289</v>
      </c>
    </row>
    <row r="1248" spans="1:12" x14ac:dyDescent="0.25">
      <c r="A1248" s="1">
        <v>42349</v>
      </c>
      <c r="B1248">
        <v>97.93</v>
      </c>
      <c r="C1248">
        <v>98.790001000000004</v>
      </c>
      <c r="D1248">
        <v>97.540001000000004</v>
      </c>
      <c r="E1248">
        <v>97.779999000000004</v>
      </c>
      <c r="F1248">
        <v>5429700</v>
      </c>
      <c r="G1248" s="13">
        <f t="shared" si="114"/>
        <v>98.036667000000008</v>
      </c>
      <c r="H1248" s="21">
        <f t="shared" si="115"/>
        <v>532309690.80990005</v>
      </c>
      <c r="I1248" s="22">
        <f t="shared" si="116"/>
        <v>0</v>
      </c>
      <c r="J1248" s="22">
        <f t="shared" si="117"/>
        <v>532309690.80990005</v>
      </c>
      <c r="K1248" s="11">
        <f t="shared" si="118"/>
        <v>0.58146529314277418</v>
      </c>
      <c r="L1248" s="23">
        <f t="shared" si="119"/>
        <v>36.7675026232953</v>
      </c>
    </row>
    <row r="1249" spans="1:12" x14ac:dyDescent="0.25">
      <c r="A1249" s="1">
        <v>42352</v>
      </c>
      <c r="B1249">
        <v>98.089995999999999</v>
      </c>
      <c r="C1249">
        <v>98.620002999999997</v>
      </c>
      <c r="D1249">
        <v>96.809997999999993</v>
      </c>
      <c r="E1249">
        <v>97.949996999999996</v>
      </c>
      <c r="F1249">
        <v>6633900</v>
      </c>
      <c r="G1249" s="13">
        <f t="shared" si="114"/>
        <v>97.793332666666672</v>
      </c>
      <c r="H1249" s="21">
        <f t="shared" si="115"/>
        <v>648751189.57740009</v>
      </c>
      <c r="I1249" s="22">
        <f t="shared" si="116"/>
        <v>0</v>
      </c>
      <c r="J1249" s="22">
        <f t="shared" si="117"/>
        <v>648751189.57740009</v>
      </c>
      <c r="K1249" s="11">
        <f t="shared" si="118"/>
        <v>0.39119475386426128</v>
      </c>
      <c r="L1249" s="23">
        <f t="shared" si="119"/>
        <v>28.119337912801683</v>
      </c>
    </row>
    <row r="1250" spans="1:12" x14ac:dyDescent="0.25">
      <c r="A1250" s="1">
        <v>42353</v>
      </c>
      <c r="B1250">
        <v>98.529999000000004</v>
      </c>
      <c r="C1250">
        <v>99.669998000000007</v>
      </c>
      <c r="D1250">
        <v>98.199996999999996</v>
      </c>
      <c r="E1250">
        <v>99.389999000000003</v>
      </c>
      <c r="F1250">
        <v>5546600</v>
      </c>
      <c r="G1250" s="13">
        <f t="shared" si="114"/>
        <v>99.086664666666664</v>
      </c>
      <c r="H1250" s="21">
        <f t="shared" si="115"/>
        <v>549594094.24013329</v>
      </c>
      <c r="I1250" s="22">
        <f t="shared" si="116"/>
        <v>549594094.24013329</v>
      </c>
      <c r="J1250" s="22">
        <f t="shared" si="117"/>
        <v>0</v>
      </c>
      <c r="K1250" s="11">
        <f t="shared" si="118"/>
        <v>0.55863257990008208</v>
      </c>
      <c r="L1250" s="23">
        <f t="shared" si="119"/>
        <v>35.841197412663718</v>
      </c>
    </row>
    <row r="1251" spans="1:12" x14ac:dyDescent="0.25">
      <c r="A1251" s="1">
        <v>42354</v>
      </c>
      <c r="B1251">
        <v>99.839995999999999</v>
      </c>
      <c r="C1251">
        <v>101.33000199999999</v>
      </c>
      <c r="D1251">
        <v>99.650002000000001</v>
      </c>
      <c r="E1251">
        <v>101.08000199999999</v>
      </c>
      <c r="F1251">
        <v>4994500</v>
      </c>
      <c r="G1251" s="13">
        <f t="shared" si="114"/>
        <v>100.68666866666666</v>
      </c>
      <c r="H1251" s="21">
        <f t="shared" si="115"/>
        <v>502879566.65566665</v>
      </c>
      <c r="I1251" s="22">
        <f t="shared" si="116"/>
        <v>502879566.65566665</v>
      </c>
      <c r="J1251" s="22">
        <f t="shared" si="117"/>
        <v>0</v>
      </c>
      <c r="K1251" s="11">
        <f t="shared" si="118"/>
        <v>0.61018380764370117</v>
      </c>
      <c r="L1251" s="23">
        <f t="shared" si="119"/>
        <v>37.895289018998859</v>
      </c>
    </row>
    <row r="1252" spans="1:12" x14ac:dyDescent="0.25">
      <c r="A1252" s="1">
        <v>42355</v>
      </c>
      <c r="B1252">
        <v>101</v>
      </c>
      <c r="C1252">
        <v>101.110001</v>
      </c>
      <c r="D1252">
        <v>100.16999800000001</v>
      </c>
      <c r="E1252">
        <v>100.199997</v>
      </c>
      <c r="F1252">
        <v>4303600</v>
      </c>
      <c r="G1252" s="13">
        <f t="shared" si="114"/>
        <v>100.49333200000001</v>
      </c>
      <c r="H1252" s="21">
        <f t="shared" si="115"/>
        <v>432483103.59520006</v>
      </c>
      <c r="I1252" s="22">
        <f t="shared" si="116"/>
        <v>0</v>
      </c>
      <c r="J1252" s="22">
        <f t="shared" si="117"/>
        <v>432483103.59520006</v>
      </c>
      <c r="K1252" s="11">
        <f t="shared" si="118"/>
        <v>0.57033148206757156</v>
      </c>
      <c r="L1252" s="23">
        <f t="shared" si="119"/>
        <v>36.319177739253277</v>
      </c>
    </row>
    <row r="1253" spans="1:12" x14ac:dyDescent="0.25">
      <c r="A1253" s="1">
        <v>42356</v>
      </c>
      <c r="B1253">
        <v>99.75</v>
      </c>
      <c r="C1253">
        <v>99.760002</v>
      </c>
      <c r="D1253">
        <v>97.879997000000003</v>
      </c>
      <c r="E1253">
        <v>97.900002000000001</v>
      </c>
      <c r="F1253">
        <v>6926800</v>
      </c>
      <c r="G1253" s="13">
        <f t="shared" si="114"/>
        <v>98.513333666666654</v>
      </c>
      <c r="H1253" s="21">
        <f t="shared" si="115"/>
        <v>682382159.64226663</v>
      </c>
      <c r="I1253" s="22">
        <f t="shared" si="116"/>
        <v>0</v>
      </c>
      <c r="J1253" s="22">
        <f t="shared" si="117"/>
        <v>682382159.64226663</v>
      </c>
      <c r="K1253" s="11">
        <f t="shared" si="118"/>
        <v>0.56114554179108711</v>
      </c>
      <c r="L1253" s="23">
        <f t="shared" si="119"/>
        <v>35.944473258226154</v>
      </c>
    </row>
    <row r="1254" spans="1:12" x14ac:dyDescent="0.25">
      <c r="A1254" s="1">
        <v>42359</v>
      </c>
      <c r="B1254">
        <v>98.389999000000003</v>
      </c>
      <c r="C1254">
        <v>98.639999000000003</v>
      </c>
      <c r="D1254">
        <v>97.769997000000004</v>
      </c>
      <c r="E1254">
        <v>98.620002999999997</v>
      </c>
      <c r="F1254">
        <v>3089100</v>
      </c>
      <c r="G1254" s="13">
        <f t="shared" si="114"/>
        <v>98.343332999999987</v>
      </c>
      <c r="H1254" s="21">
        <f t="shared" si="115"/>
        <v>303792389.97029996</v>
      </c>
      <c r="I1254" s="22">
        <f t="shared" si="116"/>
        <v>0</v>
      </c>
      <c r="J1254" s="22">
        <f t="shared" si="117"/>
        <v>303792389.97029996</v>
      </c>
      <c r="K1254" s="11">
        <f t="shared" si="118"/>
        <v>0.43016862139949436</v>
      </c>
      <c r="L1254" s="23">
        <f t="shared" si="119"/>
        <v>30.078175046139108</v>
      </c>
    </row>
    <row r="1255" spans="1:12" x14ac:dyDescent="0.25">
      <c r="A1255" s="1">
        <v>42360</v>
      </c>
      <c r="B1255">
        <v>98.910004000000001</v>
      </c>
      <c r="C1255">
        <v>100.07</v>
      </c>
      <c r="D1255">
        <v>98.629997000000003</v>
      </c>
      <c r="E1255">
        <v>99.800003000000004</v>
      </c>
      <c r="F1255">
        <v>3882100</v>
      </c>
      <c r="G1255" s="13">
        <f t="shared" si="114"/>
        <v>99.5</v>
      </c>
      <c r="H1255" s="21">
        <f t="shared" si="115"/>
        <v>386268950</v>
      </c>
      <c r="I1255" s="22">
        <f t="shared" si="116"/>
        <v>386268950</v>
      </c>
      <c r="J1255" s="22">
        <f t="shared" si="117"/>
        <v>0</v>
      </c>
      <c r="K1255" s="11">
        <f t="shared" si="118"/>
        <v>0.56327550630782419</v>
      </c>
      <c r="L1255" s="23">
        <f t="shared" si="119"/>
        <v>36.031748980586258</v>
      </c>
    </row>
    <row r="1256" spans="1:12" x14ac:dyDescent="0.25">
      <c r="A1256" s="1">
        <v>42361</v>
      </c>
      <c r="B1256">
        <v>100.199997</v>
      </c>
      <c r="C1256">
        <v>100.760002</v>
      </c>
      <c r="D1256">
        <v>100.019997</v>
      </c>
      <c r="E1256">
        <v>100.639999</v>
      </c>
      <c r="F1256">
        <v>2929600</v>
      </c>
      <c r="G1256" s="13">
        <f t="shared" si="114"/>
        <v>100.47333266666668</v>
      </c>
      <c r="H1256" s="21">
        <f t="shared" si="115"/>
        <v>294346675.38026673</v>
      </c>
      <c r="I1256" s="22">
        <f t="shared" si="116"/>
        <v>294346675.38026673</v>
      </c>
      <c r="J1256" s="22">
        <f t="shared" si="117"/>
        <v>0</v>
      </c>
      <c r="K1256" s="11">
        <f t="shared" si="118"/>
        <v>0.72636966116418111</v>
      </c>
      <c r="L1256" s="23">
        <f t="shared" si="119"/>
        <v>42.074978349327118</v>
      </c>
    </row>
    <row r="1257" spans="1:12" x14ac:dyDescent="0.25">
      <c r="A1257" s="1">
        <v>42362</v>
      </c>
      <c r="B1257">
        <v>100.510002</v>
      </c>
      <c r="C1257">
        <v>100.970001</v>
      </c>
      <c r="D1257">
        <v>100.110001</v>
      </c>
      <c r="E1257">
        <v>100.540001</v>
      </c>
      <c r="F1257">
        <v>1044300</v>
      </c>
      <c r="G1257" s="13">
        <f t="shared" si="114"/>
        <v>100.540001</v>
      </c>
      <c r="H1257" s="21">
        <f t="shared" si="115"/>
        <v>104993923.0443</v>
      </c>
      <c r="I1257" s="22">
        <f t="shared" si="116"/>
        <v>104993923.0443</v>
      </c>
      <c r="J1257" s="22">
        <f t="shared" si="117"/>
        <v>0</v>
      </c>
      <c r="K1257" s="11">
        <f t="shared" si="118"/>
        <v>0.58238169604830314</v>
      </c>
      <c r="L1257" s="23">
        <f t="shared" si="119"/>
        <v>36.804122387328583</v>
      </c>
    </row>
    <row r="1258" spans="1:12" x14ac:dyDescent="0.25">
      <c r="A1258" s="1">
        <v>42366</v>
      </c>
      <c r="B1258">
        <v>100.389999</v>
      </c>
      <c r="C1258">
        <v>100.790001</v>
      </c>
      <c r="D1258">
        <v>100.139999</v>
      </c>
      <c r="E1258">
        <v>100.68</v>
      </c>
      <c r="F1258">
        <v>4017700</v>
      </c>
      <c r="G1258" s="13">
        <f t="shared" si="114"/>
        <v>100.53666666666668</v>
      </c>
      <c r="H1258" s="21">
        <f t="shared" si="115"/>
        <v>403926165.66666669</v>
      </c>
      <c r="I1258" s="22">
        <f t="shared" si="116"/>
        <v>0</v>
      </c>
      <c r="J1258" s="22">
        <f t="shared" si="117"/>
        <v>403926165.66666669</v>
      </c>
      <c r="K1258" s="11">
        <f t="shared" si="118"/>
        <v>0.44293889081218468</v>
      </c>
      <c r="L1258" s="23">
        <f t="shared" si="119"/>
        <v>30.696995807138336</v>
      </c>
    </row>
    <row r="1259" spans="1:12" x14ac:dyDescent="0.25">
      <c r="A1259" s="1">
        <v>42367</v>
      </c>
      <c r="B1259">
        <v>101.110001</v>
      </c>
      <c r="C1259">
        <v>101.699997</v>
      </c>
      <c r="D1259">
        <v>100.769997</v>
      </c>
      <c r="E1259">
        <v>101.449997</v>
      </c>
      <c r="F1259">
        <v>2362200</v>
      </c>
      <c r="G1259" s="13">
        <f t="shared" si="114"/>
        <v>101.30666366666667</v>
      </c>
      <c r="H1259" s="21">
        <f t="shared" si="115"/>
        <v>239306600.91339999</v>
      </c>
      <c r="I1259" s="22">
        <f t="shared" si="116"/>
        <v>239306600.91339999</v>
      </c>
      <c r="J1259" s="22">
        <f t="shared" si="117"/>
        <v>0</v>
      </c>
      <c r="K1259" s="11">
        <f t="shared" si="118"/>
        <v>0.54516995259649847</v>
      </c>
      <c r="L1259" s="23">
        <f t="shared" si="119"/>
        <v>35.282199972915393</v>
      </c>
    </row>
    <row r="1260" spans="1:12" x14ac:dyDescent="0.25">
      <c r="A1260" s="1">
        <v>42368</v>
      </c>
      <c r="B1260">
        <v>101.510002</v>
      </c>
      <c r="C1260">
        <v>101.540001</v>
      </c>
      <c r="D1260">
        <v>100.980003</v>
      </c>
      <c r="E1260">
        <v>101.150002</v>
      </c>
      <c r="F1260">
        <v>2333000</v>
      </c>
      <c r="G1260" s="13">
        <f t="shared" si="114"/>
        <v>101.22333533333334</v>
      </c>
      <c r="H1260" s="21">
        <f t="shared" si="115"/>
        <v>236154041.33266667</v>
      </c>
      <c r="I1260" s="22">
        <f t="shared" si="116"/>
        <v>0</v>
      </c>
      <c r="J1260" s="22">
        <f t="shared" si="117"/>
        <v>236154041.33266667</v>
      </c>
      <c r="K1260" s="11">
        <f t="shared" si="118"/>
        <v>0.57252552822104019</v>
      </c>
      <c r="L1260" s="23">
        <f t="shared" si="119"/>
        <v>36.408027592958973</v>
      </c>
    </row>
    <row r="1261" spans="1:12" x14ac:dyDescent="0.25">
      <c r="A1261" s="1">
        <v>42369</v>
      </c>
      <c r="B1261">
        <v>100.529999</v>
      </c>
      <c r="C1261">
        <v>100.910004</v>
      </c>
      <c r="D1261">
        <v>99.809997999999993</v>
      </c>
      <c r="E1261">
        <v>99.919998000000007</v>
      </c>
      <c r="F1261">
        <v>3041500</v>
      </c>
      <c r="G1261" s="13">
        <f t="shared" si="114"/>
        <v>100.21333333333332</v>
      </c>
      <c r="H1261" s="21">
        <f t="shared" si="115"/>
        <v>304798853.33333331</v>
      </c>
      <c r="I1261" s="22">
        <f t="shared" si="116"/>
        <v>0</v>
      </c>
      <c r="J1261" s="22">
        <f t="shared" si="117"/>
        <v>304798853.33333331</v>
      </c>
      <c r="K1261" s="11">
        <f t="shared" si="118"/>
        <v>0.58607211543351279</v>
      </c>
      <c r="L1261" s="23">
        <f t="shared" si="119"/>
        <v>36.951164435125619</v>
      </c>
    </row>
  </sheetData>
  <conditionalFormatting sqref="L1">
    <cfRule type="cellIs" dxfId="1" priority="1" operator="equal">
      <formula>-1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PEP_Daily_5Years</vt:lpstr>
      <vt:lpstr>Aroon</vt:lpstr>
      <vt:lpstr>EMA</vt:lpstr>
      <vt:lpstr>PSAR</vt:lpstr>
      <vt:lpstr>Fractal</vt:lpstr>
      <vt:lpstr>RSI</vt:lpstr>
      <vt:lpstr>ATR</vt:lpstr>
      <vt:lpstr>Momentum</vt:lpstr>
      <vt:lpstr>MACD</vt:lpstr>
      <vt:lpstr>Awesome</vt:lpstr>
      <vt:lpstr>ADX</vt:lpstr>
      <vt:lpstr>OBV</vt:lpstr>
      <vt:lpstr>Stochastic</vt:lpstr>
      <vt:lpstr>MFI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</dc:creator>
  <cp:lastModifiedBy>Tin Hang</cp:lastModifiedBy>
  <dcterms:created xsi:type="dcterms:W3CDTF">2017-05-24T22:51:21Z</dcterms:created>
  <dcterms:modified xsi:type="dcterms:W3CDTF">2017-05-25T00:44:24Z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1b6def09-d171-4465-a0c9-5b7f6f8841c3</vt:lpwstr>
  </property>
</Properties>
</file>